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74医療指導課\★看護指導係\☆New☆看護指導係\L　看護職員養成・資質向上\K305 病院内保育事業\要綱改正\Ｒ４年度\"/>
    </mc:Choice>
  </mc:AlternateContent>
  <bookViews>
    <workbookView xWindow="600" yWindow="105" windowWidth="19395" windowHeight="8055"/>
  </bookViews>
  <sheets>
    <sheet name="様式１別紙１ " sheetId="1" r:id="rId1"/>
    <sheet name="様式１別紙２" sheetId="2" r:id="rId2"/>
    <sheet name="様式１別紙３" sheetId="3" r:id="rId3"/>
    <sheet name="様式１別紙４" sheetId="4" r:id="rId4"/>
    <sheet name="予算書（例）" sheetId="8" r:id="rId5"/>
  </sheets>
  <definedNames>
    <definedName name="_Key1" localSheetId="4" hidden="1">#REF!</definedName>
    <definedName name="_Key1" localSheetId="3" hidden="1">#REF!</definedName>
    <definedName name="_Key1" hidden="1">#REF!</definedName>
    <definedName name="_Key2" localSheetId="4" hidden="1">#REF!</definedName>
    <definedName name="_Key2" localSheetId="3" hidden="1">#REF!</definedName>
    <definedName name="_Key2" hidden="1">#REF!</definedName>
    <definedName name="_Order1" hidden="1">255</definedName>
    <definedName name="_Order2" hidden="1">255</definedName>
    <definedName name="_Sort" localSheetId="4" hidden="1">#REF!</definedName>
    <definedName name="_Sort" localSheetId="3" hidden="1">#REF!</definedName>
    <definedName name="_Sort" hidden="1">#REF!</definedName>
    <definedName name="_xlnm.Print_Area" localSheetId="4">'予算書（例）'!$A$1:$D$33</definedName>
    <definedName name="_xlnm.Print_Area" localSheetId="0">'様式１別紙１ '!$A$1:$AH$31</definedName>
    <definedName name="_xlnm.Print_Area" localSheetId="1">様式１別紙２!$A$1:$G$56</definedName>
    <definedName name="_xlnm.Print_Area" localSheetId="2">様式１別紙３!$A$1:$J$33</definedName>
    <definedName name="_xlnm.Print_Titles" localSheetId="0">'様式１別紙１ '!$2:$5</definedName>
  </definedNames>
  <calcPr calcId="152511"/>
</workbook>
</file>

<file path=xl/calcChain.xml><?xml version="1.0" encoding="utf-8"?>
<calcChain xmlns="http://schemas.openxmlformats.org/spreadsheetml/2006/main">
  <c r="K30" i="1" l="1"/>
  <c r="O30" i="1"/>
  <c r="J22" i="3"/>
  <c r="I22" i="3"/>
  <c r="G22" i="3"/>
  <c r="F22" i="3"/>
  <c r="H22" i="3" s="1"/>
  <c r="N30" i="1" s="1"/>
  <c r="D22" i="3"/>
  <c r="C22" i="3"/>
  <c r="E22" i="3" s="1"/>
  <c r="M30" i="1" s="1"/>
  <c r="B22" i="3"/>
  <c r="H21" i="3"/>
  <c r="E21" i="3"/>
  <c r="H20" i="3"/>
  <c r="E20" i="3"/>
  <c r="H19" i="3"/>
  <c r="E19" i="3"/>
  <c r="H18" i="3"/>
  <c r="E18" i="3"/>
  <c r="H17" i="3"/>
  <c r="E17" i="3"/>
  <c r="H16" i="3"/>
  <c r="E16" i="3"/>
  <c r="H15" i="3"/>
  <c r="E15" i="3"/>
  <c r="H14" i="3"/>
  <c r="E14" i="3"/>
  <c r="H13" i="3"/>
  <c r="E13" i="3"/>
  <c r="H12" i="3"/>
  <c r="E12" i="3"/>
  <c r="H11" i="3"/>
  <c r="E11" i="3"/>
  <c r="H10" i="3"/>
  <c r="E10" i="3"/>
  <c r="E31" i="3"/>
  <c r="E30" i="1"/>
  <c r="F30" i="1"/>
  <c r="D30" i="1"/>
  <c r="C30" i="1"/>
  <c r="L30" i="1" l="1"/>
  <c r="B30" i="1"/>
  <c r="D20" i="8"/>
  <c r="B20" i="8"/>
  <c r="E51" i="2"/>
  <c r="D51" i="2"/>
  <c r="C51" i="2"/>
  <c r="F51" i="2" s="1"/>
  <c r="N20" i="1"/>
  <c r="X11" i="1"/>
  <c r="Z11" i="1" s="1"/>
  <c r="AB11" i="1" s="1"/>
  <c r="AD11" i="1" s="1"/>
  <c r="AF11" i="1" s="1"/>
  <c r="W11" i="1"/>
  <c r="T11" i="1"/>
  <c r="Q11" i="1"/>
  <c r="N11" i="1"/>
  <c r="J11" i="1"/>
  <c r="N19" i="1" l="1"/>
</calcChain>
</file>

<file path=xl/comments1.xml><?xml version="1.0" encoding="utf-8"?>
<comments xmlns="http://schemas.openxmlformats.org/spreadsheetml/2006/main">
  <authors>
    <author>0200802</author>
  </authors>
  <commentList>
    <comment ref="I20" authorId="0" shapeId="0">
      <text>
        <r>
          <rPr>
            <sz val="9"/>
            <color indexed="81"/>
            <rFont val="ＭＳ Ｐゴシック"/>
            <family val="3"/>
            <charset val="128"/>
          </rPr>
          <t>共同利用型の運営の場合は○を入力</t>
        </r>
      </text>
    </comment>
    <comment ref="J20" authorId="0" shapeId="0">
      <text>
        <r>
          <rPr>
            <sz val="10"/>
            <color indexed="81"/>
            <rFont val="ＭＳ Ｐゴシック"/>
            <family val="3"/>
            <charset val="128"/>
          </rPr>
          <t>委託して実施の場合は○を入力</t>
        </r>
      </text>
    </comment>
  </commentList>
</comments>
</file>

<file path=xl/sharedStrings.xml><?xml version="1.0" encoding="utf-8"?>
<sst xmlns="http://schemas.openxmlformats.org/spreadsheetml/2006/main" count="401" uniqueCount="192">
  <si>
    <t>別紙１</t>
    <rPh sb="0" eb="2">
      <t>ベッシ</t>
    </rPh>
    <phoneticPr fontId="5"/>
  </si>
  <si>
    <t>病院内保育所運営事業所要額調書</t>
    <phoneticPr fontId="5"/>
  </si>
  <si>
    <t>補助対象型</t>
    <rPh sb="0" eb="2">
      <t>ホジョ</t>
    </rPh>
    <rPh sb="2" eb="4">
      <t>タイショウ</t>
    </rPh>
    <rPh sb="4" eb="5">
      <t>ガタ</t>
    </rPh>
    <phoneticPr fontId="9"/>
  </si>
  <si>
    <t>整理番号</t>
    <rPh sb="0" eb="2">
      <t>セイリ</t>
    </rPh>
    <rPh sb="2" eb="4">
      <t>バンゴウ</t>
    </rPh>
    <phoneticPr fontId="9"/>
  </si>
  <si>
    <t>設置主体</t>
    <rPh sb="0" eb="2">
      <t>セッチ</t>
    </rPh>
    <rPh sb="2" eb="4">
      <t>シュタイ</t>
    </rPh>
    <phoneticPr fontId="9"/>
  </si>
  <si>
    <t>病院名</t>
    <rPh sb="0" eb="2">
      <t>ビョウイン</t>
    </rPh>
    <rPh sb="2" eb="3">
      <t>メイ</t>
    </rPh>
    <phoneticPr fontId="9"/>
  </si>
  <si>
    <t>総事業費</t>
    <rPh sb="0" eb="1">
      <t>ソウ</t>
    </rPh>
    <rPh sb="1" eb="4">
      <t>ジギョウヒ</t>
    </rPh>
    <phoneticPr fontId="5"/>
  </si>
  <si>
    <t>対象経費の支出予定額</t>
    <rPh sb="0" eb="2">
      <t>タイショウ</t>
    </rPh>
    <rPh sb="2" eb="4">
      <t>ケイヒ</t>
    </rPh>
    <rPh sb="5" eb="7">
      <t>シシュツ</t>
    </rPh>
    <rPh sb="7" eb="10">
      <t>ヨテイガク</t>
    </rPh>
    <phoneticPr fontId="5"/>
  </si>
  <si>
    <t>基　　　　　準　　　　額</t>
    <rPh sb="0" eb="1">
      <t>モト</t>
    </rPh>
    <rPh sb="6" eb="7">
      <t>ジュン</t>
    </rPh>
    <rPh sb="11" eb="12">
      <t>ガク</t>
    </rPh>
    <phoneticPr fontId="5"/>
  </si>
  <si>
    <t>選定額</t>
    <rPh sb="0" eb="2">
      <t>センテイ</t>
    </rPh>
    <rPh sb="2" eb="3">
      <t>ガク</t>
    </rPh>
    <phoneticPr fontId="5"/>
  </si>
  <si>
    <t>基本額
(D×2/3)</t>
    <rPh sb="0" eb="3">
      <t>キホンガク</t>
    </rPh>
    <phoneticPr fontId="5"/>
  </si>
  <si>
    <t>所要額</t>
    <rPh sb="0" eb="3">
      <t>ショヨウガク</t>
    </rPh>
    <phoneticPr fontId="5"/>
  </si>
  <si>
    <t>基　　　本　　　額</t>
    <rPh sb="0" eb="1">
      <t>モト</t>
    </rPh>
    <rPh sb="4" eb="5">
      <t>ホン</t>
    </rPh>
    <rPh sb="8" eb="9">
      <t>ガク</t>
    </rPh>
    <phoneticPr fontId="5"/>
  </si>
  <si>
    <t>加  　　算　　　額</t>
    <rPh sb="0" eb="1">
      <t>カ</t>
    </rPh>
    <rPh sb="5" eb="6">
      <t>ザン</t>
    </rPh>
    <rPh sb="9" eb="10">
      <t>ガク</t>
    </rPh>
    <phoneticPr fontId="5"/>
  </si>
  <si>
    <t>基準額合計</t>
    <rPh sb="0" eb="3">
      <t>キジュンガク</t>
    </rPh>
    <rPh sb="3" eb="5">
      <t>ゴウケイ</t>
    </rPh>
    <phoneticPr fontId="5"/>
  </si>
  <si>
    <t>保育士等人員</t>
    <rPh sb="0" eb="3">
      <t>ホイクシ</t>
    </rPh>
    <rPh sb="3" eb="4">
      <t>トウ</t>
    </rPh>
    <rPh sb="4" eb="6">
      <t>ジンイン</t>
    </rPh>
    <phoneticPr fontId="5"/>
  </si>
  <si>
    <t>単価
（円）</t>
    <rPh sb="0" eb="2">
      <t>タンカ</t>
    </rPh>
    <rPh sb="4" eb="5">
      <t>エン</t>
    </rPh>
    <phoneticPr fontId="5"/>
  </si>
  <si>
    <t>保育料収入相当額</t>
    <rPh sb="0" eb="3">
      <t>ホイクリョウ</t>
    </rPh>
    <rPh sb="3" eb="5">
      <t>シュウニュウ</t>
    </rPh>
    <rPh sb="5" eb="8">
      <t>ソウトウガク</t>
    </rPh>
    <phoneticPr fontId="5"/>
  </si>
  <si>
    <t>負担能力指数による調整率</t>
    <rPh sb="9" eb="11">
      <t>チョウセイ</t>
    </rPh>
    <rPh sb="11" eb="12">
      <t>リツ</t>
    </rPh>
    <phoneticPr fontId="5"/>
  </si>
  <si>
    <t>計</t>
    <rPh sb="0" eb="1">
      <t>ケイ</t>
    </rPh>
    <phoneticPr fontId="5"/>
  </si>
  <si>
    <t>２４時間保育</t>
    <rPh sb="2" eb="4">
      <t>ジカン</t>
    </rPh>
    <rPh sb="4" eb="6">
      <t>ホイク</t>
    </rPh>
    <phoneticPr fontId="5"/>
  </si>
  <si>
    <t>病児等保育</t>
    <rPh sb="0" eb="2">
      <t>ビョウジ</t>
    </rPh>
    <rPh sb="2" eb="3">
      <t>トウ</t>
    </rPh>
    <rPh sb="3" eb="5">
      <t>ホイク</t>
    </rPh>
    <phoneticPr fontId="5"/>
  </si>
  <si>
    <t>児童保育</t>
    <rPh sb="0" eb="2">
      <t>ジドウ</t>
    </rPh>
    <rPh sb="2" eb="4">
      <t>ホイク</t>
    </rPh>
    <phoneticPr fontId="5"/>
  </si>
  <si>
    <t>休日保育</t>
    <rPh sb="0" eb="2">
      <t>キュウジツ</t>
    </rPh>
    <rPh sb="2" eb="4">
      <t>ホイク</t>
    </rPh>
    <phoneticPr fontId="5"/>
  </si>
  <si>
    <t>A</t>
    <phoneticPr fontId="5"/>
  </si>
  <si>
    <t>B</t>
    <phoneticPr fontId="5"/>
  </si>
  <si>
    <t>運営日数</t>
    <rPh sb="0" eb="2">
      <t>ウンエイ</t>
    </rPh>
    <rPh sb="2" eb="4">
      <t>ニッスウ</t>
    </rPh>
    <phoneticPr fontId="5"/>
  </si>
  <si>
    <t>小計</t>
    <rPh sb="0" eb="2">
      <t>ショウケイ</t>
    </rPh>
    <phoneticPr fontId="5"/>
  </si>
  <si>
    <t>運営月数</t>
    <rPh sb="0" eb="2">
      <t>ウンエイ</t>
    </rPh>
    <rPh sb="2" eb="4">
      <t>ツキスウ</t>
    </rPh>
    <phoneticPr fontId="5"/>
  </si>
  <si>
    <t>C</t>
    <phoneticPr fontId="5"/>
  </si>
  <si>
    <t>D</t>
    <phoneticPr fontId="5"/>
  </si>
  <si>
    <t>E</t>
    <phoneticPr fontId="5"/>
  </si>
  <si>
    <t>Ｆ</t>
    <phoneticPr fontId="5"/>
  </si>
  <si>
    <t>保育施設</t>
    <rPh sb="0" eb="2">
      <t>ホイク</t>
    </rPh>
    <rPh sb="2" eb="4">
      <t>シセツ</t>
    </rPh>
    <phoneticPr fontId="5"/>
  </si>
  <si>
    <t>運営が委託の場合</t>
    <rPh sb="0" eb="2">
      <t>ウンエイ</t>
    </rPh>
    <rPh sb="3" eb="5">
      <t>イタク</t>
    </rPh>
    <rPh sb="6" eb="8">
      <t>バアイ</t>
    </rPh>
    <phoneticPr fontId="5"/>
  </si>
  <si>
    <t>共同
利用型</t>
    <rPh sb="0" eb="2">
      <t>キョウドウ</t>
    </rPh>
    <rPh sb="3" eb="6">
      <t>リヨウガタ</t>
    </rPh>
    <phoneticPr fontId="5"/>
  </si>
  <si>
    <t>委託</t>
    <rPh sb="0" eb="2">
      <t>イタク</t>
    </rPh>
    <phoneticPr fontId="5"/>
  </si>
  <si>
    <t>保　育　時　間</t>
    <rPh sb="0" eb="1">
      <t>ホ</t>
    </rPh>
    <rPh sb="2" eb="3">
      <t>イク</t>
    </rPh>
    <rPh sb="4" eb="5">
      <t>トキ</t>
    </rPh>
    <rPh sb="6" eb="7">
      <t>アイダ</t>
    </rPh>
    <phoneticPr fontId="9"/>
  </si>
  <si>
    <t>月額保育料</t>
    <rPh sb="0" eb="2">
      <t>ゲツガク</t>
    </rPh>
    <rPh sb="2" eb="5">
      <t>ホイクリョウ</t>
    </rPh>
    <phoneticPr fontId="5"/>
  </si>
  <si>
    <t>児童福祉施設最低基準</t>
    <rPh sb="0" eb="2">
      <t>ジドウ</t>
    </rPh>
    <rPh sb="2" eb="4">
      <t>フクシ</t>
    </rPh>
    <rPh sb="4" eb="6">
      <t>シセツ</t>
    </rPh>
    <rPh sb="6" eb="8">
      <t>サイテイ</t>
    </rPh>
    <rPh sb="8" eb="10">
      <t>キジュン</t>
    </rPh>
    <phoneticPr fontId="5"/>
  </si>
  <si>
    <t>保育
施設名</t>
    <rPh sb="0" eb="2">
      <t>ホイク</t>
    </rPh>
    <rPh sb="3" eb="6">
      <t>シセツメイ</t>
    </rPh>
    <phoneticPr fontId="5"/>
  </si>
  <si>
    <t>開設
年月日</t>
    <rPh sb="0" eb="2">
      <t>カイセツ</t>
    </rPh>
    <rPh sb="3" eb="6">
      <t>ネンガッピ</t>
    </rPh>
    <phoneticPr fontId="5"/>
  </si>
  <si>
    <t>委託団体等名称</t>
    <rPh sb="0" eb="2">
      <t>イタク</t>
    </rPh>
    <rPh sb="2" eb="4">
      <t>ダンタイ</t>
    </rPh>
    <rPh sb="4" eb="5">
      <t>トウ</t>
    </rPh>
    <rPh sb="5" eb="7">
      <t>メイショウ</t>
    </rPh>
    <phoneticPr fontId="5"/>
  </si>
  <si>
    <t>代表
者名</t>
    <rPh sb="0" eb="2">
      <t>ダイヒョウ</t>
    </rPh>
    <rPh sb="3" eb="4">
      <t>シャ</t>
    </rPh>
    <rPh sb="4" eb="5">
      <t>メイ</t>
    </rPh>
    <phoneticPr fontId="5"/>
  </si>
  <si>
    <t>保育施設開所時間帯
(24時間表記)</t>
    <rPh sb="0" eb="2">
      <t>ホイク</t>
    </rPh>
    <rPh sb="2" eb="4">
      <t>シセツ</t>
    </rPh>
    <rPh sb="4" eb="6">
      <t>カイショ</t>
    </rPh>
    <rPh sb="6" eb="9">
      <t>ジカンタイ</t>
    </rPh>
    <rPh sb="13" eb="15">
      <t>ジカン</t>
    </rPh>
    <rPh sb="15" eb="17">
      <t>ヒョウキ</t>
    </rPh>
    <phoneticPr fontId="9"/>
  </si>
  <si>
    <t>開所時間
(　時間　分)</t>
    <rPh sb="0" eb="2">
      <t>カイショ</t>
    </rPh>
    <rPh sb="2" eb="4">
      <t>ジカン</t>
    </rPh>
    <rPh sb="7" eb="9">
      <t>ジカン</t>
    </rPh>
    <rPh sb="10" eb="11">
      <t>フン</t>
    </rPh>
    <phoneticPr fontId="9"/>
  </si>
  <si>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5"/>
  </si>
  <si>
    <t>職員の人数</t>
    <rPh sb="0" eb="2">
      <t>ショクイン</t>
    </rPh>
    <rPh sb="3" eb="5">
      <t>ニンズウ</t>
    </rPh>
    <phoneticPr fontId="5"/>
  </si>
  <si>
    <t>職員の資格</t>
    <rPh sb="0" eb="2">
      <t>ショクイン</t>
    </rPh>
    <rPh sb="3" eb="5">
      <t>シカク</t>
    </rPh>
    <phoneticPr fontId="5"/>
  </si>
  <si>
    <t>面積基準</t>
    <rPh sb="0" eb="2">
      <t>メンセキ</t>
    </rPh>
    <rPh sb="2" eb="4">
      <t>キジュン</t>
    </rPh>
    <phoneticPr fontId="5"/>
  </si>
  <si>
    <t>給食室の設置</t>
    <rPh sb="0" eb="3">
      <t>キュウショクシツ</t>
    </rPh>
    <rPh sb="4" eb="6">
      <t>セッチ</t>
    </rPh>
    <phoneticPr fontId="5"/>
  </si>
  <si>
    <t>その他の設備の設置</t>
    <rPh sb="2" eb="3">
      <t>タ</t>
    </rPh>
    <rPh sb="4" eb="6">
      <t>セツビ</t>
    </rPh>
    <rPh sb="7" eb="9">
      <t>セッチ</t>
    </rPh>
    <phoneticPr fontId="5"/>
  </si>
  <si>
    <t>保育時間・開所時間基準</t>
    <rPh sb="0" eb="2">
      <t>ホイク</t>
    </rPh>
    <rPh sb="2" eb="4">
      <t>ジカン</t>
    </rPh>
    <rPh sb="5" eb="7">
      <t>カイショ</t>
    </rPh>
    <rPh sb="7" eb="9">
      <t>ジカン</t>
    </rPh>
    <rPh sb="9" eb="11">
      <t>キジュン</t>
    </rPh>
    <phoneticPr fontId="5"/>
  </si>
  <si>
    <t>立地基準</t>
    <rPh sb="0" eb="2">
      <t>リッチ</t>
    </rPh>
    <rPh sb="2" eb="4">
      <t>キジュン</t>
    </rPh>
    <phoneticPr fontId="5"/>
  </si>
  <si>
    <t>その他</t>
    <rPh sb="2" eb="3">
      <t>タ</t>
    </rPh>
    <phoneticPr fontId="5"/>
  </si>
  <si>
    <t>開所</t>
    <rPh sb="0" eb="2">
      <t>カイショ</t>
    </rPh>
    <phoneticPr fontId="9"/>
  </si>
  <si>
    <t>閉所</t>
    <rPh sb="0" eb="2">
      <t>ヘイショ</t>
    </rPh>
    <phoneticPr fontId="9"/>
  </si>
  <si>
    <t>～</t>
    <phoneticPr fontId="9"/>
  </si>
  <si>
    <t>円</t>
    <rPh sb="0" eb="1">
      <t>エン</t>
    </rPh>
    <phoneticPr fontId="5"/>
  </si>
  <si>
    <t>保育乳幼児数（４月１日現在）</t>
    <rPh sb="0" eb="2">
      <t>ホイク</t>
    </rPh>
    <rPh sb="2" eb="5">
      <t>ニュウヨウジ</t>
    </rPh>
    <rPh sb="5" eb="6">
      <t>スウ</t>
    </rPh>
    <rPh sb="8" eb="9">
      <t>ガツ</t>
    </rPh>
    <rPh sb="10" eb="11">
      <t>ニチ</t>
    </rPh>
    <rPh sb="11" eb="13">
      <t>ゲンザイ</t>
    </rPh>
    <phoneticPr fontId="5"/>
  </si>
  <si>
    <t>利用職種</t>
    <rPh sb="0" eb="2">
      <t>リヨウ</t>
    </rPh>
    <rPh sb="2" eb="4">
      <t>ショクシュ</t>
    </rPh>
    <phoneticPr fontId="5"/>
  </si>
  <si>
    <t>保育士等数</t>
    <rPh sb="0" eb="3">
      <t>ホイクシ</t>
    </rPh>
    <rPh sb="3" eb="4">
      <t>トウ</t>
    </rPh>
    <rPh sb="4" eb="5">
      <t>スウ</t>
    </rPh>
    <phoneticPr fontId="5"/>
  </si>
  <si>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5"/>
  </si>
  <si>
    <t>備考</t>
    <rPh sb="0" eb="2">
      <t>ビコウ</t>
    </rPh>
    <phoneticPr fontId="5"/>
  </si>
  <si>
    <t>１，２歳児</t>
    <rPh sb="3" eb="5">
      <t>サイジ</t>
    </rPh>
    <phoneticPr fontId="5"/>
  </si>
  <si>
    <t>３歳児</t>
    <rPh sb="1" eb="3">
      <t>サイジ</t>
    </rPh>
    <phoneticPr fontId="5"/>
  </si>
  <si>
    <t>４歳児
以上</t>
    <rPh sb="1" eb="3">
      <t>サイジ</t>
    </rPh>
    <rPh sb="4" eb="6">
      <t>イジョウ</t>
    </rPh>
    <phoneticPr fontId="5"/>
  </si>
  <si>
    <t>医師</t>
    <rPh sb="0" eb="2">
      <t>イシ</t>
    </rPh>
    <phoneticPr fontId="5"/>
  </si>
  <si>
    <t>看護職員</t>
    <rPh sb="0" eb="2">
      <t>カンゴ</t>
    </rPh>
    <rPh sb="2" eb="4">
      <t>ショクイン</t>
    </rPh>
    <phoneticPr fontId="5"/>
  </si>
  <si>
    <t>保育士数</t>
    <rPh sb="0" eb="3">
      <t>ホイクシ</t>
    </rPh>
    <rPh sb="3" eb="4">
      <t>スウ</t>
    </rPh>
    <phoneticPr fontId="5"/>
  </si>
  <si>
    <t>内女性医師</t>
    <rPh sb="0" eb="1">
      <t>ウチ</t>
    </rPh>
    <rPh sb="1" eb="3">
      <t>ジョセイ</t>
    </rPh>
    <rPh sb="3" eb="5">
      <t>イシ</t>
    </rPh>
    <phoneticPr fontId="5"/>
  </si>
  <si>
    <t>人</t>
    <rPh sb="0" eb="1">
      <t>ニン</t>
    </rPh>
    <phoneticPr fontId="5"/>
  </si>
  <si>
    <t>別紙２</t>
    <rPh sb="0" eb="2">
      <t>ベッシ</t>
    </rPh>
    <phoneticPr fontId="9"/>
  </si>
  <si>
    <t>保育施設名</t>
    <rPh sb="0" eb="2">
      <t>ホイク</t>
    </rPh>
    <rPh sb="2" eb="4">
      <t>シセツ</t>
    </rPh>
    <rPh sb="4" eb="5">
      <t>メイ</t>
    </rPh>
    <phoneticPr fontId="9"/>
  </si>
  <si>
    <t>保　　育　　士　　等　　職　　員　　給　　与　　費　　明　　細　　書</t>
    <rPh sb="12" eb="13">
      <t>ショク</t>
    </rPh>
    <rPh sb="15" eb="16">
      <t>イン</t>
    </rPh>
    <phoneticPr fontId="9"/>
  </si>
  <si>
    <t>職　　名</t>
    <rPh sb="0" eb="1">
      <t>ショク</t>
    </rPh>
    <rPh sb="3" eb="4">
      <t>メイ</t>
    </rPh>
    <phoneticPr fontId="9"/>
  </si>
  <si>
    <t>氏　　名</t>
    <phoneticPr fontId="9"/>
  </si>
  <si>
    <t>給料・諸手当等</t>
    <phoneticPr fontId="9"/>
  </si>
  <si>
    <t>賃　金</t>
    <phoneticPr fontId="9"/>
  </si>
  <si>
    <t>委託料</t>
  </si>
  <si>
    <t>計</t>
  </si>
  <si>
    <t>備　　考</t>
    <phoneticPr fontId="9"/>
  </si>
  <si>
    <t xml:space="preserve">円 </t>
  </si>
  <si>
    <t>合　　　　計</t>
    <rPh sb="0" eb="1">
      <t>ゴウ</t>
    </rPh>
    <rPh sb="5" eb="6">
      <t>ケイ</t>
    </rPh>
    <phoneticPr fontId="9"/>
  </si>
  <si>
    <t>（注意事項）</t>
    <rPh sb="1" eb="3">
      <t>チュウイ</t>
    </rPh>
    <rPh sb="3" eb="5">
      <t>ジコウ</t>
    </rPh>
    <phoneticPr fontId="9"/>
  </si>
  <si>
    <t>１　本表は、当該年度の４月１日から翌年の３月３１日までの１年間における給与支給額を記載すること。</t>
    <phoneticPr fontId="9"/>
  </si>
  <si>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9"/>
  </si>
  <si>
    <t>３　備考欄は当該年度の給与支給当初月から最終月までの期間を明示すること。</t>
    <phoneticPr fontId="9"/>
  </si>
  <si>
    <t>４　補助対象型、病院名、保育施設名を記入すること。</t>
    <rPh sb="2" eb="4">
      <t>ホジョ</t>
    </rPh>
    <rPh sb="4" eb="6">
      <t>タイショウ</t>
    </rPh>
    <rPh sb="6" eb="7">
      <t>ガタ</t>
    </rPh>
    <rPh sb="10" eb="11">
      <t>メイ</t>
    </rPh>
    <phoneticPr fontId="9"/>
  </si>
  <si>
    <t>別紙３</t>
    <rPh sb="0" eb="2">
      <t>ベッシ</t>
    </rPh>
    <phoneticPr fontId="9"/>
  </si>
  <si>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9"/>
  </si>
  <si>
    <t>○保育人員、職員配置状況</t>
    <rPh sb="1" eb="3">
      <t>ホイク</t>
    </rPh>
    <rPh sb="3" eb="5">
      <t>ジンイン</t>
    </rPh>
    <rPh sb="6" eb="8">
      <t>ショクイン</t>
    </rPh>
    <rPh sb="8" eb="10">
      <t>ハイチ</t>
    </rPh>
    <rPh sb="10" eb="12">
      <t>ジョウキョウ</t>
    </rPh>
    <phoneticPr fontId="9"/>
  </si>
  <si>
    <t>保育人員</t>
    <rPh sb="0" eb="2">
      <t>ホイク</t>
    </rPh>
    <rPh sb="2" eb="4">
      <t>ジンイン</t>
    </rPh>
    <phoneticPr fontId="9"/>
  </si>
  <si>
    <t>保育士等職員数</t>
    <rPh sb="0" eb="3">
      <t>ホイクシ</t>
    </rPh>
    <rPh sb="3" eb="4">
      <t>トウ</t>
    </rPh>
    <rPh sb="4" eb="6">
      <t>ショクイン</t>
    </rPh>
    <rPh sb="6" eb="7">
      <t>スウ</t>
    </rPh>
    <phoneticPr fontId="9"/>
  </si>
  <si>
    <t>児童保育専従職員</t>
    <rPh sb="0" eb="2">
      <t>ジドウ</t>
    </rPh>
    <rPh sb="2" eb="4">
      <t>ホイク</t>
    </rPh>
    <rPh sb="4" eb="6">
      <t>センジュウ</t>
    </rPh>
    <rPh sb="6" eb="8">
      <t>ショクイン</t>
    </rPh>
    <phoneticPr fontId="9"/>
  </si>
  <si>
    <t>保育月</t>
    <rPh sb="0" eb="2">
      <t>ホイク</t>
    </rPh>
    <rPh sb="2" eb="3">
      <t>ツキ</t>
    </rPh>
    <phoneticPr fontId="9"/>
  </si>
  <si>
    <t>保育児童数</t>
    <rPh sb="0" eb="2">
      <t>ホイク</t>
    </rPh>
    <rPh sb="2" eb="5">
      <t>ジドウスウ</t>
    </rPh>
    <phoneticPr fontId="9"/>
  </si>
  <si>
    <t>保育士</t>
    <rPh sb="0" eb="3">
      <t>ホイクシ</t>
    </rPh>
    <phoneticPr fontId="9"/>
  </si>
  <si>
    <t>計</t>
    <rPh sb="0" eb="1">
      <t>ケイ</t>
    </rPh>
    <phoneticPr fontId="9"/>
  </si>
  <si>
    <t>常勤</t>
    <rPh sb="0" eb="2">
      <t>ジョウキン</t>
    </rPh>
    <phoneticPr fontId="9"/>
  </si>
  <si>
    <t>非常勤</t>
    <rPh sb="0" eb="3">
      <t>ヒジョウキン</t>
    </rPh>
    <phoneticPr fontId="9"/>
  </si>
  <si>
    <t>１０月</t>
  </si>
  <si>
    <t>１１月</t>
  </si>
  <si>
    <t>１２月</t>
  </si>
  <si>
    <t>年間平均</t>
    <rPh sb="0" eb="2">
      <t>ネンカン</t>
    </rPh>
    <rPh sb="2" eb="4">
      <t>ヘイキン</t>
    </rPh>
    <phoneticPr fontId="9"/>
  </si>
  <si>
    <t>２　保育士等職員数の非常勤職員欄には、常勤換算後の数値を記入すること。</t>
    <rPh sb="2" eb="5">
      <t>ホイクシ</t>
    </rPh>
    <rPh sb="5" eb="6">
      <t>トウ</t>
    </rPh>
    <rPh sb="6" eb="8">
      <t>ショクイン</t>
    </rPh>
    <rPh sb="8" eb="9">
      <t>スウ</t>
    </rPh>
    <rPh sb="10" eb="13">
      <t>ヒジョウキン</t>
    </rPh>
    <rPh sb="13" eb="15">
      <t>ショクイン</t>
    </rPh>
    <rPh sb="15" eb="16">
      <t>ラン</t>
    </rPh>
    <rPh sb="19" eb="21">
      <t>ジョウキン</t>
    </rPh>
    <rPh sb="21" eb="23">
      <t>カンサン</t>
    </rPh>
    <rPh sb="23" eb="24">
      <t>ゴ</t>
    </rPh>
    <rPh sb="25" eb="27">
      <t>スウチ</t>
    </rPh>
    <rPh sb="28" eb="30">
      <t>キニュウ</t>
    </rPh>
    <phoneticPr fontId="9"/>
  </si>
  <si>
    <t>３　保育士等職員数のその他の職員には、保育士助手（有資格の保育士以外の者で、直接保育に従事している者）を記入すること。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ジョシュ</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9"/>
  </si>
  <si>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9"/>
  </si>
  <si>
    <t>０歳</t>
    <rPh sb="1" eb="2">
      <t>サイ</t>
    </rPh>
    <phoneticPr fontId="9"/>
  </si>
  <si>
    <t>別紙４</t>
    <rPh sb="0" eb="2">
      <t>ベッシ</t>
    </rPh>
    <phoneticPr fontId="19"/>
  </si>
  <si>
    <t>誓　　約　　書</t>
    <rPh sb="0" eb="1">
      <t>チカイ</t>
    </rPh>
    <rPh sb="3" eb="4">
      <t>ヤク</t>
    </rPh>
    <rPh sb="6" eb="7">
      <t>ショ</t>
    </rPh>
    <phoneticPr fontId="5"/>
  </si>
  <si>
    <t>福岡県知事　殿</t>
    <rPh sb="0" eb="3">
      <t>フクオカケン</t>
    </rPh>
    <rPh sb="3" eb="5">
      <t>チジ</t>
    </rPh>
    <rPh sb="6" eb="7">
      <t>ドノ</t>
    </rPh>
    <phoneticPr fontId="5"/>
  </si>
  <si>
    <t>所在地</t>
    <rPh sb="0" eb="3">
      <t>ショザイチ</t>
    </rPh>
    <phoneticPr fontId="5"/>
  </si>
  <si>
    <t>名称</t>
    <rPh sb="0" eb="2">
      <t>メイショウ</t>
    </rPh>
    <phoneticPr fontId="5"/>
  </si>
  <si>
    <t>代表者氏名</t>
    <rPh sb="0" eb="3">
      <t>ダイヒョウシャ</t>
    </rPh>
    <rPh sb="3" eb="5">
      <t>シメイ</t>
    </rPh>
    <phoneticPr fontId="5"/>
  </si>
  <si>
    <t>　福岡県病院内保育所運営費補助金の交付申請に当たり、申請者及び下記の役員等(申請者の役員及び当該補助金の交付に係る施設の管理者をいいます。以下同じ。）は、下記のことを誓約します。</t>
    <rPh sb="1" eb="4">
      <t>フクオカケン</t>
    </rPh>
    <rPh sb="4" eb="7">
      <t>ビョウインナイ</t>
    </rPh>
    <rPh sb="7" eb="10">
      <t>ホイクショ</t>
    </rPh>
    <rPh sb="10" eb="13">
      <t>ウンエイヒ</t>
    </rPh>
    <rPh sb="13" eb="16">
      <t>ホジョキン</t>
    </rPh>
    <rPh sb="17" eb="19">
      <t>コウフ</t>
    </rPh>
    <rPh sb="19" eb="21">
      <t>シンセイ</t>
    </rPh>
    <rPh sb="22" eb="23">
      <t>ア</t>
    </rPh>
    <rPh sb="26" eb="29">
      <t>シンセイシャ</t>
    </rPh>
    <rPh sb="29" eb="30">
      <t>オヨ</t>
    </rPh>
    <rPh sb="31" eb="33">
      <t>カキ</t>
    </rPh>
    <rPh sb="34" eb="36">
      <t>ヤクイン</t>
    </rPh>
    <rPh sb="36" eb="37">
      <t>トウ</t>
    </rPh>
    <rPh sb="38" eb="41">
      <t>シンセイシャ</t>
    </rPh>
    <rPh sb="42" eb="44">
      <t>ヤクイン</t>
    </rPh>
    <rPh sb="44" eb="45">
      <t>オヨ</t>
    </rPh>
    <rPh sb="46" eb="48">
      <t>トウガイ</t>
    </rPh>
    <rPh sb="48" eb="51">
      <t>ホジョキン</t>
    </rPh>
    <rPh sb="52" eb="54">
      <t>コウフ</t>
    </rPh>
    <rPh sb="55" eb="56">
      <t>カカ</t>
    </rPh>
    <rPh sb="57" eb="59">
      <t>シセツ</t>
    </rPh>
    <rPh sb="60" eb="63">
      <t>カンリシャ</t>
    </rPh>
    <rPh sb="69" eb="71">
      <t>イカ</t>
    </rPh>
    <rPh sb="71" eb="72">
      <t>オナ</t>
    </rPh>
    <rPh sb="77" eb="79">
      <t>カキ</t>
    </rPh>
    <rPh sb="83" eb="85">
      <t>セイヤク</t>
    </rPh>
    <phoneticPr fontId="5"/>
  </si>
  <si>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5"/>
  </si>
  <si>
    <t>　また、福岡県病院内保育所運営費補助金の交付決定後にこの誓約の内容と事実が反することが判明し、交付決定の全部又は一部が取り消された場合には、福岡県に対し、当該補助金の全部又は一部を返還します。</t>
    <rPh sb="4" eb="7">
      <t>フクオカケン</t>
    </rPh>
    <rPh sb="20" eb="22">
      <t>コウフ</t>
    </rPh>
    <rPh sb="22" eb="25">
      <t>ケッテイゴ</t>
    </rPh>
    <rPh sb="28" eb="30">
      <t>セイヤク</t>
    </rPh>
    <rPh sb="31" eb="33">
      <t>ナイヨウ</t>
    </rPh>
    <rPh sb="34" eb="36">
      <t>ジジツ</t>
    </rPh>
    <rPh sb="37" eb="38">
      <t>ハン</t>
    </rPh>
    <rPh sb="43" eb="45">
      <t>ハンメイ</t>
    </rPh>
    <rPh sb="47" eb="49">
      <t>コウフ</t>
    </rPh>
    <rPh sb="49" eb="51">
      <t>ケッテイ</t>
    </rPh>
    <rPh sb="52" eb="54">
      <t>ゼンブ</t>
    </rPh>
    <rPh sb="54" eb="55">
      <t>マタ</t>
    </rPh>
    <rPh sb="56" eb="58">
      <t>イチブ</t>
    </rPh>
    <rPh sb="59" eb="60">
      <t>ト</t>
    </rPh>
    <rPh sb="61" eb="62">
      <t>ケ</t>
    </rPh>
    <rPh sb="65" eb="67">
      <t>バアイ</t>
    </rPh>
    <rPh sb="70" eb="73">
      <t>フクオカケン</t>
    </rPh>
    <rPh sb="74" eb="75">
      <t>タイ</t>
    </rPh>
    <rPh sb="77" eb="79">
      <t>トウガイ</t>
    </rPh>
    <rPh sb="79" eb="82">
      <t>ホジョキン</t>
    </rPh>
    <rPh sb="83" eb="85">
      <t>ゼンブ</t>
    </rPh>
    <rPh sb="85" eb="86">
      <t>マタ</t>
    </rPh>
    <rPh sb="87" eb="89">
      <t>イチブ</t>
    </rPh>
    <rPh sb="90" eb="92">
      <t>ヘンカン</t>
    </rPh>
    <phoneticPr fontId="5"/>
  </si>
  <si>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5"/>
  </si>
  <si>
    <t>記</t>
    <rPh sb="0" eb="1">
      <t>キ</t>
    </rPh>
    <phoneticPr fontId="5"/>
  </si>
  <si>
    <t>　申請者は、暴力団による不当な行為の防止等に関する法律(平成３年法律第７７号。以下「法」という。）第２条第２号に規定する暴力団ではありません。</t>
    <rPh sb="1" eb="4">
      <t>シンセイシャ</t>
    </rPh>
    <rPh sb="6" eb="9">
      <t>ボウリョクダン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1">
      <t>イカ</t>
    </rPh>
    <rPh sb="42" eb="43">
      <t>ホウ</t>
    </rPh>
    <rPh sb="49" eb="50">
      <t>ダイ</t>
    </rPh>
    <rPh sb="51" eb="52">
      <t>ジョウ</t>
    </rPh>
    <rPh sb="52" eb="53">
      <t>ダイ</t>
    </rPh>
    <rPh sb="54" eb="55">
      <t>ゴウ</t>
    </rPh>
    <rPh sb="56" eb="58">
      <t>キテイ</t>
    </rPh>
    <rPh sb="60" eb="63">
      <t>ボウリョクダン</t>
    </rPh>
    <phoneticPr fontId="5"/>
  </si>
  <si>
    <t>　申請者は、法第２条第６号に規定する暴力団員が役員等になっている事業者ではありません。</t>
    <rPh sb="1" eb="4">
      <t>シンセイシャ</t>
    </rPh>
    <rPh sb="6" eb="8">
      <t>ホウダイ</t>
    </rPh>
    <rPh sb="9" eb="10">
      <t>ジョウ</t>
    </rPh>
    <rPh sb="10" eb="11">
      <t>ダイ</t>
    </rPh>
    <rPh sb="12" eb="13">
      <t>ゴウ</t>
    </rPh>
    <rPh sb="14" eb="16">
      <t>キテイ</t>
    </rPh>
    <rPh sb="18" eb="20">
      <t>ボウリョク</t>
    </rPh>
    <rPh sb="20" eb="22">
      <t>ダンイン</t>
    </rPh>
    <rPh sb="23" eb="25">
      <t>ヤクイン</t>
    </rPh>
    <rPh sb="25" eb="26">
      <t>トウ</t>
    </rPh>
    <rPh sb="32" eb="35">
      <t>ジギョウシャ</t>
    </rPh>
    <phoneticPr fontId="5"/>
  </si>
  <si>
    <t>　申請者は、暴力団員でなくなった日から５年を経過しない者が役員等になっている事業者ではありません。</t>
    <rPh sb="1" eb="4">
      <t>シンセイシャ</t>
    </rPh>
    <rPh sb="6" eb="8">
      <t>ボウリョク</t>
    </rPh>
    <rPh sb="8" eb="10">
      <t>ダンイン</t>
    </rPh>
    <rPh sb="16" eb="17">
      <t>ヒ</t>
    </rPh>
    <rPh sb="20" eb="21">
      <t>ネン</t>
    </rPh>
    <rPh sb="22" eb="24">
      <t>ケイカ</t>
    </rPh>
    <rPh sb="27" eb="28">
      <t>モノ</t>
    </rPh>
    <rPh sb="29" eb="31">
      <t>ヤクイン</t>
    </rPh>
    <rPh sb="31" eb="32">
      <t>トウ</t>
    </rPh>
    <rPh sb="38" eb="41">
      <t>ジギョウシャ</t>
    </rPh>
    <phoneticPr fontId="5"/>
  </si>
  <si>
    <t>　申請者及び申請者の役員等は、次に掲げる暴力団又は暴力団員と密接な関係を有する事業者ではありません。</t>
    <rPh sb="1" eb="4">
      <t>シンセイシャ</t>
    </rPh>
    <rPh sb="4" eb="5">
      <t>オヨ</t>
    </rPh>
    <rPh sb="6" eb="9">
      <t>シンセイシャ</t>
    </rPh>
    <rPh sb="10" eb="12">
      <t>ヤクイン</t>
    </rPh>
    <rPh sb="12" eb="13">
      <t>トウ</t>
    </rPh>
    <rPh sb="15" eb="16">
      <t>ツギ</t>
    </rPh>
    <rPh sb="17" eb="18">
      <t>カカ</t>
    </rPh>
    <rPh sb="20" eb="23">
      <t>ボウリョクダン</t>
    </rPh>
    <rPh sb="23" eb="24">
      <t>マタ</t>
    </rPh>
    <rPh sb="25" eb="27">
      <t>ボウリョク</t>
    </rPh>
    <rPh sb="27" eb="29">
      <t>ダンイン</t>
    </rPh>
    <rPh sb="30" eb="32">
      <t>ミッセツ</t>
    </rPh>
    <rPh sb="33" eb="35">
      <t>カンケイ</t>
    </rPh>
    <rPh sb="36" eb="37">
      <t>ユウ</t>
    </rPh>
    <rPh sb="39" eb="42">
      <t>ジギョウシャ</t>
    </rPh>
    <phoneticPr fontId="5"/>
  </si>
  <si>
    <t>（１）</t>
    <phoneticPr fontId="5"/>
  </si>
  <si>
    <t>暴力団員が事業主又は役員に就任している事業者</t>
  </si>
  <si>
    <t>（２）</t>
    <phoneticPr fontId="5"/>
  </si>
  <si>
    <t>暴力団員が実質的に運営している事業者</t>
  </si>
  <si>
    <t>（３）</t>
  </si>
  <si>
    <t>暴力団員であることを知りながら、その者を雇用し、又は使用している事業者</t>
    <phoneticPr fontId="5"/>
  </si>
  <si>
    <t>（４）</t>
  </si>
  <si>
    <t>契約の相手方が暴力団員であることを知りながら、その者と商取引に係る契約を締結している事業者</t>
    <phoneticPr fontId="5"/>
  </si>
  <si>
    <t>（５）</t>
  </si>
  <si>
    <t>暴力団又は暴力団員に対して経済上の利益又は便宜を供与している事業者</t>
    <rPh sb="30" eb="33">
      <t>ジギョウシャ</t>
    </rPh>
    <phoneticPr fontId="5"/>
  </si>
  <si>
    <t>（６）</t>
  </si>
  <si>
    <t>暴力団又は暴力団員と社会的に非難される関係を有している事業者</t>
    <phoneticPr fontId="5"/>
  </si>
  <si>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5"/>
  </si>
  <si>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5"/>
  </si>
  <si>
    <t>役　員　一　覧</t>
    <rPh sb="0" eb="1">
      <t>エキ</t>
    </rPh>
    <rPh sb="2" eb="3">
      <t>イン</t>
    </rPh>
    <rPh sb="4" eb="5">
      <t>イチ</t>
    </rPh>
    <rPh sb="6" eb="7">
      <t>ラン</t>
    </rPh>
    <phoneticPr fontId="5"/>
  </si>
  <si>
    <t>役職名</t>
    <rPh sb="0" eb="3">
      <t>ヤクショクメイ</t>
    </rPh>
    <phoneticPr fontId="5"/>
  </si>
  <si>
    <t>(ふ　　り　　が　　な）</t>
    <phoneticPr fontId="5"/>
  </si>
  <si>
    <t>性別</t>
    <rPh sb="0" eb="2">
      <t>セイベツ</t>
    </rPh>
    <phoneticPr fontId="5"/>
  </si>
  <si>
    <t>住　　所</t>
    <rPh sb="0" eb="1">
      <t>ジュウ</t>
    </rPh>
    <rPh sb="3" eb="4">
      <t>ショ</t>
    </rPh>
    <phoneticPr fontId="5"/>
  </si>
  <si>
    <t>生年月日</t>
    <rPh sb="0" eb="2">
      <t>セイネン</t>
    </rPh>
    <rPh sb="2" eb="4">
      <t>ガッピ</t>
    </rPh>
    <phoneticPr fontId="5"/>
  </si>
  <si>
    <t>氏　　　　　　　　　名</t>
    <rPh sb="0" eb="1">
      <t>シ</t>
    </rPh>
    <rPh sb="10" eb="11">
      <t>メイ</t>
    </rPh>
    <phoneticPr fontId="5"/>
  </si>
  <si>
    <t>(都道府県名）</t>
    <rPh sb="1" eb="5">
      <t>トドウフケン</t>
    </rPh>
    <rPh sb="5" eb="6">
      <t>メイ</t>
    </rPh>
    <phoneticPr fontId="5"/>
  </si>
  <si>
    <t>（</t>
    <phoneticPr fontId="5"/>
  </si>
  <si>
    <t>）</t>
    <phoneticPr fontId="5"/>
  </si>
  <si>
    <t>男</t>
    <rPh sb="0" eb="1">
      <t>オトコ</t>
    </rPh>
    <phoneticPr fontId="5"/>
  </si>
  <si>
    <t>・</t>
    <phoneticPr fontId="5"/>
  </si>
  <si>
    <t>女</t>
    <rPh sb="0" eb="1">
      <t>オンナ</t>
    </rPh>
    <phoneticPr fontId="5"/>
  </si>
  <si>
    <t>年</t>
    <rPh sb="0" eb="1">
      <t>ネン</t>
    </rPh>
    <phoneticPr fontId="5"/>
  </si>
  <si>
    <t>月</t>
    <rPh sb="0" eb="1">
      <t>ツキ</t>
    </rPh>
    <phoneticPr fontId="5"/>
  </si>
  <si>
    <t>日</t>
    <rPh sb="0" eb="1">
      <t>ヒ</t>
    </rPh>
    <phoneticPr fontId="5"/>
  </si>
  <si>
    <t>（</t>
    <phoneticPr fontId="5"/>
  </si>
  <si>
    <t>）</t>
    <phoneticPr fontId="5"/>
  </si>
  <si>
    <t>・</t>
    <phoneticPr fontId="5"/>
  </si>
  <si>
    <t>(ふ　　り　　が　　な）</t>
    <phoneticPr fontId="5"/>
  </si>
  <si>
    <t>　※ 役員全員を記載すること。</t>
    <rPh sb="3" eb="5">
      <t>ヤクイン</t>
    </rPh>
    <rPh sb="5" eb="7">
      <t>ゼンイン</t>
    </rPh>
    <rPh sb="8" eb="10">
      <t>キサイ</t>
    </rPh>
    <phoneticPr fontId="5"/>
  </si>
  <si>
    <t>　　　　年　　月　　日</t>
    <phoneticPr fontId="9"/>
  </si>
  <si>
    <t>～　　　　年　　月　　日</t>
    <phoneticPr fontId="9"/>
  </si>
  <si>
    <t>　明 ・ 大 ・ 昭 ・ 平 ・ 令</t>
    <rPh sb="1" eb="2">
      <t>メイ</t>
    </rPh>
    <rPh sb="5" eb="6">
      <t>ダイ</t>
    </rPh>
    <rPh sb="9" eb="10">
      <t>アキラ</t>
    </rPh>
    <rPh sb="13" eb="14">
      <t>ヒラ</t>
    </rPh>
    <rPh sb="17" eb="18">
      <t>レイ</t>
    </rPh>
    <phoneticPr fontId="5"/>
  </si>
  <si>
    <t>歳入歳出予算書抄本</t>
    <rPh sb="0" eb="2">
      <t>サイニュウ</t>
    </rPh>
    <rPh sb="2" eb="4">
      <t>サイシュツ</t>
    </rPh>
    <rPh sb="4" eb="7">
      <t>ヨサンショ</t>
    </rPh>
    <rPh sb="7" eb="9">
      <t>ショウホン</t>
    </rPh>
    <phoneticPr fontId="19"/>
  </si>
  <si>
    <t>（単位：円）</t>
    <rPh sb="1" eb="3">
      <t>タンイ</t>
    </rPh>
    <rPh sb="4" eb="5">
      <t>エン</t>
    </rPh>
    <phoneticPr fontId="19"/>
  </si>
  <si>
    <t>　　　　　歳　　　入</t>
    <rPh sb="5" eb="6">
      <t>トシ</t>
    </rPh>
    <rPh sb="9" eb="10">
      <t>イリ</t>
    </rPh>
    <phoneticPr fontId="19"/>
  </si>
  <si>
    <t>　　　　　歳　　　出</t>
    <rPh sb="5" eb="6">
      <t>トシ</t>
    </rPh>
    <rPh sb="9" eb="10">
      <t>デ</t>
    </rPh>
    <phoneticPr fontId="19"/>
  </si>
  <si>
    <t>合　　計</t>
    <rPh sb="0" eb="1">
      <t>ゴウ</t>
    </rPh>
    <rPh sb="3" eb="4">
      <t>ケイ</t>
    </rPh>
    <phoneticPr fontId="19"/>
  </si>
  <si>
    <t>上記予算書は原本と相違ないことを証明します</t>
    <rPh sb="0" eb="2">
      <t>ジョウキ</t>
    </rPh>
    <rPh sb="2" eb="5">
      <t>ヨサンショ</t>
    </rPh>
    <rPh sb="6" eb="8">
      <t>ゲンポン</t>
    </rPh>
    <rPh sb="9" eb="11">
      <t>ソウイ</t>
    </rPh>
    <rPh sb="16" eb="18">
      <t>ショウメイ</t>
    </rPh>
    <phoneticPr fontId="19"/>
  </si>
  <si>
    <t>医療法人　　○○会</t>
    <rPh sb="0" eb="2">
      <t>イリョウ</t>
    </rPh>
    <rPh sb="2" eb="4">
      <t>ホウジン</t>
    </rPh>
    <rPh sb="8" eb="9">
      <t>カイ</t>
    </rPh>
    <phoneticPr fontId="19"/>
  </si>
  <si>
    <t>理事長　　　△△　　△△</t>
    <rPh sb="0" eb="3">
      <t>リジチョウ</t>
    </rPh>
    <phoneticPr fontId="19"/>
  </si>
  <si>
    <t>　　　　年　　月　　日</t>
    <rPh sb="4" eb="5">
      <t>ネン</t>
    </rPh>
    <rPh sb="7" eb="8">
      <t>ガツ</t>
    </rPh>
    <rPh sb="10" eb="11">
      <t>ニチ</t>
    </rPh>
    <phoneticPr fontId="19"/>
  </si>
  <si>
    <t>　　年　　月　　日</t>
    <rPh sb="2" eb="3">
      <t>ネン</t>
    </rPh>
    <rPh sb="5" eb="6">
      <t>ガツ</t>
    </rPh>
    <rPh sb="8" eb="9">
      <t>ニチ</t>
    </rPh>
    <phoneticPr fontId="3"/>
  </si>
  <si>
    <t>１　保育人員の保育児童数欄は、各月１日現在の補助対象児童数を記入すること。</t>
    <rPh sb="2" eb="4">
      <t>ホイク</t>
    </rPh>
    <rPh sb="4" eb="6">
      <t>ジンイン</t>
    </rPh>
    <rPh sb="7" eb="9">
      <t>ホイク</t>
    </rPh>
    <rPh sb="9" eb="11">
      <t>ジドウ</t>
    </rPh>
    <rPh sb="11" eb="12">
      <t>スウ</t>
    </rPh>
    <rPh sb="12" eb="13">
      <t>ラン</t>
    </rPh>
    <rPh sb="15" eb="17">
      <t>カクツキ</t>
    </rPh>
    <rPh sb="18" eb="21">
      <t>ニチゲンザイ</t>
    </rPh>
    <rPh sb="22" eb="24">
      <t>ホジョ</t>
    </rPh>
    <rPh sb="24" eb="26">
      <t>タイショウ</t>
    </rPh>
    <rPh sb="26" eb="28">
      <t>ジドウ</t>
    </rPh>
    <rPh sb="28" eb="29">
      <t>スウ</t>
    </rPh>
    <rPh sb="30" eb="32">
      <t>キニュウ</t>
    </rPh>
    <phoneticPr fontId="9"/>
  </si>
  <si>
    <t>０歳</t>
    <rPh sb="1" eb="2">
      <t>サイ</t>
    </rPh>
    <phoneticPr fontId="5"/>
  </si>
  <si>
    <t>保育士助手数</t>
    <rPh sb="0" eb="5">
      <t>ホイクシジョシュ</t>
    </rPh>
    <rPh sb="5" eb="6">
      <t>スウ</t>
    </rPh>
    <phoneticPr fontId="5"/>
  </si>
  <si>
    <t>看護師、児童専従職員数</t>
    <rPh sb="0" eb="3">
      <t>カンゴシ</t>
    </rPh>
    <rPh sb="4" eb="6">
      <t>ジドウ</t>
    </rPh>
    <rPh sb="6" eb="8">
      <t>センジュウ</t>
    </rPh>
    <rPh sb="8" eb="10">
      <t>ショクイン</t>
    </rPh>
    <rPh sb="10" eb="11">
      <t>スウ</t>
    </rPh>
    <phoneticPr fontId="5"/>
  </si>
  <si>
    <t>１、２歳</t>
    <rPh sb="3" eb="4">
      <t>サイ</t>
    </rPh>
    <phoneticPr fontId="9"/>
  </si>
  <si>
    <t>３歳</t>
    <rPh sb="1" eb="2">
      <t>サイ</t>
    </rPh>
    <phoneticPr fontId="9"/>
  </si>
  <si>
    <t>４歳以上</t>
    <rPh sb="1" eb="4">
      <t>サイイジョウ</t>
    </rPh>
    <phoneticPr fontId="5"/>
  </si>
  <si>
    <t>その他の職員（保育士助手）</t>
    <rPh sb="2" eb="3">
      <t>タ</t>
    </rPh>
    <rPh sb="4" eb="6">
      <t>ショクイン</t>
    </rPh>
    <rPh sb="7" eb="10">
      <t>ホイクシ</t>
    </rPh>
    <rPh sb="10" eb="12">
      <t>ジョシュ</t>
    </rPh>
    <phoneticPr fontId="9"/>
  </si>
  <si>
    <t>　４月</t>
    <rPh sb="2" eb="3">
      <t>ガツ</t>
    </rPh>
    <phoneticPr fontId="9"/>
  </si>
  <si>
    <t>　５月</t>
    <rPh sb="2" eb="3">
      <t>ガツ</t>
    </rPh>
    <phoneticPr fontId="9"/>
  </si>
  <si>
    <t>　６月</t>
    <phoneticPr fontId="5"/>
  </si>
  <si>
    <t>　７月</t>
    <phoneticPr fontId="5"/>
  </si>
  <si>
    <t>　８月</t>
    <phoneticPr fontId="5"/>
  </si>
  <si>
    <t>　９月</t>
    <phoneticPr fontId="5"/>
  </si>
  <si>
    <t>　１月</t>
    <phoneticPr fontId="5"/>
  </si>
  <si>
    <t>　２月</t>
    <phoneticPr fontId="5"/>
  </si>
  <si>
    <t>　３月</t>
    <phoneticPr fontId="5"/>
  </si>
  <si>
    <r>
      <t xml:space="preserve">看護職員
</t>
    </r>
    <r>
      <rPr>
        <sz val="12"/>
        <color rgb="FFFF0000"/>
        <rFont val="ＭＳ 明朝"/>
        <family val="1"/>
        <charset val="128"/>
      </rPr>
      <t>(病児等保育）</t>
    </r>
    <rPh sb="0" eb="2">
      <t>カンゴ</t>
    </rPh>
    <rPh sb="2" eb="4">
      <t>ショクイン</t>
    </rPh>
    <rPh sb="6" eb="8">
      <t>ビョウジ</t>
    </rPh>
    <rPh sb="8" eb="9">
      <t>ナド</t>
    </rPh>
    <rPh sb="9" eb="11">
      <t>ホイク</t>
    </rPh>
    <phoneticPr fontId="9"/>
  </si>
  <si>
    <r>
      <t>病院内保育施設利用児童数</t>
    </r>
    <r>
      <rPr>
        <sz val="10"/>
        <rFont val="ＭＳ Ｐゴシック"/>
        <family val="3"/>
        <charset val="128"/>
      </rPr>
      <t>（    ○○年４月１日現在）</t>
    </r>
    <rPh sb="0" eb="2">
      <t>ビョウイン</t>
    </rPh>
    <rPh sb="2" eb="3">
      <t>ナイ</t>
    </rPh>
    <rPh sb="3" eb="5">
      <t>ホイク</t>
    </rPh>
    <rPh sb="5" eb="7">
      <t>シセツ</t>
    </rPh>
    <rPh sb="7" eb="9">
      <t>リヨウ</t>
    </rPh>
    <rPh sb="9" eb="11">
      <t>ジドウ</t>
    </rPh>
    <rPh sb="11" eb="12">
      <t>スウ</t>
    </rPh>
    <rPh sb="19" eb="20">
      <t>ネン</t>
    </rPh>
    <rPh sb="20" eb="21">
      <t>ヘイネン</t>
    </rPh>
    <phoneticPr fontId="9"/>
  </si>
  <si>
    <t>(注)　  ○○年４月１日現在の補助対象児童について、年齢別に記入すること（臨時保育児童は除く。）。</t>
    <rPh sb="1" eb="2">
      <t>チュウ</t>
    </rPh>
    <rPh sb="8" eb="9">
      <t>ネン</t>
    </rPh>
    <rPh sb="9" eb="10">
      <t>ヘイネン</t>
    </rPh>
    <rPh sb="10" eb="11">
      <t>ガツ</t>
    </rPh>
    <rPh sb="12" eb="13">
      <t>ニチ</t>
    </rPh>
    <rPh sb="13" eb="15">
      <t>ゲンザイ</t>
    </rPh>
    <rPh sb="16" eb="18">
      <t>ホジョ</t>
    </rPh>
    <rPh sb="18" eb="20">
      <t>タイショウ</t>
    </rPh>
    <rPh sb="20" eb="22">
      <t>ジドウ</t>
    </rPh>
    <rPh sb="27" eb="29">
      <t>ネンレイ</t>
    </rPh>
    <rPh sb="29" eb="30">
      <t>ベツ</t>
    </rPh>
    <rPh sb="31" eb="33">
      <t>キニュウ</t>
    </rPh>
    <rPh sb="38" eb="40">
      <t>リンジ</t>
    </rPh>
    <rPh sb="40" eb="42">
      <t>ホイク</t>
    </rPh>
    <rPh sb="42" eb="44">
      <t>ジドウ</t>
    </rPh>
    <rPh sb="45" eb="46">
      <t>ノゾ</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</si>
</sst>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Red]\(#,##0\)"/>
    <numFmt numFmtId="177" formatCode="0.0;&quot;▲ &quot;0.0"/>
    <numFmt numFmtId="178" formatCode="h:mm;@"/>
    <numFmt numFmtId="179" formatCode="0_ ;[Red]\-0\ "/>
    <numFmt numFmtId="180" formatCode="#,##0;&quot;▲ &quot;#,##0"/>
    <numFmt numFmtId="181" formatCode="#,##0_ "/>
    <numFmt numFmtId="182" formatCode="#,##0.0_ "/>
    <numFmt numFmtId="183" formatCode="#,##0_ ;[Red]\-#,##0\ "/>
    <numFmt numFmtId="184" formatCode="#,##0.0_);[Red]\(#,##0.0\)"/>
    <numFmt numFmtId="185" formatCode="[$-411]ge\.m\.d;@"/>
    <numFmt numFmtId="186" formatCode="0_);[Red]\(0\)"/>
    <numFmt numFmtId="187" formatCode="0.0_);[Red]\(0.0\)"/>
  </numFmts>
  <fonts count="27">
    <font>
      <sz val="11"/>
      <color theme="1"/>
      <name val="ＭＳ Ｐゴシック"/>
      <family val="2"/>
      <charset val="128"/>
      <scheme val="minor"/>
    </font>
    <font>
      <sz val="11"/>
      <name val="明朝"/>
      <family val="1"/>
      <charset val="128"/>
    </font>
    <font>
      <sz val="14"/>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b/>
      <sz val="16"/>
      <color indexed="8"/>
      <name val="ＭＳ Ｐゴシック"/>
      <family val="3"/>
      <charset val="128"/>
    </font>
    <font>
      <sz val="11"/>
      <color indexed="8"/>
      <name val="ＭＳ Ｐゴシック"/>
      <family val="3"/>
      <charset val="128"/>
    </font>
    <font>
      <sz val="11"/>
      <name val="ＭＳ Ｐ明朝"/>
      <family val="1"/>
      <charset val="128"/>
    </font>
    <font>
      <sz val="6"/>
      <name val="ＭＳ Ｐ明朝"/>
      <family val="1"/>
      <charset val="128"/>
    </font>
    <font>
      <sz val="10"/>
      <color indexed="8"/>
      <name val="ＭＳ Ｐゴシック"/>
      <family val="3"/>
      <charset val="128"/>
    </font>
    <font>
      <sz val="10"/>
      <name val="ＭＳ Ｐゴシック"/>
      <family val="3"/>
      <charset val="128"/>
    </font>
    <font>
      <sz val="9"/>
      <name val="ＭＳ Ｐゴシック"/>
      <family val="3"/>
      <charset val="128"/>
    </font>
    <font>
      <sz val="9"/>
      <color indexed="81"/>
      <name val="ＭＳ Ｐゴシック"/>
      <family val="3"/>
      <charset val="128"/>
    </font>
    <font>
      <sz val="10"/>
      <color indexed="81"/>
      <name val="ＭＳ Ｐゴシック"/>
      <family val="3"/>
      <charset val="128"/>
    </font>
    <font>
      <sz val="14"/>
      <name val="ＭＳ 明朝"/>
      <family val="1"/>
      <charset val="128"/>
    </font>
    <font>
      <sz val="12"/>
      <name val="ＭＳ Ｐゴシック"/>
      <family val="3"/>
      <charset val="128"/>
    </font>
    <font>
      <sz val="16"/>
      <name val="ＭＳ Ｐゴシック"/>
      <family val="3"/>
      <charset val="128"/>
    </font>
    <font>
      <u/>
      <sz val="10"/>
      <name val="ＭＳ Ｐゴシック"/>
      <family val="3"/>
      <charset val="128"/>
    </font>
    <font>
      <sz val="7"/>
      <name val="ＭＳ 明朝"/>
      <family val="1"/>
      <charset val="128"/>
    </font>
    <font>
      <sz val="14"/>
      <name val="ＭＳ Ｐ明朝"/>
      <family val="1"/>
      <charset val="128"/>
    </font>
    <font>
      <sz val="8"/>
      <name val="ＭＳ Ｐ明朝"/>
      <family val="1"/>
      <charset val="128"/>
    </font>
    <font>
      <sz val="11"/>
      <name val="ＭＳ 明朝"/>
      <family val="1"/>
      <charset val="128"/>
    </font>
    <font>
      <b/>
      <sz val="14"/>
      <name val="ＭＳ Ｐゴシック"/>
      <family val="3"/>
      <charset val="128"/>
    </font>
    <font>
      <sz val="10"/>
      <color rgb="FFFF0000"/>
      <name val="ＭＳ Ｐゴシック"/>
      <family val="3"/>
      <charset val="128"/>
    </font>
    <font>
      <sz val="12"/>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indexed="9"/>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9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1">
    <xf numFmtId="0" fontId="0" fillId="0" borderId="0">
      <alignment vertical="center"/>
    </xf>
    <xf numFmtId="0" fontId="1" fillId="0" borderId="0"/>
    <xf numFmtId="0" fontId="4" fillId="0" borderId="0"/>
    <xf numFmtId="0" fontId="4" fillId="0" borderId="0">
      <alignment vertical="center"/>
    </xf>
    <xf numFmtId="0" fontId="8" fillId="0" borderId="0"/>
    <xf numFmtId="0" fontId="4" fillId="0" borderId="0">
      <alignment vertical="center"/>
    </xf>
    <xf numFmtId="38" fontId="8" fillId="0" borderId="0" applyFont="0" applyFill="0" applyBorder="0" applyAlignment="0" applyProtection="0"/>
    <xf numFmtId="38" fontId="4" fillId="0" borderId="0" applyFont="0" applyFill="0" applyBorder="0" applyAlignment="0" applyProtection="0">
      <alignment vertical="center"/>
    </xf>
    <xf numFmtId="3" fontId="15" fillId="2" borderId="0"/>
    <xf numFmtId="0" fontId="4" fillId="0" borderId="0">
      <alignment vertical="center"/>
    </xf>
    <xf numFmtId="1" fontId="15" fillId="0" borderId="0"/>
  </cellStyleXfs>
  <cellXfs count="462">
    <xf numFmtId="0" fontId="0" fillId="0" borderId="0" xfId="0">
      <alignment vertical="center"/>
    </xf>
    <xf numFmtId="0" fontId="2" fillId="0" borderId="0" xfId="1" applyFont="1" applyAlignment="1"/>
    <xf numFmtId="0" fontId="4" fillId="0" borderId="0" xfId="2" applyFont="1" applyFill="1"/>
    <xf numFmtId="0" fontId="7" fillId="0" borderId="0" xfId="3" applyFont="1">
      <alignment vertical="center"/>
    </xf>
    <xf numFmtId="0" fontId="6" fillId="0" borderId="0" xfId="3" applyFont="1" applyAlignment="1">
      <alignment horizontal="center" vertical="center"/>
    </xf>
    <xf numFmtId="0" fontId="4" fillId="0" borderId="0" xfId="4" applyFont="1" applyBorder="1" applyAlignment="1">
      <alignment vertical="center" shrinkToFit="1"/>
    </xf>
    <xf numFmtId="0" fontId="4" fillId="0" borderId="0" xfId="5" applyFont="1" applyBorder="1" applyAlignment="1">
      <alignment vertical="center" shrinkToFit="1"/>
    </xf>
    <xf numFmtId="0" fontId="10" fillId="0" borderId="0" xfId="3" applyFont="1" applyAlignment="1">
      <alignment vertical="center"/>
    </xf>
    <xf numFmtId="49" fontId="10" fillId="0" borderId="0" xfId="3" applyNumberFormat="1" applyFont="1" applyAlignment="1">
      <alignment horizontal="center" vertical="center" shrinkToFit="1"/>
    </xf>
    <xf numFmtId="0" fontId="10" fillId="0" borderId="0" xfId="3" applyFont="1" applyAlignment="1">
      <alignment vertical="center" wrapText="1" shrinkToFit="1"/>
    </xf>
    <xf numFmtId="0" fontId="10" fillId="0" borderId="0" xfId="3" applyFont="1" applyAlignment="1">
      <alignment vertical="center" shrinkToFit="1"/>
    </xf>
    <xf numFmtId="176" fontId="10" fillId="0" borderId="0" xfId="3" applyNumberFormat="1" applyFont="1" applyAlignment="1">
      <alignment vertical="center" shrinkToFit="1"/>
    </xf>
    <xf numFmtId="0" fontId="10" fillId="0" borderId="0" xfId="3" applyFont="1" applyAlignment="1">
      <alignment horizontal="center" vertical="center" shrinkToFit="1"/>
    </xf>
    <xf numFmtId="176" fontId="10" fillId="0" borderId="0" xfId="3" applyNumberFormat="1" applyFont="1" applyFill="1" applyBorder="1" applyAlignment="1">
      <alignment horizontal="center" vertical="center" shrinkToFit="1"/>
    </xf>
    <xf numFmtId="0" fontId="10" fillId="0" borderId="0" xfId="3" applyFont="1">
      <alignment vertical="center"/>
    </xf>
    <xf numFmtId="176" fontId="10" fillId="0" borderId="28" xfId="3" applyNumberFormat="1" applyFont="1" applyBorder="1" applyAlignment="1">
      <alignment horizontal="center" vertical="center" wrapText="1"/>
    </xf>
    <xf numFmtId="0" fontId="10" fillId="0" borderId="28" xfId="3" applyFont="1" applyBorder="1" applyAlignment="1">
      <alignment horizontal="center" vertical="center" wrapText="1"/>
    </xf>
    <xf numFmtId="176" fontId="10" fillId="0" borderId="28" xfId="3" applyNumberFormat="1" applyFont="1" applyBorder="1" applyAlignment="1">
      <alignment horizontal="center" vertical="center" shrinkToFit="1"/>
    </xf>
    <xf numFmtId="176" fontId="10" fillId="0" borderId="28" xfId="3" applyNumberFormat="1" applyFont="1" applyBorder="1" applyAlignment="1">
      <alignment horizontal="center" vertical="center" wrapText="1" shrinkToFit="1"/>
    </xf>
    <xf numFmtId="0" fontId="10" fillId="0" borderId="31" xfId="3" applyFont="1" applyFill="1" applyBorder="1" applyAlignment="1">
      <alignment horizontal="center" vertical="center" shrinkToFit="1"/>
    </xf>
    <xf numFmtId="0" fontId="10" fillId="0" borderId="0" xfId="3" applyFont="1" applyFill="1" applyBorder="1" applyAlignment="1">
      <alignment horizontal="center" vertical="center" wrapText="1"/>
    </xf>
    <xf numFmtId="49" fontId="10" fillId="0" borderId="0" xfId="3" applyNumberFormat="1" applyFont="1" applyFill="1" applyBorder="1" applyAlignment="1">
      <alignment horizontal="center" vertical="center" shrinkToFit="1"/>
    </xf>
    <xf numFmtId="0" fontId="10" fillId="0" borderId="0" xfId="3" applyFont="1" applyFill="1" applyBorder="1" applyAlignment="1">
      <alignment horizontal="center" vertical="center" wrapText="1" shrinkToFit="1"/>
    </xf>
    <xf numFmtId="176" fontId="10" fillId="0" borderId="0" xfId="3" applyNumberFormat="1" applyFont="1" applyFill="1" applyBorder="1" applyAlignment="1">
      <alignment vertical="center" shrinkToFit="1"/>
    </xf>
    <xf numFmtId="0" fontId="10" fillId="0" borderId="0" xfId="3" applyFont="1" applyFill="1" applyBorder="1" applyAlignment="1">
      <alignment horizontal="center" vertical="center" shrinkToFit="1"/>
    </xf>
    <xf numFmtId="0" fontId="10" fillId="0" borderId="0" xfId="3" applyFont="1" applyFill="1">
      <alignment vertical="center"/>
    </xf>
    <xf numFmtId="0" fontId="11" fillId="0" borderId="0" xfId="1" applyFont="1" applyAlignment="1"/>
    <xf numFmtId="0" fontId="11" fillId="0" borderId="0" xfId="2" applyFont="1" applyFill="1" applyAlignment="1">
      <alignment vertical="center"/>
    </xf>
    <xf numFmtId="0" fontId="11" fillId="0" borderId="0" xfId="2" applyFont="1" applyFill="1"/>
    <xf numFmtId="0" fontId="11" fillId="0" borderId="40" xfId="2" applyFont="1" applyFill="1" applyBorder="1" applyAlignment="1">
      <alignment horizontal="center" vertical="center" wrapText="1"/>
    </xf>
    <xf numFmtId="0" fontId="11" fillId="0" borderId="17" xfId="1" applyFont="1" applyBorder="1" applyAlignment="1">
      <alignment horizontal="center" wrapText="1"/>
    </xf>
    <xf numFmtId="0" fontId="11" fillId="0" borderId="31" xfId="2" applyFont="1" applyFill="1" applyBorder="1" applyAlignment="1">
      <alignment vertical="center" wrapText="1"/>
    </xf>
    <xf numFmtId="0" fontId="11" fillId="0" borderId="27" xfId="2" applyFont="1" applyFill="1" applyBorder="1"/>
    <xf numFmtId="0" fontId="11" fillId="0" borderId="31" xfId="2" applyFont="1" applyFill="1" applyBorder="1" applyAlignment="1">
      <alignment horizontal="center" vertical="center"/>
    </xf>
    <xf numFmtId="0" fontId="11" fillId="0" borderId="31" xfId="1" applyFont="1" applyBorder="1" applyAlignment="1">
      <alignment horizontal="center" vertical="center" wrapText="1"/>
    </xf>
    <xf numFmtId="0" fontId="11" fillId="0" borderId="61" xfId="2" applyFont="1" applyFill="1" applyBorder="1" applyAlignment="1">
      <alignment horizontal="right" vertical="center" shrinkToFit="1"/>
    </xf>
    <xf numFmtId="0" fontId="11" fillId="0" borderId="52" xfId="2" applyFont="1" applyFill="1" applyBorder="1"/>
    <xf numFmtId="0" fontId="11" fillId="0" borderId="40" xfId="2" applyFont="1" applyFill="1" applyBorder="1" applyAlignment="1">
      <alignment horizontal="right" vertical="center" shrinkToFit="1"/>
    </xf>
    <xf numFmtId="178" fontId="11" fillId="0" borderId="40" xfId="1" applyNumberFormat="1" applyFont="1" applyBorder="1" applyAlignment="1">
      <alignment shrinkToFit="1"/>
    </xf>
    <xf numFmtId="0" fontId="11" fillId="0" borderId="40" xfId="1" applyFont="1" applyBorder="1" applyAlignment="1">
      <alignment horizontal="center" shrinkToFit="1"/>
    </xf>
    <xf numFmtId="178" fontId="11" fillId="0" borderId="40" xfId="1" applyNumberFormat="1" applyFont="1" applyBorder="1" applyAlignment="1">
      <alignment horizontal="center" shrinkToFit="1"/>
    </xf>
    <xf numFmtId="178" fontId="11" fillId="0" borderId="62" xfId="1" applyNumberFormat="1" applyFont="1" applyBorder="1" applyAlignment="1">
      <alignment shrinkToFit="1"/>
    </xf>
    <xf numFmtId="178" fontId="11" fillId="0" borderId="63" xfId="1" applyNumberFormat="1" applyFont="1" applyBorder="1" applyAlignment="1">
      <alignment shrinkToFit="1"/>
    </xf>
    <xf numFmtId="0" fontId="11" fillId="0" borderId="64" xfId="2" applyFont="1" applyFill="1" applyBorder="1" applyAlignment="1">
      <alignment horizontal="right" vertical="center" shrinkToFit="1"/>
    </xf>
    <xf numFmtId="179" fontId="11" fillId="0" borderId="68" xfId="2" applyNumberFormat="1" applyFont="1" applyFill="1" applyBorder="1" applyAlignment="1">
      <alignment horizontal="center" vertical="center" shrinkToFit="1"/>
    </xf>
    <xf numFmtId="0" fontId="11" fillId="0" borderId="27" xfId="2" applyFont="1" applyFill="1" applyBorder="1" applyAlignment="1">
      <alignment horizontal="center" vertical="center" shrinkToFit="1"/>
    </xf>
    <xf numFmtId="180" fontId="11" fillId="0" borderId="69" xfId="2" applyNumberFormat="1" applyFont="1" applyFill="1" applyBorder="1" applyAlignment="1">
      <alignment horizontal="right" vertical="center" shrinkToFit="1"/>
    </xf>
    <xf numFmtId="178" fontId="11" fillId="0" borderId="69" xfId="1" applyNumberFormat="1" applyFont="1" applyBorder="1" applyAlignment="1">
      <alignment vertical="center" shrinkToFit="1"/>
    </xf>
    <xf numFmtId="0" fontId="11" fillId="0" borderId="69" xfId="1" applyFont="1" applyBorder="1" applyAlignment="1">
      <alignment horizontal="center" vertical="center" shrinkToFit="1"/>
    </xf>
    <xf numFmtId="178" fontId="11" fillId="0" borderId="69" xfId="1" applyNumberFormat="1" applyFont="1" applyBorder="1" applyAlignment="1">
      <alignment horizontal="center" vertical="center" shrinkToFit="1"/>
    </xf>
    <xf numFmtId="0" fontId="11" fillId="0" borderId="68" xfId="2" applyFont="1" applyFill="1" applyBorder="1" applyAlignment="1">
      <alignment horizontal="distributed" vertical="center" shrinkToFit="1"/>
    </xf>
    <xf numFmtId="0" fontId="11" fillId="0" borderId="72" xfId="2" applyFont="1" applyFill="1" applyBorder="1" applyAlignment="1">
      <alignment horizontal="distributed" vertical="center" shrinkToFit="1"/>
    </xf>
    <xf numFmtId="0" fontId="11" fillId="0" borderId="0" xfId="2" applyFont="1" applyFill="1" applyAlignment="1">
      <alignment vertical="center" shrinkToFit="1"/>
    </xf>
    <xf numFmtId="0" fontId="11" fillId="0" borderId="0" xfId="2" applyFont="1" applyFill="1" applyAlignment="1">
      <alignment shrinkToFit="1"/>
    </xf>
    <xf numFmtId="0" fontId="11" fillId="0" borderId="5" xfId="2" applyFont="1" applyFill="1" applyBorder="1" applyAlignment="1">
      <alignment vertical="top"/>
    </xf>
    <xf numFmtId="0" fontId="11" fillId="0" borderId="0" xfId="2" applyFont="1" applyFill="1" applyAlignment="1">
      <alignment vertical="top"/>
    </xf>
    <xf numFmtId="0" fontId="11" fillId="0" borderId="0" xfId="2" applyFont="1" applyFill="1" applyBorder="1" applyAlignment="1">
      <alignment vertical="center"/>
    </xf>
    <xf numFmtId="0" fontId="11" fillId="0" borderId="39" xfId="2" applyFont="1" applyBorder="1" applyAlignment="1"/>
    <xf numFmtId="0" fontId="11" fillId="0" borderId="40" xfId="2" applyFont="1" applyBorder="1"/>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11" fillId="0" borderId="31" xfId="2" applyFont="1" applyFill="1" applyBorder="1" applyAlignment="1">
      <alignment horizontal="center" vertical="center" wrapText="1"/>
    </xf>
    <xf numFmtId="0" fontId="11" fillId="0" borderId="75" xfId="2" applyFont="1" applyFill="1" applyBorder="1" applyAlignment="1">
      <alignment horizontal="right" vertical="center" shrinkToFit="1"/>
    </xf>
    <xf numFmtId="0" fontId="11" fillId="0" borderId="61" xfId="2" applyFont="1" applyFill="1" applyBorder="1" applyAlignment="1">
      <alignment vertical="center" shrinkToFit="1"/>
    </xf>
    <xf numFmtId="183" fontId="11" fillId="0" borderId="68" xfId="2" applyNumberFormat="1" applyFont="1" applyFill="1" applyBorder="1" applyAlignment="1">
      <alignment horizontal="center" vertical="center" shrinkToFit="1"/>
    </xf>
    <xf numFmtId="180" fontId="11" fillId="0" borderId="0" xfId="2" applyNumberFormat="1" applyFont="1" applyFill="1" applyBorder="1" applyAlignment="1">
      <alignment horizontal="right" vertical="center"/>
    </xf>
    <xf numFmtId="0" fontId="11" fillId="0" borderId="0" xfId="2" applyFont="1" applyFill="1" applyBorder="1" applyAlignment="1">
      <alignment horizontal="center" vertical="center"/>
    </xf>
    <xf numFmtId="0" fontId="16" fillId="0" borderId="0" xfId="4" applyFont="1"/>
    <xf numFmtId="0" fontId="4" fillId="0" borderId="0" xfId="4" applyFont="1"/>
    <xf numFmtId="0" fontId="4" fillId="0" borderId="0" xfId="4" applyFont="1" applyAlignment="1">
      <alignment horizontal="right" vertical="center"/>
    </xf>
    <xf numFmtId="0" fontId="4" fillId="0" borderId="78" xfId="4" applyFont="1" applyBorder="1" applyAlignment="1">
      <alignment horizontal="center" vertical="center" shrinkToFit="1"/>
    </xf>
    <xf numFmtId="0" fontId="4" fillId="0" borderId="79" xfId="4" applyFont="1" applyBorder="1" applyAlignment="1">
      <alignment horizontal="center" vertical="center" shrinkToFit="1"/>
    </xf>
    <xf numFmtId="0" fontId="17" fillId="0" borderId="0" xfId="4" applyFont="1" applyAlignment="1">
      <alignment vertical="center" shrinkToFit="1"/>
    </xf>
    <xf numFmtId="0" fontId="17" fillId="0" borderId="0" xfId="4" applyFont="1" applyAlignment="1">
      <alignment horizontal="centerContinuous" vertical="center"/>
    </xf>
    <xf numFmtId="0" fontId="17" fillId="0" borderId="0" xfId="4" applyFont="1" applyAlignment="1">
      <alignment vertical="center"/>
    </xf>
    <xf numFmtId="0" fontId="4" fillId="0" borderId="34" xfId="4" applyFont="1" applyBorder="1" applyAlignment="1">
      <alignment horizontal="center" shrinkToFit="1"/>
    </xf>
    <xf numFmtId="0" fontId="4" fillId="0" borderId="34" xfId="4" applyFont="1" applyBorder="1" applyAlignment="1">
      <alignment horizontal="center"/>
    </xf>
    <xf numFmtId="0" fontId="4" fillId="0" borderId="34" xfId="4" applyFont="1" applyBorder="1" applyAlignment="1">
      <alignment horizontal="distributed"/>
    </xf>
    <xf numFmtId="0" fontId="4" fillId="0" borderId="34" xfId="4" applyFont="1" applyBorder="1" applyAlignment="1">
      <alignment horizontal="distributed" shrinkToFit="1"/>
    </xf>
    <xf numFmtId="0" fontId="4" fillId="0" borderId="0" xfId="4" applyFont="1" applyAlignment="1">
      <alignment horizontal="distributed" vertical="top" shrinkToFit="1"/>
    </xf>
    <xf numFmtId="0" fontId="4" fillId="0" borderId="0" xfId="4" applyFont="1" applyAlignment="1">
      <alignment horizontal="distributed" vertical="top" justifyLastLine="1"/>
    </xf>
    <xf numFmtId="0" fontId="4" fillId="0" borderId="53" xfId="4" applyFont="1" applyBorder="1" applyAlignment="1">
      <alignment horizontal="right"/>
    </xf>
    <xf numFmtId="0" fontId="4" fillId="0" borderId="46" xfId="4" applyFont="1" applyBorder="1" applyAlignment="1">
      <alignment shrinkToFit="1"/>
    </xf>
    <xf numFmtId="0" fontId="4" fillId="0" borderId="46" xfId="4" applyFont="1" applyBorder="1" applyAlignment="1">
      <alignment horizontal="right" shrinkToFit="1"/>
    </xf>
    <xf numFmtId="0" fontId="4" fillId="0" borderId="86" xfId="4" applyFont="1" applyBorder="1"/>
    <xf numFmtId="0" fontId="4" fillId="0" borderId="64" xfId="4" applyFont="1" applyBorder="1"/>
    <xf numFmtId="0" fontId="4" fillId="0" borderId="51" xfId="4" applyFont="1" applyBorder="1"/>
    <xf numFmtId="0" fontId="4" fillId="0" borderId="32" xfId="4" applyFont="1" applyBorder="1"/>
    <xf numFmtId="0" fontId="4" fillId="0" borderId="5" xfId="4" applyFont="1" applyBorder="1" applyAlignment="1"/>
    <xf numFmtId="0" fontId="4" fillId="0" borderId="5" xfId="4" applyFont="1" applyBorder="1" applyAlignment="1">
      <alignment horizontal="center"/>
    </xf>
    <xf numFmtId="0" fontId="4" fillId="0" borderId="5" xfId="4" applyFont="1" applyBorder="1"/>
    <xf numFmtId="0" fontId="16" fillId="0" borderId="0" xfId="1" applyFont="1" applyAlignment="1"/>
    <xf numFmtId="184" fontId="16" fillId="0" borderId="0" xfId="1" applyNumberFormat="1" applyFont="1" applyAlignment="1"/>
    <xf numFmtId="185" fontId="16" fillId="0" borderId="0" xfId="1" applyNumberFormat="1" applyFont="1" applyAlignment="1"/>
    <xf numFmtId="0" fontId="16" fillId="0" borderId="0" xfId="1" applyFont="1" applyAlignment="1">
      <alignment horizontal="right"/>
    </xf>
    <xf numFmtId="0" fontId="17" fillId="0" borderId="0" xfId="1" applyFont="1" applyAlignment="1"/>
    <xf numFmtId="0" fontId="17" fillId="0" borderId="0" xfId="1" applyFont="1" applyAlignment="1">
      <alignment horizontal="center"/>
    </xf>
    <xf numFmtId="0" fontId="16" fillId="0" borderId="0" xfId="1" applyFont="1" applyAlignment="1">
      <alignment vertical="center"/>
    </xf>
    <xf numFmtId="0" fontId="4" fillId="0" borderId="0" xfId="4" applyFont="1" applyBorder="1"/>
    <xf numFmtId="0" fontId="4" fillId="0" borderId="0" xfId="4" applyFont="1" applyBorder="1" applyAlignment="1">
      <alignment horizontal="right"/>
    </xf>
    <xf numFmtId="0" fontId="16" fillId="0" borderId="0" xfId="1" applyFont="1" applyFill="1" applyBorder="1" applyAlignment="1"/>
    <xf numFmtId="184" fontId="16" fillId="0" borderId="0" xfId="1" applyNumberFormat="1" applyFont="1" applyFill="1" applyBorder="1" applyAlignment="1">
      <alignment shrinkToFit="1"/>
    </xf>
    <xf numFmtId="0" fontId="11" fillId="0" borderId="0" xfId="1" applyFont="1" applyBorder="1" applyAlignment="1">
      <alignment wrapText="1"/>
    </xf>
    <xf numFmtId="0" fontId="11" fillId="0" borderId="0" xfId="1" applyFont="1" applyBorder="1" applyAlignment="1">
      <alignment vertical="center" wrapText="1"/>
    </xf>
    <xf numFmtId="0" fontId="4" fillId="0" borderId="0" xfId="1" applyFont="1" applyBorder="1" applyAlignment="1">
      <alignment vertical="center" wrapText="1"/>
    </xf>
    <xf numFmtId="0" fontId="16" fillId="0" borderId="0" xfId="1" applyFont="1" applyBorder="1" applyAlignment="1"/>
    <xf numFmtId="184" fontId="16" fillId="0" borderId="0" xfId="1" applyNumberFormat="1" applyFont="1" applyBorder="1" applyAlignment="1">
      <alignment horizontal="center"/>
    </xf>
    <xf numFmtId="0" fontId="16" fillId="0" borderId="0" xfId="1" applyFont="1" applyBorder="1" applyAlignment="1">
      <alignment horizontal="center"/>
    </xf>
    <xf numFmtId="184" fontId="16" fillId="0" borderId="0" xfId="1" applyNumberFormat="1" applyFont="1" applyBorder="1" applyAlignment="1"/>
    <xf numFmtId="185" fontId="16" fillId="0" borderId="0" xfId="1" applyNumberFormat="1" applyFont="1" applyBorder="1" applyAlignment="1"/>
    <xf numFmtId="0" fontId="8" fillId="0" borderId="0" xfId="9" applyFont="1">
      <alignment vertical="center"/>
    </xf>
    <xf numFmtId="0" fontId="8" fillId="0" borderId="0" xfId="9" applyFont="1" applyAlignment="1">
      <alignment vertical="center"/>
    </xf>
    <xf numFmtId="0" fontId="8" fillId="0" borderId="0" xfId="9" applyFont="1" applyAlignment="1">
      <alignment horizontal="distributed" vertical="center"/>
    </xf>
    <xf numFmtId="0" fontId="8" fillId="0" borderId="0" xfId="9" applyFont="1" applyAlignment="1">
      <alignment horizontal="center" vertical="center"/>
    </xf>
    <xf numFmtId="0" fontId="8" fillId="0" borderId="0" xfId="9" applyFont="1" applyAlignment="1">
      <alignment horizontal="left" vertical="center" wrapText="1"/>
    </xf>
    <xf numFmtId="0" fontId="8" fillId="0" borderId="0" xfId="9" applyFont="1" applyAlignment="1">
      <alignment vertical="center" wrapText="1"/>
    </xf>
    <xf numFmtId="0" fontId="22" fillId="0" borderId="0" xfId="9" applyFont="1">
      <alignment vertical="center"/>
    </xf>
    <xf numFmtId="0" fontId="8" fillId="0" borderId="0" xfId="9" quotePrefix="1" applyFont="1" applyAlignment="1">
      <alignment horizontal="center" vertical="center"/>
    </xf>
    <xf numFmtId="0" fontId="8" fillId="0" borderId="37" xfId="9" applyFont="1" applyBorder="1">
      <alignment vertical="center"/>
    </xf>
    <xf numFmtId="0" fontId="8" fillId="0" borderId="36" xfId="9" applyFont="1" applyBorder="1">
      <alignment vertical="center"/>
    </xf>
    <xf numFmtId="0" fontId="8" fillId="0" borderId="24" xfId="9" applyFont="1" applyBorder="1" applyAlignment="1">
      <alignment vertical="center"/>
    </xf>
    <xf numFmtId="0" fontId="8" fillId="0" borderId="47" xfId="9" applyFont="1" applyBorder="1" applyAlignment="1">
      <alignment vertical="center"/>
    </xf>
    <xf numFmtId="0" fontId="8" fillId="0" borderId="25" xfId="9" applyFont="1" applyBorder="1" applyAlignment="1">
      <alignment vertical="center"/>
    </xf>
    <xf numFmtId="0" fontId="8" fillId="0" borderId="37" xfId="9" applyFont="1" applyBorder="1" applyAlignment="1">
      <alignment vertical="center"/>
    </xf>
    <xf numFmtId="0" fontId="8" fillId="0" borderId="41" xfId="9" applyFont="1" applyBorder="1" applyAlignment="1">
      <alignment vertical="center"/>
    </xf>
    <xf numFmtId="0" fontId="8" fillId="0" borderId="36" xfId="9" applyFont="1" applyBorder="1" applyAlignment="1">
      <alignment vertical="center"/>
    </xf>
    <xf numFmtId="0" fontId="8" fillId="0" borderId="21" xfId="9" applyFont="1" applyBorder="1" applyAlignment="1">
      <alignment vertical="center"/>
    </xf>
    <xf numFmtId="0" fontId="8" fillId="0" borderId="0" xfId="9" applyFont="1" applyBorder="1" applyAlignment="1">
      <alignment vertical="center"/>
    </xf>
    <xf numFmtId="0" fontId="8" fillId="0" borderId="22" xfId="9" applyFont="1" applyBorder="1" applyAlignment="1">
      <alignment vertical="center"/>
    </xf>
    <xf numFmtId="0" fontId="8" fillId="0" borderId="0" xfId="9" applyFont="1" applyBorder="1" applyAlignment="1">
      <alignment horizontal="center" vertical="center"/>
    </xf>
    <xf numFmtId="0" fontId="8" fillId="0" borderId="47" xfId="9" applyFont="1" applyBorder="1">
      <alignment vertical="center"/>
    </xf>
    <xf numFmtId="0" fontId="8" fillId="0" borderId="25" xfId="9" applyFont="1" applyBorder="1">
      <alignment vertical="center"/>
    </xf>
    <xf numFmtId="0" fontId="8" fillId="0" borderId="0" xfId="9" applyFont="1" applyBorder="1">
      <alignment vertical="center"/>
    </xf>
    <xf numFmtId="0" fontId="8" fillId="0" borderId="22" xfId="9" applyFont="1" applyBorder="1">
      <alignment vertical="center"/>
    </xf>
    <xf numFmtId="176" fontId="10" fillId="3" borderId="31" xfId="3" applyNumberFormat="1" applyFont="1" applyFill="1" applyBorder="1" applyAlignment="1">
      <alignment horizontal="center" vertical="center" shrinkToFit="1"/>
    </xf>
    <xf numFmtId="176" fontId="10" fillId="3" borderId="31" xfId="3" applyNumberFormat="1" applyFont="1" applyFill="1" applyBorder="1" applyAlignment="1">
      <alignment vertical="center" shrinkToFit="1"/>
    </xf>
    <xf numFmtId="177" fontId="10" fillId="3" borderId="31" xfId="3" applyNumberFormat="1" applyFont="1" applyFill="1" applyBorder="1" applyAlignment="1">
      <alignment horizontal="center" vertical="center" shrinkToFit="1"/>
    </xf>
    <xf numFmtId="0" fontId="10" fillId="3" borderId="31" xfId="3" applyFont="1" applyFill="1" applyBorder="1" applyAlignment="1">
      <alignment horizontal="center" vertical="center" shrinkToFit="1"/>
    </xf>
    <xf numFmtId="181" fontId="11" fillId="3" borderId="68" xfId="2" applyNumberFormat="1" applyFont="1" applyFill="1" applyBorder="1" applyAlignment="1">
      <alignment horizontal="distributed" vertical="center" shrinkToFit="1"/>
    </xf>
    <xf numFmtId="176" fontId="10" fillId="3" borderId="31" xfId="3" applyNumberFormat="1" applyFont="1" applyFill="1" applyBorder="1" applyAlignment="1">
      <alignment vertical="center" shrinkToFit="1"/>
    </xf>
    <xf numFmtId="176" fontId="10" fillId="4" borderId="31" xfId="3" applyNumberFormat="1" applyFont="1" applyFill="1" applyBorder="1" applyAlignment="1">
      <alignment vertical="center" shrinkToFit="1"/>
    </xf>
    <xf numFmtId="181" fontId="11" fillId="4" borderId="77" xfId="2" applyNumberFormat="1" applyFont="1" applyFill="1" applyBorder="1" applyAlignment="1">
      <alignment vertical="center" shrinkToFit="1"/>
    </xf>
    <xf numFmtId="176" fontId="11" fillId="4" borderId="68" xfId="2" applyNumberFormat="1" applyFont="1" applyFill="1" applyBorder="1" applyAlignment="1">
      <alignment vertical="center" shrinkToFit="1"/>
    </xf>
    <xf numFmtId="0" fontId="4" fillId="4" borderId="31" xfId="4" applyFont="1" applyFill="1" applyBorder="1"/>
    <xf numFmtId="3" fontId="2" fillId="2" borderId="0" xfId="8" applyNumberFormat="1" applyFont="1"/>
    <xf numFmtId="3" fontId="2" fillId="2" borderId="0" xfId="8" applyNumberFormat="1" applyFont="1" applyAlignment="1">
      <alignment horizontal="right"/>
    </xf>
    <xf numFmtId="3" fontId="2" fillId="2" borderId="90" xfId="8" applyNumberFormat="1" applyFont="1" applyBorder="1"/>
    <xf numFmtId="3" fontId="2" fillId="2" borderId="91" xfId="8" applyNumberFormat="1" applyFont="1" applyBorder="1"/>
    <xf numFmtId="3" fontId="2" fillId="2" borderId="92" xfId="8" applyNumberFormat="1" applyFont="1" applyBorder="1"/>
    <xf numFmtId="3" fontId="2" fillId="2" borderId="52" xfId="8" applyNumberFormat="1" applyFont="1" applyBorder="1"/>
    <xf numFmtId="3" fontId="2" fillId="3" borderId="24" xfId="8" applyNumberFormat="1" applyFont="1" applyFill="1" applyBorder="1"/>
    <xf numFmtId="3" fontId="2" fillId="3" borderId="52" xfId="8" applyNumberFormat="1" applyFont="1" applyFill="1" applyBorder="1"/>
    <xf numFmtId="3" fontId="2" fillId="3" borderId="51" xfId="8" applyNumberFormat="1" applyFont="1" applyFill="1" applyBorder="1"/>
    <xf numFmtId="3" fontId="2" fillId="2" borderId="16" xfId="8" applyNumberFormat="1" applyFont="1" applyBorder="1"/>
    <xf numFmtId="3" fontId="2" fillId="3" borderId="18" xfId="8" applyNumberFormat="1" applyFont="1" applyFill="1" applyBorder="1"/>
    <xf numFmtId="3" fontId="2" fillId="3" borderId="16" xfId="8" applyNumberFormat="1" applyFont="1" applyFill="1" applyBorder="1"/>
    <xf numFmtId="3" fontId="2" fillId="3" borderId="88" xfId="8" applyNumberFormat="1" applyFont="1" applyFill="1" applyBorder="1"/>
    <xf numFmtId="3" fontId="2" fillId="2" borderId="27" xfId="8" applyNumberFormat="1" applyFont="1" applyBorder="1"/>
    <xf numFmtId="3" fontId="2" fillId="3" borderId="9" xfId="8" applyNumberFormat="1" applyFont="1" applyFill="1" applyBorder="1"/>
    <xf numFmtId="3" fontId="2" fillId="3" borderId="27" xfId="8" applyNumberFormat="1" applyFont="1" applyFill="1" applyBorder="1"/>
    <xf numFmtId="3" fontId="2" fillId="3" borderId="29" xfId="8" applyNumberFormat="1" applyFont="1" applyFill="1" applyBorder="1"/>
    <xf numFmtId="3" fontId="2" fillId="2" borderId="30" xfId="8" applyNumberFormat="1" applyFont="1" applyBorder="1" applyAlignment="1">
      <alignment horizontal="center"/>
    </xf>
    <xf numFmtId="3" fontId="2" fillId="3" borderId="57" xfId="8" applyNumberFormat="1" applyFont="1" applyFill="1" applyBorder="1"/>
    <xf numFmtId="3" fontId="2" fillId="3" borderId="30" xfId="8" applyNumberFormat="1" applyFont="1" applyFill="1" applyBorder="1" applyAlignment="1">
      <alignment horizontal="center"/>
    </xf>
    <xf numFmtId="3" fontId="2" fillId="3" borderId="32" xfId="8" applyNumberFormat="1" applyFont="1" applyFill="1" applyBorder="1"/>
    <xf numFmtId="176" fontId="10" fillId="4" borderId="31" xfId="3" applyNumberFormat="1" applyFont="1" applyFill="1" applyBorder="1" applyAlignment="1">
      <alignment horizontal="center" vertical="center" shrinkToFit="1"/>
    </xf>
    <xf numFmtId="0" fontId="11" fillId="3" borderId="15" xfId="0" applyFont="1" applyFill="1" applyBorder="1" applyAlignment="1">
      <alignment horizontal="center" vertical="center" wrapText="1"/>
    </xf>
    <xf numFmtId="0" fontId="11" fillId="3" borderId="40" xfId="0" applyFont="1" applyFill="1" applyBorder="1" applyAlignment="1">
      <alignment vertical="center" wrapText="1"/>
    </xf>
    <xf numFmtId="0" fontId="11" fillId="3" borderId="31" xfId="0" applyFont="1" applyFill="1" applyBorder="1" applyAlignment="1">
      <alignment horizontal="center" vertical="center"/>
    </xf>
    <xf numFmtId="0" fontId="11" fillId="0" borderId="61" xfId="0" applyFont="1" applyFill="1" applyBorder="1" applyAlignment="1">
      <alignment horizontal="right" vertical="center" shrinkToFit="1"/>
    </xf>
    <xf numFmtId="182" fontId="11" fillId="5" borderId="68" xfId="0" applyNumberFormat="1" applyFont="1" applyFill="1" applyBorder="1" applyAlignment="1">
      <alignment vertical="center" shrinkToFit="1"/>
    </xf>
    <xf numFmtId="182" fontId="11" fillId="4" borderId="68" xfId="0" applyNumberFormat="1" applyFont="1" applyFill="1" applyBorder="1" applyAlignment="1">
      <alignment horizontal="center" vertical="center" shrinkToFit="1"/>
    </xf>
    <xf numFmtId="0" fontId="25" fillId="0" borderId="89" xfId="1" applyFont="1" applyBorder="1" applyAlignment="1">
      <alignment horizontal="center" vertical="center"/>
    </xf>
    <xf numFmtId="176" fontId="25" fillId="0" borderId="27" xfId="1" applyNumberFormat="1" applyFont="1" applyBorder="1" applyAlignment="1">
      <alignment horizontal="center" vertical="center"/>
    </xf>
    <xf numFmtId="0" fontId="25" fillId="0" borderId="28" xfId="1" applyFont="1" applyBorder="1" applyAlignment="1">
      <alignment horizontal="center" vertical="center"/>
    </xf>
    <xf numFmtId="0" fontId="25" fillId="0" borderId="9" xfId="1" applyFont="1" applyBorder="1" applyAlignment="1">
      <alignment horizontal="center" vertical="center"/>
    </xf>
    <xf numFmtId="186" fontId="25" fillId="4" borderId="29" xfId="1" applyNumberFormat="1" applyFont="1" applyFill="1" applyBorder="1" applyAlignment="1">
      <alignment horizontal="center" vertical="center"/>
    </xf>
    <xf numFmtId="181" fontId="11" fillId="4" borderId="68" xfId="2" applyNumberFormat="1" applyFont="1" applyFill="1" applyBorder="1" applyAlignment="1">
      <alignment vertical="center" shrinkToFit="1"/>
    </xf>
    <xf numFmtId="0" fontId="25" fillId="0" borderId="16" xfId="1" applyFont="1" applyBorder="1" applyAlignment="1">
      <alignment horizontal="center" vertical="center" shrinkToFit="1"/>
    </xf>
    <xf numFmtId="0" fontId="25" fillId="0" borderId="17" xfId="1" applyFont="1" applyBorder="1" applyAlignment="1">
      <alignment horizontal="center" vertical="center" shrinkToFit="1"/>
    </xf>
    <xf numFmtId="0" fontId="25" fillId="0" borderId="88" xfId="1" applyFont="1" applyBorder="1" applyAlignment="1">
      <alignment horizontal="center" vertical="center" shrinkToFit="1"/>
    </xf>
    <xf numFmtId="187" fontId="25" fillId="0" borderId="16" xfId="1" applyNumberFormat="1" applyFont="1" applyBorder="1" applyAlignment="1">
      <alignment horizontal="center" vertical="center" shrinkToFit="1"/>
    </xf>
    <xf numFmtId="187" fontId="25" fillId="0" borderId="17" xfId="1" applyNumberFormat="1" applyFont="1" applyBorder="1" applyAlignment="1">
      <alignment horizontal="center" vertical="center" shrinkToFit="1"/>
    </xf>
    <xf numFmtId="187" fontId="25" fillId="0" borderId="88" xfId="1" applyNumberFormat="1" applyFont="1" applyBorder="1" applyAlignment="1">
      <alignment horizontal="center" vertical="center" shrinkToFit="1"/>
    </xf>
    <xf numFmtId="184" fontId="25" fillId="5" borderId="27" xfId="1" applyNumberFormat="1" applyFont="1" applyFill="1" applyBorder="1" applyAlignment="1">
      <alignment horizontal="center" vertical="center" shrinkToFit="1"/>
    </xf>
    <xf numFmtId="184" fontId="25" fillId="5" borderId="28" xfId="1" applyNumberFormat="1" applyFont="1" applyFill="1" applyBorder="1" applyAlignment="1">
      <alignment horizontal="center" vertical="center" shrinkToFit="1"/>
    </xf>
    <xf numFmtId="187" fontId="25" fillId="4" borderId="28" xfId="1" applyNumberFormat="1" applyFont="1" applyFill="1" applyBorder="1" applyAlignment="1">
      <alignment horizontal="center" vertical="center" shrinkToFit="1"/>
    </xf>
    <xf numFmtId="187" fontId="25" fillId="4" borderId="29" xfId="1" applyNumberFormat="1" applyFont="1" applyFill="1" applyBorder="1" applyAlignment="1">
      <alignment horizontal="center" vertical="center" shrinkToFit="1"/>
    </xf>
    <xf numFmtId="0" fontId="25" fillId="0" borderId="16" xfId="1" applyFont="1" applyBorder="1" applyAlignment="1">
      <alignment vertical="center" shrinkToFit="1"/>
    </xf>
    <xf numFmtId="187" fontId="25" fillId="0" borderId="97" xfId="1" applyNumberFormat="1" applyFont="1" applyBorder="1" applyAlignment="1">
      <alignment horizontal="center" vertical="center" shrinkToFit="1"/>
    </xf>
    <xf numFmtId="0" fontId="25" fillId="5" borderId="27" xfId="1" applyFont="1" applyFill="1" applyBorder="1" applyAlignment="1">
      <alignment horizontal="center" vertical="center" shrinkToFit="1"/>
    </xf>
    <xf numFmtId="184" fontId="25" fillId="5" borderId="29" xfId="1" applyNumberFormat="1" applyFont="1" applyFill="1" applyBorder="1" applyAlignment="1">
      <alignment horizontal="center" vertical="center" shrinkToFit="1"/>
    </xf>
    <xf numFmtId="187" fontId="25" fillId="5" borderId="79" xfId="1" applyNumberFormat="1" applyFont="1" applyFill="1" applyBorder="1" applyAlignment="1">
      <alignment horizontal="center" vertical="center" shrinkToFit="1"/>
    </xf>
    <xf numFmtId="184" fontId="26" fillId="0" borderId="11" xfId="1" applyNumberFormat="1" applyFont="1" applyBorder="1" applyAlignment="1">
      <alignment horizontal="center" vertical="center"/>
    </xf>
    <xf numFmtId="0" fontId="26" fillId="0" borderId="12" xfId="1" applyFont="1" applyBorder="1" applyAlignment="1">
      <alignment horizontal="center" vertical="center"/>
    </xf>
    <xf numFmtId="0" fontId="26" fillId="0" borderId="13" xfId="1" applyFont="1" applyBorder="1" applyAlignment="1">
      <alignment horizontal="center" vertical="center"/>
    </xf>
    <xf numFmtId="0" fontId="25" fillId="0" borderId="97" xfId="1" applyFont="1" applyBorder="1" applyAlignment="1">
      <alignment horizontal="center" vertical="center" shrinkToFit="1"/>
    </xf>
    <xf numFmtId="184" fontId="25" fillId="5" borderId="79" xfId="1" applyNumberFormat="1" applyFont="1" applyFill="1" applyBorder="1" applyAlignment="1">
      <alignment horizontal="center" vertical="center" shrinkToFit="1"/>
    </xf>
    <xf numFmtId="0" fontId="2" fillId="0" borderId="0" xfId="2" applyFont="1" applyFill="1" applyAlignment="1">
      <alignment horizontal="right" vertical="center"/>
    </xf>
    <xf numFmtId="0" fontId="6" fillId="0" borderId="0" xfId="3" applyFont="1" applyAlignment="1">
      <alignment horizontal="center" vertical="center"/>
    </xf>
    <xf numFmtId="0" fontId="4" fillId="0" borderId="1" xfId="4" applyFont="1" applyBorder="1" applyAlignment="1">
      <alignment horizontal="center" vertical="center" shrinkToFit="1"/>
    </xf>
    <xf numFmtId="0" fontId="4" fillId="0" borderId="2" xfId="4" applyFont="1" applyBorder="1" applyAlignment="1">
      <alignment horizontal="center" vertical="center" shrinkToFit="1"/>
    </xf>
    <xf numFmtId="0" fontId="4" fillId="0" borderId="3"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4" applyFont="1" applyBorder="1" applyAlignment="1">
      <alignment horizontal="center" vertical="center" shrinkToFit="1"/>
    </xf>
    <xf numFmtId="0" fontId="4" fillId="0" borderId="6" xfId="4" applyFont="1" applyBorder="1" applyAlignment="1">
      <alignment horizontal="center" vertical="center" shrinkToFit="1"/>
    </xf>
    <xf numFmtId="0" fontId="10" fillId="0" borderId="17" xfId="3" applyFont="1" applyBorder="1" applyAlignment="1">
      <alignment horizontal="center" vertical="center" shrinkToFit="1"/>
    </xf>
    <xf numFmtId="0" fontId="4" fillId="0" borderId="7" xfId="4" applyFont="1" applyBorder="1" applyAlignment="1">
      <alignment horizontal="center" vertical="center" shrinkToFit="1"/>
    </xf>
    <xf numFmtId="0" fontId="4" fillId="0" borderId="8" xfId="4" applyFont="1" applyBorder="1" applyAlignment="1">
      <alignment horizontal="center" vertical="center" shrinkToFit="1"/>
    </xf>
    <xf numFmtId="0" fontId="4" fillId="0" borderId="9" xfId="5" applyFont="1" applyBorder="1" applyAlignment="1">
      <alignment horizontal="center" vertical="center" shrinkToFit="1"/>
    </xf>
    <xf numFmtId="0" fontId="4" fillId="0" borderId="8" xfId="5" applyFont="1" applyBorder="1" applyAlignment="1">
      <alignment horizontal="center" vertical="center" shrinkToFit="1"/>
    </xf>
    <xf numFmtId="0" fontId="4" fillId="0" borderId="10" xfId="5" applyFont="1" applyBorder="1" applyAlignment="1">
      <alignment horizontal="center" vertical="center" shrinkToFit="1"/>
    </xf>
    <xf numFmtId="0" fontId="4" fillId="0" borderId="9" xfId="4" applyFont="1" applyBorder="1" applyAlignment="1">
      <alignment horizontal="center" vertical="center" shrinkToFit="1"/>
    </xf>
    <xf numFmtId="0" fontId="4" fillId="0" borderId="10" xfId="4" applyFont="1" applyBorder="1" applyAlignment="1">
      <alignment horizontal="center" vertical="center" shrinkToFit="1"/>
    </xf>
    <xf numFmtId="176" fontId="10" fillId="0" borderId="0" xfId="3" applyNumberFormat="1" applyFont="1" applyFill="1" applyBorder="1" applyAlignment="1">
      <alignment horizontal="center" vertical="center" shrinkToFit="1"/>
    </xf>
    <xf numFmtId="176" fontId="10" fillId="0" borderId="12" xfId="3" applyNumberFormat="1" applyFont="1" applyBorder="1" applyAlignment="1">
      <alignment horizontal="center" vertical="center" wrapText="1"/>
    </xf>
    <xf numFmtId="176" fontId="10" fillId="0" borderId="17" xfId="3" applyNumberFormat="1" applyFont="1" applyBorder="1" applyAlignment="1">
      <alignment horizontal="center" vertical="center" wrapText="1"/>
    </xf>
    <xf numFmtId="176" fontId="10" fillId="0" borderId="14" xfId="3" applyNumberFormat="1" applyFont="1" applyBorder="1" applyAlignment="1">
      <alignment horizontal="center" vertical="center" shrinkToFit="1"/>
    </xf>
    <xf numFmtId="176" fontId="10" fillId="0" borderId="6" xfId="3" applyNumberFormat="1" applyFont="1" applyBorder="1" applyAlignment="1">
      <alignment horizontal="center" vertical="center" shrinkToFit="1"/>
    </xf>
    <xf numFmtId="176" fontId="10" fillId="0" borderId="21" xfId="3" applyNumberFormat="1" applyFont="1" applyBorder="1" applyAlignment="1">
      <alignment horizontal="center" vertical="center" shrinkToFit="1"/>
    </xf>
    <xf numFmtId="176" fontId="10" fillId="0" borderId="23" xfId="3" applyNumberFormat="1" applyFont="1" applyBorder="1" applyAlignment="1">
      <alignment horizontal="center" vertical="center" shrinkToFit="1"/>
    </xf>
    <xf numFmtId="176" fontId="10" fillId="0" borderId="24" xfId="3" applyNumberFormat="1" applyFont="1" applyBorder="1" applyAlignment="1">
      <alignment horizontal="center" vertical="center" shrinkToFit="1"/>
    </xf>
    <xf numFmtId="176" fontId="10" fillId="0" borderId="26" xfId="3" applyNumberFormat="1" applyFont="1" applyBorder="1" applyAlignment="1">
      <alignment horizontal="center" vertical="center" shrinkToFit="1"/>
    </xf>
    <xf numFmtId="0" fontId="10" fillId="0" borderId="18" xfId="3" applyFont="1" applyBorder="1" applyAlignment="1">
      <alignment horizontal="center" vertical="center" shrinkToFit="1"/>
    </xf>
    <xf numFmtId="0" fontId="10" fillId="0" borderId="19" xfId="3" applyFont="1" applyBorder="1" applyAlignment="1">
      <alignment horizontal="center" vertical="center" shrinkToFit="1"/>
    </xf>
    <xf numFmtId="0" fontId="10" fillId="0" borderId="20" xfId="3" applyFont="1" applyBorder="1" applyAlignment="1">
      <alignment horizontal="center" vertical="center" shrinkToFit="1"/>
    </xf>
    <xf numFmtId="0" fontId="10" fillId="0" borderId="17" xfId="3" applyFont="1" applyFill="1" applyBorder="1" applyAlignment="1">
      <alignment horizontal="center" vertical="center" wrapText="1" shrinkToFit="1"/>
    </xf>
    <xf numFmtId="0" fontId="10" fillId="0" borderId="28" xfId="3" applyFont="1" applyFill="1" applyBorder="1" applyAlignment="1">
      <alignment horizontal="center" vertical="center" wrapText="1" shrinkToFit="1"/>
    </xf>
    <xf numFmtId="176" fontId="10" fillId="0" borderId="17" xfId="3" applyNumberFormat="1" applyFont="1" applyFill="1" applyBorder="1" applyAlignment="1">
      <alignment horizontal="center" vertical="center" wrapText="1" shrinkToFit="1"/>
    </xf>
    <xf numFmtId="176" fontId="10" fillId="0" borderId="28" xfId="3" applyNumberFormat="1" applyFont="1" applyFill="1" applyBorder="1" applyAlignment="1">
      <alignment horizontal="center" vertical="center" wrapText="1" shrinkToFit="1"/>
    </xf>
    <xf numFmtId="176" fontId="10" fillId="0" borderId="28" xfId="3" applyNumberFormat="1" applyFont="1" applyBorder="1" applyAlignment="1">
      <alignment horizontal="center" vertical="center" wrapText="1"/>
    </xf>
    <xf numFmtId="0" fontId="10" fillId="0" borderId="17" xfId="3" applyFont="1" applyBorder="1" applyAlignment="1">
      <alignment horizontal="center" vertical="center" wrapText="1"/>
    </xf>
    <xf numFmtId="0" fontId="10" fillId="0" borderId="28" xfId="3" applyFont="1" applyBorder="1" applyAlignment="1">
      <alignment horizontal="center" vertical="center" wrapText="1"/>
    </xf>
    <xf numFmtId="176" fontId="10" fillId="0" borderId="17" xfId="3" applyNumberFormat="1" applyFont="1" applyFill="1" applyBorder="1" applyAlignment="1">
      <alignment horizontal="center" vertical="center" shrinkToFit="1"/>
    </xf>
    <xf numFmtId="176" fontId="10" fillId="0" borderId="28" xfId="3" applyNumberFormat="1" applyFont="1" applyFill="1" applyBorder="1" applyAlignment="1">
      <alignment horizontal="center" vertical="center" shrinkToFit="1"/>
    </xf>
    <xf numFmtId="0" fontId="10" fillId="0" borderId="13" xfId="3" applyFont="1" applyBorder="1" applyAlignment="1">
      <alignment horizontal="center" vertical="center" shrinkToFit="1"/>
    </xf>
    <xf numFmtId="0" fontId="10" fillId="0" borderId="3" xfId="3" applyFont="1" applyBorder="1" applyAlignment="1">
      <alignment horizontal="center" vertical="center" shrinkToFit="1"/>
    </xf>
    <xf numFmtId="0" fontId="10" fillId="0" borderId="2" xfId="3" applyFont="1" applyBorder="1" applyAlignment="1">
      <alignment horizontal="center" vertical="center" shrinkToFit="1"/>
    </xf>
    <xf numFmtId="176" fontId="10" fillId="0" borderId="12" xfId="3" applyNumberFormat="1" applyFont="1" applyBorder="1" applyAlignment="1">
      <alignment horizontal="center" vertical="center" wrapText="1" shrinkToFit="1"/>
    </xf>
    <xf numFmtId="176" fontId="10" fillId="0" borderId="17" xfId="3" applyNumberFormat="1" applyFont="1" applyBorder="1" applyAlignment="1">
      <alignment horizontal="center" vertical="center" wrapText="1" shrinkToFit="1"/>
    </xf>
    <xf numFmtId="176" fontId="10" fillId="0" borderId="14" xfId="3" applyNumberFormat="1" applyFont="1" applyBorder="1" applyAlignment="1">
      <alignment horizontal="center" vertical="center" wrapText="1" shrinkToFit="1"/>
    </xf>
    <xf numFmtId="176" fontId="10" fillId="0" borderId="15" xfId="3" applyNumberFormat="1" applyFont="1" applyBorder="1" applyAlignment="1">
      <alignment horizontal="center" vertical="center" wrapText="1" shrinkToFit="1"/>
    </xf>
    <xf numFmtId="176" fontId="10" fillId="0" borderId="21" xfId="3" applyNumberFormat="1" applyFont="1" applyBorder="1" applyAlignment="1">
      <alignment horizontal="center" vertical="center" wrapText="1" shrinkToFit="1"/>
    </xf>
    <xf numFmtId="176" fontId="10" fillId="0" borderId="22" xfId="3" applyNumberFormat="1" applyFont="1" applyBorder="1" applyAlignment="1">
      <alignment horizontal="center" vertical="center" wrapText="1" shrinkToFit="1"/>
    </xf>
    <xf numFmtId="176" fontId="10" fillId="0" borderId="24" xfId="3" applyNumberFormat="1" applyFont="1" applyBorder="1" applyAlignment="1">
      <alignment horizontal="center" vertical="center" wrapText="1" shrinkToFit="1"/>
    </xf>
    <xf numFmtId="176" fontId="10" fillId="0" borderId="25" xfId="3" applyNumberFormat="1" applyFont="1" applyBorder="1" applyAlignment="1">
      <alignment horizontal="center" vertical="center" wrapText="1" shrinkToFit="1"/>
    </xf>
    <xf numFmtId="176" fontId="10" fillId="0" borderId="28" xfId="3" applyNumberFormat="1" applyFont="1" applyBorder="1" applyAlignment="1">
      <alignment horizontal="center" vertical="center" shrinkToFit="1"/>
    </xf>
    <xf numFmtId="176" fontId="10" fillId="0" borderId="29" xfId="3" applyNumberFormat="1" applyFont="1" applyBorder="1" applyAlignment="1">
      <alignment horizontal="center" vertical="center" shrinkToFit="1"/>
    </xf>
    <xf numFmtId="176" fontId="10" fillId="0" borderId="30" xfId="3" applyNumberFormat="1" applyFont="1" applyBorder="1" applyAlignment="1">
      <alignment vertical="center" shrinkToFit="1"/>
    </xf>
    <xf numFmtId="176" fontId="10" fillId="0" borderId="31" xfId="3" applyNumberFormat="1" applyFont="1" applyBorder="1" applyAlignment="1">
      <alignment vertical="center" shrinkToFit="1"/>
    </xf>
    <xf numFmtId="176" fontId="10" fillId="4" borderId="31" xfId="3" applyNumberFormat="1" applyFont="1" applyFill="1" applyBorder="1" applyAlignment="1">
      <alignment vertical="center" shrinkToFit="1"/>
    </xf>
    <xf numFmtId="176" fontId="10" fillId="4" borderId="32" xfId="3" applyNumberFormat="1" applyFont="1" applyFill="1" applyBorder="1" applyAlignment="1">
      <alignment vertical="center" shrinkToFit="1"/>
    </xf>
    <xf numFmtId="176" fontId="10" fillId="0" borderId="17" xfId="3" applyNumberFormat="1" applyFont="1" applyBorder="1" applyAlignment="1">
      <alignment horizontal="center" vertical="center" shrinkToFit="1"/>
    </xf>
    <xf numFmtId="176" fontId="10" fillId="0" borderId="27" xfId="3" applyNumberFormat="1" applyFont="1" applyBorder="1" applyAlignment="1">
      <alignment horizontal="center" vertical="center" shrinkToFit="1"/>
    </xf>
    <xf numFmtId="176" fontId="10" fillId="0" borderId="11" xfId="3" applyNumberFormat="1" applyFont="1" applyBorder="1" applyAlignment="1">
      <alignment horizontal="center" vertical="center" shrinkToFit="1"/>
    </xf>
    <xf numFmtId="176" fontId="10" fillId="0" borderId="12" xfId="3" applyNumberFormat="1" applyFont="1" applyBorder="1" applyAlignment="1">
      <alignment horizontal="center" vertical="center" shrinkToFit="1"/>
    </xf>
    <xf numFmtId="176" fontId="10" fillId="0" borderId="16" xfId="3" applyNumberFormat="1" applyFont="1" applyBorder="1" applyAlignment="1">
      <alignment horizontal="center" vertical="center" shrinkToFit="1"/>
    </xf>
    <xf numFmtId="0" fontId="11" fillId="0" borderId="1" xfId="2" applyFont="1" applyFill="1" applyBorder="1" applyAlignment="1">
      <alignment horizontal="center" vertical="center" shrinkToFit="1"/>
    </xf>
    <xf numFmtId="0" fontId="11" fillId="0" borderId="3" xfId="2" applyFont="1" applyFill="1" applyBorder="1" applyAlignment="1">
      <alignment horizontal="center" vertical="center" shrinkToFit="1"/>
    </xf>
    <xf numFmtId="0" fontId="11" fillId="0" borderId="2" xfId="2" applyFont="1" applyFill="1" applyBorder="1" applyAlignment="1">
      <alignment horizontal="center" vertical="center" shrinkToFit="1"/>
    </xf>
    <xf numFmtId="0" fontId="11" fillId="0" borderId="13"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33" xfId="2" applyFont="1" applyFill="1" applyBorder="1" applyAlignment="1">
      <alignment horizontal="center" vertical="center" wrapText="1"/>
    </xf>
    <xf numFmtId="0" fontId="11" fillId="0" borderId="39" xfId="2" applyFont="1" applyFill="1" applyBorder="1" applyAlignment="1">
      <alignment horizontal="center" vertical="center" wrapText="1"/>
    </xf>
    <xf numFmtId="0" fontId="11" fillId="0" borderId="52" xfId="2" applyFont="1" applyFill="1" applyBorder="1" applyAlignment="1">
      <alignment horizontal="center" vertical="center" wrapText="1"/>
    </xf>
    <xf numFmtId="0" fontId="11" fillId="0" borderId="34" xfId="2" applyFont="1" applyFill="1" applyBorder="1" applyAlignment="1">
      <alignment horizontal="center" vertical="center" wrapText="1"/>
    </xf>
    <xf numFmtId="0" fontId="11" fillId="0" borderId="40" xfId="2" applyFont="1" applyFill="1" applyBorder="1" applyAlignment="1">
      <alignment horizontal="center" vertical="center" wrapText="1"/>
    </xf>
    <xf numFmtId="0" fontId="11" fillId="0" borderId="53" xfId="2" applyFont="1" applyFill="1" applyBorder="1" applyAlignment="1">
      <alignment horizontal="center" vertical="center" wrapText="1"/>
    </xf>
    <xf numFmtId="0" fontId="11" fillId="0" borderId="13"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38" xfId="2" applyFont="1" applyFill="1" applyBorder="1" applyAlignment="1">
      <alignment horizontal="center" vertical="center" wrapText="1"/>
    </xf>
    <xf numFmtId="0" fontId="11" fillId="0" borderId="46" xfId="2" applyFont="1" applyFill="1" applyBorder="1" applyAlignment="1">
      <alignment horizontal="center" vertical="center" wrapText="1"/>
    </xf>
    <xf numFmtId="0" fontId="11" fillId="0" borderId="51" xfId="2" applyFont="1" applyFill="1" applyBorder="1" applyAlignment="1">
      <alignment horizontal="center" vertical="center" wrapText="1"/>
    </xf>
    <xf numFmtId="0" fontId="11" fillId="0" borderId="37"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5"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45" xfId="2" applyFont="1" applyFill="1" applyBorder="1" applyAlignment="1">
      <alignment horizontal="center" vertical="center" wrapText="1"/>
    </xf>
    <xf numFmtId="0" fontId="11" fillId="0" borderId="22" xfId="2" applyFont="1" applyFill="1" applyBorder="1" applyAlignment="1">
      <alignment horizontal="center" vertical="center" wrapText="1"/>
    </xf>
    <xf numFmtId="0" fontId="11" fillId="0" borderId="50" xfId="2" applyFont="1" applyFill="1" applyBorder="1" applyAlignment="1">
      <alignment horizontal="center" vertical="center" wrapText="1"/>
    </xf>
    <xf numFmtId="0" fontId="11" fillId="0" borderId="25" xfId="2" applyFont="1" applyFill="1" applyBorder="1" applyAlignment="1">
      <alignment horizontal="center" vertical="center" wrapText="1"/>
    </xf>
    <xf numFmtId="0" fontId="11" fillId="0" borderId="37"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4" xfId="2" applyFont="1" applyFill="1" applyBorder="1" applyAlignment="1">
      <alignment horizontal="center" vertical="center" wrapText="1"/>
    </xf>
    <xf numFmtId="0" fontId="4" fillId="0" borderId="36" xfId="2" applyBorder="1"/>
    <xf numFmtId="0" fontId="4" fillId="0" borderId="21" xfId="2" applyBorder="1"/>
    <xf numFmtId="0" fontId="4" fillId="0" borderId="22" xfId="2" applyBorder="1"/>
    <xf numFmtId="0" fontId="4" fillId="0" borderId="24" xfId="2" applyBorder="1"/>
    <xf numFmtId="0" fontId="4" fillId="0" borderId="25" xfId="2" applyBorder="1"/>
    <xf numFmtId="0" fontId="11" fillId="0" borderId="0" xfId="1" applyFont="1" applyAlignment="1">
      <alignment horizontal="center"/>
    </xf>
    <xf numFmtId="0" fontId="11" fillId="0" borderId="14" xfId="2" applyFont="1" applyBorder="1" applyAlignment="1">
      <alignment horizontal="center" vertical="center" shrinkToFit="1"/>
    </xf>
    <xf numFmtId="0" fontId="11" fillId="0" borderId="15" xfId="2" applyFont="1" applyBorder="1" applyAlignment="1">
      <alignment horizontal="center" vertical="center" shrinkToFit="1"/>
    </xf>
    <xf numFmtId="0" fontId="11" fillId="0" borderId="21" xfId="2" applyFont="1" applyBorder="1" applyAlignment="1">
      <alignment horizontal="center" vertical="center" shrinkToFit="1"/>
    </xf>
    <xf numFmtId="0" fontId="11" fillId="0" borderId="22" xfId="2" applyFont="1" applyBorder="1" applyAlignment="1">
      <alignment horizontal="center" vertical="center" shrinkToFit="1"/>
    </xf>
    <xf numFmtId="0" fontId="11" fillId="0" borderId="24" xfId="2" applyFont="1" applyBorder="1" applyAlignment="1">
      <alignment horizontal="center" vertical="center" shrinkToFit="1"/>
    </xf>
    <xf numFmtId="0" fontId="11" fillId="0" borderId="25" xfId="2" applyFont="1" applyBorder="1" applyAlignment="1">
      <alignment horizontal="center" vertical="center" shrinkToFit="1"/>
    </xf>
    <xf numFmtId="0" fontId="11" fillId="0" borderId="1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58" xfId="2" applyFont="1" applyFill="1" applyBorder="1" applyAlignment="1">
      <alignment horizontal="center" vertical="center" shrinkToFit="1"/>
    </xf>
    <xf numFmtId="0" fontId="11" fillId="0" borderId="15" xfId="2" applyFont="1" applyFill="1" applyBorder="1" applyAlignment="1">
      <alignment horizontal="center" vertical="center" shrinkToFit="1"/>
    </xf>
    <xf numFmtId="0" fontId="11" fillId="0" borderId="59" xfId="2" applyFont="1" applyFill="1" applyBorder="1" applyAlignment="1">
      <alignment horizontal="center" vertical="center" shrinkToFit="1"/>
    </xf>
    <xf numFmtId="0" fontId="11" fillId="0" borderId="60" xfId="2" applyFont="1" applyFill="1" applyBorder="1" applyAlignment="1">
      <alignment horizontal="center" vertical="center" shrinkToFit="1"/>
    </xf>
    <xf numFmtId="178" fontId="11" fillId="0" borderId="62" xfId="1" applyNumberFormat="1" applyFont="1" applyBorder="1" applyAlignment="1">
      <alignment horizontal="right" shrinkToFit="1"/>
    </xf>
    <xf numFmtId="178" fontId="11" fillId="0" borderId="63" xfId="1" applyNumberFormat="1" applyFont="1" applyBorder="1" applyAlignment="1">
      <alignment horizontal="right" shrinkToFit="1"/>
    </xf>
    <xf numFmtId="0" fontId="11" fillId="0" borderId="42" xfId="2" applyFont="1" applyFill="1" applyBorder="1" applyAlignment="1">
      <alignment horizontal="center" vertical="center" wrapText="1"/>
    </xf>
    <xf numFmtId="0" fontId="11" fillId="0" borderId="43" xfId="2" applyFont="1" applyFill="1" applyBorder="1" applyAlignment="1">
      <alignment horizontal="center" vertical="center" wrapText="1"/>
    </xf>
    <xf numFmtId="0" fontId="11" fillId="0" borderId="44" xfId="2" applyFont="1" applyFill="1" applyBorder="1" applyAlignment="1">
      <alignment horizontal="center" vertical="center" wrapText="1"/>
    </xf>
    <xf numFmtId="0" fontId="11" fillId="0" borderId="48" xfId="2" applyFont="1" applyFill="1" applyBorder="1" applyAlignment="1">
      <alignment horizontal="center" vertical="center" wrapText="1"/>
    </xf>
    <xf numFmtId="0" fontId="11" fillId="0" borderId="31" xfId="2" applyFont="1" applyFill="1" applyBorder="1" applyAlignment="1">
      <alignment horizontal="center" vertical="center" wrapText="1"/>
    </xf>
    <xf numFmtId="0" fontId="12" fillId="0" borderId="48" xfId="2" applyFont="1" applyFill="1" applyBorder="1" applyAlignment="1">
      <alignment horizontal="center" vertical="center" wrapText="1"/>
    </xf>
    <xf numFmtId="0" fontId="12" fillId="0" borderId="40"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1" fillId="0" borderId="49" xfId="2" applyFont="1" applyFill="1" applyBorder="1" applyAlignment="1">
      <alignment horizontal="center" vertical="center" wrapText="1"/>
    </xf>
    <xf numFmtId="0" fontId="11" fillId="0" borderId="32" xfId="2" applyFont="1" applyFill="1" applyBorder="1" applyAlignment="1">
      <alignment horizontal="center" vertical="center" wrapText="1"/>
    </xf>
    <xf numFmtId="0" fontId="11" fillId="0" borderId="54" xfId="2" applyFont="1" applyFill="1" applyBorder="1" applyAlignment="1">
      <alignment horizontal="center" vertical="center" shrinkToFit="1"/>
    </xf>
    <xf numFmtId="0" fontId="11" fillId="0" borderId="55" xfId="2" applyFont="1" applyFill="1" applyBorder="1" applyAlignment="1">
      <alignment horizontal="center" vertical="center" shrinkToFit="1"/>
    </xf>
    <xf numFmtId="0" fontId="11" fillId="0" borderId="9" xfId="2" applyFont="1" applyFill="1" applyBorder="1" applyAlignment="1">
      <alignment horizontal="center" vertical="center" shrinkToFit="1"/>
    </xf>
    <xf numFmtId="0" fontId="11" fillId="0" borderId="56" xfId="2" applyFont="1" applyFill="1" applyBorder="1" applyAlignment="1">
      <alignment horizontal="center" vertical="center" shrinkToFit="1"/>
    </xf>
    <xf numFmtId="0" fontId="11" fillId="0" borderId="57"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1" fillId="0" borderId="9" xfId="1" applyFont="1" applyBorder="1" applyAlignment="1">
      <alignment horizontal="center" vertical="center"/>
    </xf>
    <xf numFmtId="0" fontId="11" fillId="0" borderId="56" xfId="1" applyFont="1" applyBorder="1" applyAlignment="1">
      <alignment horizontal="center" vertical="center"/>
    </xf>
    <xf numFmtId="176" fontId="11" fillId="0" borderId="70" xfId="1" applyNumberFormat="1" applyFont="1" applyBorder="1" applyAlignment="1">
      <alignment horizontal="center" vertical="center" shrinkToFit="1"/>
    </xf>
    <xf numFmtId="176" fontId="11" fillId="0" borderId="71" xfId="1" applyNumberFormat="1" applyFont="1" applyBorder="1" applyAlignment="1">
      <alignment horizontal="center" vertical="center" shrinkToFit="1"/>
    </xf>
    <xf numFmtId="0" fontId="11" fillId="0" borderId="58"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0" borderId="14"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23" xfId="2" applyFont="1" applyFill="1" applyBorder="1" applyAlignment="1">
      <alignment horizontal="center" vertical="center"/>
    </xf>
    <xf numFmtId="0" fontId="11" fillId="0" borderId="57" xfId="2" applyFont="1" applyFill="1" applyBorder="1" applyAlignment="1">
      <alignment horizontal="center" vertical="center"/>
    </xf>
    <xf numFmtId="0" fontId="11" fillId="0" borderId="74" xfId="2" applyFont="1" applyFill="1" applyBorder="1" applyAlignment="1">
      <alignment horizontal="center" vertical="center"/>
    </xf>
    <xf numFmtId="0" fontId="11" fillId="0" borderId="73" xfId="2" applyFont="1" applyFill="1" applyBorder="1" applyAlignment="1">
      <alignment horizontal="center" vertical="center" wrapText="1"/>
    </xf>
    <xf numFmtId="0" fontId="10" fillId="0" borderId="65" xfId="3" applyFont="1" applyBorder="1" applyAlignment="1">
      <alignment horizontal="center" vertical="center" shrinkToFit="1"/>
    </xf>
    <xf numFmtId="0" fontId="10" fillId="0" borderId="66" xfId="3" applyFont="1" applyBorder="1" applyAlignment="1">
      <alignment horizontal="center" vertical="center" shrinkToFit="1"/>
    </xf>
    <xf numFmtId="0" fontId="10" fillId="0" borderId="67" xfId="3" applyFont="1" applyBorder="1" applyAlignment="1">
      <alignment horizontal="center" vertical="center" shrinkToFit="1"/>
    </xf>
    <xf numFmtId="179" fontId="11" fillId="0" borderId="67" xfId="2" applyNumberFormat="1" applyFont="1" applyFill="1" applyBorder="1" applyAlignment="1">
      <alignment horizontal="center" vertical="center" shrinkToFit="1"/>
    </xf>
    <xf numFmtId="179" fontId="11" fillId="0" borderId="66" xfId="2" applyNumberFormat="1" applyFont="1" applyFill="1" applyBorder="1" applyAlignment="1">
      <alignment horizontal="center" vertical="center" shrinkToFit="1"/>
    </xf>
    <xf numFmtId="178" fontId="11" fillId="4" borderId="57" xfId="1" applyNumberFormat="1" applyFont="1" applyFill="1" applyBorder="1" applyAlignment="1">
      <alignment horizontal="center" vertical="center" shrinkToFit="1"/>
    </xf>
    <xf numFmtId="178" fontId="11" fillId="4" borderId="55" xfId="1" applyNumberFormat="1" applyFont="1" applyFill="1" applyBorder="1" applyAlignment="1">
      <alignment horizontal="center" vertical="center" shrinkToFit="1"/>
    </xf>
    <xf numFmtId="0" fontId="24" fillId="0" borderId="73" xfId="2" applyFont="1" applyBorder="1" applyAlignment="1">
      <alignment horizontal="center" vertical="center"/>
    </xf>
    <xf numFmtId="0" fontId="24" fillId="0" borderId="40" xfId="2" applyFont="1" applyBorder="1" applyAlignment="1">
      <alignment horizontal="center" vertical="center"/>
    </xf>
    <xf numFmtId="0" fontId="11" fillId="0" borderId="73" xfId="2" applyFont="1" applyBorder="1" applyAlignment="1">
      <alignment horizontal="center" vertical="center"/>
    </xf>
    <xf numFmtId="0" fontId="11" fillId="0" borderId="40" xfId="2" applyFont="1" applyBorder="1" applyAlignment="1">
      <alignment horizontal="center" vertical="center"/>
    </xf>
    <xf numFmtId="0" fontId="11" fillId="0" borderId="73" xfId="2" applyFont="1" applyBorder="1" applyAlignment="1">
      <alignment horizontal="center" vertical="center" wrapText="1"/>
    </xf>
    <xf numFmtId="0" fontId="11" fillId="0" borderId="40" xfId="2"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0" borderId="37" xfId="2" applyFont="1" applyBorder="1" applyAlignment="1">
      <alignment horizontal="center" vertical="center"/>
    </xf>
    <xf numFmtId="0" fontId="11" fillId="0" borderId="36" xfId="2" applyFont="1" applyBorder="1" applyAlignment="1">
      <alignment horizontal="center" vertical="center"/>
    </xf>
    <xf numFmtId="0" fontId="11" fillId="0" borderId="62" xfId="2" applyFont="1" applyFill="1" applyBorder="1" applyAlignment="1">
      <alignment horizontal="center" vertical="center" shrinkToFit="1"/>
    </xf>
    <xf numFmtId="0" fontId="11" fillId="0" borderId="76" xfId="2" applyFont="1" applyFill="1" applyBorder="1" applyAlignment="1">
      <alignment horizontal="center" vertical="center" shrinkToFit="1"/>
    </xf>
    <xf numFmtId="0" fontId="11" fillId="0" borderId="57" xfId="2" applyFont="1" applyFill="1" applyBorder="1" applyAlignment="1">
      <alignment horizontal="center" vertical="center" shrinkToFit="1"/>
    </xf>
    <xf numFmtId="0" fontId="11" fillId="0" borderId="74" xfId="2" applyFont="1" applyFill="1" applyBorder="1" applyAlignment="1">
      <alignment horizontal="center" vertical="center" shrinkToFit="1"/>
    </xf>
    <xf numFmtId="0" fontId="11" fillId="3" borderId="73"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4" fillId="0" borderId="82" xfId="4" applyFont="1" applyBorder="1" applyAlignment="1">
      <alignment horizontal="center"/>
    </xf>
    <xf numFmtId="0" fontId="4" fillId="0" borderId="83" xfId="4" applyFont="1" applyBorder="1" applyAlignment="1">
      <alignment horizontal="center"/>
    </xf>
    <xf numFmtId="0" fontId="4" fillId="0" borderId="73" xfId="4" applyFont="1" applyBorder="1" applyAlignment="1">
      <alignment horizontal="center"/>
    </xf>
    <xf numFmtId="0" fontId="4" fillId="0" borderId="61" xfId="4" applyFont="1" applyBorder="1" applyAlignment="1">
      <alignment horizontal="center"/>
    </xf>
    <xf numFmtId="0" fontId="4" fillId="0" borderId="73" xfId="4" applyFont="1" applyBorder="1" applyAlignment="1">
      <alignment horizontal="right"/>
    </xf>
    <xf numFmtId="0" fontId="4" fillId="0" borderId="61" xfId="4" applyFont="1" applyBorder="1" applyAlignment="1">
      <alignment horizontal="right"/>
    </xf>
    <xf numFmtId="0" fontId="4" fillId="0" borderId="1" xfId="4" applyFont="1" applyBorder="1" applyAlignment="1">
      <alignment horizontal="left" vertical="center" shrinkToFit="1"/>
    </xf>
    <xf numFmtId="0" fontId="4" fillId="0" borderId="4" xfId="4" applyFont="1" applyBorder="1" applyAlignment="1">
      <alignment horizontal="left" vertical="center" shrinkToFit="1"/>
    </xf>
    <xf numFmtId="0" fontId="4" fillId="0" borderId="7" xfId="4" applyFont="1" applyBorder="1" applyAlignment="1">
      <alignment horizontal="left" vertical="center" shrinkToFit="1"/>
    </xf>
    <xf numFmtId="0" fontId="4" fillId="0" borderId="10" xfId="4" applyFont="1" applyBorder="1" applyAlignment="1">
      <alignment horizontal="left" vertical="center" shrinkToFit="1"/>
    </xf>
    <xf numFmtId="0" fontId="17" fillId="0" borderId="80" xfId="4" applyFont="1" applyBorder="1" applyAlignment="1">
      <alignment horizontal="center" vertical="center"/>
    </xf>
    <xf numFmtId="0" fontId="17" fillId="0" borderId="80" xfId="4" applyFont="1" applyBorder="1" applyAlignment="1">
      <alignment horizontal="center" vertical="center" shrinkToFit="1"/>
    </xf>
    <xf numFmtId="0" fontId="4" fillId="0" borderId="33" xfId="4" applyFont="1" applyBorder="1" applyAlignment="1">
      <alignment horizontal="center" vertical="center"/>
    </xf>
    <xf numFmtId="0" fontId="4" fillId="0" borderId="52" xfId="4" applyFont="1" applyBorder="1" applyAlignment="1">
      <alignment horizontal="center" vertical="center"/>
    </xf>
    <xf numFmtId="0" fontId="4" fillId="0" borderId="34" xfId="4" applyFont="1" applyBorder="1" applyAlignment="1">
      <alignment horizontal="center" vertical="center"/>
    </xf>
    <xf numFmtId="0" fontId="4" fillId="0" borderId="53" xfId="4" applyFont="1" applyBorder="1" applyAlignment="1">
      <alignment horizontal="center" vertical="center"/>
    </xf>
    <xf numFmtId="0" fontId="4" fillId="0" borderId="81" xfId="4" applyFont="1" applyBorder="1" applyAlignment="1">
      <alignment horizontal="center" vertical="center" shrinkToFit="1"/>
    </xf>
    <xf numFmtId="0" fontId="4" fillId="0" borderId="51" xfId="4" applyFont="1" applyBorder="1" applyAlignment="1">
      <alignment horizontal="center" vertical="center"/>
    </xf>
    <xf numFmtId="0" fontId="4" fillId="0" borderId="84" xfId="4" applyFont="1" applyBorder="1" applyAlignment="1">
      <alignment horizontal="center"/>
    </xf>
    <xf numFmtId="0" fontId="4" fillId="0" borderId="85" xfId="4" applyFont="1" applyBorder="1" applyAlignment="1">
      <alignment horizontal="center"/>
    </xf>
    <xf numFmtId="0" fontId="4" fillId="0" borderId="85" xfId="4" applyFont="1" applyBorder="1" applyAlignment="1"/>
    <xf numFmtId="0" fontId="4" fillId="0" borderId="61" xfId="4" applyFont="1" applyBorder="1" applyAlignment="1"/>
    <xf numFmtId="0" fontId="11" fillId="0" borderId="84" xfId="4" applyFont="1" applyBorder="1" applyAlignment="1">
      <alignment horizontal="center"/>
    </xf>
    <xf numFmtId="0" fontId="11" fillId="0" borderId="83" xfId="4" applyFont="1" applyBorder="1" applyAlignment="1">
      <alignment horizontal="center"/>
    </xf>
    <xf numFmtId="0" fontId="4" fillId="0" borderId="54" xfId="4" applyFont="1" applyBorder="1" applyAlignment="1">
      <alignment horizontal="center"/>
    </xf>
    <xf numFmtId="0" fontId="4" fillId="0" borderId="55" xfId="4" applyFont="1" applyBorder="1" applyAlignment="1">
      <alignment horizontal="center"/>
    </xf>
    <xf numFmtId="0" fontId="4" fillId="0" borderId="0" xfId="4" applyFont="1" applyBorder="1" applyAlignment="1"/>
    <xf numFmtId="0" fontId="4" fillId="0" borderId="0" xfId="4" applyFont="1" applyAlignment="1">
      <alignment wrapText="1"/>
    </xf>
    <xf numFmtId="0" fontId="4" fillId="0" borderId="0" xfId="4" applyFont="1" applyAlignment="1"/>
    <xf numFmtId="0" fontId="4" fillId="0" borderId="52" xfId="4" applyFont="1" applyBorder="1" applyAlignment="1">
      <alignment horizontal="center"/>
    </xf>
    <xf numFmtId="0" fontId="4" fillId="0" borderId="53" xfId="4" applyFont="1" applyBorder="1" applyAlignment="1">
      <alignment horizontal="center"/>
    </xf>
    <xf numFmtId="0" fontId="4" fillId="0" borderId="53" xfId="4" applyFont="1" applyBorder="1" applyAlignment="1"/>
    <xf numFmtId="0" fontId="25" fillId="0" borderId="11" xfId="1" applyFont="1" applyBorder="1" applyAlignment="1">
      <alignment horizontal="center" vertical="center" shrinkToFit="1"/>
    </xf>
    <xf numFmtId="0" fontId="25" fillId="0" borderId="89" xfId="1" applyFont="1" applyBorder="1" applyAlignment="1">
      <alignment horizontal="center" vertical="center" shrinkToFit="1"/>
    </xf>
    <xf numFmtId="0" fontId="25" fillId="0" borderId="1" xfId="1" applyFont="1" applyBorder="1" applyAlignment="1">
      <alignment horizontal="center" vertical="center" shrinkToFit="1"/>
    </xf>
    <xf numFmtId="0" fontId="25" fillId="0" borderId="3" xfId="1" applyFont="1" applyBorder="1" applyAlignment="1">
      <alignment horizontal="center" vertical="center" shrinkToFit="1"/>
    </xf>
    <xf numFmtId="0" fontId="25" fillId="0" borderId="4" xfId="1" applyFont="1" applyBorder="1" applyAlignment="1">
      <alignment horizontal="center" vertical="center" shrinkToFit="1"/>
    </xf>
    <xf numFmtId="0" fontId="25" fillId="0" borderId="94" xfId="1" applyFont="1" applyBorder="1" applyAlignment="1">
      <alignment horizontal="center" vertical="center" wrapText="1" shrinkToFit="1"/>
    </xf>
    <xf numFmtId="0" fontId="25" fillId="0" borderId="95" xfId="1" applyFont="1" applyBorder="1" applyAlignment="1">
      <alignment horizontal="center" vertical="center" shrinkToFit="1"/>
    </xf>
    <xf numFmtId="0" fontId="25" fillId="0" borderId="96" xfId="1" applyFont="1" applyBorder="1" applyAlignment="1">
      <alignment horizontal="center" vertical="center" shrinkToFit="1"/>
    </xf>
    <xf numFmtId="0" fontId="25" fillId="0" borderId="94" xfId="1" applyFont="1" applyBorder="1" applyAlignment="1">
      <alignment horizontal="center" vertical="center" wrapText="1"/>
    </xf>
    <xf numFmtId="0" fontId="25" fillId="0" borderId="95" xfId="1" applyFont="1" applyBorder="1" applyAlignment="1">
      <alignment horizontal="center" vertical="center" wrapText="1"/>
    </xf>
    <xf numFmtId="0" fontId="25" fillId="0" borderId="96" xfId="1" applyFont="1" applyBorder="1" applyAlignment="1">
      <alignment horizontal="center" vertical="center" wrapText="1"/>
    </xf>
    <xf numFmtId="0" fontId="25" fillId="0" borderId="16" xfId="1" applyFont="1" applyBorder="1" applyAlignment="1">
      <alignment horizontal="center" vertical="center" shrinkToFit="1"/>
    </xf>
    <xf numFmtId="0" fontId="17" fillId="0" borderId="0" xfId="1" applyFont="1" applyAlignment="1">
      <alignment horizontal="center"/>
    </xf>
    <xf numFmtId="0" fontId="4" fillId="0" borderId="4" xfId="4" applyFont="1" applyBorder="1" applyAlignment="1">
      <alignment horizontal="center" vertical="center" shrinkToFit="1"/>
    </xf>
    <xf numFmtId="0" fontId="4" fillId="0" borderId="3" xfId="4" applyFont="1" applyBorder="1" applyAlignment="1">
      <alignment horizontal="center" vertical="center" shrinkToFit="1"/>
    </xf>
    <xf numFmtId="0" fontId="4" fillId="0" borderId="54" xfId="4" applyFont="1" applyBorder="1" applyAlignment="1">
      <alignment horizontal="center" vertical="center" shrinkToFit="1"/>
    </xf>
    <xf numFmtId="0" fontId="4" fillId="0" borderId="80" xfId="4" applyFont="1" applyBorder="1" applyAlignment="1">
      <alignment horizontal="center" vertical="center" shrinkToFit="1"/>
    </xf>
    <xf numFmtId="0" fontId="4" fillId="0" borderId="74" xfId="4" applyFont="1" applyBorder="1" applyAlignment="1">
      <alignment horizontal="center" vertical="center" shrinkToFit="1"/>
    </xf>
    <xf numFmtId="0" fontId="11" fillId="0" borderId="0" xfId="1" applyFont="1" applyBorder="1" applyAlignment="1">
      <alignment horizontal="left" wrapText="1"/>
    </xf>
    <xf numFmtId="0" fontId="11" fillId="0" borderId="0" xfId="1" applyFont="1" applyBorder="1" applyAlignment="1">
      <alignment horizontal="left" vertical="center" wrapText="1"/>
    </xf>
    <xf numFmtId="0" fontId="18" fillId="0" borderId="0" xfId="1" applyFont="1" applyBorder="1" applyAlignment="1">
      <alignment horizontal="left" wrapText="1"/>
    </xf>
    <xf numFmtId="184" fontId="25" fillId="0" borderId="88" xfId="1" applyNumberFormat="1" applyFont="1" applyBorder="1" applyAlignment="1">
      <alignment horizontal="center" vertical="center" shrinkToFit="1"/>
    </xf>
    <xf numFmtId="0" fontId="11" fillId="0" borderId="0" xfId="1" applyFont="1" applyBorder="1" applyAlignment="1">
      <alignment wrapText="1"/>
    </xf>
    <xf numFmtId="0" fontId="25" fillId="0" borderId="87" xfId="1" applyFont="1" applyBorder="1" applyAlignment="1">
      <alignment horizontal="center" vertical="center" shrinkToFit="1"/>
    </xf>
    <xf numFmtId="0" fontId="25" fillId="0" borderId="19" xfId="1" applyFont="1" applyBorder="1" applyAlignment="1">
      <alignment horizontal="center" vertical="center" shrinkToFit="1"/>
    </xf>
    <xf numFmtId="0" fontId="25" fillId="0" borderId="20" xfId="1" applyFont="1" applyBorder="1" applyAlignment="1">
      <alignment horizontal="center" vertical="center" shrinkToFit="1"/>
    </xf>
    <xf numFmtId="0" fontId="26" fillId="0" borderId="18" xfId="1" applyFont="1" applyBorder="1" applyAlignment="1">
      <alignment horizontal="center" vertical="center" shrinkToFit="1"/>
    </xf>
    <xf numFmtId="0" fontId="26" fillId="0" borderId="19" xfId="1" applyFont="1" applyBorder="1" applyAlignment="1">
      <alignment horizontal="center" vertical="center" shrinkToFit="1"/>
    </xf>
    <xf numFmtId="0" fontId="26" fillId="0" borderId="93" xfId="1" applyFont="1" applyBorder="1" applyAlignment="1">
      <alignment horizontal="center" vertical="center" shrinkToFit="1"/>
    </xf>
    <xf numFmtId="0" fontId="8" fillId="0" borderId="0" xfId="9" applyFont="1" applyAlignment="1">
      <alignment horizontal="left" vertical="center"/>
    </xf>
    <xf numFmtId="0" fontId="8" fillId="0" borderId="0" xfId="9" applyFont="1" applyAlignment="1">
      <alignment horizontal="center" vertical="center"/>
    </xf>
    <xf numFmtId="0" fontId="20" fillId="0" borderId="0" xfId="9" applyFont="1" applyAlignment="1">
      <alignment horizontal="center" vertical="center"/>
    </xf>
    <xf numFmtId="49" fontId="8" fillId="0" borderId="0" xfId="9" applyNumberFormat="1" applyFont="1" applyAlignment="1">
      <alignment horizontal="distributed" vertical="justify"/>
    </xf>
    <xf numFmtId="0" fontId="8" fillId="0" borderId="0" xfId="9" applyFont="1" applyAlignment="1">
      <alignment horizontal="distributed" vertical="center"/>
    </xf>
    <xf numFmtId="0" fontId="8" fillId="0" borderId="0" xfId="9" applyFont="1" applyAlignment="1">
      <alignment horizontal="left" vertical="center" wrapText="1"/>
    </xf>
    <xf numFmtId="0" fontId="8" fillId="0" borderId="0" xfId="9" applyFont="1" applyAlignment="1">
      <alignment horizontal="left" vertical="top" wrapText="1"/>
    </xf>
    <xf numFmtId="0" fontId="8" fillId="0" borderId="0" xfId="9" quotePrefix="1" applyFont="1" applyAlignment="1">
      <alignment horizontal="center" vertical="center"/>
    </xf>
    <xf numFmtId="0" fontId="21" fillId="0" borderId="0" xfId="9" applyFont="1" applyAlignment="1">
      <alignment horizontal="center" vertical="center"/>
    </xf>
    <xf numFmtId="0" fontId="8" fillId="0" borderId="37" xfId="9" applyFont="1" applyBorder="1" applyAlignment="1">
      <alignment horizontal="center" vertical="center"/>
    </xf>
    <xf numFmtId="0" fontId="8" fillId="0" borderId="41" xfId="9" applyFont="1" applyBorder="1" applyAlignment="1">
      <alignment horizontal="center" vertical="center"/>
    </xf>
    <xf numFmtId="0" fontId="8" fillId="0" borderId="36" xfId="9" applyFont="1" applyBorder="1" applyAlignment="1">
      <alignment horizontal="center" vertical="center"/>
    </xf>
    <xf numFmtId="0" fontId="8" fillId="0" borderId="24" xfId="9" applyFont="1" applyBorder="1" applyAlignment="1">
      <alignment horizontal="center" vertical="center"/>
    </xf>
    <xf numFmtId="0" fontId="8" fillId="0" borderId="47" xfId="9" applyFont="1" applyBorder="1" applyAlignment="1">
      <alignment horizontal="center" vertical="center"/>
    </xf>
    <xf numFmtId="0" fontId="8" fillId="0" borderId="25" xfId="9" applyFont="1" applyBorder="1" applyAlignment="1">
      <alignment horizontal="center" vertical="center"/>
    </xf>
    <xf numFmtId="0" fontId="22" fillId="0" borderId="0" xfId="9" applyFont="1" applyAlignment="1">
      <alignment horizontal="left" vertical="center" wrapText="1"/>
    </xf>
    <xf numFmtId="0" fontId="8" fillId="0" borderId="21" xfId="9" applyFont="1" applyBorder="1" applyAlignment="1">
      <alignment horizontal="center" vertical="center"/>
    </xf>
    <xf numFmtId="0" fontId="8" fillId="0" borderId="0" xfId="9" applyFont="1" applyBorder="1" applyAlignment="1">
      <alignment horizontal="center" vertical="center"/>
    </xf>
    <xf numFmtId="0" fontId="8" fillId="0" borderId="22" xfId="9" applyFont="1" applyBorder="1" applyAlignment="1">
      <alignment horizontal="center" vertical="center"/>
    </xf>
    <xf numFmtId="0" fontId="8" fillId="0" borderId="37" xfId="9" applyFont="1" applyBorder="1" applyAlignment="1">
      <alignment horizontal="left" vertical="center"/>
    </xf>
    <xf numFmtId="0" fontId="8" fillId="0" borderId="41" xfId="9" applyFont="1" applyBorder="1" applyAlignment="1">
      <alignment horizontal="left" vertical="center"/>
    </xf>
    <xf numFmtId="0" fontId="8" fillId="0" borderId="36" xfId="9" applyFont="1" applyBorder="1" applyAlignment="1">
      <alignment horizontal="left" vertical="center"/>
    </xf>
    <xf numFmtId="0" fontId="8" fillId="0" borderId="21" xfId="9" applyFont="1" applyBorder="1" applyAlignment="1">
      <alignment horizontal="left" vertical="center"/>
    </xf>
    <xf numFmtId="0" fontId="8" fillId="0" borderId="0" xfId="9" applyFont="1" applyBorder="1" applyAlignment="1">
      <alignment horizontal="left" vertical="center"/>
    </xf>
    <xf numFmtId="0" fontId="8" fillId="0" borderId="22" xfId="9" applyFont="1" applyBorder="1" applyAlignment="1">
      <alignment horizontal="left" vertical="center"/>
    </xf>
    <xf numFmtId="0" fontId="8" fillId="0" borderId="24" xfId="9" applyFont="1" applyBorder="1" applyAlignment="1">
      <alignment horizontal="left" vertical="center"/>
    </xf>
    <xf numFmtId="0" fontId="8" fillId="0" borderId="47" xfId="9" applyFont="1" applyBorder="1" applyAlignment="1">
      <alignment horizontal="left" vertical="center"/>
    </xf>
    <xf numFmtId="0" fontId="8" fillId="0" borderId="25" xfId="9" applyFont="1" applyBorder="1" applyAlignment="1">
      <alignment horizontal="left" vertical="center"/>
    </xf>
    <xf numFmtId="3" fontId="17" fillId="2" borderId="0" xfId="8" applyNumberFormat="1" applyFont="1" applyAlignment="1">
      <alignment horizontal="center"/>
    </xf>
    <xf numFmtId="49" fontId="23" fillId="0" borderId="0" xfId="8" applyNumberFormat="1" applyFont="1" applyFill="1" applyAlignment="1">
      <alignment horizontal="left"/>
    </xf>
    <xf numFmtId="3" fontId="16" fillId="2" borderId="0" xfId="8" applyNumberFormat="1" applyFont="1" applyAlignment="1">
      <alignment horizontal="center"/>
    </xf>
    <xf numFmtId="0" fontId="24" fillId="3" borderId="73"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31" xfId="0" applyFont="1" applyFill="1" applyBorder="1" applyAlignment="1">
      <alignment horizontal="center" vertical="center"/>
    </xf>
  </cellXfs>
  <cellStyles count="11">
    <cellStyle name="桁区切り 2" xfId="6"/>
    <cellStyle name="桁区切り 3" xfId="7"/>
    <cellStyle name="標準" xfId="0" builtinId="0"/>
    <cellStyle name="標準 2" xfId="2"/>
    <cellStyle name="標準 3" xfId="8"/>
    <cellStyle name="標準 4" xfId="9"/>
    <cellStyle name="標準_01北海道・東北地方(1-7)" xfId="3"/>
    <cellStyle name="標準_Book1" xfId="5"/>
    <cellStyle name="標準_交付申請書（別紙１～４０）" xfId="4"/>
    <cellStyle name="標準_北海道" xfId="1"/>
    <cellStyle name="未定義"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62579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62579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62579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5" name="Line 4"/>
        <xdr:cNvSpPr>
          <a:spLocks noChangeShapeType="1"/>
        </xdr:cNvSpPr>
      </xdr:nvSpPr>
      <xdr:spPr bwMode="auto">
        <a:xfrm>
          <a:off x="6257925" y="0"/>
          <a:ext cx="0" cy="0"/>
        </a:xfrm>
        <a:prstGeom prst="line">
          <a:avLst/>
        </a:prstGeom>
        <a:noFill/>
        <a:ln w="9525">
          <a:solidFill>
            <a:srgbClr val="000000"/>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6" name="Line 5"/>
        <xdr:cNvSpPr>
          <a:spLocks noChangeShapeType="1"/>
        </xdr:cNvSpPr>
      </xdr:nvSpPr>
      <xdr:spPr bwMode="auto">
        <a:xfrm>
          <a:off x="6257925" y="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896471</xdr:colOff>
      <xdr:row>13</xdr:row>
      <xdr:rowOff>56030</xdr:rowOff>
    </xdr:from>
    <xdr:to>
      <xdr:col>3</xdr:col>
      <xdr:colOff>235324</xdr:colOff>
      <xdr:row>19</xdr:row>
      <xdr:rowOff>56030</xdr:rowOff>
    </xdr:to>
    <xdr:sp macro="" textlink="">
      <xdr:nvSpPr>
        <xdr:cNvPr id="3" name="角丸四角形 2"/>
        <xdr:cNvSpPr/>
      </xdr:nvSpPr>
      <xdr:spPr>
        <a:xfrm>
          <a:off x="896471" y="2942105"/>
          <a:ext cx="3244103" cy="13239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この様式でなくても構いません。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N813"/>
  <sheetViews>
    <sheetView showGridLines="0" tabSelected="1" view="pageBreakPreview" topLeftCell="A23" zoomScale="70" zoomScaleNormal="80" zoomScaleSheetLayoutView="70" workbookViewId="0">
      <selection activeCell="AH31" sqref="A1:AH31"/>
    </sheetView>
  </sheetViews>
  <sheetFormatPr defaultColWidth="2.125" defaultRowHeight="13.5"/>
  <cols>
    <col min="1" max="1" width="2.125" style="2"/>
    <col min="2" max="22" width="7.25" style="2" customWidth="1"/>
    <col min="23" max="23" width="7.375" style="2" customWidth="1"/>
    <col min="24" max="24" width="7.25" style="2" customWidth="1"/>
    <col min="25" max="25" width="7.125" style="2" customWidth="1"/>
    <col min="26" max="26" width="7.25" style="2" customWidth="1"/>
    <col min="27" max="30" width="5" style="2" customWidth="1"/>
    <col min="31" max="35" width="7.25" style="2" customWidth="1"/>
    <col min="36" max="36" width="7.375" style="2" customWidth="1"/>
    <col min="37" max="38" width="8.625" style="2" customWidth="1"/>
    <col min="39" max="41" width="6.125" style="2" customWidth="1"/>
    <col min="42" max="42" width="6.375" style="2" customWidth="1"/>
    <col min="43" max="16384" width="2.125" style="2"/>
  </cols>
  <sheetData>
    <row r="2" spans="2:44" ht="17.25">
      <c r="B2" s="1"/>
      <c r="AE2" s="198" t="s">
        <v>0</v>
      </c>
      <c r="AF2" s="198"/>
      <c r="AG2" s="198"/>
    </row>
    <row r="3" spans="2:44" s="3" customFormat="1" ht="19.5" thickBot="1">
      <c r="B3" s="199" t="s">
        <v>1</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E3" s="198"/>
      <c r="AF3" s="198"/>
      <c r="AG3" s="198"/>
    </row>
    <row r="4" spans="2:44" s="3" customFormat="1" ht="27" customHeight="1">
      <c r="B4" s="4"/>
      <c r="C4" s="4"/>
      <c r="D4" s="5"/>
      <c r="E4" s="5"/>
      <c r="F4" s="6"/>
      <c r="G4" s="6"/>
      <c r="H4" s="6"/>
      <c r="I4" s="6"/>
      <c r="J4" s="5"/>
      <c r="K4" s="5"/>
      <c r="L4" s="5"/>
      <c r="M4" s="5"/>
      <c r="N4" s="5"/>
      <c r="O4" s="5"/>
      <c r="P4" s="5"/>
      <c r="Q4" s="4"/>
      <c r="U4" s="200" t="s">
        <v>2</v>
      </c>
      <c r="V4" s="201"/>
      <c r="W4" s="202"/>
      <c r="X4" s="202"/>
      <c r="Y4" s="202"/>
      <c r="Z4" s="203"/>
      <c r="AA4" s="200" t="s">
        <v>3</v>
      </c>
      <c r="AB4" s="201"/>
      <c r="AC4" s="204"/>
      <c r="AD4" s="204"/>
      <c r="AE4" s="204"/>
      <c r="AF4" s="204"/>
      <c r="AG4" s="205"/>
    </row>
    <row r="5" spans="2:44" s="3" customFormat="1" ht="27" customHeight="1" thickBot="1">
      <c r="B5" s="4"/>
      <c r="C5" s="4"/>
      <c r="D5" s="5"/>
      <c r="E5" s="5"/>
      <c r="F5" s="6"/>
      <c r="G5" s="6"/>
      <c r="H5" s="6"/>
      <c r="I5" s="6"/>
      <c r="J5" s="5"/>
      <c r="K5" s="5"/>
      <c r="L5" s="5"/>
      <c r="M5" s="5"/>
      <c r="N5" s="5"/>
      <c r="O5" s="5"/>
      <c r="P5" s="5"/>
      <c r="Q5" s="4"/>
      <c r="U5" s="207" t="s">
        <v>4</v>
      </c>
      <c r="V5" s="208"/>
      <c r="W5" s="209"/>
      <c r="X5" s="210"/>
      <c r="Y5" s="210"/>
      <c r="Z5" s="211"/>
      <c r="AA5" s="207" t="s">
        <v>5</v>
      </c>
      <c r="AB5" s="208"/>
      <c r="AC5" s="212"/>
      <c r="AD5" s="208"/>
      <c r="AE5" s="208"/>
      <c r="AF5" s="208"/>
      <c r="AG5" s="213"/>
    </row>
    <row r="6" spans="2:44" s="14" customFormat="1" ht="33" customHeight="1" thickBot="1">
      <c r="B6" s="7"/>
      <c r="C6" s="8"/>
      <c r="D6" s="9"/>
      <c r="E6" s="10"/>
      <c r="F6" s="11"/>
      <c r="G6" s="11"/>
      <c r="H6" s="12"/>
      <c r="I6" s="11"/>
      <c r="J6" s="11"/>
      <c r="K6" s="10"/>
      <c r="L6" s="11"/>
      <c r="M6" s="11"/>
      <c r="N6" s="10"/>
      <c r="O6" s="11"/>
      <c r="P6" s="11"/>
      <c r="Q6" s="10"/>
      <c r="R6" s="11"/>
      <c r="S6" s="11"/>
      <c r="T6" s="11"/>
      <c r="U6" s="11"/>
      <c r="V6" s="11"/>
      <c r="W6" s="11"/>
      <c r="X6" s="11"/>
      <c r="Y6" s="11"/>
      <c r="Z6" s="13"/>
      <c r="AA6" s="214"/>
      <c r="AB6" s="214"/>
      <c r="AC6" s="214"/>
    </row>
    <row r="7" spans="2:44" s="14" customFormat="1" ht="30" customHeight="1">
      <c r="B7" s="254" t="s">
        <v>6</v>
      </c>
      <c r="C7" s="255"/>
      <c r="D7" s="215" t="s">
        <v>7</v>
      </c>
      <c r="E7" s="215"/>
      <c r="F7" s="235" t="s">
        <v>8</v>
      </c>
      <c r="G7" s="236"/>
      <c r="H7" s="236"/>
      <c r="I7" s="236"/>
      <c r="J7" s="236"/>
      <c r="K7" s="236"/>
      <c r="L7" s="236"/>
      <c r="M7" s="236"/>
      <c r="N7" s="236"/>
      <c r="O7" s="236"/>
      <c r="P7" s="236"/>
      <c r="Q7" s="236"/>
      <c r="R7" s="236"/>
      <c r="S7" s="236"/>
      <c r="T7" s="236"/>
      <c r="U7" s="236"/>
      <c r="V7" s="236"/>
      <c r="W7" s="236"/>
      <c r="X7" s="236"/>
      <c r="Y7" s="236"/>
      <c r="Z7" s="236"/>
      <c r="AA7" s="237"/>
      <c r="AB7" s="238" t="s">
        <v>9</v>
      </c>
      <c r="AC7" s="238"/>
      <c r="AD7" s="240" t="s">
        <v>10</v>
      </c>
      <c r="AE7" s="241"/>
      <c r="AF7" s="217" t="s">
        <v>11</v>
      </c>
      <c r="AG7" s="218"/>
    </row>
    <row r="8" spans="2:44" s="14" customFormat="1" ht="30" customHeight="1">
      <c r="B8" s="256"/>
      <c r="C8" s="252"/>
      <c r="D8" s="216"/>
      <c r="E8" s="216"/>
      <c r="F8" s="206" t="s">
        <v>12</v>
      </c>
      <c r="G8" s="206"/>
      <c r="H8" s="206"/>
      <c r="I8" s="206"/>
      <c r="J8" s="206"/>
      <c r="K8" s="206"/>
      <c r="L8" s="223" t="s">
        <v>13</v>
      </c>
      <c r="M8" s="224"/>
      <c r="N8" s="224"/>
      <c r="O8" s="224"/>
      <c r="P8" s="224"/>
      <c r="Q8" s="224"/>
      <c r="R8" s="224"/>
      <c r="S8" s="224"/>
      <c r="T8" s="224"/>
      <c r="U8" s="224"/>
      <c r="V8" s="224"/>
      <c r="W8" s="224"/>
      <c r="X8" s="224"/>
      <c r="Y8" s="225"/>
      <c r="Z8" s="216" t="s">
        <v>14</v>
      </c>
      <c r="AA8" s="216"/>
      <c r="AB8" s="239"/>
      <c r="AC8" s="239"/>
      <c r="AD8" s="242"/>
      <c r="AE8" s="243"/>
      <c r="AF8" s="219"/>
      <c r="AG8" s="220"/>
    </row>
    <row r="9" spans="2:44" s="14" customFormat="1" ht="30" customHeight="1">
      <c r="B9" s="256"/>
      <c r="C9" s="252"/>
      <c r="D9" s="216"/>
      <c r="E9" s="216"/>
      <c r="F9" s="226" t="s">
        <v>15</v>
      </c>
      <c r="G9" s="228" t="s">
        <v>16</v>
      </c>
      <c r="H9" s="216" t="s">
        <v>17</v>
      </c>
      <c r="I9" s="231" t="s">
        <v>18</v>
      </c>
      <c r="J9" s="233" t="s">
        <v>19</v>
      </c>
      <c r="K9" s="233"/>
      <c r="L9" s="206" t="s">
        <v>20</v>
      </c>
      <c r="M9" s="206"/>
      <c r="N9" s="206"/>
      <c r="O9" s="206" t="s">
        <v>21</v>
      </c>
      <c r="P9" s="206"/>
      <c r="Q9" s="206"/>
      <c r="R9" s="206" t="s">
        <v>22</v>
      </c>
      <c r="S9" s="206"/>
      <c r="T9" s="206"/>
      <c r="U9" s="206" t="s">
        <v>23</v>
      </c>
      <c r="V9" s="206"/>
      <c r="W9" s="206"/>
      <c r="X9" s="252" t="s">
        <v>19</v>
      </c>
      <c r="Y9" s="252"/>
      <c r="Z9" s="216"/>
      <c r="AA9" s="216"/>
      <c r="AB9" s="239"/>
      <c r="AC9" s="239"/>
      <c r="AD9" s="244"/>
      <c r="AE9" s="245"/>
      <c r="AF9" s="221"/>
      <c r="AG9" s="222"/>
    </row>
    <row r="10" spans="2:44" s="14" customFormat="1" ht="30" customHeight="1" thickBot="1">
      <c r="B10" s="253" t="s">
        <v>24</v>
      </c>
      <c r="C10" s="246"/>
      <c r="D10" s="246" t="s">
        <v>25</v>
      </c>
      <c r="E10" s="246"/>
      <c r="F10" s="227"/>
      <c r="G10" s="229"/>
      <c r="H10" s="230"/>
      <c r="I10" s="232"/>
      <c r="J10" s="234"/>
      <c r="K10" s="234"/>
      <c r="L10" s="15" t="s">
        <v>16</v>
      </c>
      <c r="M10" s="16" t="s">
        <v>26</v>
      </c>
      <c r="N10" s="17" t="s">
        <v>27</v>
      </c>
      <c r="O10" s="15" t="s">
        <v>16</v>
      </c>
      <c r="P10" s="16" t="s">
        <v>28</v>
      </c>
      <c r="Q10" s="17" t="s">
        <v>27</v>
      </c>
      <c r="R10" s="18" t="s">
        <v>16</v>
      </c>
      <c r="S10" s="18" t="s">
        <v>26</v>
      </c>
      <c r="T10" s="17" t="s">
        <v>27</v>
      </c>
      <c r="U10" s="18" t="s">
        <v>16</v>
      </c>
      <c r="V10" s="18" t="s">
        <v>26</v>
      </c>
      <c r="W10" s="17" t="s">
        <v>27</v>
      </c>
      <c r="X10" s="246"/>
      <c r="Y10" s="246"/>
      <c r="Z10" s="246" t="s">
        <v>29</v>
      </c>
      <c r="AA10" s="246"/>
      <c r="AB10" s="246" t="s">
        <v>30</v>
      </c>
      <c r="AC10" s="246"/>
      <c r="AD10" s="246" t="s">
        <v>31</v>
      </c>
      <c r="AE10" s="246"/>
      <c r="AF10" s="246" t="s">
        <v>32</v>
      </c>
      <c r="AG10" s="247"/>
    </row>
    <row r="11" spans="2:44" s="10" customFormat="1" ht="97.5" customHeight="1" thickBot="1">
      <c r="B11" s="248"/>
      <c r="C11" s="249"/>
      <c r="D11" s="249"/>
      <c r="E11" s="249"/>
      <c r="F11" s="19"/>
      <c r="G11" s="165">
        <v>180800</v>
      </c>
      <c r="H11" s="135"/>
      <c r="I11" s="136"/>
      <c r="J11" s="250">
        <f>(F11*G11*12-H11)*I11</f>
        <v>0</v>
      </c>
      <c r="K11" s="250"/>
      <c r="L11" s="134">
        <v>23410</v>
      </c>
      <c r="M11" s="137"/>
      <c r="N11" s="140">
        <f>L11*M11</f>
        <v>0</v>
      </c>
      <c r="O11" s="134">
        <v>187560</v>
      </c>
      <c r="P11" s="137"/>
      <c r="Q11" s="140">
        <f>O11*P11</f>
        <v>0</v>
      </c>
      <c r="R11" s="139">
        <v>10670</v>
      </c>
      <c r="S11" s="139"/>
      <c r="T11" s="140">
        <f>R11*S11</f>
        <v>0</v>
      </c>
      <c r="U11" s="139">
        <v>11630</v>
      </c>
      <c r="V11" s="139"/>
      <c r="W11" s="140">
        <f>U11*V11</f>
        <v>0</v>
      </c>
      <c r="X11" s="250">
        <f>SUM(N11,Q11,T11,W11)</f>
        <v>0</v>
      </c>
      <c r="Y11" s="250"/>
      <c r="Z11" s="250">
        <f>SUM(J11,X11)</f>
        <v>0</v>
      </c>
      <c r="AA11" s="250"/>
      <c r="AB11" s="250">
        <f>IF(D11&gt;Z11,Z11,D11)</f>
        <v>0</v>
      </c>
      <c r="AC11" s="250"/>
      <c r="AD11" s="250">
        <f>ROUNDDOWN(AB11*2/3,0)</f>
        <v>0</v>
      </c>
      <c r="AE11" s="250"/>
      <c r="AF11" s="250">
        <f>ROUNDDOWN(AD11,-3)</f>
        <v>0</v>
      </c>
      <c r="AG11" s="251"/>
    </row>
    <row r="12" spans="2:44" s="25" customFormat="1" ht="20.25" customHeight="1">
      <c r="B12" s="20"/>
      <c r="C12" s="21"/>
      <c r="D12" s="22"/>
      <c r="E12" s="20"/>
      <c r="F12" s="23"/>
      <c r="G12" s="23"/>
      <c r="H12" s="24"/>
      <c r="I12" s="13"/>
      <c r="J12" s="23"/>
      <c r="K12" s="24"/>
      <c r="L12" s="23"/>
      <c r="M12" s="13"/>
      <c r="N12" s="24"/>
      <c r="O12" s="23"/>
      <c r="P12" s="13"/>
      <c r="Q12" s="24"/>
      <c r="R12" s="23"/>
      <c r="S12" s="23"/>
      <c r="T12" s="23"/>
      <c r="U12" s="23"/>
      <c r="V12" s="23"/>
      <c r="W12" s="23"/>
      <c r="X12" s="23"/>
      <c r="Y12" s="23"/>
      <c r="Z12" s="23"/>
      <c r="AA12" s="23"/>
      <c r="AB12" s="23"/>
      <c r="AC12" s="23"/>
    </row>
    <row r="13" spans="2:44" s="26" customFormat="1" ht="18" customHeight="1" thickBot="1">
      <c r="B13" s="7"/>
      <c r="AA13" s="297"/>
      <c r="AB13" s="297"/>
    </row>
    <row r="14" spans="2:44" s="28" customFormat="1" ht="27" customHeight="1">
      <c r="B14" s="257" t="s">
        <v>33</v>
      </c>
      <c r="C14" s="258"/>
      <c r="D14" s="258"/>
      <c r="E14" s="259"/>
      <c r="F14" s="260" t="s">
        <v>34</v>
      </c>
      <c r="G14" s="261"/>
      <c r="H14" s="262"/>
      <c r="I14" s="263" t="s">
        <v>35</v>
      </c>
      <c r="J14" s="266" t="s">
        <v>36</v>
      </c>
      <c r="K14" s="269" t="s">
        <v>37</v>
      </c>
      <c r="L14" s="270"/>
      <c r="M14" s="270"/>
      <c r="N14" s="270"/>
      <c r="O14" s="271"/>
      <c r="P14" s="298" t="s">
        <v>38</v>
      </c>
      <c r="Q14" s="299"/>
      <c r="R14" s="304" t="s">
        <v>39</v>
      </c>
      <c r="S14" s="305"/>
      <c r="T14" s="305"/>
      <c r="U14" s="305"/>
      <c r="V14" s="305"/>
      <c r="W14" s="305"/>
      <c r="X14" s="305"/>
      <c r="Y14" s="305"/>
      <c r="Z14" s="306"/>
      <c r="AA14" s="27"/>
      <c r="AB14" s="27"/>
      <c r="AC14" s="27"/>
      <c r="AD14" s="27"/>
      <c r="AE14" s="27"/>
      <c r="AF14" s="27"/>
      <c r="AG14" s="27"/>
      <c r="AH14" s="27"/>
      <c r="AI14" s="27"/>
      <c r="AJ14" s="27"/>
      <c r="AK14" s="27"/>
      <c r="AL14" s="27"/>
      <c r="AM14" s="27"/>
      <c r="AN14" s="27"/>
      <c r="AO14" s="27"/>
      <c r="AP14" s="27"/>
      <c r="AQ14" s="27"/>
      <c r="AR14" s="27"/>
    </row>
    <row r="15" spans="2:44" s="28" customFormat="1" ht="15.6" customHeight="1">
      <c r="B15" s="283" t="s">
        <v>40</v>
      </c>
      <c r="C15" s="284"/>
      <c r="D15" s="289" t="s">
        <v>41</v>
      </c>
      <c r="E15" s="284"/>
      <c r="F15" s="289" t="s">
        <v>42</v>
      </c>
      <c r="G15" s="292"/>
      <c r="H15" s="272" t="s">
        <v>43</v>
      </c>
      <c r="I15" s="264"/>
      <c r="J15" s="267"/>
      <c r="K15" s="275" t="s">
        <v>44</v>
      </c>
      <c r="L15" s="276"/>
      <c r="M15" s="277"/>
      <c r="N15" s="275" t="s">
        <v>45</v>
      </c>
      <c r="O15" s="277"/>
      <c r="P15" s="300"/>
      <c r="Q15" s="301"/>
      <c r="R15" s="29"/>
      <c r="S15" s="313" t="s">
        <v>46</v>
      </c>
      <c r="T15" s="314"/>
      <c r="U15" s="314"/>
      <c r="V15" s="314"/>
      <c r="W15" s="314"/>
      <c r="X15" s="314"/>
      <c r="Y15" s="314"/>
      <c r="Z15" s="315"/>
      <c r="AA15" s="27"/>
      <c r="AB15" s="27"/>
      <c r="AC15" s="27"/>
      <c r="AD15" s="27"/>
      <c r="AE15" s="27"/>
      <c r="AF15" s="27"/>
      <c r="AG15" s="27"/>
      <c r="AH15" s="27"/>
      <c r="AI15" s="27"/>
      <c r="AJ15" s="27"/>
      <c r="AK15" s="27"/>
      <c r="AL15" s="27"/>
      <c r="AM15" s="27"/>
      <c r="AN15" s="27"/>
      <c r="AO15" s="27"/>
      <c r="AP15" s="27"/>
      <c r="AQ15" s="27"/>
      <c r="AR15" s="27"/>
    </row>
    <row r="16" spans="2:44" s="28" customFormat="1" ht="15.6" customHeight="1">
      <c r="B16" s="285"/>
      <c r="C16" s="286"/>
      <c r="D16" s="290"/>
      <c r="E16" s="286"/>
      <c r="F16" s="293"/>
      <c r="G16" s="294"/>
      <c r="H16" s="273"/>
      <c r="I16" s="264"/>
      <c r="J16" s="267"/>
      <c r="K16" s="278"/>
      <c r="L16" s="279"/>
      <c r="M16" s="280"/>
      <c r="N16" s="281"/>
      <c r="O16" s="282"/>
      <c r="P16" s="300"/>
      <c r="Q16" s="301"/>
      <c r="R16" s="29"/>
      <c r="S16" s="316" t="s">
        <v>47</v>
      </c>
      <c r="T16" s="316" t="s">
        <v>48</v>
      </c>
      <c r="U16" s="316" t="s">
        <v>49</v>
      </c>
      <c r="V16" s="316" t="s">
        <v>50</v>
      </c>
      <c r="W16" s="316" t="s">
        <v>51</v>
      </c>
      <c r="X16" s="318" t="s">
        <v>52</v>
      </c>
      <c r="Y16" s="316" t="s">
        <v>53</v>
      </c>
      <c r="Z16" s="321" t="s">
        <v>54</v>
      </c>
      <c r="AA16" s="27"/>
      <c r="AB16" s="27"/>
      <c r="AC16" s="27"/>
      <c r="AD16" s="27"/>
      <c r="AE16" s="27"/>
      <c r="AF16" s="27"/>
      <c r="AG16" s="27"/>
      <c r="AH16" s="27"/>
      <c r="AI16" s="27"/>
      <c r="AJ16" s="27"/>
      <c r="AK16" s="27"/>
      <c r="AL16" s="27"/>
      <c r="AM16" s="27"/>
      <c r="AN16" s="27"/>
      <c r="AO16" s="27"/>
      <c r="AP16" s="27"/>
      <c r="AQ16" s="27"/>
      <c r="AR16" s="27"/>
    </row>
    <row r="17" spans="2:144" s="28" customFormat="1" ht="15.6" customHeight="1">
      <c r="B17" s="287"/>
      <c r="C17" s="288"/>
      <c r="D17" s="291"/>
      <c r="E17" s="288"/>
      <c r="F17" s="295"/>
      <c r="G17" s="296"/>
      <c r="H17" s="274"/>
      <c r="I17" s="265"/>
      <c r="J17" s="268"/>
      <c r="K17" s="30" t="s">
        <v>55</v>
      </c>
      <c r="L17" s="30"/>
      <c r="M17" s="30" t="s">
        <v>56</v>
      </c>
      <c r="N17" s="278"/>
      <c r="O17" s="280"/>
      <c r="P17" s="302"/>
      <c r="Q17" s="303"/>
      <c r="R17" s="29"/>
      <c r="S17" s="267"/>
      <c r="T17" s="267"/>
      <c r="U17" s="267"/>
      <c r="V17" s="267"/>
      <c r="W17" s="267"/>
      <c r="X17" s="319"/>
      <c r="Y17" s="267"/>
      <c r="Z17" s="273"/>
      <c r="AA17" s="27"/>
      <c r="AB17" s="27"/>
      <c r="AC17" s="27"/>
      <c r="AD17" s="27"/>
      <c r="AE17" s="27"/>
      <c r="AF17" s="27"/>
      <c r="AG17" s="27"/>
      <c r="AH17" s="27"/>
      <c r="AI17" s="27"/>
      <c r="AJ17" s="27"/>
      <c r="AK17" s="27"/>
      <c r="AL17" s="27"/>
      <c r="AM17" s="27"/>
      <c r="AN17" s="27"/>
      <c r="AO17" s="27"/>
      <c r="AP17" s="27"/>
      <c r="AQ17" s="27"/>
      <c r="AR17" s="27"/>
    </row>
    <row r="18" spans="2:144" s="28" customFormat="1" ht="15" customHeight="1" thickBot="1">
      <c r="B18" s="323"/>
      <c r="C18" s="324"/>
      <c r="D18" s="325"/>
      <c r="E18" s="326"/>
      <c r="F18" s="327"/>
      <c r="G18" s="328"/>
      <c r="H18" s="31"/>
      <c r="I18" s="32"/>
      <c r="J18" s="33"/>
      <c r="K18" s="34"/>
      <c r="L18" s="34"/>
      <c r="M18" s="34"/>
      <c r="N18" s="329"/>
      <c r="O18" s="330"/>
      <c r="P18" s="329"/>
      <c r="Q18" s="330"/>
      <c r="R18" s="31"/>
      <c r="S18" s="317"/>
      <c r="T18" s="317"/>
      <c r="U18" s="317"/>
      <c r="V18" s="317"/>
      <c r="W18" s="317"/>
      <c r="X18" s="320"/>
      <c r="Y18" s="317"/>
      <c r="Z18" s="322"/>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2:144" s="28" customFormat="1" ht="15.6" customHeight="1">
      <c r="B19" s="307"/>
      <c r="C19" s="308"/>
      <c r="D19" s="309"/>
      <c r="E19" s="310"/>
      <c r="F19" s="309"/>
      <c r="G19" s="310"/>
      <c r="H19" s="35"/>
      <c r="I19" s="36"/>
      <c r="J19" s="37"/>
      <c r="K19" s="38"/>
      <c r="L19" s="39" t="s">
        <v>57</v>
      </c>
      <c r="M19" s="40"/>
      <c r="N19" s="41" t="str">
        <f>IF(K19="","",IF(K19=M19,"24:00",M19-K19))</f>
        <v/>
      </c>
      <c r="O19" s="42"/>
      <c r="P19" s="311" t="s">
        <v>58</v>
      </c>
      <c r="Q19" s="312"/>
      <c r="R19" s="35"/>
      <c r="S19" s="35"/>
      <c r="T19" s="35"/>
      <c r="U19" s="35"/>
      <c r="V19" s="35"/>
      <c r="W19" s="35"/>
      <c r="X19" s="35"/>
      <c r="Y19" s="35"/>
      <c r="Z19" s="43"/>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2:144" s="53" customFormat="1" ht="63.75" customHeight="1" thickBot="1">
      <c r="B20" s="343"/>
      <c r="C20" s="344"/>
      <c r="D20" s="345"/>
      <c r="E20" s="344"/>
      <c r="F20" s="346"/>
      <c r="G20" s="347"/>
      <c r="H20" s="44"/>
      <c r="I20" s="45"/>
      <c r="J20" s="46"/>
      <c r="K20" s="47"/>
      <c r="L20" s="48" t="s">
        <v>57</v>
      </c>
      <c r="M20" s="49"/>
      <c r="N20" s="348" t="str">
        <f>IF(K20="","",IF(K20=M20,"24:00",M20-K20))</f>
        <v/>
      </c>
      <c r="O20" s="349"/>
      <c r="P20" s="331"/>
      <c r="Q20" s="332"/>
      <c r="R20" s="44"/>
      <c r="S20" s="50"/>
      <c r="T20" s="50"/>
      <c r="U20" s="50"/>
      <c r="V20" s="50"/>
      <c r="W20" s="50"/>
      <c r="X20" s="50"/>
      <c r="Y20" s="50"/>
      <c r="Z20" s="51"/>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row>
    <row r="21" spans="2:144" s="28" customFormat="1" ht="15.6" customHeight="1">
      <c r="B21" s="54"/>
      <c r="C21" s="54"/>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row>
    <row r="22" spans="2:144" s="28" customFormat="1" ht="15.6" customHeight="1">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row>
    <row r="23" spans="2:144" s="28" customFormat="1" ht="15.6" customHeight="1" thickBot="1">
      <c r="B23" s="7"/>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row>
    <row r="24" spans="2:144" s="28" customFormat="1" ht="27" customHeight="1">
      <c r="B24" s="333" t="s">
        <v>59</v>
      </c>
      <c r="C24" s="305"/>
      <c r="D24" s="305"/>
      <c r="E24" s="305"/>
      <c r="F24" s="334"/>
      <c r="G24" s="260" t="s">
        <v>60</v>
      </c>
      <c r="H24" s="261"/>
      <c r="I24" s="261"/>
      <c r="J24" s="261"/>
      <c r="K24" s="335"/>
      <c r="L24" s="356" t="s">
        <v>61</v>
      </c>
      <c r="M24" s="357"/>
      <c r="N24" s="358"/>
      <c r="O24" s="166" t="s">
        <v>54</v>
      </c>
      <c r="P24" s="266" t="s">
        <v>62</v>
      </c>
      <c r="Q24" s="336" t="s">
        <v>63</v>
      </c>
      <c r="R24" s="337"/>
      <c r="AB24" s="56"/>
      <c r="AC24" s="56"/>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row>
    <row r="25" spans="2:144" s="28" customFormat="1" ht="15.6" customHeight="1">
      <c r="B25" s="57"/>
      <c r="C25" s="350" t="s">
        <v>173</v>
      </c>
      <c r="D25" s="352" t="s">
        <v>64</v>
      </c>
      <c r="E25" s="352" t="s">
        <v>65</v>
      </c>
      <c r="F25" s="354" t="s">
        <v>66</v>
      </c>
      <c r="G25" s="359" t="s">
        <v>67</v>
      </c>
      <c r="H25" s="360"/>
      <c r="I25" s="342" t="s">
        <v>68</v>
      </c>
      <c r="J25" s="342" t="s">
        <v>54</v>
      </c>
      <c r="K25" s="342" t="s">
        <v>19</v>
      </c>
      <c r="L25" s="167"/>
      <c r="M25" s="365" t="s">
        <v>69</v>
      </c>
      <c r="N25" s="459" t="s">
        <v>174</v>
      </c>
      <c r="O25" s="459" t="s">
        <v>175</v>
      </c>
      <c r="P25" s="267"/>
      <c r="Q25" s="338"/>
      <c r="R25" s="339"/>
      <c r="AB25" s="56"/>
      <c r="AC25" s="56"/>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row>
    <row r="26" spans="2:144" s="28" customFormat="1" ht="15.6" customHeight="1">
      <c r="B26" s="57"/>
      <c r="C26" s="351"/>
      <c r="D26" s="353"/>
      <c r="E26" s="353"/>
      <c r="F26" s="355"/>
      <c r="G26" s="58"/>
      <c r="H26" s="342" t="s">
        <v>70</v>
      </c>
      <c r="I26" s="267"/>
      <c r="J26" s="267"/>
      <c r="K26" s="267"/>
      <c r="L26" s="167"/>
      <c r="M26" s="366"/>
      <c r="N26" s="460"/>
      <c r="O26" s="460"/>
      <c r="P26" s="267"/>
      <c r="Q26" s="338"/>
      <c r="R26" s="339"/>
      <c r="AB26" s="56"/>
      <c r="AC26" s="56"/>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row>
    <row r="27" spans="2:144" s="28" customFormat="1" ht="21.75" customHeight="1">
      <c r="B27" s="57"/>
      <c r="C27" s="351"/>
      <c r="D27" s="353"/>
      <c r="E27" s="353"/>
      <c r="F27" s="355"/>
      <c r="G27" s="58"/>
      <c r="H27" s="267"/>
      <c r="I27" s="267"/>
      <c r="J27" s="267"/>
      <c r="K27" s="267"/>
      <c r="L27" s="167"/>
      <c r="M27" s="366"/>
      <c r="N27" s="460"/>
      <c r="O27" s="460"/>
      <c r="P27" s="267"/>
      <c r="Q27" s="338"/>
      <c r="R27" s="339"/>
      <c r="AB27" s="56"/>
      <c r="AC27" s="56"/>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row>
    <row r="28" spans="2:144" s="28" customFormat="1" ht="15" customHeight="1" thickBot="1">
      <c r="B28" s="59"/>
      <c r="C28" s="60"/>
      <c r="D28" s="60"/>
      <c r="E28" s="60"/>
      <c r="F28" s="60"/>
      <c r="G28" s="60"/>
      <c r="H28" s="60"/>
      <c r="I28" s="60"/>
      <c r="J28" s="60"/>
      <c r="K28" s="60"/>
      <c r="L28" s="168"/>
      <c r="M28" s="168"/>
      <c r="N28" s="461"/>
      <c r="O28" s="461"/>
      <c r="P28" s="61"/>
      <c r="Q28" s="340"/>
      <c r="R28" s="341"/>
      <c r="AB28" s="56"/>
      <c r="AC28" s="56"/>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row>
    <row r="29" spans="2:144" s="28" customFormat="1" ht="15.6" customHeight="1">
      <c r="B29" s="62" t="s">
        <v>71</v>
      </c>
      <c r="C29" s="35" t="s">
        <v>71</v>
      </c>
      <c r="D29" s="35" t="s">
        <v>71</v>
      </c>
      <c r="E29" s="35" t="s">
        <v>71</v>
      </c>
      <c r="F29" s="35" t="s">
        <v>71</v>
      </c>
      <c r="G29" s="35" t="s">
        <v>71</v>
      </c>
      <c r="H29" s="35" t="s">
        <v>71</v>
      </c>
      <c r="I29" s="35" t="s">
        <v>71</v>
      </c>
      <c r="J29" s="35" t="s">
        <v>71</v>
      </c>
      <c r="K29" s="35" t="s">
        <v>71</v>
      </c>
      <c r="L29" s="169" t="s">
        <v>71</v>
      </c>
      <c r="M29" s="169" t="s">
        <v>71</v>
      </c>
      <c r="N29" s="169" t="s">
        <v>71</v>
      </c>
      <c r="O29" s="169" t="s">
        <v>71</v>
      </c>
      <c r="P29" s="63"/>
      <c r="Q29" s="361"/>
      <c r="R29" s="362"/>
      <c r="AB29" s="27"/>
      <c r="AC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row>
    <row r="30" spans="2:144" s="53" customFormat="1" ht="100.5" customHeight="1" thickBot="1">
      <c r="B30" s="141">
        <f>SUM(C30:F30)</f>
        <v>0</v>
      </c>
      <c r="C30" s="177">
        <f>様式１別紙３!A31</f>
        <v>0</v>
      </c>
      <c r="D30" s="177">
        <f>様式１別紙３!B31</f>
        <v>0</v>
      </c>
      <c r="E30" s="177">
        <f>様式１別紙３!C31</f>
        <v>0</v>
      </c>
      <c r="F30" s="177">
        <f>様式１別紙３!D31</f>
        <v>0</v>
      </c>
      <c r="G30" s="138"/>
      <c r="H30" s="138"/>
      <c r="I30" s="138"/>
      <c r="J30" s="138"/>
      <c r="K30" s="142">
        <f>G30+I30+J30</f>
        <v>0</v>
      </c>
      <c r="L30" s="170">
        <f>SUM(M30:N30)</f>
        <v>0</v>
      </c>
      <c r="M30" s="171">
        <f>様式１別紙３!E22</f>
        <v>0</v>
      </c>
      <c r="N30" s="171">
        <f>様式１別紙３!H22</f>
        <v>0</v>
      </c>
      <c r="O30" s="171">
        <f>様式１別紙３!I22+様式１別紙３!J22</f>
        <v>0</v>
      </c>
      <c r="P30" s="64"/>
      <c r="Q30" s="363"/>
      <c r="R30" s="364"/>
      <c r="AB30" s="52"/>
      <c r="AC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row>
    <row r="31" spans="2:144" s="28" customFormat="1" ht="18.75" customHeight="1">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65"/>
      <c r="AF31" s="65"/>
      <c r="AG31" s="65"/>
      <c r="AH31" s="65"/>
      <c r="AI31" s="27"/>
      <c r="AJ31" s="27"/>
      <c r="AK31" s="27"/>
      <c r="AL31" s="27"/>
      <c r="AM31" s="66"/>
      <c r="AN31" s="66"/>
      <c r="AO31" s="66"/>
      <c r="AP31" s="66"/>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row>
    <row r="32" spans="2:144">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row>
    <row r="33" spans="2:144">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row>
    <row r="34" spans="2:144">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row>
    <row r="35" spans="2:144">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row>
    <row r="36" spans="2:144">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row>
    <row r="37" spans="2:14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row>
    <row r="38" spans="2:144">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row>
    <row r="39" spans="2:144">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row>
    <row r="40" spans="2:144">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row>
    <row r="41" spans="2:144">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row>
    <row r="42" spans="2:144">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row>
    <row r="43" spans="2:144">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row>
    <row r="44" spans="2:144">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row>
    <row r="45" spans="2:144">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row>
    <row r="46" spans="2:144">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row>
    <row r="47" spans="2:144">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row>
    <row r="48" spans="2:144">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row>
    <row r="49" spans="2:144">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row>
    <row r="50" spans="2:144">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row>
    <row r="51" spans="2:144">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row>
    <row r="52" spans="2:144">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row>
    <row r="53" spans="2:144">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row>
    <row r="54" spans="2:144">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row>
    <row r="55" spans="2:144">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row>
    <row r="56" spans="2:144">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row>
    <row r="57" spans="2:144">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row>
    <row r="58" spans="2:144">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row>
    <row r="59" spans="2:144">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row>
    <row r="60" spans="2:144">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row>
    <row r="61" spans="2:144">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row>
    <row r="62" spans="2:144">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row>
    <row r="63" spans="2:144">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2:144">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2:144">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2:144">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2:144">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2:144">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2:144">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2:144">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2:144">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2:144">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2:144">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row r="74" spans="2:144">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row>
    <row r="75" spans="2:144">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row>
    <row r="76" spans="2:144">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row>
    <row r="77" spans="2:144">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row>
    <row r="78" spans="2:144">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row>
    <row r="79" spans="2:144">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row>
    <row r="80" spans="2:144">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row>
    <row r="81" spans="2:144">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row>
    <row r="82" spans="2:144">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row>
    <row r="83" spans="2:144">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row>
    <row r="84" spans="2:144">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row>
    <row r="85" spans="2:144">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row>
    <row r="86" spans="2:144">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row>
    <row r="87" spans="2:144">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row>
    <row r="88" spans="2:144">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row>
    <row r="89" spans="2:144">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row>
    <row r="90" spans="2:144">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row>
    <row r="91" spans="2:144">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row>
    <row r="92" spans="2:144">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row>
    <row r="93" spans="2:144">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row>
    <row r="94" spans="2:144">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row>
    <row r="95" spans="2:144">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row>
    <row r="96" spans="2:144">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row>
    <row r="97" spans="2:144">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row>
    <row r="98" spans="2:144">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row>
    <row r="99" spans="2:144">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row>
    <row r="100" spans="2:144">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row>
    <row r="101" spans="2:144">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row>
    <row r="102" spans="2:144">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row>
    <row r="103" spans="2:144">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row>
    <row r="104" spans="2:144">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row>
    <row r="105" spans="2:144">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row>
    <row r="106" spans="2:144">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row>
    <row r="107" spans="2:144">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row>
    <row r="108" spans="2:144">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row>
    <row r="109" spans="2:144">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row>
    <row r="110" spans="2:144">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row>
    <row r="111" spans="2:144">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row>
    <row r="112" spans="2:144">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row>
    <row r="113" spans="2:144">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row>
    <row r="114" spans="2:144">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row>
    <row r="115" spans="2:144">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row>
    <row r="116" spans="2:144">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row>
    <row r="117" spans="2:144">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row>
    <row r="118" spans="2:144">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row>
    <row r="119" spans="2:144">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row>
    <row r="120" spans="2:144">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row>
    <row r="121" spans="2:144">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row>
    <row r="122" spans="2:144">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row>
    <row r="123" spans="2:144">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row>
    <row r="124" spans="2:144">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row>
    <row r="125" spans="2:144">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row>
    <row r="126" spans="2:144">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row>
    <row r="127" spans="2:144">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row>
    <row r="128" spans="2:144">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row>
    <row r="129" spans="2:144">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row>
    <row r="130" spans="2:144">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row>
    <row r="131" spans="2:144">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row>
    <row r="132" spans="2:144">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row>
    <row r="133" spans="2:144">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row>
    <row r="134" spans="2:144">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row>
    <row r="135" spans="2:144">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row>
    <row r="136" spans="2:144">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row>
    <row r="137" spans="2:144">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row>
    <row r="138" spans="2:144">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row>
    <row r="139" spans="2:144">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row>
    <row r="140" spans="2:144">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row>
    <row r="141" spans="2:144">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row>
    <row r="142" spans="2:144">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row>
    <row r="143" spans="2:144">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row>
    <row r="144" spans="2:144">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row>
    <row r="145" spans="2:144">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row>
    <row r="146" spans="2:144">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row>
    <row r="147" spans="2:144">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row>
    <row r="148" spans="2:144">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row>
    <row r="149" spans="2:144">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row>
    <row r="150" spans="2:144">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row>
    <row r="151" spans="2:144">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row>
    <row r="152" spans="2:144">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row>
    <row r="153" spans="2:144">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row>
    <row r="154" spans="2:144">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row>
    <row r="155" spans="2:144">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row>
    <row r="156" spans="2:144">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row>
    <row r="157" spans="2:144">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row>
    <row r="158" spans="2:144">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row>
    <row r="159" spans="2:144">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row>
    <row r="160" spans="2:144">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row>
    <row r="161" spans="2:144">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row>
    <row r="162" spans="2:144">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row>
    <row r="163" spans="2:144">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row>
    <row r="164" spans="2:144">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row>
    <row r="165" spans="2:144">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row>
    <row r="166" spans="2:144">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row>
    <row r="167" spans="2:144">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row>
    <row r="168" spans="2:144">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row>
    <row r="169" spans="2:144">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row>
    <row r="170" spans="2:144">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row>
    <row r="171" spans="2:144">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row>
    <row r="172" spans="2:144">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row>
    <row r="173" spans="2:144">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row>
    <row r="174" spans="2:144">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row>
    <row r="175" spans="2:144">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row>
    <row r="176" spans="2:144">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row>
    <row r="177" spans="2:144">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8"/>
      <c r="DE177" s="28"/>
      <c r="DF177" s="28"/>
      <c r="DG177" s="28"/>
      <c r="DH177" s="28"/>
      <c r="DI177" s="28"/>
      <c r="DJ177" s="28"/>
      <c r="DK177" s="28"/>
      <c r="DL177" s="28"/>
      <c r="DM177" s="28"/>
      <c r="DN177" s="28"/>
      <c r="DO177" s="28"/>
      <c r="DP177" s="28"/>
      <c r="DQ177" s="28"/>
      <c r="DR177" s="28"/>
      <c r="DS177" s="28"/>
      <c r="DT177" s="28"/>
      <c r="DU177" s="28"/>
      <c r="DV177" s="28"/>
      <c r="DW177" s="28"/>
      <c r="DX177" s="28"/>
      <c r="DY177" s="28"/>
      <c r="DZ177" s="28"/>
      <c r="EA177" s="28"/>
      <c r="EB177" s="28"/>
      <c r="EC177" s="28"/>
      <c r="ED177" s="28"/>
      <c r="EE177" s="28"/>
      <c r="EF177" s="28"/>
      <c r="EG177" s="28"/>
      <c r="EH177" s="28"/>
      <c r="EI177" s="28"/>
      <c r="EJ177" s="28"/>
      <c r="EK177" s="28"/>
      <c r="EL177" s="28"/>
      <c r="EM177" s="28"/>
      <c r="EN177" s="28"/>
    </row>
    <row r="178" spans="2:144">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row>
    <row r="179" spans="2:144">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8"/>
      <c r="DE179" s="28"/>
      <c r="DF179" s="28"/>
      <c r="DG179" s="28"/>
      <c r="DH179" s="28"/>
      <c r="DI179" s="28"/>
      <c r="DJ179" s="28"/>
      <c r="DK179" s="28"/>
      <c r="DL179" s="28"/>
      <c r="DM179" s="28"/>
      <c r="DN179" s="28"/>
      <c r="DO179" s="28"/>
      <c r="DP179" s="28"/>
      <c r="DQ179" s="28"/>
      <c r="DR179" s="28"/>
      <c r="DS179" s="28"/>
      <c r="DT179" s="28"/>
      <c r="DU179" s="28"/>
      <c r="DV179" s="28"/>
      <c r="DW179" s="28"/>
      <c r="DX179" s="28"/>
      <c r="DY179" s="28"/>
      <c r="DZ179" s="28"/>
      <c r="EA179" s="28"/>
      <c r="EB179" s="28"/>
      <c r="EC179" s="28"/>
      <c r="ED179" s="28"/>
      <c r="EE179" s="28"/>
      <c r="EF179" s="28"/>
      <c r="EG179" s="28"/>
      <c r="EH179" s="28"/>
      <c r="EI179" s="28"/>
      <c r="EJ179" s="28"/>
      <c r="EK179" s="28"/>
      <c r="EL179" s="28"/>
      <c r="EM179" s="28"/>
      <c r="EN179" s="28"/>
    </row>
    <row r="180" spans="2:144">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8"/>
      <c r="DE180" s="28"/>
      <c r="DF180" s="28"/>
      <c r="DG180" s="28"/>
      <c r="DH180" s="28"/>
      <c r="DI180" s="28"/>
      <c r="DJ180" s="28"/>
      <c r="DK180" s="28"/>
      <c r="DL180" s="28"/>
      <c r="DM180" s="28"/>
      <c r="DN180" s="28"/>
      <c r="DO180" s="28"/>
      <c r="DP180" s="28"/>
      <c r="DQ180" s="28"/>
      <c r="DR180" s="28"/>
      <c r="DS180" s="28"/>
      <c r="DT180" s="28"/>
      <c r="DU180" s="28"/>
      <c r="DV180" s="28"/>
      <c r="DW180" s="28"/>
      <c r="DX180" s="28"/>
      <c r="DY180" s="28"/>
      <c r="DZ180" s="28"/>
      <c r="EA180" s="28"/>
      <c r="EB180" s="28"/>
      <c r="EC180" s="28"/>
      <c r="ED180" s="28"/>
      <c r="EE180" s="28"/>
      <c r="EF180" s="28"/>
      <c r="EG180" s="28"/>
      <c r="EH180" s="28"/>
      <c r="EI180" s="28"/>
      <c r="EJ180" s="28"/>
      <c r="EK180" s="28"/>
      <c r="EL180" s="28"/>
      <c r="EM180" s="28"/>
      <c r="EN180" s="28"/>
    </row>
    <row r="181" spans="2:144">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8"/>
      <c r="DE181" s="28"/>
      <c r="DF181" s="28"/>
      <c r="DG181" s="28"/>
      <c r="DH181" s="28"/>
      <c r="DI181" s="28"/>
      <c r="DJ181" s="28"/>
      <c r="DK181" s="28"/>
      <c r="DL181" s="28"/>
      <c r="DM181" s="28"/>
      <c r="DN181" s="28"/>
      <c r="DO181" s="28"/>
      <c r="DP181" s="28"/>
      <c r="DQ181" s="28"/>
      <c r="DR181" s="28"/>
      <c r="DS181" s="28"/>
      <c r="DT181" s="28"/>
      <c r="DU181" s="28"/>
      <c r="DV181" s="28"/>
      <c r="DW181" s="28"/>
      <c r="DX181" s="28"/>
      <c r="DY181" s="28"/>
      <c r="DZ181" s="28"/>
      <c r="EA181" s="28"/>
      <c r="EB181" s="28"/>
      <c r="EC181" s="28"/>
      <c r="ED181" s="28"/>
      <c r="EE181" s="28"/>
      <c r="EF181" s="28"/>
      <c r="EG181" s="28"/>
      <c r="EH181" s="28"/>
      <c r="EI181" s="28"/>
      <c r="EJ181" s="28"/>
      <c r="EK181" s="28"/>
      <c r="EL181" s="28"/>
      <c r="EM181" s="28"/>
      <c r="EN181" s="28"/>
    </row>
    <row r="182" spans="2:144">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8"/>
      <c r="DE182" s="28"/>
      <c r="DF182" s="28"/>
      <c r="DG182" s="28"/>
      <c r="DH182" s="28"/>
      <c r="DI182" s="28"/>
      <c r="DJ182" s="28"/>
      <c r="DK182" s="28"/>
      <c r="DL182" s="28"/>
      <c r="DM182" s="28"/>
      <c r="DN182" s="28"/>
      <c r="DO182" s="28"/>
      <c r="DP182" s="28"/>
      <c r="DQ182" s="28"/>
      <c r="DR182" s="28"/>
      <c r="DS182" s="28"/>
      <c r="DT182" s="28"/>
      <c r="DU182" s="28"/>
      <c r="DV182" s="28"/>
      <c r="DW182" s="28"/>
      <c r="DX182" s="28"/>
      <c r="DY182" s="28"/>
      <c r="DZ182" s="28"/>
      <c r="EA182" s="28"/>
      <c r="EB182" s="28"/>
      <c r="EC182" s="28"/>
      <c r="ED182" s="28"/>
      <c r="EE182" s="28"/>
      <c r="EF182" s="28"/>
      <c r="EG182" s="28"/>
      <c r="EH182" s="28"/>
      <c r="EI182" s="28"/>
      <c r="EJ182" s="28"/>
      <c r="EK182" s="28"/>
      <c r="EL182" s="28"/>
      <c r="EM182" s="28"/>
      <c r="EN182" s="28"/>
    </row>
    <row r="183" spans="2:144">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8"/>
      <c r="DE183" s="28"/>
      <c r="DF183" s="28"/>
      <c r="DG183" s="28"/>
      <c r="DH183" s="28"/>
      <c r="DI183" s="28"/>
      <c r="DJ183" s="28"/>
      <c r="DK183" s="28"/>
      <c r="DL183" s="28"/>
      <c r="DM183" s="28"/>
      <c r="DN183" s="28"/>
      <c r="DO183" s="28"/>
      <c r="DP183" s="28"/>
      <c r="DQ183" s="28"/>
      <c r="DR183" s="28"/>
      <c r="DS183" s="28"/>
      <c r="DT183" s="28"/>
      <c r="DU183" s="28"/>
      <c r="DV183" s="28"/>
      <c r="DW183" s="28"/>
      <c r="DX183" s="28"/>
      <c r="DY183" s="28"/>
      <c r="DZ183" s="28"/>
      <c r="EA183" s="28"/>
      <c r="EB183" s="28"/>
      <c r="EC183" s="28"/>
      <c r="ED183" s="28"/>
      <c r="EE183" s="28"/>
      <c r="EF183" s="28"/>
      <c r="EG183" s="28"/>
      <c r="EH183" s="28"/>
      <c r="EI183" s="28"/>
      <c r="EJ183" s="28"/>
      <c r="EK183" s="28"/>
      <c r="EL183" s="28"/>
      <c r="EM183" s="28"/>
      <c r="EN183" s="28"/>
    </row>
    <row r="184" spans="2:144">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8"/>
      <c r="DE184" s="28"/>
      <c r="DF184" s="28"/>
      <c r="DG184" s="28"/>
      <c r="DH184" s="28"/>
      <c r="DI184" s="28"/>
      <c r="DJ184" s="28"/>
      <c r="DK184" s="28"/>
      <c r="DL184" s="28"/>
      <c r="DM184" s="28"/>
      <c r="DN184" s="28"/>
      <c r="DO184" s="28"/>
      <c r="DP184" s="28"/>
      <c r="DQ184" s="28"/>
      <c r="DR184" s="28"/>
      <c r="DS184" s="28"/>
      <c r="DT184" s="28"/>
      <c r="DU184" s="28"/>
      <c r="DV184" s="28"/>
      <c r="DW184" s="28"/>
      <c r="DX184" s="28"/>
      <c r="DY184" s="28"/>
      <c r="DZ184" s="28"/>
      <c r="EA184" s="28"/>
      <c r="EB184" s="28"/>
      <c r="EC184" s="28"/>
      <c r="ED184" s="28"/>
      <c r="EE184" s="28"/>
      <c r="EF184" s="28"/>
      <c r="EG184" s="28"/>
      <c r="EH184" s="28"/>
      <c r="EI184" s="28"/>
      <c r="EJ184" s="28"/>
      <c r="EK184" s="28"/>
      <c r="EL184" s="28"/>
      <c r="EM184" s="28"/>
      <c r="EN184" s="28"/>
    </row>
    <row r="185" spans="2:144">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8"/>
      <c r="DE185" s="28"/>
      <c r="DF185" s="28"/>
      <c r="DG185" s="28"/>
      <c r="DH185" s="28"/>
      <c r="DI185" s="28"/>
      <c r="DJ185" s="28"/>
      <c r="DK185" s="28"/>
      <c r="DL185" s="28"/>
      <c r="DM185" s="28"/>
      <c r="DN185" s="28"/>
      <c r="DO185" s="28"/>
      <c r="DP185" s="28"/>
      <c r="DQ185" s="28"/>
      <c r="DR185" s="28"/>
      <c r="DS185" s="28"/>
      <c r="DT185" s="28"/>
      <c r="DU185" s="28"/>
      <c r="DV185" s="28"/>
      <c r="DW185" s="28"/>
      <c r="DX185" s="28"/>
      <c r="DY185" s="28"/>
      <c r="DZ185" s="28"/>
      <c r="EA185" s="28"/>
      <c r="EB185" s="28"/>
      <c r="EC185" s="28"/>
      <c r="ED185" s="28"/>
      <c r="EE185" s="28"/>
      <c r="EF185" s="28"/>
      <c r="EG185" s="28"/>
      <c r="EH185" s="28"/>
      <c r="EI185" s="28"/>
      <c r="EJ185" s="28"/>
      <c r="EK185" s="28"/>
      <c r="EL185" s="28"/>
      <c r="EM185" s="28"/>
      <c r="EN185" s="28"/>
    </row>
    <row r="186" spans="2:144">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8"/>
      <c r="DE186" s="28"/>
      <c r="DF186" s="28"/>
      <c r="DG186" s="28"/>
      <c r="DH186" s="28"/>
      <c r="DI186" s="28"/>
      <c r="DJ186" s="28"/>
      <c r="DK186" s="28"/>
      <c r="DL186" s="28"/>
      <c r="DM186" s="28"/>
      <c r="DN186" s="28"/>
      <c r="DO186" s="28"/>
      <c r="DP186" s="28"/>
      <c r="DQ186" s="28"/>
      <c r="DR186" s="28"/>
      <c r="DS186" s="28"/>
      <c r="DT186" s="28"/>
      <c r="DU186" s="28"/>
      <c r="DV186" s="28"/>
      <c r="DW186" s="28"/>
      <c r="DX186" s="28"/>
      <c r="DY186" s="28"/>
      <c r="DZ186" s="28"/>
      <c r="EA186" s="28"/>
      <c r="EB186" s="28"/>
      <c r="EC186" s="28"/>
      <c r="ED186" s="28"/>
      <c r="EE186" s="28"/>
      <c r="EF186" s="28"/>
      <c r="EG186" s="28"/>
      <c r="EH186" s="28"/>
      <c r="EI186" s="28"/>
      <c r="EJ186" s="28"/>
      <c r="EK186" s="28"/>
      <c r="EL186" s="28"/>
      <c r="EM186" s="28"/>
      <c r="EN186" s="28"/>
    </row>
    <row r="187" spans="2:144">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8"/>
      <c r="DE187" s="28"/>
      <c r="DF187" s="28"/>
      <c r="DG187" s="28"/>
      <c r="DH187" s="28"/>
      <c r="DI187" s="28"/>
      <c r="DJ187" s="28"/>
      <c r="DK187" s="28"/>
      <c r="DL187" s="28"/>
      <c r="DM187" s="28"/>
      <c r="DN187" s="28"/>
      <c r="DO187" s="28"/>
      <c r="DP187" s="28"/>
      <c r="DQ187" s="28"/>
      <c r="DR187" s="28"/>
      <c r="DS187" s="28"/>
      <c r="DT187" s="28"/>
      <c r="DU187" s="28"/>
      <c r="DV187" s="28"/>
      <c r="DW187" s="28"/>
      <c r="DX187" s="28"/>
      <c r="DY187" s="28"/>
      <c r="DZ187" s="28"/>
      <c r="EA187" s="28"/>
      <c r="EB187" s="28"/>
      <c r="EC187" s="28"/>
      <c r="ED187" s="28"/>
      <c r="EE187" s="28"/>
      <c r="EF187" s="28"/>
      <c r="EG187" s="28"/>
      <c r="EH187" s="28"/>
      <c r="EI187" s="28"/>
      <c r="EJ187" s="28"/>
      <c r="EK187" s="28"/>
      <c r="EL187" s="28"/>
      <c r="EM187" s="28"/>
      <c r="EN187" s="28"/>
    </row>
    <row r="188" spans="2:144">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8"/>
      <c r="DE188" s="28"/>
      <c r="DF188" s="28"/>
      <c r="DG188" s="28"/>
      <c r="DH188" s="28"/>
      <c r="DI188" s="28"/>
      <c r="DJ188" s="28"/>
      <c r="DK188" s="28"/>
      <c r="DL188" s="28"/>
      <c r="DM188" s="28"/>
      <c r="DN188" s="28"/>
      <c r="DO188" s="28"/>
      <c r="DP188" s="28"/>
      <c r="DQ188" s="28"/>
      <c r="DR188" s="28"/>
      <c r="DS188" s="28"/>
      <c r="DT188" s="28"/>
      <c r="DU188" s="28"/>
      <c r="DV188" s="28"/>
      <c r="DW188" s="28"/>
      <c r="DX188" s="28"/>
      <c r="DY188" s="28"/>
      <c r="DZ188" s="28"/>
      <c r="EA188" s="28"/>
      <c r="EB188" s="28"/>
      <c r="EC188" s="28"/>
      <c r="ED188" s="28"/>
      <c r="EE188" s="28"/>
      <c r="EF188" s="28"/>
      <c r="EG188" s="28"/>
      <c r="EH188" s="28"/>
      <c r="EI188" s="28"/>
      <c r="EJ188" s="28"/>
      <c r="EK188" s="28"/>
      <c r="EL188" s="28"/>
      <c r="EM188" s="28"/>
      <c r="EN188" s="28"/>
    </row>
    <row r="189" spans="2:144">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8"/>
      <c r="DE189" s="28"/>
      <c r="DF189" s="28"/>
      <c r="DG189" s="28"/>
      <c r="DH189" s="28"/>
      <c r="DI189" s="28"/>
      <c r="DJ189" s="28"/>
      <c r="DK189" s="28"/>
      <c r="DL189" s="28"/>
      <c r="DM189" s="28"/>
      <c r="DN189" s="28"/>
      <c r="DO189" s="28"/>
      <c r="DP189" s="28"/>
      <c r="DQ189" s="28"/>
      <c r="DR189" s="28"/>
      <c r="DS189" s="28"/>
      <c r="DT189" s="28"/>
      <c r="DU189" s="28"/>
      <c r="DV189" s="28"/>
      <c r="DW189" s="28"/>
      <c r="DX189" s="28"/>
      <c r="DY189" s="28"/>
      <c r="DZ189" s="28"/>
      <c r="EA189" s="28"/>
      <c r="EB189" s="28"/>
      <c r="EC189" s="28"/>
      <c r="ED189" s="28"/>
      <c r="EE189" s="28"/>
      <c r="EF189" s="28"/>
      <c r="EG189" s="28"/>
      <c r="EH189" s="28"/>
      <c r="EI189" s="28"/>
      <c r="EJ189" s="28"/>
      <c r="EK189" s="28"/>
      <c r="EL189" s="28"/>
      <c r="EM189" s="28"/>
      <c r="EN189" s="28"/>
    </row>
    <row r="190" spans="2:144">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8"/>
      <c r="DE190" s="28"/>
      <c r="DF190" s="28"/>
      <c r="DG190" s="28"/>
      <c r="DH190" s="28"/>
      <c r="DI190" s="28"/>
      <c r="DJ190" s="28"/>
      <c r="DK190" s="28"/>
      <c r="DL190" s="28"/>
      <c r="DM190" s="28"/>
      <c r="DN190" s="28"/>
      <c r="DO190" s="28"/>
      <c r="DP190" s="28"/>
      <c r="DQ190" s="28"/>
      <c r="DR190" s="28"/>
      <c r="DS190" s="28"/>
      <c r="DT190" s="28"/>
      <c r="DU190" s="28"/>
      <c r="DV190" s="28"/>
      <c r="DW190" s="28"/>
      <c r="DX190" s="28"/>
      <c r="DY190" s="28"/>
      <c r="DZ190" s="28"/>
      <c r="EA190" s="28"/>
      <c r="EB190" s="28"/>
      <c r="EC190" s="28"/>
      <c r="ED190" s="28"/>
      <c r="EE190" s="28"/>
      <c r="EF190" s="28"/>
      <c r="EG190" s="28"/>
      <c r="EH190" s="28"/>
      <c r="EI190" s="28"/>
      <c r="EJ190" s="28"/>
      <c r="EK190" s="28"/>
      <c r="EL190" s="28"/>
      <c r="EM190" s="28"/>
      <c r="EN190" s="28"/>
    </row>
    <row r="191" spans="2:144">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8"/>
      <c r="DE191" s="28"/>
      <c r="DF191" s="28"/>
      <c r="DG191" s="28"/>
      <c r="DH191" s="28"/>
      <c r="DI191" s="28"/>
      <c r="DJ191" s="28"/>
      <c r="DK191" s="28"/>
      <c r="DL191" s="28"/>
      <c r="DM191" s="28"/>
      <c r="DN191" s="28"/>
      <c r="DO191" s="28"/>
      <c r="DP191" s="28"/>
      <c r="DQ191" s="28"/>
      <c r="DR191" s="28"/>
      <c r="DS191" s="28"/>
      <c r="DT191" s="28"/>
      <c r="DU191" s="28"/>
      <c r="DV191" s="28"/>
      <c r="DW191" s="28"/>
      <c r="DX191" s="28"/>
      <c r="DY191" s="28"/>
      <c r="DZ191" s="28"/>
      <c r="EA191" s="28"/>
      <c r="EB191" s="28"/>
      <c r="EC191" s="28"/>
      <c r="ED191" s="28"/>
      <c r="EE191" s="28"/>
      <c r="EF191" s="28"/>
      <c r="EG191" s="28"/>
      <c r="EH191" s="28"/>
      <c r="EI191" s="28"/>
      <c r="EJ191" s="28"/>
      <c r="EK191" s="28"/>
      <c r="EL191" s="28"/>
      <c r="EM191" s="28"/>
      <c r="EN191" s="28"/>
    </row>
    <row r="192" spans="2:144">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8"/>
      <c r="DE192" s="28"/>
      <c r="DF192" s="28"/>
      <c r="DG192" s="28"/>
      <c r="DH192" s="28"/>
      <c r="DI192" s="28"/>
      <c r="DJ192" s="28"/>
      <c r="DK192" s="28"/>
      <c r="DL192" s="28"/>
      <c r="DM192" s="28"/>
      <c r="DN192" s="28"/>
      <c r="DO192" s="28"/>
      <c r="DP192" s="28"/>
      <c r="DQ192" s="28"/>
      <c r="DR192" s="28"/>
      <c r="DS192" s="28"/>
      <c r="DT192" s="28"/>
      <c r="DU192" s="28"/>
      <c r="DV192" s="28"/>
      <c r="DW192" s="28"/>
      <c r="DX192" s="28"/>
      <c r="DY192" s="28"/>
      <c r="DZ192" s="28"/>
      <c r="EA192" s="28"/>
      <c r="EB192" s="28"/>
      <c r="EC192" s="28"/>
      <c r="ED192" s="28"/>
      <c r="EE192" s="28"/>
      <c r="EF192" s="28"/>
      <c r="EG192" s="28"/>
      <c r="EH192" s="28"/>
      <c r="EI192" s="28"/>
      <c r="EJ192" s="28"/>
      <c r="EK192" s="28"/>
      <c r="EL192" s="28"/>
      <c r="EM192" s="28"/>
      <c r="EN192" s="28"/>
    </row>
    <row r="193" spans="2:144">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8"/>
      <c r="DE193" s="28"/>
      <c r="DF193" s="28"/>
      <c r="DG193" s="28"/>
      <c r="DH193" s="28"/>
      <c r="DI193" s="28"/>
      <c r="DJ193" s="28"/>
      <c r="DK193" s="28"/>
      <c r="DL193" s="28"/>
      <c r="DM193" s="28"/>
      <c r="DN193" s="28"/>
      <c r="DO193" s="28"/>
      <c r="DP193" s="28"/>
      <c r="DQ193" s="28"/>
      <c r="DR193" s="28"/>
      <c r="DS193" s="28"/>
      <c r="DT193" s="28"/>
      <c r="DU193" s="28"/>
      <c r="DV193" s="28"/>
      <c r="DW193" s="28"/>
      <c r="DX193" s="28"/>
      <c r="DY193" s="28"/>
      <c r="DZ193" s="28"/>
      <c r="EA193" s="28"/>
      <c r="EB193" s="28"/>
      <c r="EC193" s="28"/>
      <c r="ED193" s="28"/>
      <c r="EE193" s="28"/>
      <c r="EF193" s="28"/>
      <c r="EG193" s="28"/>
      <c r="EH193" s="28"/>
      <c r="EI193" s="28"/>
      <c r="EJ193" s="28"/>
      <c r="EK193" s="28"/>
      <c r="EL193" s="28"/>
      <c r="EM193" s="28"/>
      <c r="EN193" s="28"/>
    </row>
    <row r="194" spans="2:144">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8"/>
      <c r="DE194" s="28"/>
      <c r="DF194" s="28"/>
      <c r="DG194" s="28"/>
      <c r="DH194" s="28"/>
      <c r="DI194" s="28"/>
      <c r="DJ194" s="28"/>
      <c r="DK194" s="28"/>
      <c r="DL194" s="28"/>
      <c r="DM194" s="28"/>
      <c r="DN194" s="28"/>
      <c r="DO194" s="28"/>
      <c r="DP194" s="28"/>
      <c r="DQ194" s="28"/>
      <c r="DR194" s="28"/>
      <c r="DS194" s="28"/>
      <c r="DT194" s="28"/>
      <c r="DU194" s="28"/>
      <c r="DV194" s="28"/>
      <c r="DW194" s="28"/>
      <c r="DX194" s="28"/>
      <c r="DY194" s="28"/>
      <c r="DZ194" s="28"/>
      <c r="EA194" s="28"/>
      <c r="EB194" s="28"/>
      <c r="EC194" s="28"/>
      <c r="ED194" s="28"/>
      <c r="EE194" s="28"/>
      <c r="EF194" s="28"/>
      <c r="EG194" s="28"/>
      <c r="EH194" s="28"/>
      <c r="EI194" s="28"/>
      <c r="EJ194" s="28"/>
      <c r="EK194" s="28"/>
      <c r="EL194" s="28"/>
      <c r="EM194" s="28"/>
      <c r="EN194" s="28"/>
    </row>
    <row r="195" spans="2:144">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8"/>
      <c r="DE195" s="28"/>
      <c r="DF195" s="28"/>
      <c r="DG195" s="28"/>
      <c r="DH195" s="28"/>
      <c r="DI195" s="28"/>
      <c r="DJ195" s="28"/>
      <c r="DK195" s="28"/>
      <c r="DL195" s="28"/>
      <c r="DM195" s="28"/>
      <c r="DN195" s="28"/>
      <c r="DO195" s="28"/>
      <c r="DP195" s="28"/>
      <c r="DQ195" s="28"/>
      <c r="DR195" s="28"/>
      <c r="DS195" s="28"/>
      <c r="DT195" s="28"/>
      <c r="DU195" s="28"/>
      <c r="DV195" s="28"/>
      <c r="DW195" s="28"/>
      <c r="DX195" s="28"/>
      <c r="DY195" s="28"/>
      <c r="DZ195" s="28"/>
      <c r="EA195" s="28"/>
      <c r="EB195" s="28"/>
      <c r="EC195" s="28"/>
      <c r="ED195" s="28"/>
      <c r="EE195" s="28"/>
      <c r="EF195" s="28"/>
      <c r="EG195" s="28"/>
      <c r="EH195" s="28"/>
      <c r="EI195" s="28"/>
      <c r="EJ195" s="28"/>
      <c r="EK195" s="28"/>
      <c r="EL195" s="28"/>
      <c r="EM195" s="28"/>
      <c r="EN195" s="28"/>
    </row>
    <row r="196" spans="2:144">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8"/>
      <c r="DE196" s="28"/>
      <c r="DF196" s="28"/>
      <c r="DG196" s="28"/>
      <c r="DH196" s="28"/>
      <c r="DI196" s="28"/>
      <c r="DJ196" s="28"/>
      <c r="DK196" s="28"/>
      <c r="DL196" s="28"/>
      <c r="DM196" s="28"/>
      <c r="DN196" s="28"/>
      <c r="DO196" s="28"/>
      <c r="DP196" s="28"/>
      <c r="DQ196" s="28"/>
      <c r="DR196" s="28"/>
      <c r="DS196" s="28"/>
      <c r="DT196" s="28"/>
      <c r="DU196" s="28"/>
      <c r="DV196" s="28"/>
      <c r="DW196" s="28"/>
      <c r="DX196" s="28"/>
      <c r="DY196" s="28"/>
      <c r="DZ196" s="28"/>
      <c r="EA196" s="28"/>
      <c r="EB196" s="28"/>
      <c r="EC196" s="28"/>
      <c r="ED196" s="28"/>
      <c r="EE196" s="28"/>
      <c r="EF196" s="28"/>
      <c r="EG196" s="28"/>
      <c r="EH196" s="28"/>
      <c r="EI196" s="28"/>
      <c r="EJ196" s="28"/>
      <c r="EK196" s="28"/>
      <c r="EL196" s="28"/>
      <c r="EM196" s="28"/>
      <c r="EN196" s="28"/>
    </row>
    <row r="197" spans="2:144">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8"/>
      <c r="DE197" s="28"/>
      <c r="DF197" s="28"/>
      <c r="DG197" s="28"/>
      <c r="DH197" s="28"/>
      <c r="DI197" s="28"/>
      <c r="DJ197" s="28"/>
      <c r="DK197" s="28"/>
      <c r="DL197" s="28"/>
      <c r="DM197" s="28"/>
      <c r="DN197" s="28"/>
      <c r="DO197" s="28"/>
      <c r="DP197" s="28"/>
      <c r="DQ197" s="28"/>
      <c r="DR197" s="28"/>
      <c r="DS197" s="28"/>
      <c r="DT197" s="28"/>
      <c r="DU197" s="28"/>
      <c r="DV197" s="28"/>
      <c r="DW197" s="28"/>
      <c r="DX197" s="28"/>
      <c r="DY197" s="28"/>
      <c r="DZ197" s="28"/>
      <c r="EA197" s="28"/>
      <c r="EB197" s="28"/>
      <c r="EC197" s="28"/>
      <c r="ED197" s="28"/>
      <c r="EE197" s="28"/>
      <c r="EF197" s="28"/>
      <c r="EG197" s="28"/>
      <c r="EH197" s="28"/>
      <c r="EI197" s="28"/>
      <c r="EJ197" s="28"/>
      <c r="EK197" s="28"/>
      <c r="EL197" s="28"/>
      <c r="EM197" s="28"/>
      <c r="EN197" s="28"/>
    </row>
    <row r="198" spans="2:144">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8"/>
      <c r="DE198" s="28"/>
      <c r="DF198" s="28"/>
      <c r="DG198" s="28"/>
      <c r="DH198" s="28"/>
      <c r="DI198" s="28"/>
      <c r="DJ198" s="28"/>
      <c r="DK198" s="28"/>
      <c r="DL198" s="28"/>
      <c r="DM198" s="28"/>
      <c r="DN198" s="28"/>
      <c r="DO198" s="28"/>
      <c r="DP198" s="28"/>
      <c r="DQ198" s="28"/>
      <c r="DR198" s="28"/>
      <c r="DS198" s="28"/>
      <c r="DT198" s="28"/>
      <c r="DU198" s="28"/>
      <c r="DV198" s="28"/>
      <c r="DW198" s="28"/>
      <c r="DX198" s="28"/>
      <c r="DY198" s="28"/>
      <c r="DZ198" s="28"/>
      <c r="EA198" s="28"/>
      <c r="EB198" s="28"/>
      <c r="EC198" s="28"/>
      <c r="ED198" s="28"/>
      <c r="EE198" s="28"/>
      <c r="EF198" s="28"/>
      <c r="EG198" s="28"/>
      <c r="EH198" s="28"/>
      <c r="EI198" s="28"/>
      <c r="EJ198" s="28"/>
      <c r="EK198" s="28"/>
      <c r="EL198" s="28"/>
      <c r="EM198" s="28"/>
      <c r="EN198" s="28"/>
    </row>
    <row r="199" spans="2:144">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8"/>
      <c r="DE199" s="28"/>
      <c r="DF199" s="28"/>
      <c r="DG199" s="28"/>
      <c r="DH199" s="28"/>
      <c r="DI199" s="28"/>
      <c r="DJ199" s="28"/>
      <c r="DK199" s="28"/>
      <c r="DL199" s="28"/>
      <c r="DM199" s="28"/>
      <c r="DN199" s="28"/>
      <c r="DO199" s="28"/>
      <c r="DP199" s="28"/>
      <c r="DQ199" s="28"/>
      <c r="DR199" s="28"/>
      <c r="DS199" s="28"/>
      <c r="DT199" s="28"/>
      <c r="DU199" s="28"/>
      <c r="DV199" s="28"/>
      <c r="DW199" s="28"/>
      <c r="DX199" s="28"/>
      <c r="DY199" s="28"/>
      <c r="DZ199" s="28"/>
      <c r="EA199" s="28"/>
      <c r="EB199" s="28"/>
      <c r="EC199" s="28"/>
      <c r="ED199" s="28"/>
      <c r="EE199" s="28"/>
      <c r="EF199" s="28"/>
      <c r="EG199" s="28"/>
      <c r="EH199" s="28"/>
      <c r="EI199" s="28"/>
      <c r="EJ199" s="28"/>
      <c r="EK199" s="28"/>
      <c r="EL199" s="28"/>
      <c r="EM199" s="28"/>
      <c r="EN199" s="28"/>
    </row>
    <row r="200" spans="2:144">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8"/>
      <c r="DE200" s="28"/>
      <c r="DF200" s="28"/>
      <c r="DG200" s="28"/>
      <c r="DH200" s="28"/>
      <c r="DI200" s="28"/>
      <c r="DJ200" s="28"/>
      <c r="DK200" s="28"/>
      <c r="DL200" s="28"/>
      <c r="DM200" s="28"/>
      <c r="DN200" s="28"/>
      <c r="DO200" s="28"/>
      <c r="DP200" s="28"/>
      <c r="DQ200" s="28"/>
      <c r="DR200" s="28"/>
      <c r="DS200" s="28"/>
      <c r="DT200" s="28"/>
      <c r="DU200" s="28"/>
      <c r="DV200" s="28"/>
      <c r="DW200" s="28"/>
      <c r="DX200" s="28"/>
      <c r="DY200" s="28"/>
      <c r="DZ200" s="28"/>
      <c r="EA200" s="28"/>
      <c r="EB200" s="28"/>
      <c r="EC200" s="28"/>
      <c r="ED200" s="28"/>
      <c r="EE200" s="28"/>
      <c r="EF200" s="28"/>
      <c r="EG200" s="28"/>
      <c r="EH200" s="28"/>
      <c r="EI200" s="28"/>
      <c r="EJ200" s="28"/>
      <c r="EK200" s="28"/>
      <c r="EL200" s="28"/>
      <c r="EM200" s="28"/>
      <c r="EN200" s="28"/>
    </row>
    <row r="201" spans="2:144">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8"/>
      <c r="DE201" s="28"/>
      <c r="DF201" s="28"/>
      <c r="DG201" s="28"/>
      <c r="DH201" s="28"/>
      <c r="DI201" s="28"/>
      <c r="DJ201" s="28"/>
      <c r="DK201" s="28"/>
      <c r="DL201" s="28"/>
      <c r="DM201" s="28"/>
      <c r="DN201" s="28"/>
      <c r="DO201" s="28"/>
      <c r="DP201" s="28"/>
      <c r="DQ201" s="28"/>
      <c r="DR201" s="28"/>
      <c r="DS201" s="28"/>
      <c r="DT201" s="28"/>
      <c r="DU201" s="28"/>
      <c r="DV201" s="28"/>
      <c r="DW201" s="28"/>
      <c r="DX201" s="28"/>
      <c r="DY201" s="28"/>
      <c r="DZ201" s="28"/>
      <c r="EA201" s="28"/>
      <c r="EB201" s="28"/>
      <c r="EC201" s="28"/>
      <c r="ED201" s="28"/>
      <c r="EE201" s="28"/>
      <c r="EF201" s="28"/>
      <c r="EG201" s="28"/>
      <c r="EH201" s="28"/>
      <c r="EI201" s="28"/>
      <c r="EJ201" s="28"/>
      <c r="EK201" s="28"/>
      <c r="EL201" s="28"/>
      <c r="EM201" s="28"/>
      <c r="EN201" s="28"/>
    </row>
    <row r="202" spans="2:144">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8"/>
      <c r="DE202" s="28"/>
      <c r="DF202" s="28"/>
      <c r="DG202" s="28"/>
      <c r="DH202" s="28"/>
      <c r="DI202" s="28"/>
      <c r="DJ202" s="28"/>
      <c r="DK202" s="28"/>
      <c r="DL202" s="28"/>
      <c r="DM202" s="28"/>
      <c r="DN202" s="28"/>
      <c r="DO202" s="28"/>
      <c r="DP202" s="28"/>
      <c r="DQ202" s="28"/>
      <c r="DR202" s="28"/>
      <c r="DS202" s="28"/>
      <c r="DT202" s="28"/>
      <c r="DU202" s="28"/>
      <c r="DV202" s="28"/>
      <c r="DW202" s="28"/>
      <c r="DX202" s="28"/>
      <c r="DY202" s="28"/>
      <c r="DZ202" s="28"/>
      <c r="EA202" s="28"/>
      <c r="EB202" s="28"/>
      <c r="EC202" s="28"/>
      <c r="ED202" s="28"/>
      <c r="EE202" s="28"/>
      <c r="EF202" s="28"/>
      <c r="EG202" s="28"/>
      <c r="EH202" s="28"/>
      <c r="EI202" s="28"/>
      <c r="EJ202" s="28"/>
      <c r="EK202" s="28"/>
      <c r="EL202" s="28"/>
      <c r="EM202" s="28"/>
      <c r="EN202" s="28"/>
    </row>
    <row r="203" spans="2:144">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8"/>
      <c r="DE203" s="28"/>
      <c r="DF203" s="28"/>
      <c r="DG203" s="28"/>
      <c r="DH203" s="28"/>
      <c r="DI203" s="28"/>
      <c r="DJ203" s="28"/>
      <c r="DK203" s="28"/>
      <c r="DL203" s="28"/>
      <c r="DM203" s="28"/>
      <c r="DN203" s="28"/>
      <c r="DO203" s="28"/>
      <c r="DP203" s="28"/>
      <c r="DQ203" s="28"/>
      <c r="DR203" s="28"/>
      <c r="DS203" s="28"/>
      <c r="DT203" s="28"/>
      <c r="DU203" s="28"/>
      <c r="DV203" s="28"/>
      <c r="DW203" s="28"/>
      <c r="DX203" s="28"/>
      <c r="DY203" s="28"/>
      <c r="DZ203" s="28"/>
      <c r="EA203" s="28"/>
      <c r="EB203" s="28"/>
      <c r="EC203" s="28"/>
      <c r="ED203" s="28"/>
      <c r="EE203" s="28"/>
      <c r="EF203" s="28"/>
      <c r="EG203" s="28"/>
      <c r="EH203" s="28"/>
      <c r="EI203" s="28"/>
      <c r="EJ203" s="28"/>
      <c r="EK203" s="28"/>
      <c r="EL203" s="28"/>
      <c r="EM203" s="28"/>
      <c r="EN203" s="28"/>
    </row>
    <row r="204" spans="2:144">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8"/>
      <c r="DE204" s="28"/>
      <c r="DF204" s="28"/>
      <c r="DG204" s="28"/>
      <c r="DH204" s="28"/>
      <c r="DI204" s="28"/>
      <c r="DJ204" s="28"/>
      <c r="DK204" s="28"/>
      <c r="DL204" s="28"/>
      <c r="DM204" s="28"/>
      <c r="DN204" s="28"/>
      <c r="DO204" s="28"/>
      <c r="DP204" s="28"/>
      <c r="DQ204" s="28"/>
      <c r="DR204" s="28"/>
      <c r="DS204" s="28"/>
      <c r="DT204" s="28"/>
      <c r="DU204" s="28"/>
      <c r="DV204" s="28"/>
      <c r="DW204" s="28"/>
      <c r="DX204" s="28"/>
      <c r="DY204" s="28"/>
      <c r="DZ204" s="28"/>
      <c r="EA204" s="28"/>
      <c r="EB204" s="28"/>
      <c r="EC204" s="28"/>
      <c r="ED204" s="28"/>
      <c r="EE204" s="28"/>
      <c r="EF204" s="28"/>
      <c r="EG204" s="28"/>
      <c r="EH204" s="28"/>
      <c r="EI204" s="28"/>
      <c r="EJ204" s="28"/>
      <c r="EK204" s="28"/>
      <c r="EL204" s="28"/>
      <c r="EM204" s="28"/>
      <c r="EN204" s="28"/>
    </row>
    <row r="205" spans="2:144">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8"/>
      <c r="DE205" s="28"/>
      <c r="DF205" s="28"/>
      <c r="DG205" s="28"/>
      <c r="DH205" s="28"/>
      <c r="DI205" s="28"/>
      <c r="DJ205" s="28"/>
      <c r="DK205" s="28"/>
      <c r="DL205" s="28"/>
      <c r="DM205" s="28"/>
      <c r="DN205" s="28"/>
      <c r="DO205" s="28"/>
      <c r="DP205" s="28"/>
      <c r="DQ205" s="28"/>
      <c r="DR205" s="28"/>
      <c r="DS205" s="28"/>
      <c r="DT205" s="28"/>
      <c r="DU205" s="28"/>
      <c r="DV205" s="28"/>
      <c r="DW205" s="28"/>
      <c r="DX205" s="28"/>
      <c r="DY205" s="28"/>
      <c r="DZ205" s="28"/>
      <c r="EA205" s="28"/>
      <c r="EB205" s="28"/>
      <c r="EC205" s="28"/>
      <c r="ED205" s="28"/>
      <c r="EE205" s="28"/>
      <c r="EF205" s="28"/>
      <c r="EG205" s="28"/>
      <c r="EH205" s="28"/>
      <c r="EI205" s="28"/>
      <c r="EJ205" s="28"/>
      <c r="EK205" s="28"/>
      <c r="EL205" s="28"/>
      <c r="EM205" s="28"/>
      <c r="EN205" s="28"/>
    </row>
    <row r="206" spans="2:144">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8"/>
      <c r="DE206" s="28"/>
      <c r="DF206" s="28"/>
      <c r="DG206" s="28"/>
      <c r="DH206" s="28"/>
      <c r="DI206" s="28"/>
      <c r="DJ206" s="28"/>
      <c r="DK206" s="28"/>
      <c r="DL206" s="28"/>
      <c r="DM206" s="28"/>
      <c r="DN206" s="28"/>
      <c r="DO206" s="28"/>
      <c r="DP206" s="28"/>
      <c r="DQ206" s="28"/>
      <c r="DR206" s="28"/>
      <c r="DS206" s="28"/>
      <c r="DT206" s="28"/>
      <c r="DU206" s="28"/>
      <c r="DV206" s="28"/>
      <c r="DW206" s="28"/>
      <c r="DX206" s="28"/>
      <c r="DY206" s="28"/>
      <c r="DZ206" s="28"/>
      <c r="EA206" s="28"/>
      <c r="EB206" s="28"/>
      <c r="EC206" s="28"/>
      <c r="ED206" s="28"/>
      <c r="EE206" s="28"/>
      <c r="EF206" s="28"/>
      <c r="EG206" s="28"/>
      <c r="EH206" s="28"/>
      <c r="EI206" s="28"/>
      <c r="EJ206" s="28"/>
      <c r="EK206" s="28"/>
      <c r="EL206" s="28"/>
      <c r="EM206" s="28"/>
      <c r="EN206" s="28"/>
    </row>
    <row r="207" spans="2:144">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8"/>
      <c r="DE207" s="28"/>
      <c r="DF207" s="28"/>
      <c r="DG207" s="28"/>
      <c r="DH207" s="28"/>
      <c r="DI207" s="28"/>
      <c r="DJ207" s="28"/>
      <c r="DK207" s="28"/>
      <c r="DL207" s="28"/>
      <c r="DM207" s="28"/>
      <c r="DN207" s="28"/>
      <c r="DO207" s="28"/>
      <c r="DP207" s="28"/>
      <c r="DQ207" s="28"/>
      <c r="DR207" s="28"/>
      <c r="DS207" s="28"/>
      <c r="DT207" s="28"/>
      <c r="DU207" s="28"/>
      <c r="DV207" s="28"/>
      <c r="DW207" s="28"/>
      <c r="DX207" s="28"/>
      <c r="DY207" s="28"/>
      <c r="DZ207" s="28"/>
      <c r="EA207" s="28"/>
      <c r="EB207" s="28"/>
      <c r="EC207" s="28"/>
      <c r="ED207" s="28"/>
      <c r="EE207" s="28"/>
      <c r="EF207" s="28"/>
      <c r="EG207" s="28"/>
      <c r="EH207" s="28"/>
      <c r="EI207" s="28"/>
      <c r="EJ207" s="28"/>
      <c r="EK207" s="28"/>
      <c r="EL207" s="28"/>
      <c r="EM207" s="28"/>
      <c r="EN207" s="28"/>
    </row>
    <row r="208" spans="2:144">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8"/>
      <c r="DE208" s="28"/>
      <c r="DF208" s="28"/>
      <c r="DG208" s="28"/>
      <c r="DH208" s="28"/>
      <c r="DI208" s="28"/>
      <c r="DJ208" s="28"/>
      <c r="DK208" s="28"/>
      <c r="DL208" s="28"/>
      <c r="DM208" s="28"/>
      <c r="DN208" s="28"/>
      <c r="DO208" s="28"/>
      <c r="DP208" s="28"/>
      <c r="DQ208" s="28"/>
      <c r="DR208" s="28"/>
      <c r="DS208" s="28"/>
      <c r="DT208" s="28"/>
      <c r="DU208" s="28"/>
      <c r="DV208" s="28"/>
      <c r="DW208" s="28"/>
      <c r="DX208" s="28"/>
      <c r="DY208" s="28"/>
      <c r="DZ208" s="28"/>
      <c r="EA208" s="28"/>
      <c r="EB208" s="28"/>
      <c r="EC208" s="28"/>
      <c r="ED208" s="28"/>
      <c r="EE208" s="28"/>
      <c r="EF208" s="28"/>
      <c r="EG208" s="28"/>
      <c r="EH208" s="28"/>
      <c r="EI208" s="28"/>
      <c r="EJ208" s="28"/>
      <c r="EK208" s="28"/>
      <c r="EL208" s="28"/>
      <c r="EM208" s="28"/>
      <c r="EN208" s="28"/>
    </row>
    <row r="209" spans="2:144">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8"/>
      <c r="DE209" s="28"/>
      <c r="DF209" s="28"/>
      <c r="DG209" s="28"/>
      <c r="DH209" s="28"/>
      <c r="DI209" s="28"/>
      <c r="DJ209" s="28"/>
      <c r="DK209" s="28"/>
      <c r="DL209" s="28"/>
      <c r="DM209" s="28"/>
      <c r="DN209" s="28"/>
      <c r="DO209" s="28"/>
      <c r="DP209" s="28"/>
      <c r="DQ209" s="28"/>
      <c r="DR209" s="28"/>
      <c r="DS209" s="28"/>
      <c r="DT209" s="28"/>
      <c r="DU209" s="28"/>
      <c r="DV209" s="28"/>
      <c r="DW209" s="28"/>
      <c r="DX209" s="28"/>
      <c r="DY209" s="28"/>
      <c r="DZ209" s="28"/>
      <c r="EA209" s="28"/>
      <c r="EB209" s="28"/>
      <c r="EC209" s="28"/>
      <c r="ED209" s="28"/>
      <c r="EE209" s="28"/>
      <c r="EF209" s="28"/>
      <c r="EG209" s="28"/>
      <c r="EH209" s="28"/>
      <c r="EI209" s="28"/>
      <c r="EJ209" s="28"/>
      <c r="EK209" s="28"/>
      <c r="EL209" s="28"/>
      <c r="EM209" s="28"/>
      <c r="EN209" s="28"/>
    </row>
    <row r="210" spans="2:144">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8"/>
      <c r="DE210" s="28"/>
      <c r="DF210" s="28"/>
      <c r="DG210" s="28"/>
      <c r="DH210" s="28"/>
      <c r="DI210" s="28"/>
      <c r="DJ210" s="28"/>
      <c r="DK210" s="28"/>
      <c r="DL210" s="28"/>
      <c r="DM210" s="28"/>
      <c r="DN210" s="28"/>
      <c r="DO210" s="28"/>
      <c r="DP210" s="28"/>
      <c r="DQ210" s="28"/>
      <c r="DR210" s="28"/>
      <c r="DS210" s="28"/>
      <c r="DT210" s="28"/>
      <c r="DU210" s="28"/>
      <c r="DV210" s="28"/>
      <c r="DW210" s="28"/>
      <c r="DX210" s="28"/>
      <c r="DY210" s="28"/>
      <c r="DZ210" s="28"/>
      <c r="EA210" s="28"/>
      <c r="EB210" s="28"/>
      <c r="EC210" s="28"/>
      <c r="ED210" s="28"/>
      <c r="EE210" s="28"/>
      <c r="EF210" s="28"/>
      <c r="EG210" s="28"/>
      <c r="EH210" s="28"/>
      <c r="EI210" s="28"/>
      <c r="EJ210" s="28"/>
      <c r="EK210" s="28"/>
      <c r="EL210" s="28"/>
      <c r="EM210" s="28"/>
      <c r="EN210" s="28"/>
    </row>
    <row r="211" spans="2:144">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8"/>
      <c r="DE211" s="28"/>
      <c r="DF211" s="28"/>
      <c r="DG211" s="28"/>
      <c r="DH211" s="28"/>
      <c r="DI211" s="28"/>
      <c r="DJ211" s="28"/>
      <c r="DK211" s="28"/>
      <c r="DL211" s="28"/>
      <c r="DM211" s="28"/>
      <c r="DN211" s="28"/>
      <c r="DO211" s="28"/>
      <c r="DP211" s="28"/>
      <c r="DQ211" s="28"/>
      <c r="DR211" s="28"/>
      <c r="DS211" s="28"/>
      <c r="DT211" s="28"/>
      <c r="DU211" s="28"/>
      <c r="DV211" s="28"/>
      <c r="DW211" s="28"/>
      <c r="DX211" s="28"/>
      <c r="DY211" s="28"/>
      <c r="DZ211" s="28"/>
      <c r="EA211" s="28"/>
      <c r="EB211" s="28"/>
      <c r="EC211" s="28"/>
      <c r="ED211" s="28"/>
      <c r="EE211" s="28"/>
      <c r="EF211" s="28"/>
      <c r="EG211" s="28"/>
      <c r="EH211" s="28"/>
      <c r="EI211" s="28"/>
      <c r="EJ211" s="28"/>
      <c r="EK211" s="28"/>
      <c r="EL211" s="28"/>
      <c r="EM211" s="28"/>
      <c r="EN211" s="28"/>
    </row>
    <row r="212" spans="2:144">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8"/>
      <c r="DE212" s="28"/>
      <c r="DF212" s="28"/>
      <c r="DG212" s="28"/>
      <c r="DH212" s="28"/>
      <c r="DI212" s="28"/>
      <c r="DJ212" s="28"/>
      <c r="DK212" s="28"/>
      <c r="DL212" s="28"/>
      <c r="DM212" s="28"/>
      <c r="DN212" s="28"/>
      <c r="DO212" s="28"/>
      <c r="DP212" s="28"/>
      <c r="DQ212" s="28"/>
      <c r="DR212" s="28"/>
      <c r="DS212" s="28"/>
      <c r="DT212" s="28"/>
      <c r="DU212" s="28"/>
      <c r="DV212" s="28"/>
      <c r="DW212" s="28"/>
      <c r="DX212" s="28"/>
      <c r="DY212" s="28"/>
      <c r="DZ212" s="28"/>
      <c r="EA212" s="28"/>
      <c r="EB212" s="28"/>
      <c r="EC212" s="28"/>
      <c r="ED212" s="28"/>
      <c r="EE212" s="28"/>
      <c r="EF212" s="28"/>
      <c r="EG212" s="28"/>
      <c r="EH212" s="28"/>
      <c r="EI212" s="28"/>
      <c r="EJ212" s="28"/>
      <c r="EK212" s="28"/>
      <c r="EL212" s="28"/>
      <c r="EM212" s="28"/>
      <c r="EN212" s="28"/>
    </row>
    <row r="213" spans="2:144">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8"/>
      <c r="DE213" s="28"/>
      <c r="DF213" s="28"/>
      <c r="DG213" s="28"/>
      <c r="DH213" s="28"/>
      <c r="DI213" s="28"/>
      <c r="DJ213" s="28"/>
      <c r="DK213" s="28"/>
      <c r="DL213" s="28"/>
      <c r="DM213" s="28"/>
      <c r="DN213" s="28"/>
      <c r="DO213" s="28"/>
      <c r="DP213" s="28"/>
      <c r="DQ213" s="28"/>
      <c r="DR213" s="28"/>
      <c r="DS213" s="28"/>
      <c r="DT213" s="28"/>
      <c r="DU213" s="28"/>
      <c r="DV213" s="28"/>
      <c r="DW213" s="28"/>
      <c r="DX213" s="28"/>
      <c r="DY213" s="28"/>
      <c r="DZ213" s="28"/>
      <c r="EA213" s="28"/>
      <c r="EB213" s="28"/>
      <c r="EC213" s="28"/>
      <c r="ED213" s="28"/>
      <c r="EE213" s="28"/>
      <c r="EF213" s="28"/>
      <c r="EG213" s="28"/>
      <c r="EH213" s="28"/>
      <c r="EI213" s="28"/>
      <c r="EJ213" s="28"/>
      <c r="EK213" s="28"/>
      <c r="EL213" s="28"/>
      <c r="EM213" s="28"/>
      <c r="EN213" s="28"/>
    </row>
    <row r="214" spans="2:144">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8"/>
      <c r="DE214" s="28"/>
      <c r="DF214" s="28"/>
      <c r="DG214" s="28"/>
      <c r="DH214" s="28"/>
      <c r="DI214" s="28"/>
      <c r="DJ214" s="28"/>
      <c r="DK214" s="28"/>
      <c r="DL214" s="28"/>
      <c r="DM214" s="28"/>
      <c r="DN214" s="28"/>
      <c r="DO214" s="28"/>
      <c r="DP214" s="28"/>
      <c r="DQ214" s="28"/>
      <c r="DR214" s="28"/>
      <c r="DS214" s="28"/>
      <c r="DT214" s="28"/>
      <c r="DU214" s="28"/>
      <c r="DV214" s="28"/>
      <c r="DW214" s="28"/>
      <c r="DX214" s="28"/>
      <c r="DY214" s="28"/>
      <c r="DZ214" s="28"/>
      <c r="EA214" s="28"/>
      <c r="EB214" s="28"/>
      <c r="EC214" s="28"/>
      <c r="ED214" s="28"/>
      <c r="EE214" s="28"/>
      <c r="EF214" s="28"/>
      <c r="EG214" s="28"/>
      <c r="EH214" s="28"/>
      <c r="EI214" s="28"/>
      <c r="EJ214" s="28"/>
      <c r="EK214" s="28"/>
      <c r="EL214" s="28"/>
      <c r="EM214" s="28"/>
      <c r="EN214" s="28"/>
    </row>
    <row r="215" spans="2:144">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8"/>
      <c r="DE215" s="28"/>
      <c r="DF215" s="28"/>
      <c r="DG215" s="28"/>
      <c r="DH215" s="28"/>
      <c r="DI215" s="28"/>
      <c r="DJ215" s="28"/>
      <c r="DK215" s="28"/>
      <c r="DL215" s="28"/>
      <c r="DM215" s="28"/>
      <c r="DN215" s="28"/>
      <c r="DO215" s="28"/>
      <c r="DP215" s="28"/>
      <c r="DQ215" s="28"/>
      <c r="DR215" s="28"/>
      <c r="DS215" s="28"/>
      <c r="DT215" s="28"/>
      <c r="DU215" s="28"/>
      <c r="DV215" s="28"/>
      <c r="DW215" s="28"/>
      <c r="DX215" s="28"/>
      <c r="DY215" s="28"/>
      <c r="DZ215" s="28"/>
      <c r="EA215" s="28"/>
      <c r="EB215" s="28"/>
      <c r="EC215" s="28"/>
      <c r="ED215" s="28"/>
      <c r="EE215" s="28"/>
      <c r="EF215" s="28"/>
      <c r="EG215" s="28"/>
      <c r="EH215" s="28"/>
      <c r="EI215" s="28"/>
      <c r="EJ215" s="28"/>
      <c r="EK215" s="28"/>
      <c r="EL215" s="28"/>
      <c r="EM215" s="28"/>
      <c r="EN215" s="28"/>
    </row>
    <row r="216" spans="2:144">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8"/>
      <c r="DE216" s="28"/>
      <c r="DF216" s="28"/>
      <c r="DG216" s="28"/>
      <c r="DH216" s="28"/>
      <c r="DI216" s="28"/>
      <c r="DJ216" s="28"/>
      <c r="DK216" s="28"/>
      <c r="DL216" s="28"/>
      <c r="DM216" s="28"/>
      <c r="DN216" s="28"/>
      <c r="DO216" s="28"/>
      <c r="DP216" s="28"/>
      <c r="DQ216" s="28"/>
      <c r="DR216" s="28"/>
      <c r="DS216" s="28"/>
      <c r="DT216" s="28"/>
      <c r="DU216" s="28"/>
      <c r="DV216" s="28"/>
      <c r="DW216" s="28"/>
      <c r="DX216" s="28"/>
      <c r="DY216" s="28"/>
      <c r="DZ216" s="28"/>
      <c r="EA216" s="28"/>
      <c r="EB216" s="28"/>
      <c r="EC216" s="28"/>
      <c r="ED216" s="28"/>
      <c r="EE216" s="28"/>
      <c r="EF216" s="28"/>
      <c r="EG216" s="28"/>
      <c r="EH216" s="28"/>
      <c r="EI216" s="28"/>
      <c r="EJ216" s="28"/>
      <c r="EK216" s="28"/>
      <c r="EL216" s="28"/>
      <c r="EM216" s="28"/>
      <c r="EN216" s="28"/>
    </row>
    <row r="217" spans="2:144">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row>
    <row r="218" spans="2:144">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8"/>
      <c r="DE218" s="28"/>
      <c r="DF218" s="28"/>
      <c r="DG218" s="28"/>
      <c r="DH218" s="28"/>
      <c r="DI218" s="28"/>
      <c r="DJ218" s="28"/>
      <c r="DK218" s="28"/>
      <c r="DL218" s="28"/>
      <c r="DM218" s="28"/>
      <c r="DN218" s="28"/>
      <c r="DO218" s="28"/>
      <c r="DP218" s="28"/>
      <c r="DQ218" s="28"/>
      <c r="DR218" s="28"/>
      <c r="DS218" s="28"/>
      <c r="DT218" s="28"/>
      <c r="DU218" s="28"/>
      <c r="DV218" s="28"/>
      <c r="DW218" s="28"/>
      <c r="DX218" s="28"/>
      <c r="DY218" s="28"/>
      <c r="DZ218" s="28"/>
      <c r="EA218" s="28"/>
      <c r="EB218" s="28"/>
      <c r="EC218" s="28"/>
      <c r="ED218" s="28"/>
      <c r="EE218" s="28"/>
      <c r="EF218" s="28"/>
      <c r="EG218" s="28"/>
      <c r="EH218" s="28"/>
      <c r="EI218" s="28"/>
      <c r="EJ218" s="28"/>
      <c r="EK218" s="28"/>
      <c r="EL218" s="28"/>
      <c r="EM218" s="28"/>
      <c r="EN218" s="28"/>
    </row>
    <row r="219" spans="2:144">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8"/>
      <c r="DE219" s="28"/>
      <c r="DF219" s="28"/>
      <c r="DG219" s="28"/>
      <c r="DH219" s="28"/>
      <c r="DI219" s="28"/>
      <c r="DJ219" s="28"/>
      <c r="DK219" s="28"/>
      <c r="DL219" s="28"/>
      <c r="DM219" s="28"/>
      <c r="DN219" s="28"/>
      <c r="DO219" s="28"/>
      <c r="DP219" s="28"/>
      <c r="DQ219" s="28"/>
      <c r="DR219" s="28"/>
      <c r="DS219" s="28"/>
      <c r="DT219" s="28"/>
      <c r="DU219" s="28"/>
      <c r="DV219" s="28"/>
      <c r="DW219" s="28"/>
      <c r="DX219" s="28"/>
      <c r="DY219" s="28"/>
      <c r="DZ219" s="28"/>
      <c r="EA219" s="28"/>
      <c r="EB219" s="28"/>
      <c r="EC219" s="28"/>
      <c r="ED219" s="28"/>
      <c r="EE219" s="28"/>
      <c r="EF219" s="28"/>
      <c r="EG219" s="28"/>
      <c r="EH219" s="28"/>
      <c r="EI219" s="28"/>
      <c r="EJ219" s="28"/>
      <c r="EK219" s="28"/>
      <c r="EL219" s="28"/>
      <c r="EM219" s="28"/>
      <c r="EN219" s="28"/>
    </row>
    <row r="220" spans="2:144">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8"/>
      <c r="DE220" s="28"/>
      <c r="DF220" s="28"/>
      <c r="DG220" s="28"/>
      <c r="DH220" s="28"/>
      <c r="DI220" s="28"/>
      <c r="DJ220" s="28"/>
      <c r="DK220" s="28"/>
      <c r="DL220" s="28"/>
      <c r="DM220" s="28"/>
      <c r="DN220" s="28"/>
      <c r="DO220" s="28"/>
      <c r="DP220" s="28"/>
      <c r="DQ220" s="28"/>
      <c r="DR220" s="28"/>
      <c r="DS220" s="28"/>
      <c r="DT220" s="28"/>
      <c r="DU220" s="28"/>
      <c r="DV220" s="28"/>
      <c r="DW220" s="28"/>
      <c r="DX220" s="28"/>
      <c r="DY220" s="28"/>
      <c r="DZ220" s="28"/>
      <c r="EA220" s="28"/>
      <c r="EB220" s="28"/>
      <c r="EC220" s="28"/>
      <c r="ED220" s="28"/>
      <c r="EE220" s="28"/>
      <c r="EF220" s="28"/>
      <c r="EG220" s="28"/>
      <c r="EH220" s="28"/>
      <c r="EI220" s="28"/>
      <c r="EJ220" s="28"/>
      <c r="EK220" s="28"/>
      <c r="EL220" s="28"/>
      <c r="EM220" s="28"/>
      <c r="EN220" s="28"/>
    </row>
    <row r="221" spans="2:144">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8"/>
      <c r="DE221" s="28"/>
      <c r="DF221" s="28"/>
      <c r="DG221" s="28"/>
      <c r="DH221" s="28"/>
      <c r="DI221" s="28"/>
      <c r="DJ221" s="28"/>
      <c r="DK221" s="28"/>
      <c r="DL221" s="28"/>
      <c r="DM221" s="28"/>
      <c r="DN221" s="28"/>
      <c r="DO221" s="28"/>
      <c r="DP221" s="28"/>
      <c r="DQ221" s="28"/>
      <c r="DR221" s="28"/>
      <c r="DS221" s="28"/>
      <c r="DT221" s="28"/>
      <c r="DU221" s="28"/>
      <c r="DV221" s="28"/>
      <c r="DW221" s="28"/>
      <c r="DX221" s="28"/>
      <c r="DY221" s="28"/>
      <c r="DZ221" s="28"/>
      <c r="EA221" s="28"/>
      <c r="EB221" s="28"/>
      <c r="EC221" s="28"/>
      <c r="ED221" s="28"/>
      <c r="EE221" s="28"/>
      <c r="EF221" s="28"/>
      <c r="EG221" s="28"/>
      <c r="EH221" s="28"/>
      <c r="EI221" s="28"/>
      <c r="EJ221" s="28"/>
      <c r="EK221" s="28"/>
      <c r="EL221" s="28"/>
      <c r="EM221" s="28"/>
      <c r="EN221" s="28"/>
    </row>
    <row r="222" spans="2:144">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8"/>
      <c r="DE222" s="28"/>
      <c r="DF222" s="28"/>
      <c r="DG222" s="28"/>
      <c r="DH222" s="28"/>
      <c r="DI222" s="28"/>
      <c r="DJ222" s="28"/>
      <c r="DK222" s="28"/>
      <c r="DL222" s="28"/>
      <c r="DM222" s="28"/>
      <c r="DN222" s="28"/>
      <c r="DO222" s="28"/>
      <c r="DP222" s="28"/>
      <c r="DQ222" s="28"/>
      <c r="DR222" s="28"/>
      <c r="DS222" s="28"/>
      <c r="DT222" s="28"/>
      <c r="DU222" s="28"/>
      <c r="DV222" s="28"/>
      <c r="DW222" s="28"/>
      <c r="DX222" s="28"/>
      <c r="DY222" s="28"/>
      <c r="DZ222" s="28"/>
      <c r="EA222" s="28"/>
      <c r="EB222" s="28"/>
      <c r="EC222" s="28"/>
      <c r="ED222" s="28"/>
      <c r="EE222" s="28"/>
      <c r="EF222" s="28"/>
      <c r="EG222" s="28"/>
      <c r="EH222" s="28"/>
      <c r="EI222" s="28"/>
      <c r="EJ222" s="28"/>
      <c r="EK222" s="28"/>
      <c r="EL222" s="28"/>
      <c r="EM222" s="28"/>
      <c r="EN222" s="28"/>
    </row>
    <row r="223" spans="2:144">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8"/>
      <c r="DE223" s="28"/>
      <c r="DF223" s="28"/>
      <c r="DG223" s="28"/>
      <c r="DH223" s="28"/>
      <c r="DI223" s="28"/>
      <c r="DJ223" s="28"/>
      <c r="DK223" s="28"/>
      <c r="DL223" s="28"/>
      <c r="DM223" s="28"/>
      <c r="DN223" s="28"/>
      <c r="DO223" s="28"/>
      <c r="DP223" s="28"/>
      <c r="DQ223" s="28"/>
      <c r="DR223" s="28"/>
      <c r="DS223" s="28"/>
      <c r="DT223" s="28"/>
      <c r="DU223" s="28"/>
      <c r="DV223" s="28"/>
      <c r="DW223" s="28"/>
      <c r="DX223" s="28"/>
      <c r="DY223" s="28"/>
      <c r="DZ223" s="28"/>
      <c r="EA223" s="28"/>
      <c r="EB223" s="28"/>
      <c r="EC223" s="28"/>
      <c r="ED223" s="28"/>
      <c r="EE223" s="28"/>
      <c r="EF223" s="28"/>
      <c r="EG223" s="28"/>
      <c r="EH223" s="28"/>
      <c r="EI223" s="28"/>
      <c r="EJ223" s="28"/>
      <c r="EK223" s="28"/>
      <c r="EL223" s="28"/>
      <c r="EM223" s="28"/>
      <c r="EN223" s="28"/>
    </row>
    <row r="224" spans="2:144">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8"/>
      <c r="DE224" s="28"/>
      <c r="DF224" s="28"/>
      <c r="DG224" s="28"/>
      <c r="DH224" s="28"/>
      <c r="DI224" s="28"/>
      <c r="DJ224" s="28"/>
      <c r="DK224" s="28"/>
      <c r="DL224" s="28"/>
      <c r="DM224" s="28"/>
      <c r="DN224" s="28"/>
      <c r="DO224" s="28"/>
      <c r="DP224" s="28"/>
      <c r="DQ224" s="28"/>
      <c r="DR224" s="28"/>
      <c r="DS224" s="28"/>
      <c r="DT224" s="28"/>
      <c r="DU224" s="28"/>
      <c r="DV224" s="28"/>
      <c r="DW224" s="28"/>
      <c r="DX224" s="28"/>
      <c r="DY224" s="28"/>
      <c r="DZ224" s="28"/>
      <c r="EA224" s="28"/>
      <c r="EB224" s="28"/>
      <c r="EC224" s="28"/>
      <c r="ED224" s="28"/>
      <c r="EE224" s="28"/>
      <c r="EF224" s="28"/>
      <c r="EG224" s="28"/>
      <c r="EH224" s="28"/>
      <c r="EI224" s="28"/>
      <c r="EJ224" s="28"/>
      <c r="EK224" s="28"/>
      <c r="EL224" s="28"/>
      <c r="EM224" s="28"/>
      <c r="EN224" s="28"/>
    </row>
    <row r="225" spans="2:144">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8"/>
      <c r="DE225" s="28"/>
      <c r="DF225" s="28"/>
      <c r="DG225" s="28"/>
      <c r="DH225" s="28"/>
      <c r="DI225" s="28"/>
      <c r="DJ225" s="28"/>
      <c r="DK225" s="28"/>
      <c r="DL225" s="28"/>
      <c r="DM225" s="28"/>
      <c r="DN225" s="28"/>
      <c r="DO225" s="28"/>
      <c r="DP225" s="28"/>
      <c r="DQ225" s="28"/>
      <c r="DR225" s="28"/>
      <c r="DS225" s="28"/>
      <c r="DT225" s="28"/>
      <c r="DU225" s="28"/>
      <c r="DV225" s="28"/>
      <c r="DW225" s="28"/>
      <c r="DX225" s="28"/>
      <c r="DY225" s="28"/>
      <c r="DZ225" s="28"/>
      <c r="EA225" s="28"/>
      <c r="EB225" s="28"/>
      <c r="EC225" s="28"/>
      <c r="ED225" s="28"/>
      <c r="EE225" s="28"/>
      <c r="EF225" s="28"/>
      <c r="EG225" s="28"/>
      <c r="EH225" s="28"/>
      <c r="EI225" s="28"/>
      <c r="EJ225" s="28"/>
      <c r="EK225" s="28"/>
      <c r="EL225" s="28"/>
      <c r="EM225" s="28"/>
      <c r="EN225" s="28"/>
    </row>
    <row r="226" spans="2:144">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8"/>
      <c r="DE226" s="28"/>
      <c r="DF226" s="28"/>
      <c r="DG226" s="28"/>
      <c r="DH226" s="28"/>
      <c r="DI226" s="28"/>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row>
    <row r="227" spans="2:144">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8"/>
      <c r="DE227" s="28"/>
      <c r="DF227" s="28"/>
      <c r="DG227" s="28"/>
      <c r="DH227" s="28"/>
      <c r="DI227" s="28"/>
      <c r="DJ227" s="28"/>
      <c r="DK227" s="28"/>
      <c r="DL227" s="28"/>
      <c r="DM227" s="28"/>
      <c r="DN227" s="28"/>
      <c r="DO227" s="28"/>
      <c r="DP227" s="28"/>
      <c r="DQ227" s="28"/>
      <c r="DR227" s="28"/>
      <c r="DS227" s="28"/>
      <c r="DT227" s="28"/>
      <c r="DU227" s="28"/>
      <c r="DV227" s="28"/>
      <c r="DW227" s="28"/>
      <c r="DX227" s="28"/>
      <c r="DY227" s="28"/>
      <c r="DZ227" s="28"/>
      <c r="EA227" s="28"/>
      <c r="EB227" s="28"/>
      <c r="EC227" s="28"/>
      <c r="ED227" s="28"/>
      <c r="EE227" s="28"/>
      <c r="EF227" s="28"/>
      <c r="EG227" s="28"/>
      <c r="EH227" s="28"/>
      <c r="EI227" s="28"/>
      <c r="EJ227" s="28"/>
      <c r="EK227" s="28"/>
      <c r="EL227" s="28"/>
      <c r="EM227" s="28"/>
      <c r="EN227" s="28"/>
    </row>
    <row r="228" spans="2:144">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8"/>
      <c r="DE228" s="28"/>
      <c r="DF228" s="28"/>
      <c r="DG228" s="28"/>
      <c r="DH228" s="28"/>
      <c r="DI228" s="28"/>
      <c r="DJ228" s="28"/>
      <c r="DK228" s="28"/>
      <c r="DL228" s="28"/>
      <c r="DM228" s="28"/>
      <c r="DN228" s="28"/>
      <c r="DO228" s="28"/>
      <c r="DP228" s="28"/>
      <c r="DQ228" s="28"/>
      <c r="DR228" s="28"/>
      <c r="DS228" s="28"/>
      <c r="DT228" s="28"/>
      <c r="DU228" s="28"/>
      <c r="DV228" s="28"/>
      <c r="DW228" s="28"/>
      <c r="DX228" s="28"/>
      <c r="DY228" s="28"/>
      <c r="DZ228" s="28"/>
      <c r="EA228" s="28"/>
      <c r="EB228" s="28"/>
      <c r="EC228" s="28"/>
      <c r="ED228" s="28"/>
      <c r="EE228" s="28"/>
      <c r="EF228" s="28"/>
      <c r="EG228" s="28"/>
      <c r="EH228" s="28"/>
      <c r="EI228" s="28"/>
      <c r="EJ228" s="28"/>
      <c r="EK228" s="28"/>
      <c r="EL228" s="28"/>
      <c r="EM228" s="28"/>
      <c r="EN228" s="28"/>
    </row>
    <row r="229" spans="2:144">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8"/>
      <c r="DE229" s="28"/>
      <c r="DF229" s="28"/>
      <c r="DG229" s="28"/>
      <c r="DH229" s="28"/>
      <c r="DI229" s="28"/>
      <c r="DJ229" s="28"/>
      <c r="DK229" s="28"/>
      <c r="DL229" s="28"/>
      <c r="DM229" s="28"/>
      <c r="DN229" s="28"/>
      <c r="DO229" s="28"/>
      <c r="DP229" s="28"/>
      <c r="DQ229" s="28"/>
      <c r="DR229" s="28"/>
      <c r="DS229" s="28"/>
      <c r="DT229" s="28"/>
      <c r="DU229" s="28"/>
      <c r="DV229" s="28"/>
      <c r="DW229" s="28"/>
      <c r="DX229" s="28"/>
      <c r="DY229" s="28"/>
      <c r="DZ229" s="28"/>
      <c r="EA229" s="28"/>
      <c r="EB229" s="28"/>
      <c r="EC229" s="28"/>
      <c r="ED229" s="28"/>
      <c r="EE229" s="28"/>
      <c r="EF229" s="28"/>
      <c r="EG229" s="28"/>
      <c r="EH229" s="28"/>
      <c r="EI229" s="28"/>
      <c r="EJ229" s="28"/>
      <c r="EK229" s="28"/>
      <c r="EL229" s="28"/>
      <c r="EM229" s="28"/>
      <c r="EN229" s="28"/>
    </row>
    <row r="230" spans="2:144">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8"/>
      <c r="DE230" s="28"/>
      <c r="DF230" s="28"/>
      <c r="DG230" s="28"/>
      <c r="DH230" s="28"/>
      <c r="DI230" s="28"/>
      <c r="DJ230" s="28"/>
      <c r="DK230" s="28"/>
      <c r="DL230" s="28"/>
      <c r="DM230" s="28"/>
      <c r="DN230" s="28"/>
      <c r="DO230" s="28"/>
      <c r="DP230" s="28"/>
      <c r="DQ230" s="28"/>
      <c r="DR230" s="28"/>
      <c r="DS230" s="28"/>
      <c r="DT230" s="28"/>
      <c r="DU230" s="28"/>
      <c r="DV230" s="28"/>
      <c r="DW230" s="28"/>
      <c r="DX230" s="28"/>
      <c r="DY230" s="28"/>
      <c r="DZ230" s="28"/>
      <c r="EA230" s="28"/>
      <c r="EB230" s="28"/>
      <c r="EC230" s="28"/>
      <c r="ED230" s="28"/>
      <c r="EE230" s="28"/>
      <c r="EF230" s="28"/>
      <c r="EG230" s="28"/>
      <c r="EH230" s="28"/>
      <c r="EI230" s="28"/>
      <c r="EJ230" s="28"/>
      <c r="EK230" s="28"/>
      <c r="EL230" s="28"/>
      <c r="EM230" s="28"/>
      <c r="EN230" s="28"/>
    </row>
    <row r="231" spans="2:144">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8"/>
      <c r="DE231" s="28"/>
      <c r="DF231" s="28"/>
      <c r="DG231" s="28"/>
      <c r="DH231" s="28"/>
      <c r="DI231" s="28"/>
      <c r="DJ231" s="28"/>
      <c r="DK231" s="28"/>
      <c r="DL231" s="28"/>
      <c r="DM231" s="28"/>
      <c r="DN231" s="28"/>
      <c r="DO231" s="28"/>
      <c r="DP231" s="28"/>
      <c r="DQ231" s="28"/>
      <c r="DR231" s="28"/>
      <c r="DS231" s="28"/>
      <c r="DT231" s="28"/>
      <c r="DU231" s="28"/>
      <c r="DV231" s="28"/>
      <c r="DW231" s="28"/>
      <c r="DX231" s="28"/>
      <c r="DY231" s="28"/>
      <c r="DZ231" s="28"/>
      <c r="EA231" s="28"/>
      <c r="EB231" s="28"/>
      <c r="EC231" s="28"/>
      <c r="ED231" s="28"/>
      <c r="EE231" s="28"/>
      <c r="EF231" s="28"/>
      <c r="EG231" s="28"/>
      <c r="EH231" s="28"/>
      <c r="EI231" s="28"/>
      <c r="EJ231" s="28"/>
      <c r="EK231" s="28"/>
      <c r="EL231" s="28"/>
      <c r="EM231" s="28"/>
      <c r="EN231" s="28"/>
    </row>
    <row r="232" spans="2:144">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8"/>
      <c r="DE232" s="28"/>
      <c r="DF232" s="28"/>
      <c r="DG232" s="28"/>
      <c r="DH232" s="28"/>
      <c r="DI232" s="28"/>
      <c r="DJ232" s="28"/>
      <c r="DK232" s="28"/>
      <c r="DL232" s="28"/>
      <c r="DM232" s="28"/>
      <c r="DN232" s="28"/>
      <c r="DO232" s="28"/>
      <c r="DP232" s="28"/>
      <c r="DQ232" s="28"/>
      <c r="DR232" s="28"/>
      <c r="DS232" s="28"/>
      <c r="DT232" s="28"/>
      <c r="DU232" s="28"/>
      <c r="DV232" s="28"/>
      <c r="DW232" s="28"/>
      <c r="DX232" s="28"/>
      <c r="DY232" s="28"/>
      <c r="DZ232" s="28"/>
      <c r="EA232" s="28"/>
      <c r="EB232" s="28"/>
      <c r="EC232" s="28"/>
      <c r="ED232" s="28"/>
      <c r="EE232" s="28"/>
      <c r="EF232" s="28"/>
      <c r="EG232" s="28"/>
      <c r="EH232" s="28"/>
      <c r="EI232" s="28"/>
      <c r="EJ232" s="28"/>
      <c r="EK232" s="28"/>
      <c r="EL232" s="28"/>
      <c r="EM232" s="28"/>
      <c r="EN232" s="28"/>
    </row>
    <row r="233" spans="2:144">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8"/>
      <c r="DE233" s="28"/>
      <c r="DF233" s="28"/>
      <c r="DG233" s="28"/>
      <c r="DH233" s="28"/>
      <c r="DI233" s="28"/>
      <c r="DJ233" s="28"/>
      <c r="DK233" s="28"/>
      <c r="DL233" s="28"/>
      <c r="DM233" s="28"/>
      <c r="DN233" s="28"/>
      <c r="DO233" s="28"/>
      <c r="DP233" s="28"/>
      <c r="DQ233" s="28"/>
      <c r="DR233" s="28"/>
      <c r="DS233" s="28"/>
      <c r="DT233" s="28"/>
      <c r="DU233" s="28"/>
      <c r="DV233" s="28"/>
      <c r="DW233" s="28"/>
      <c r="DX233" s="28"/>
      <c r="DY233" s="28"/>
      <c r="DZ233" s="28"/>
      <c r="EA233" s="28"/>
      <c r="EB233" s="28"/>
      <c r="EC233" s="28"/>
      <c r="ED233" s="28"/>
      <c r="EE233" s="28"/>
      <c r="EF233" s="28"/>
      <c r="EG233" s="28"/>
      <c r="EH233" s="28"/>
      <c r="EI233" s="28"/>
      <c r="EJ233" s="28"/>
      <c r="EK233" s="28"/>
      <c r="EL233" s="28"/>
      <c r="EM233" s="28"/>
      <c r="EN233" s="28"/>
    </row>
    <row r="234" spans="2:144">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8"/>
      <c r="DE234" s="28"/>
      <c r="DF234" s="28"/>
      <c r="DG234" s="28"/>
      <c r="DH234" s="28"/>
      <c r="DI234" s="28"/>
      <c r="DJ234" s="28"/>
      <c r="DK234" s="28"/>
      <c r="DL234" s="28"/>
      <c r="DM234" s="28"/>
      <c r="DN234" s="28"/>
      <c r="DO234" s="28"/>
      <c r="DP234" s="28"/>
      <c r="DQ234" s="28"/>
      <c r="DR234" s="28"/>
      <c r="DS234" s="28"/>
      <c r="DT234" s="28"/>
      <c r="DU234" s="28"/>
      <c r="DV234" s="28"/>
      <c r="DW234" s="28"/>
      <c r="DX234" s="28"/>
      <c r="DY234" s="28"/>
      <c r="DZ234" s="28"/>
      <c r="EA234" s="28"/>
      <c r="EB234" s="28"/>
      <c r="EC234" s="28"/>
      <c r="ED234" s="28"/>
      <c r="EE234" s="28"/>
      <c r="EF234" s="28"/>
      <c r="EG234" s="28"/>
      <c r="EH234" s="28"/>
      <c r="EI234" s="28"/>
      <c r="EJ234" s="28"/>
      <c r="EK234" s="28"/>
      <c r="EL234" s="28"/>
      <c r="EM234" s="28"/>
      <c r="EN234" s="28"/>
    </row>
    <row r="235" spans="2:144">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row>
    <row r="236" spans="2:144">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8"/>
      <c r="DE236" s="28"/>
      <c r="DF236" s="28"/>
      <c r="DG236" s="28"/>
      <c r="DH236" s="28"/>
      <c r="DI236" s="28"/>
      <c r="DJ236" s="28"/>
      <c r="DK236" s="28"/>
      <c r="DL236" s="28"/>
      <c r="DM236" s="28"/>
      <c r="DN236" s="28"/>
      <c r="DO236" s="28"/>
      <c r="DP236" s="28"/>
      <c r="DQ236" s="28"/>
      <c r="DR236" s="28"/>
      <c r="DS236" s="28"/>
      <c r="DT236" s="28"/>
      <c r="DU236" s="28"/>
      <c r="DV236" s="28"/>
      <c r="DW236" s="28"/>
      <c r="DX236" s="28"/>
      <c r="DY236" s="28"/>
      <c r="DZ236" s="28"/>
      <c r="EA236" s="28"/>
      <c r="EB236" s="28"/>
      <c r="EC236" s="28"/>
      <c r="ED236" s="28"/>
      <c r="EE236" s="28"/>
      <c r="EF236" s="28"/>
      <c r="EG236" s="28"/>
      <c r="EH236" s="28"/>
      <c r="EI236" s="28"/>
      <c r="EJ236" s="28"/>
      <c r="EK236" s="28"/>
      <c r="EL236" s="28"/>
      <c r="EM236" s="28"/>
      <c r="EN236" s="28"/>
    </row>
    <row r="237" spans="2:144">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8"/>
      <c r="DE237" s="28"/>
      <c r="DF237" s="28"/>
      <c r="DG237" s="28"/>
      <c r="DH237" s="28"/>
      <c r="DI237" s="28"/>
      <c r="DJ237" s="28"/>
      <c r="DK237" s="28"/>
      <c r="DL237" s="28"/>
      <c r="DM237" s="28"/>
      <c r="DN237" s="28"/>
      <c r="DO237" s="28"/>
      <c r="DP237" s="28"/>
      <c r="DQ237" s="28"/>
      <c r="DR237" s="28"/>
      <c r="DS237" s="28"/>
      <c r="DT237" s="28"/>
      <c r="DU237" s="28"/>
      <c r="DV237" s="28"/>
      <c r="DW237" s="28"/>
      <c r="DX237" s="28"/>
      <c r="DY237" s="28"/>
      <c r="DZ237" s="28"/>
      <c r="EA237" s="28"/>
      <c r="EB237" s="28"/>
      <c r="EC237" s="28"/>
      <c r="ED237" s="28"/>
      <c r="EE237" s="28"/>
      <c r="EF237" s="28"/>
      <c r="EG237" s="28"/>
      <c r="EH237" s="28"/>
      <c r="EI237" s="28"/>
      <c r="EJ237" s="28"/>
      <c r="EK237" s="28"/>
      <c r="EL237" s="28"/>
      <c r="EM237" s="28"/>
      <c r="EN237" s="28"/>
    </row>
    <row r="238" spans="2:144">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8"/>
      <c r="DE238" s="28"/>
      <c r="DF238" s="28"/>
      <c r="DG238" s="28"/>
      <c r="DH238" s="28"/>
      <c r="DI238" s="28"/>
      <c r="DJ238" s="28"/>
      <c r="DK238" s="28"/>
      <c r="DL238" s="28"/>
      <c r="DM238" s="28"/>
      <c r="DN238" s="28"/>
      <c r="DO238" s="28"/>
      <c r="DP238" s="28"/>
      <c r="DQ238" s="28"/>
      <c r="DR238" s="28"/>
      <c r="DS238" s="28"/>
      <c r="DT238" s="28"/>
      <c r="DU238" s="28"/>
      <c r="DV238" s="28"/>
      <c r="DW238" s="28"/>
      <c r="DX238" s="28"/>
      <c r="DY238" s="28"/>
      <c r="DZ238" s="28"/>
      <c r="EA238" s="28"/>
      <c r="EB238" s="28"/>
      <c r="EC238" s="28"/>
      <c r="ED238" s="28"/>
      <c r="EE238" s="28"/>
      <c r="EF238" s="28"/>
      <c r="EG238" s="28"/>
      <c r="EH238" s="28"/>
      <c r="EI238" s="28"/>
      <c r="EJ238" s="28"/>
      <c r="EK238" s="28"/>
      <c r="EL238" s="28"/>
      <c r="EM238" s="28"/>
      <c r="EN238" s="28"/>
    </row>
    <row r="239" spans="2:144">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8"/>
      <c r="DE239" s="28"/>
      <c r="DF239" s="28"/>
      <c r="DG239" s="28"/>
      <c r="DH239" s="28"/>
      <c r="DI239" s="28"/>
      <c r="DJ239" s="28"/>
      <c r="DK239" s="28"/>
      <c r="DL239" s="28"/>
      <c r="DM239" s="28"/>
      <c r="DN239" s="28"/>
      <c r="DO239" s="28"/>
      <c r="DP239" s="28"/>
      <c r="DQ239" s="28"/>
      <c r="DR239" s="28"/>
      <c r="DS239" s="28"/>
      <c r="DT239" s="28"/>
      <c r="DU239" s="28"/>
      <c r="DV239" s="28"/>
      <c r="DW239" s="28"/>
      <c r="DX239" s="28"/>
      <c r="DY239" s="28"/>
      <c r="DZ239" s="28"/>
      <c r="EA239" s="28"/>
      <c r="EB239" s="28"/>
      <c r="EC239" s="28"/>
      <c r="ED239" s="28"/>
      <c r="EE239" s="28"/>
      <c r="EF239" s="28"/>
      <c r="EG239" s="28"/>
      <c r="EH239" s="28"/>
      <c r="EI239" s="28"/>
      <c r="EJ239" s="28"/>
      <c r="EK239" s="28"/>
      <c r="EL239" s="28"/>
      <c r="EM239" s="28"/>
      <c r="EN239" s="28"/>
    </row>
    <row r="240" spans="2:144">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8"/>
      <c r="DE240" s="28"/>
      <c r="DF240" s="28"/>
      <c r="DG240" s="28"/>
      <c r="DH240" s="28"/>
      <c r="DI240" s="28"/>
      <c r="DJ240" s="28"/>
      <c r="DK240" s="28"/>
      <c r="DL240" s="28"/>
      <c r="DM240" s="28"/>
      <c r="DN240" s="28"/>
      <c r="DO240" s="28"/>
      <c r="DP240" s="28"/>
      <c r="DQ240" s="28"/>
      <c r="DR240" s="28"/>
      <c r="DS240" s="28"/>
      <c r="DT240" s="28"/>
      <c r="DU240" s="28"/>
      <c r="DV240" s="28"/>
      <c r="DW240" s="28"/>
      <c r="DX240" s="28"/>
      <c r="DY240" s="28"/>
      <c r="DZ240" s="28"/>
      <c r="EA240" s="28"/>
      <c r="EB240" s="28"/>
      <c r="EC240" s="28"/>
      <c r="ED240" s="28"/>
      <c r="EE240" s="28"/>
      <c r="EF240" s="28"/>
      <c r="EG240" s="28"/>
      <c r="EH240" s="28"/>
      <c r="EI240" s="28"/>
      <c r="EJ240" s="28"/>
      <c r="EK240" s="28"/>
      <c r="EL240" s="28"/>
      <c r="EM240" s="28"/>
      <c r="EN240" s="28"/>
    </row>
    <row r="241" spans="2:144">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8"/>
      <c r="DE241" s="28"/>
      <c r="DF241" s="28"/>
      <c r="DG241" s="28"/>
      <c r="DH241" s="28"/>
      <c r="DI241" s="28"/>
      <c r="DJ241" s="28"/>
      <c r="DK241" s="28"/>
      <c r="DL241" s="28"/>
      <c r="DM241" s="28"/>
      <c r="DN241" s="28"/>
      <c r="DO241" s="28"/>
      <c r="DP241" s="28"/>
      <c r="DQ241" s="28"/>
      <c r="DR241" s="28"/>
      <c r="DS241" s="28"/>
      <c r="DT241" s="28"/>
      <c r="DU241" s="28"/>
      <c r="DV241" s="28"/>
      <c r="DW241" s="28"/>
      <c r="DX241" s="28"/>
      <c r="DY241" s="28"/>
      <c r="DZ241" s="28"/>
      <c r="EA241" s="28"/>
      <c r="EB241" s="28"/>
      <c r="EC241" s="28"/>
      <c r="ED241" s="28"/>
      <c r="EE241" s="28"/>
      <c r="EF241" s="28"/>
      <c r="EG241" s="28"/>
      <c r="EH241" s="28"/>
      <c r="EI241" s="28"/>
      <c r="EJ241" s="28"/>
      <c r="EK241" s="28"/>
      <c r="EL241" s="28"/>
      <c r="EM241" s="28"/>
      <c r="EN241" s="28"/>
    </row>
    <row r="242" spans="2:144">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8"/>
      <c r="DE242" s="28"/>
      <c r="DF242" s="28"/>
      <c r="DG242" s="28"/>
      <c r="DH242" s="28"/>
      <c r="DI242" s="28"/>
      <c r="DJ242" s="28"/>
      <c r="DK242" s="28"/>
      <c r="DL242" s="28"/>
      <c r="DM242" s="28"/>
      <c r="DN242" s="28"/>
      <c r="DO242" s="28"/>
      <c r="DP242" s="28"/>
      <c r="DQ242" s="28"/>
      <c r="DR242" s="28"/>
      <c r="DS242" s="28"/>
      <c r="DT242" s="28"/>
      <c r="DU242" s="28"/>
      <c r="DV242" s="28"/>
      <c r="DW242" s="28"/>
      <c r="DX242" s="28"/>
      <c r="DY242" s="28"/>
      <c r="DZ242" s="28"/>
      <c r="EA242" s="28"/>
      <c r="EB242" s="28"/>
      <c r="EC242" s="28"/>
      <c r="ED242" s="28"/>
      <c r="EE242" s="28"/>
      <c r="EF242" s="28"/>
      <c r="EG242" s="28"/>
      <c r="EH242" s="28"/>
      <c r="EI242" s="28"/>
      <c r="EJ242" s="28"/>
      <c r="EK242" s="28"/>
      <c r="EL242" s="28"/>
      <c r="EM242" s="28"/>
      <c r="EN242" s="28"/>
    </row>
    <row r="243" spans="2:144">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8"/>
      <c r="DE243" s="28"/>
      <c r="DF243" s="28"/>
      <c r="DG243" s="28"/>
      <c r="DH243" s="28"/>
      <c r="DI243" s="28"/>
      <c r="DJ243" s="28"/>
      <c r="DK243" s="28"/>
      <c r="DL243" s="28"/>
      <c r="DM243" s="28"/>
      <c r="DN243" s="28"/>
      <c r="DO243" s="28"/>
      <c r="DP243" s="28"/>
      <c r="DQ243" s="28"/>
      <c r="DR243" s="28"/>
      <c r="DS243" s="28"/>
      <c r="DT243" s="28"/>
      <c r="DU243" s="28"/>
      <c r="DV243" s="28"/>
      <c r="DW243" s="28"/>
      <c r="DX243" s="28"/>
      <c r="DY243" s="28"/>
      <c r="DZ243" s="28"/>
      <c r="EA243" s="28"/>
      <c r="EB243" s="28"/>
      <c r="EC243" s="28"/>
      <c r="ED243" s="28"/>
      <c r="EE243" s="28"/>
      <c r="EF243" s="28"/>
      <c r="EG243" s="28"/>
      <c r="EH243" s="28"/>
      <c r="EI243" s="28"/>
      <c r="EJ243" s="28"/>
      <c r="EK243" s="28"/>
      <c r="EL243" s="28"/>
      <c r="EM243" s="28"/>
      <c r="EN243" s="28"/>
    </row>
    <row r="244" spans="2:144">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8"/>
      <c r="DE244" s="28"/>
      <c r="DF244" s="28"/>
      <c r="DG244" s="28"/>
      <c r="DH244" s="28"/>
      <c r="DI244" s="28"/>
      <c r="DJ244" s="28"/>
      <c r="DK244" s="28"/>
      <c r="DL244" s="28"/>
      <c r="DM244" s="28"/>
      <c r="DN244" s="28"/>
      <c r="DO244" s="28"/>
      <c r="DP244" s="28"/>
      <c r="DQ244" s="28"/>
      <c r="DR244" s="28"/>
      <c r="DS244" s="28"/>
      <c r="DT244" s="28"/>
      <c r="DU244" s="28"/>
      <c r="DV244" s="28"/>
      <c r="DW244" s="28"/>
      <c r="DX244" s="28"/>
      <c r="DY244" s="28"/>
      <c r="DZ244" s="28"/>
      <c r="EA244" s="28"/>
      <c r="EB244" s="28"/>
      <c r="EC244" s="28"/>
      <c r="ED244" s="28"/>
      <c r="EE244" s="28"/>
      <c r="EF244" s="28"/>
      <c r="EG244" s="28"/>
      <c r="EH244" s="28"/>
      <c r="EI244" s="28"/>
      <c r="EJ244" s="28"/>
      <c r="EK244" s="28"/>
      <c r="EL244" s="28"/>
      <c r="EM244" s="28"/>
      <c r="EN244" s="28"/>
    </row>
    <row r="245" spans="2:144">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8"/>
      <c r="DE245" s="28"/>
      <c r="DF245" s="28"/>
      <c r="DG245" s="28"/>
      <c r="DH245" s="28"/>
      <c r="DI245" s="28"/>
      <c r="DJ245" s="28"/>
      <c r="DK245" s="28"/>
      <c r="DL245" s="28"/>
      <c r="DM245" s="28"/>
      <c r="DN245" s="28"/>
      <c r="DO245" s="28"/>
      <c r="DP245" s="28"/>
      <c r="DQ245" s="28"/>
      <c r="DR245" s="28"/>
      <c r="DS245" s="28"/>
      <c r="DT245" s="28"/>
      <c r="DU245" s="28"/>
      <c r="DV245" s="28"/>
      <c r="DW245" s="28"/>
      <c r="DX245" s="28"/>
      <c r="DY245" s="28"/>
      <c r="DZ245" s="28"/>
      <c r="EA245" s="28"/>
      <c r="EB245" s="28"/>
      <c r="EC245" s="28"/>
      <c r="ED245" s="28"/>
      <c r="EE245" s="28"/>
      <c r="EF245" s="28"/>
      <c r="EG245" s="28"/>
      <c r="EH245" s="28"/>
      <c r="EI245" s="28"/>
      <c r="EJ245" s="28"/>
      <c r="EK245" s="28"/>
      <c r="EL245" s="28"/>
      <c r="EM245" s="28"/>
      <c r="EN245" s="28"/>
    </row>
    <row r="246" spans="2:144">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8"/>
      <c r="DE246" s="28"/>
      <c r="DF246" s="28"/>
      <c r="DG246" s="28"/>
      <c r="DH246" s="28"/>
      <c r="DI246" s="28"/>
      <c r="DJ246" s="28"/>
      <c r="DK246" s="28"/>
      <c r="DL246" s="28"/>
      <c r="DM246" s="28"/>
      <c r="DN246" s="28"/>
      <c r="DO246" s="28"/>
      <c r="DP246" s="28"/>
      <c r="DQ246" s="28"/>
      <c r="DR246" s="28"/>
      <c r="DS246" s="28"/>
      <c r="DT246" s="28"/>
      <c r="DU246" s="28"/>
      <c r="DV246" s="28"/>
      <c r="DW246" s="28"/>
      <c r="DX246" s="28"/>
      <c r="DY246" s="28"/>
      <c r="DZ246" s="28"/>
      <c r="EA246" s="28"/>
      <c r="EB246" s="28"/>
      <c r="EC246" s="28"/>
      <c r="ED246" s="28"/>
      <c r="EE246" s="28"/>
      <c r="EF246" s="28"/>
      <c r="EG246" s="28"/>
      <c r="EH246" s="28"/>
      <c r="EI246" s="28"/>
      <c r="EJ246" s="28"/>
      <c r="EK246" s="28"/>
      <c r="EL246" s="28"/>
      <c r="EM246" s="28"/>
      <c r="EN246" s="28"/>
    </row>
    <row r="247" spans="2:144">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8"/>
      <c r="DE247" s="28"/>
      <c r="DF247" s="28"/>
      <c r="DG247" s="28"/>
      <c r="DH247" s="28"/>
      <c r="DI247" s="28"/>
      <c r="DJ247" s="28"/>
      <c r="DK247" s="28"/>
      <c r="DL247" s="28"/>
      <c r="DM247" s="28"/>
      <c r="DN247" s="28"/>
      <c r="DO247" s="28"/>
      <c r="DP247" s="28"/>
      <c r="DQ247" s="28"/>
      <c r="DR247" s="28"/>
      <c r="DS247" s="28"/>
      <c r="DT247" s="28"/>
      <c r="DU247" s="28"/>
      <c r="DV247" s="28"/>
      <c r="DW247" s="28"/>
      <c r="DX247" s="28"/>
      <c r="DY247" s="28"/>
      <c r="DZ247" s="28"/>
      <c r="EA247" s="28"/>
      <c r="EB247" s="28"/>
      <c r="EC247" s="28"/>
      <c r="ED247" s="28"/>
      <c r="EE247" s="28"/>
      <c r="EF247" s="28"/>
      <c r="EG247" s="28"/>
      <c r="EH247" s="28"/>
      <c r="EI247" s="28"/>
      <c r="EJ247" s="28"/>
      <c r="EK247" s="28"/>
      <c r="EL247" s="28"/>
      <c r="EM247" s="28"/>
      <c r="EN247" s="28"/>
    </row>
    <row r="248" spans="2:144">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8"/>
      <c r="DE248" s="28"/>
      <c r="DF248" s="28"/>
      <c r="DG248" s="28"/>
      <c r="DH248" s="28"/>
      <c r="DI248" s="28"/>
      <c r="DJ248" s="28"/>
      <c r="DK248" s="28"/>
      <c r="DL248" s="28"/>
      <c r="DM248" s="28"/>
      <c r="DN248" s="28"/>
      <c r="DO248" s="28"/>
      <c r="DP248" s="28"/>
      <c r="DQ248" s="28"/>
      <c r="DR248" s="28"/>
      <c r="DS248" s="28"/>
      <c r="DT248" s="28"/>
      <c r="DU248" s="28"/>
      <c r="DV248" s="28"/>
      <c r="DW248" s="28"/>
      <c r="DX248" s="28"/>
      <c r="DY248" s="28"/>
      <c r="DZ248" s="28"/>
      <c r="EA248" s="28"/>
      <c r="EB248" s="28"/>
      <c r="EC248" s="28"/>
      <c r="ED248" s="28"/>
      <c r="EE248" s="28"/>
      <c r="EF248" s="28"/>
      <c r="EG248" s="28"/>
      <c r="EH248" s="28"/>
      <c r="EI248" s="28"/>
      <c r="EJ248" s="28"/>
      <c r="EK248" s="28"/>
      <c r="EL248" s="28"/>
      <c r="EM248" s="28"/>
      <c r="EN248" s="28"/>
    </row>
    <row r="249" spans="2:144">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8"/>
      <c r="DE249" s="28"/>
      <c r="DF249" s="28"/>
      <c r="DG249" s="28"/>
      <c r="DH249" s="28"/>
      <c r="DI249" s="28"/>
      <c r="DJ249" s="28"/>
      <c r="DK249" s="28"/>
      <c r="DL249" s="28"/>
      <c r="DM249" s="28"/>
      <c r="DN249" s="28"/>
      <c r="DO249" s="28"/>
      <c r="DP249" s="28"/>
      <c r="DQ249" s="28"/>
      <c r="DR249" s="28"/>
      <c r="DS249" s="28"/>
      <c r="DT249" s="28"/>
      <c r="DU249" s="28"/>
      <c r="DV249" s="28"/>
      <c r="DW249" s="28"/>
      <c r="DX249" s="28"/>
      <c r="DY249" s="28"/>
      <c r="DZ249" s="28"/>
      <c r="EA249" s="28"/>
      <c r="EB249" s="28"/>
      <c r="EC249" s="28"/>
      <c r="ED249" s="28"/>
      <c r="EE249" s="28"/>
      <c r="EF249" s="28"/>
      <c r="EG249" s="28"/>
      <c r="EH249" s="28"/>
      <c r="EI249" s="28"/>
      <c r="EJ249" s="28"/>
      <c r="EK249" s="28"/>
      <c r="EL249" s="28"/>
      <c r="EM249" s="28"/>
      <c r="EN249" s="28"/>
    </row>
    <row r="250" spans="2:144">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8"/>
      <c r="DE250" s="28"/>
      <c r="DF250" s="28"/>
      <c r="DG250" s="28"/>
      <c r="DH250" s="28"/>
      <c r="DI250" s="28"/>
      <c r="DJ250" s="28"/>
      <c r="DK250" s="28"/>
      <c r="DL250" s="28"/>
      <c r="DM250" s="28"/>
      <c r="DN250" s="28"/>
      <c r="DO250" s="28"/>
      <c r="DP250" s="28"/>
      <c r="DQ250" s="28"/>
      <c r="DR250" s="28"/>
      <c r="DS250" s="28"/>
      <c r="DT250" s="28"/>
      <c r="DU250" s="28"/>
      <c r="DV250" s="28"/>
      <c r="DW250" s="28"/>
      <c r="DX250" s="28"/>
      <c r="DY250" s="28"/>
      <c r="DZ250" s="28"/>
      <c r="EA250" s="28"/>
      <c r="EB250" s="28"/>
      <c r="EC250" s="28"/>
      <c r="ED250" s="28"/>
      <c r="EE250" s="28"/>
      <c r="EF250" s="28"/>
      <c r="EG250" s="28"/>
      <c r="EH250" s="28"/>
      <c r="EI250" s="28"/>
      <c r="EJ250" s="28"/>
      <c r="EK250" s="28"/>
      <c r="EL250" s="28"/>
      <c r="EM250" s="28"/>
      <c r="EN250" s="28"/>
    </row>
    <row r="251" spans="2:144">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8"/>
      <c r="DE251" s="28"/>
      <c r="DF251" s="28"/>
      <c r="DG251" s="28"/>
      <c r="DH251" s="28"/>
      <c r="DI251" s="28"/>
      <c r="DJ251" s="28"/>
      <c r="DK251" s="28"/>
      <c r="DL251" s="28"/>
      <c r="DM251" s="28"/>
      <c r="DN251" s="28"/>
      <c r="DO251" s="28"/>
      <c r="DP251" s="28"/>
      <c r="DQ251" s="28"/>
      <c r="DR251" s="28"/>
      <c r="DS251" s="28"/>
      <c r="DT251" s="28"/>
      <c r="DU251" s="28"/>
      <c r="DV251" s="28"/>
      <c r="DW251" s="28"/>
      <c r="DX251" s="28"/>
      <c r="DY251" s="28"/>
      <c r="DZ251" s="28"/>
      <c r="EA251" s="28"/>
      <c r="EB251" s="28"/>
      <c r="EC251" s="28"/>
      <c r="ED251" s="28"/>
      <c r="EE251" s="28"/>
      <c r="EF251" s="28"/>
      <c r="EG251" s="28"/>
      <c r="EH251" s="28"/>
      <c r="EI251" s="28"/>
      <c r="EJ251" s="28"/>
      <c r="EK251" s="28"/>
      <c r="EL251" s="28"/>
      <c r="EM251" s="28"/>
      <c r="EN251" s="28"/>
    </row>
    <row r="252" spans="2:144">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8"/>
      <c r="DE252" s="28"/>
      <c r="DF252" s="28"/>
      <c r="DG252" s="28"/>
      <c r="DH252" s="28"/>
      <c r="DI252" s="28"/>
      <c r="DJ252" s="28"/>
      <c r="DK252" s="28"/>
      <c r="DL252" s="28"/>
      <c r="DM252" s="28"/>
      <c r="DN252" s="28"/>
      <c r="DO252" s="28"/>
      <c r="DP252" s="28"/>
      <c r="DQ252" s="28"/>
      <c r="DR252" s="28"/>
      <c r="DS252" s="28"/>
      <c r="DT252" s="28"/>
      <c r="DU252" s="28"/>
      <c r="DV252" s="28"/>
      <c r="DW252" s="28"/>
      <c r="DX252" s="28"/>
      <c r="DY252" s="28"/>
      <c r="DZ252" s="28"/>
      <c r="EA252" s="28"/>
      <c r="EB252" s="28"/>
      <c r="EC252" s="28"/>
      <c r="ED252" s="28"/>
      <c r="EE252" s="28"/>
      <c r="EF252" s="28"/>
      <c r="EG252" s="28"/>
      <c r="EH252" s="28"/>
      <c r="EI252" s="28"/>
      <c r="EJ252" s="28"/>
      <c r="EK252" s="28"/>
      <c r="EL252" s="28"/>
      <c r="EM252" s="28"/>
      <c r="EN252" s="28"/>
    </row>
    <row r="253" spans="2:144">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8"/>
      <c r="DE253" s="28"/>
      <c r="DF253" s="28"/>
      <c r="DG253" s="28"/>
      <c r="DH253" s="28"/>
      <c r="DI253" s="28"/>
      <c r="DJ253" s="28"/>
      <c r="DK253" s="28"/>
      <c r="DL253" s="28"/>
      <c r="DM253" s="28"/>
      <c r="DN253" s="28"/>
      <c r="DO253" s="28"/>
      <c r="DP253" s="28"/>
      <c r="DQ253" s="28"/>
      <c r="DR253" s="28"/>
      <c r="DS253" s="28"/>
      <c r="DT253" s="28"/>
      <c r="DU253" s="28"/>
      <c r="DV253" s="28"/>
      <c r="DW253" s="28"/>
      <c r="DX253" s="28"/>
      <c r="DY253" s="28"/>
      <c r="DZ253" s="28"/>
      <c r="EA253" s="28"/>
      <c r="EB253" s="28"/>
      <c r="EC253" s="28"/>
      <c r="ED253" s="28"/>
      <c r="EE253" s="28"/>
      <c r="EF253" s="28"/>
      <c r="EG253" s="28"/>
      <c r="EH253" s="28"/>
      <c r="EI253" s="28"/>
      <c r="EJ253" s="28"/>
      <c r="EK253" s="28"/>
      <c r="EL253" s="28"/>
      <c r="EM253" s="28"/>
      <c r="EN253" s="28"/>
    </row>
    <row r="254" spans="2:144">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8"/>
      <c r="DE254" s="28"/>
      <c r="DF254" s="28"/>
      <c r="DG254" s="28"/>
      <c r="DH254" s="28"/>
      <c r="DI254" s="28"/>
      <c r="DJ254" s="28"/>
      <c r="DK254" s="28"/>
      <c r="DL254" s="28"/>
      <c r="DM254" s="28"/>
      <c r="DN254" s="28"/>
      <c r="DO254" s="28"/>
      <c r="DP254" s="28"/>
      <c r="DQ254" s="28"/>
      <c r="DR254" s="28"/>
      <c r="DS254" s="28"/>
      <c r="DT254" s="28"/>
      <c r="DU254" s="28"/>
      <c r="DV254" s="28"/>
      <c r="DW254" s="28"/>
      <c r="DX254" s="28"/>
      <c r="DY254" s="28"/>
      <c r="DZ254" s="28"/>
      <c r="EA254" s="28"/>
      <c r="EB254" s="28"/>
      <c r="EC254" s="28"/>
      <c r="ED254" s="28"/>
      <c r="EE254" s="28"/>
      <c r="EF254" s="28"/>
      <c r="EG254" s="28"/>
      <c r="EH254" s="28"/>
      <c r="EI254" s="28"/>
      <c r="EJ254" s="28"/>
      <c r="EK254" s="28"/>
      <c r="EL254" s="28"/>
      <c r="EM254" s="28"/>
      <c r="EN254" s="28"/>
    </row>
    <row r="255" spans="2:144">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8"/>
      <c r="DE255" s="28"/>
      <c r="DF255" s="28"/>
      <c r="DG255" s="28"/>
      <c r="DH255" s="28"/>
      <c r="DI255" s="28"/>
      <c r="DJ255" s="28"/>
      <c r="DK255" s="28"/>
      <c r="DL255" s="28"/>
      <c r="DM255" s="28"/>
      <c r="DN255" s="28"/>
      <c r="DO255" s="28"/>
      <c r="DP255" s="28"/>
      <c r="DQ255" s="28"/>
      <c r="DR255" s="28"/>
      <c r="DS255" s="28"/>
      <c r="DT255" s="28"/>
      <c r="DU255" s="28"/>
      <c r="DV255" s="28"/>
      <c r="DW255" s="28"/>
      <c r="DX255" s="28"/>
      <c r="DY255" s="28"/>
      <c r="DZ255" s="28"/>
      <c r="EA255" s="28"/>
      <c r="EB255" s="28"/>
      <c r="EC255" s="28"/>
      <c r="ED255" s="28"/>
      <c r="EE255" s="28"/>
      <c r="EF255" s="28"/>
      <c r="EG255" s="28"/>
      <c r="EH255" s="28"/>
      <c r="EI255" s="28"/>
      <c r="EJ255" s="28"/>
      <c r="EK255" s="28"/>
      <c r="EL255" s="28"/>
      <c r="EM255" s="28"/>
      <c r="EN255" s="28"/>
    </row>
    <row r="256" spans="2:144">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8"/>
      <c r="DE256" s="28"/>
      <c r="DF256" s="28"/>
      <c r="DG256" s="28"/>
      <c r="DH256" s="28"/>
      <c r="DI256" s="28"/>
      <c r="DJ256" s="28"/>
      <c r="DK256" s="28"/>
      <c r="DL256" s="28"/>
      <c r="DM256" s="28"/>
      <c r="DN256" s="28"/>
      <c r="DO256" s="28"/>
      <c r="DP256" s="28"/>
      <c r="DQ256" s="28"/>
      <c r="DR256" s="28"/>
      <c r="DS256" s="28"/>
      <c r="DT256" s="28"/>
      <c r="DU256" s="28"/>
      <c r="DV256" s="28"/>
      <c r="DW256" s="28"/>
      <c r="DX256" s="28"/>
      <c r="DY256" s="28"/>
      <c r="DZ256" s="28"/>
      <c r="EA256" s="28"/>
      <c r="EB256" s="28"/>
      <c r="EC256" s="28"/>
      <c r="ED256" s="28"/>
      <c r="EE256" s="28"/>
      <c r="EF256" s="28"/>
      <c r="EG256" s="28"/>
      <c r="EH256" s="28"/>
      <c r="EI256" s="28"/>
      <c r="EJ256" s="28"/>
      <c r="EK256" s="28"/>
      <c r="EL256" s="28"/>
      <c r="EM256" s="28"/>
      <c r="EN256" s="28"/>
    </row>
    <row r="257" spans="2:144">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8"/>
      <c r="DE257" s="28"/>
      <c r="DF257" s="28"/>
      <c r="DG257" s="28"/>
      <c r="DH257" s="28"/>
      <c r="DI257" s="28"/>
      <c r="DJ257" s="28"/>
      <c r="DK257" s="28"/>
      <c r="DL257" s="28"/>
      <c r="DM257" s="28"/>
      <c r="DN257" s="28"/>
      <c r="DO257" s="28"/>
      <c r="DP257" s="28"/>
      <c r="DQ257" s="28"/>
      <c r="DR257" s="28"/>
      <c r="DS257" s="28"/>
      <c r="DT257" s="28"/>
      <c r="DU257" s="28"/>
      <c r="DV257" s="28"/>
      <c r="DW257" s="28"/>
      <c r="DX257" s="28"/>
      <c r="DY257" s="28"/>
      <c r="DZ257" s="28"/>
      <c r="EA257" s="28"/>
      <c r="EB257" s="28"/>
      <c r="EC257" s="28"/>
      <c r="ED257" s="28"/>
      <c r="EE257" s="28"/>
      <c r="EF257" s="28"/>
      <c r="EG257" s="28"/>
      <c r="EH257" s="28"/>
      <c r="EI257" s="28"/>
      <c r="EJ257" s="28"/>
      <c r="EK257" s="28"/>
      <c r="EL257" s="28"/>
      <c r="EM257" s="28"/>
      <c r="EN257" s="28"/>
    </row>
    <row r="258" spans="2:144">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8"/>
      <c r="DE258" s="28"/>
      <c r="DF258" s="28"/>
      <c r="DG258" s="28"/>
      <c r="DH258" s="28"/>
      <c r="DI258" s="28"/>
      <c r="DJ258" s="28"/>
      <c r="DK258" s="28"/>
      <c r="DL258" s="28"/>
      <c r="DM258" s="28"/>
      <c r="DN258" s="28"/>
      <c r="DO258" s="28"/>
      <c r="DP258" s="28"/>
      <c r="DQ258" s="28"/>
      <c r="DR258" s="28"/>
      <c r="DS258" s="28"/>
      <c r="DT258" s="28"/>
      <c r="DU258" s="28"/>
      <c r="DV258" s="28"/>
      <c r="DW258" s="28"/>
      <c r="DX258" s="28"/>
      <c r="DY258" s="28"/>
      <c r="DZ258" s="28"/>
      <c r="EA258" s="28"/>
      <c r="EB258" s="28"/>
      <c r="EC258" s="28"/>
      <c r="ED258" s="28"/>
      <c r="EE258" s="28"/>
      <c r="EF258" s="28"/>
      <c r="EG258" s="28"/>
      <c r="EH258" s="28"/>
      <c r="EI258" s="28"/>
      <c r="EJ258" s="28"/>
      <c r="EK258" s="28"/>
      <c r="EL258" s="28"/>
      <c r="EM258" s="28"/>
      <c r="EN258" s="28"/>
    </row>
    <row r="259" spans="2:144">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8"/>
      <c r="DE259" s="28"/>
      <c r="DF259" s="28"/>
      <c r="DG259" s="28"/>
      <c r="DH259" s="28"/>
      <c r="DI259" s="28"/>
      <c r="DJ259" s="28"/>
      <c r="DK259" s="28"/>
      <c r="DL259" s="28"/>
      <c r="DM259" s="28"/>
      <c r="DN259" s="28"/>
      <c r="DO259" s="28"/>
      <c r="DP259" s="28"/>
      <c r="DQ259" s="28"/>
      <c r="DR259" s="28"/>
      <c r="DS259" s="28"/>
      <c r="DT259" s="28"/>
      <c r="DU259" s="28"/>
      <c r="DV259" s="28"/>
      <c r="DW259" s="28"/>
      <c r="DX259" s="28"/>
      <c r="DY259" s="28"/>
      <c r="DZ259" s="28"/>
      <c r="EA259" s="28"/>
      <c r="EB259" s="28"/>
      <c r="EC259" s="28"/>
      <c r="ED259" s="28"/>
      <c r="EE259" s="28"/>
      <c r="EF259" s="28"/>
      <c r="EG259" s="28"/>
      <c r="EH259" s="28"/>
      <c r="EI259" s="28"/>
      <c r="EJ259" s="28"/>
      <c r="EK259" s="28"/>
      <c r="EL259" s="28"/>
      <c r="EM259" s="28"/>
      <c r="EN259" s="28"/>
    </row>
    <row r="260" spans="2:144">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8"/>
      <c r="DE260" s="28"/>
      <c r="DF260" s="28"/>
      <c r="DG260" s="28"/>
      <c r="DH260" s="28"/>
      <c r="DI260" s="28"/>
      <c r="DJ260" s="28"/>
      <c r="DK260" s="28"/>
      <c r="DL260" s="28"/>
      <c r="DM260" s="28"/>
      <c r="DN260" s="28"/>
      <c r="DO260" s="28"/>
      <c r="DP260" s="28"/>
      <c r="DQ260" s="28"/>
      <c r="DR260" s="28"/>
      <c r="DS260" s="28"/>
      <c r="DT260" s="28"/>
      <c r="DU260" s="28"/>
      <c r="DV260" s="28"/>
      <c r="DW260" s="28"/>
      <c r="DX260" s="28"/>
      <c r="DY260" s="28"/>
      <c r="DZ260" s="28"/>
      <c r="EA260" s="28"/>
      <c r="EB260" s="28"/>
      <c r="EC260" s="28"/>
      <c r="ED260" s="28"/>
      <c r="EE260" s="28"/>
      <c r="EF260" s="28"/>
      <c r="EG260" s="28"/>
      <c r="EH260" s="28"/>
      <c r="EI260" s="28"/>
      <c r="EJ260" s="28"/>
      <c r="EK260" s="28"/>
      <c r="EL260" s="28"/>
      <c r="EM260" s="28"/>
      <c r="EN260" s="28"/>
    </row>
    <row r="261" spans="2:144">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8"/>
      <c r="DE261" s="28"/>
      <c r="DF261" s="28"/>
      <c r="DG261" s="28"/>
      <c r="DH261" s="28"/>
      <c r="DI261" s="28"/>
      <c r="DJ261" s="28"/>
      <c r="DK261" s="28"/>
      <c r="DL261" s="28"/>
      <c r="DM261" s="28"/>
      <c r="DN261" s="28"/>
      <c r="DO261" s="28"/>
      <c r="DP261" s="28"/>
      <c r="DQ261" s="28"/>
      <c r="DR261" s="28"/>
      <c r="DS261" s="28"/>
      <c r="DT261" s="28"/>
      <c r="DU261" s="28"/>
      <c r="DV261" s="28"/>
      <c r="DW261" s="28"/>
      <c r="DX261" s="28"/>
      <c r="DY261" s="28"/>
      <c r="DZ261" s="28"/>
      <c r="EA261" s="28"/>
      <c r="EB261" s="28"/>
      <c r="EC261" s="28"/>
      <c r="ED261" s="28"/>
      <c r="EE261" s="28"/>
      <c r="EF261" s="28"/>
      <c r="EG261" s="28"/>
      <c r="EH261" s="28"/>
      <c r="EI261" s="28"/>
      <c r="EJ261" s="28"/>
      <c r="EK261" s="28"/>
      <c r="EL261" s="28"/>
      <c r="EM261" s="28"/>
      <c r="EN261" s="28"/>
    </row>
    <row r="262" spans="2:144">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8"/>
      <c r="DE262" s="28"/>
      <c r="DF262" s="28"/>
      <c r="DG262" s="28"/>
      <c r="DH262" s="28"/>
      <c r="DI262" s="28"/>
      <c r="DJ262" s="28"/>
      <c r="DK262" s="28"/>
      <c r="DL262" s="28"/>
      <c r="DM262" s="28"/>
      <c r="DN262" s="28"/>
      <c r="DO262" s="28"/>
      <c r="DP262" s="28"/>
      <c r="DQ262" s="28"/>
      <c r="DR262" s="28"/>
      <c r="DS262" s="28"/>
      <c r="DT262" s="28"/>
      <c r="DU262" s="28"/>
      <c r="DV262" s="28"/>
      <c r="DW262" s="28"/>
      <c r="DX262" s="28"/>
      <c r="DY262" s="28"/>
      <c r="DZ262" s="28"/>
      <c r="EA262" s="28"/>
      <c r="EB262" s="28"/>
      <c r="EC262" s="28"/>
      <c r="ED262" s="28"/>
      <c r="EE262" s="28"/>
      <c r="EF262" s="28"/>
      <c r="EG262" s="28"/>
      <c r="EH262" s="28"/>
      <c r="EI262" s="28"/>
      <c r="EJ262" s="28"/>
      <c r="EK262" s="28"/>
      <c r="EL262" s="28"/>
      <c r="EM262" s="28"/>
      <c r="EN262" s="28"/>
    </row>
    <row r="263" spans="2:144">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8"/>
      <c r="DE263" s="28"/>
      <c r="DF263" s="28"/>
      <c r="DG263" s="28"/>
      <c r="DH263" s="28"/>
      <c r="DI263" s="28"/>
      <c r="DJ263" s="28"/>
      <c r="DK263" s="28"/>
      <c r="DL263" s="28"/>
      <c r="DM263" s="28"/>
      <c r="DN263" s="28"/>
      <c r="DO263" s="28"/>
      <c r="DP263" s="28"/>
      <c r="DQ263" s="28"/>
      <c r="DR263" s="28"/>
      <c r="DS263" s="28"/>
      <c r="DT263" s="28"/>
      <c r="DU263" s="28"/>
      <c r="DV263" s="28"/>
      <c r="DW263" s="28"/>
      <c r="DX263" s="28"/>
      <c r="DY263" s="28"/>
      <c r="DZ263" s="28"/>
      <c r="EA263" s="28"/>
      <c r="EB263" s="28"/>
      <c r="EC263" s="28"/>
      <c r="ED263" s="28"/>
      <c r="EE263" s="28"/>
      <c r="EF263" s="28"/>
      <c r="EG263" s="28"/>
      <c r="EH263" s="28"/>
      <c r="EI263" s="28"/>
      <c r="EJ263" s="28"/>
      <c r="EK263" s="28"/>
      <c r="EL263" s="28"/>
      <c r="EM263" s="28"/>
      <c r="EN263" s="28"/>
    </row>
    <row r="264" spans="2:144">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8"/>
      <c r="DE264" s="28"/>
      <c r="DF264" s="28"/>
      <c r="DG264" s="28"/>
      <c r="DH264" s="28"/>
      <c r="DI264" s="28"/>
      <c r="DJ264" s="28"/>
      <c r="DK264" s="28"/>
      <c r="DL264" s="28"/>
      <c r="DM264" s="28"/>
      <c r="DN264" s="28"/>
      <c r="DO264" s="28"/>
      <c r="DP264" s="28"/>
      <c r="DQ264" s="28"/>
      <c r="DR264" s="28"/>
      <c r="DS264" s="28"/>
      <c r="DT264" s="28"/>
      <c r="DU264" s="28"/>
      <c r="DV264" s="28"/>
      <c r="DW264" s="28"/>
      <c r="DX264" s="28"/>
      <c r="DY264" s="28"/>
      <c r="DZ264" s="28"/>
      <c r="EA264" s="28"/>
      <c r="EB264" s="28"/>
      <c r="EC264" s="28"/>
      <c r="ED264" s="28"/>
      <c r="EE264" s="28"/>
      <c r="EF264" s="28"/>
      <c r="EG264" s="28"/>
      <c r="EH264" s="28"/>
      <c r="EI264" s="28"/>
      <c r="EJ264" s="28"/>
      <c r="EK264" s="28"/>
      <c r="EL264" s="28"/>
      <c r="EM264" s="28"/>
      <c r="EN264" s="28"/>
    </row>
    <row r="265" spans="2:144">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8"/>
      <c r="DE265" s="28"/>
      <c r="DF265" s="28"/>
      <c r="DG265" s="28"/>
      <c r="DH265" s="28"/>
      <c r="DI265" s="28"/>
      <c r="DJ265" s="28"/>
      <c r="DK265" s="28"/>
      <c r="DL265" s="28"/>
      <c r="DM265" s="28"/>
      <c r="DN265" s="28"/>
      <c r="DO265" s="28"/>
      <c r="DP265" s="28"/>
      <c r="DQ265" s="28"/>
      <c r="DR265" s="28"/>
      <c r="DS265" s="28"/>
      <c r="DT265" s="28"/>
      <c r="DU265" s="28"/>
      <c r="DV265" s="28"/>
      <c r="DW265" s="28"/>
      <c r="DX265" s="28"/>
      <c r="DY265" s="28"/>
      <c r="DZ265" s="28"/>
      <c r="EA265" s="28"/>
      <c r="EB265" s="28"/>
      <c r="EC265" s="28"/>
      <c r="ED265" s="28"/>
      <c r="EE265" s="28"/>
      <c r="EF265" s="28"/>
      <c r="EG265" s="28"/>
      <c r="EH265" s="28"/>
      <c r="EI265" s="28"/>
      <c r="EJ265" s="28"/>
      <c r="EK265" s="28"/>
      <c r="EL265" s="28"/>
      <c r="EM265" s="28"/>
      <c r="EN265" s="28"/>
    </row>
    <row r="266" spans="2:144">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8"/>
      <c r="DE266" s="28"/>
      <c r="DF266" s="28"/>
      <c r="DG266" s="28"/>
      <c r="DH266" s="28"/>
      <c r="DI266" s="28"/>
      <c r="DJ266" s="28"/>
      <c r="DK266" s="28"/>
      <c r="DL266" s="28"/>
      <c r="DM266" s="28"/>
      <c r="DN266" s="28"/>
      <c r="DO266" s="28"/>
      <c r="DP266" s="28"/>
      <c r="DQ266" s="28"/>
      <c r="DR266" s="28"/>
      <c r="DS266" s="28"/>
      <c r="DT266" s="28"/>
      <c r="DU266" s="28"/>
      <c r="DV266" s="28"/>
      <c r="DW266" s="28"/>
      <c r="DX266" s="28"/>
      <c r="DY266" s="28"/>
      <c r="DZ266" s="28"/>
      <c r="EA266" s="28"/>
      <c r="EB266" s="28"/>
      <c r="EC266" s="28"/>
      <c r="ED266" s="28"/>
      <c r="EE266" s="28"/>
      <c r="EF266" s="28"/>
      <c r="EG266" s="28"/>
      <c r="EH266" s="28"/>
      <c r="EI266" s="28"/>
      <c r="EJ266" s="28"/>
      <c r="EK266" s="28"/>
      <c r="EL266" s="28"/>
      <c r="EM266" s="28"/>
      <c r="EN266" s="28"/>
    </row>
    <row r="267" spans="2:144">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8"/>
      <c r="DE267" s="28"/>
      <c r="DF267" s="28"/>
      <c r="DG267" s="28"/>
      <c r="DH267" s="28"/>
      <c r="DI267" s="28"/>
      <c r="DJ267" s="28"/>
      <c r="DK267" s="28"/>
      <c r="DL267" s="28"/>
      <c r="DM267" s="28"/>
      <c r="DN267" s="28"/>
      <c r="DO267" s="28"/>
      <c r="DP267" s="28"/>
      <c r="DQ267" s="28"/>
      <c r="DR267" s="28"/>
      <c r="DS267" s="28"/>
      <c r="DT267" s="28"/>
      <c r="DU267" s="28"/>
      <c r="DV267" s="28"/>
      <c r="DW267" s="28"/>
      <c r="DX267" s="28"/>
      <c r="DY267" s="28"/>
      <c r="DZ267" s="28"/>
      <c r="EA267" s="28"/>
      <c r="EB267" s="28"/>
      <c r="EC267" s="28"/>
      <c r="ED267" s="28"/>
      <c r="EE267" s="28"/>
      <c r="EF267" s="28"/>
      <c r="EG267" s="28"/>
      <c r="EH267" s="28"/>
      <c r="EI267" s="28"/>
      <c r="EJ267" s="28"/>
      <c r="EK267" s="28"/>
      <c r="EL267" s="28"/>
      <c r="EM267" s="28"/>
      <c r="EN267" s="28"/>
    </row>
    <row r="268" spans="2:144">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8"/>
      <c r="DE268" s="28"/>
      <c r="DF268" s="28"/>
      <c r="DG268" s="28"/>
      <c r="DH268" s="28"/>
      <c r="DI268" s="28"/>
      <c r="DJ268" s="28"/>
      <c r="DK268" s="28"/>
      <c r="DL268" s="28"/>
      <c r="DM268" s="28"/>
      <c r="DN268" s="28"/>
      <c r="DO268" s="28"/>
      <c r="DP268" s="28"/>
      <c r="DQ268" s="28"/>
      <c r="DR268" s="28"/>
      <c r="DS268" s="28"/>
      <c r="DT268" s="28"/>
      <c r="DU268" s="28"/>
      <c r="DV268" s="28"/>
      <c r="DW268" s="28"/>
      <c r="DX268" s="28"/>
      <c r="DY268" s="28"/>
      <c r="DZ268" s="28"/>
      <c r="EA268" s="28"/>
      <c r="EB268" s="28"/>
      <c r="EC268" s="28"/>
      <c r="ED268" s="28"/>
      <c r="EE268" s="28"/>
      <c r="EF268" s="28"/>
      <c r="EG268" s="28"/>
      <c r="EH268" s="28"/>
      <c r="EI268" s="28"/>
      <c r="EJ268" s="28"/>
      <c r="EK268" s="28"/>
      <c r="EL268" s="28"/>
      <c r="EM268" s="28"/>
      <c r="EN268" s="28"/>
    </row>
    <row r="269" spans="2:144">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8"/>
      <c r="DE269" s="28"/>
      <c r="DF269" s="28"/>
      <c r="DG269" s="28"/>
      <c r="DH269" s="28"/>
      <c r="DI269" s="28"/>
      <c r="DJ269" s="28"/>
      <c r="DK269" s="28"/>
      <c r="DL269" s="28"/>
      <c r="DM269" s="28"/>
      <c r="DN269" s="28"/>
      <c r="DO269" s="28"/>
      <c r="DP269" s="28"/>
      <c r="DQ269" s="28"/>
      <c r="DR269" s="28"/>
      <c r="DS269" s="28"/>
      <c r="DT269" s="28"/>
      <c r="DU269" s="28"/>
      <c r="DV269" s="28"/>
      <c r="DW269" s="28"/>
      <c r="DX269" s="28"/>
      <c r="DY269" s="28"/>
      <c r="DZ269" s="28"/>
      <c r="EA269" s="28"/>
      <c r="EB269" s="28"/>
      <c r="EC269" s="28"/>
      <c r="ED269" s="28"/>
      <c r="EE269" s="28"/>
      <c r="EF269" s="28"/>
      <c r="EG269" s="28"/>
      <c r="EH269" s="28"/>
      <c r="EI269" s="28"/>
      <c r="EJ269" s="28"/>
      <c r="EK269" s="28"/>
      <c r="EL269" s="28"/>
      <c r="EM269" s="28"/>
      <c r="EN269" s="28"/>
    </row>
    <row r="270" spans="2:144">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8"/>
      <c r="DE270" s="28"/>
      <c r="DF270" s="28"/>
      <c r="DG270" s="28"/>
      <c r="DH270" s="28"/>
      <c r="DI270" s="28"/>
      <c r="DJ270" s="28"/>
      <c r="DK270" s="28"/>
      <c r="DL270" s="28"/>
      <c r="DM270" s="28"/>
      <c r="DN270" s="28"/>
      <c r="DO270" s="28"/>
      <c r="DP270" s="28"/>
      <c r="DQ270" s="28"/>
      <c r="DR270" s="28"/>
      <c r="DS270" s="28"/>
      <c r="DT270" s="28"/>
      <c r="DU270" s="28"/>
      <c r="DV270" s="28"/>
      <c r="DW270" s="28"/>
      <c r="DX270" s="28"/>
      <c r="DY270" s="28"/>
      <c r="DZ270" s="28"/>
      <c r="EA270" s="28"/>
      <c r="EB270" s="28"/>
      <c r="EC270" s="28"/>
      <c r="ED270" s="28"/>
      <c r="EE270" s="28"/>
      <c r="EF270" s="28"/>
      <c r="EG270" s="28"/>
      <c r="EH270" s="28"/>
      <c r="EI270" s="28"/>
      <c r="EJ270" s="28"/>
      <c r="EK270" s="28"/>
      <c r="EL270" s="28"/>
      <c r="EM270" s="28"/>
      <c r="EN270" s="28"/>
    </row>
    <row r="271" spans="2:144">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8"/>
      <c r="DE271" s="28"/>
      <c r="DF271" s="28"/>
      <c r="DG271" s="28"/>
      <c r="DH271" s="28"/>
      <c r="DI271" s="28"/>
      <c r="DJ271" s="28"/>
      <c r="DK271" s="28"/>
      <c r="DL271" s="28"/>
      <c r="DM271" s="28"/>
      <c r="DN271" s="28"/>
      <c r="DO271" s="28"/>
      <c r="DP271" s="28"/>
      <c r="DQ271" s="28"/>
      <c r="DR271" s="28"/>
      <c r="DS271" s="28"/>
      <c r="DT271" s="28"/>
      <c r="DU271" s="28"/>
      <c r="DV271" s="28"/>
      <c r="DW271" s="28"/>
      <c r="DX271" s="28"/>
      <c r="DY271" s="28"/>
      <c r="DZ271" s="28"/>
      <c r="EA271" s="28"/>
      <c r="EB271" s="28"/>
      <c r="EC271" s="28"/>
      <c r="ED271" s="28"/>
      <c r="EE271" s="28"/>
      <c r="EF271" s="28"/>
      <c r="EG271" s="28"/>
      <c r="EH271" s="28"/>
      <c r="EI271" s="28"/>
      <c r="EJ271" s="28"/>
      <c r="EK271" s="28"/>
      <c r="EL271" s="28"/>
      <c r="EM271" s="28"/>
      <c r="EN271" s="28"/>
    </row>
    <row r="272" spans="2:144">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8"/>
      <c r="DE272" s="28"/>
      <c r="DF272" s="28"/>
      <c r="DG272" s="28"/>
      <c r="DH272" s="28"/>
      <c r="DI272" s="28"/>
      <c r="DJ272" s="28"/>
      <c r="DK272" s="28"/>
      <c r="DL272" s="28"/>
      <c r="DM272" s="28"/>
      <c r="DN272" s="28"/>
      <c r="DO272" s="28"/>
      <c r="DP272" s="28"/>
      <c r="DQ272" s="28"/>
      <c r="DR272" s="28"/>
      <c r="DS272" s="28"/>
      <c r="DT272" s="28"/>
      <c r="DU272" s="28"/>
      <c r="DV272" s="28"/>
      <c r="DW272" s="28"/>
      <c r="DX272" s="28"/>
      <c r="DY272" s="28"/>
      <c r="DZ272" s="28"/>
      <c r="EA272" s="28"/>
      <c r="EB272" s="28"/>
      <c r="EC272" s="28"/>
      <c r="ED272" s="28"/>
      <c r="EE272" s="28"/>
      <c r="EF272" s="28"/>
      <c r="EG272" s="28"/>
      <c r="EH272" s="28"/>
      <c r="EI272" s="28"/>
      <c r="EJ272" s="28"/>
      <c r="EK272" s="28"/>
      <c r="EL272" s="28"/>
      <c r="EM272" s="28"/>
      <c r="EN272" s="28"/>
    </row>
    <row r="273" spans="2:144">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8"/>
      <c r="DE273" s="28"/>
      <c r="DF273" s="28"/>
      <c r="DG273" s="28"/>
      <c r="DH273" s="28"/>
      <c r="DI273" s="28"/>
      <c r="DJ273" s="28"/>
      <c r="DK273" s="28"/>
      <c r="DL273" s="28"/>
      <c r="DM273" s="28"/>
      <c r="DN273" s="28"/>
      <c r="DO273" s="28"/>
      <c r="DP273" s="28"/>
      <c r="DQ273" s="28"/>
      <c r="DR273" s="28"/>
      <c r="DS273" s="28"/>
      <c r="DT273" s="28"/>
      <c r="DU273" s="28"/>
      <c r="DV273" s="28"/>
      <c r="DW273" s="28"/>
      <c r="DX273" s="28"/>
      <c r="DY273" s="28"/>
      <c r="DZ273" s="28"/>
      <c r="EA273" s="28"/>
      <c r="EB273" s="28"/>
      <c r="EC273" s="28"/>
      <c r="ED273" s="28"/>
      <c r="EE273" s="28"/>
      <c r="EF273" s="28"/>
      <c r="EG273" s="28"/>
      <c r="EH273" s="28"/>
      <c r="EI273" s="28"/>
      <c r="EJ273" s="28"/>
      <c r="EK273" s="28"/>
      <c r="EL273" s="28"/>
      <c r="EM273" s="28"/>
      <c r="EN273" s="28"/>
    </row>
    <row r="274" spans="2:144">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8"/>
      <c r="DE274" s="28"/>
      <c r="DF274" s="28"/>
      <c r="DG274" s="28"/>
      <c r="DH274" s="28"/>
      <c r="DI274" s="28"/>
      <c r="DJ274" s="28"/>
      <c r="DK274" s="28"/>
      <c r="DL274" s="28"/>
      <c r="DM274" s="28"/>
      <c r="DN274" s="28"/>
      <c r="DO274" s="28"/>
      <c r="DP274" s="28"/>
      <c r="DQ274" s="28"/>
      <c r="DR274" s="28"/>
      <c r="DS274" s="28"/>
      <c r="DT274" s="28"/>
      <c r="DU274" s="28"/>
      <c r="DV274" s="28"/>
      <c r="DW274" s="28"/>
      <c r="DX274" s="28"/>
      <c r="DY274" s="28"/>
      <c r="DZ274" s="28"/>
      <c r="EA274" s="28"/>
      <c r="EB274" s="28"/>
      <c r="EC274" s="28"/>
      <c r="ED274" s="28"/>
      <c r="EE274" s="28"/>
      <c r="EF274" s="28"/>
      <c r="EG274" s="28"/>
      <c r="EH274" s="28"/>
      <c r="EI274" s="28"/>
      <c r="EJ274" s="28"/>
      <c r="EK274" s="28"/>
      <c r="EL274" s="28"/>
      <c r="EM274" s="28"/>
      <c r="EN274" s="28"/>
    </row>
    <row r="275" spans="2:144">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8"/>
      <c r="DE275" s="28"/>
      <c r="DF275" s="28"/>
      <c r="DG275" s="28"/>
      <c r="DH275" s="28"/>
      <c r="DI275" s="28"/>
      <c r="DJ275" s="28"/>
      <c r="DK275" s="28"/>
      <c r="DL275" s="28"/>
      <c r="DM275" s="28"/>
      <c r="DN275" s="28"/>
      <c r="DO275" s="28"/>
      <c r="DP275" s="28"/>
      <c r="DQ275" s="28"/>
      <c r="DR275" s="28"/>
      <c r="DS275" s="28"/>
      <c r="DT275" s="28"/>
      <c r="DU275" s="28"/>
      <c r="DV275" s="28"/>
      <c r="DW275" s="28"/>
      <c r="DX275" s="28"/>
      <c r="DY275" s="28"/>
      <c r="DZ275" s="28"/>
      <c r="EA275" s="28"/>
      <c r="EB275" s="28"/>
      <c r="EC275" s="28"/>
      <c r="ED275" s="28"/>
      <c r="EE275" s="28"/>
      <c r="EF275" s="28"/>
      <c r="EG275" s="28"/>
      <c r="EH275" s="28"/>
      <c r="EI275" s="28"/>
      <c r="EJ275" s="28"/>
      <c r="EK275" s="28"/>
      <c r="EL275" s="28"/>
      <c r="EM275" s="28"/>
      <c r="EN275" s="28"/>
    </row>
    <row r="276" spans="2:144">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8"/>
      <c r="DE276" s="28"/>
      <c r="DF276" s="28"/>
      <c r="DG276" s="28"/>
      <c r="DH276" s="28"/>
      <c r="DI276" s="28"/>
      <c r="DJ276" s="28"/>
      <c r="DK276" s="28"/>
      <c r="DL276" s="28"/>
      <c r="DM276" s="28"/>
      <c r="DN276" s="28"/>
      <c r="DO276" s="28"/>
      <c r="DP276" s="28"/>
      <c r="DQ276" s="28"/>
      <c r="DR276" s="28"/>
      <c r="DS276" s="28"/>
      <c r="DT276" s="28"/>
      <c r="DU276" s="28"/>
      <c r="DV276" s="28"/>
      <c r="DW276" s="28"/>
      <c r="DX276" s="28"/>
      <c r="DY276" s="28"/>
      <c r="DZ276" s="28"/>
      <c r="EA276" s="28"/>
      <c r="EB276" s="28"/>
      <c r="EC276" s="28"/>
      <c r="ED276" s="28"/>
      <c r="EE276" s="28"/>
      <c r="EF276" s="28"/>
      <c r="EG276" s="28"/>
      <c r="EH276" s="28"/>
      <c r="EI276" s="28"/>
      <c r="EJ276" s="28"/>
      <c r="EK276" s="28"/>
      <c r="EL276" s="28"/>
      <c r="EM276" s="28"/>
      <c r="EN276" s="28"/>
    </row>
    <row r="277" spans="2:144">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8"/>
      <c r="DE277" s="28"/>
      <c r="DF277" s="28"/>
      <c r="DG277" s="28"/>
      <c r="DH277" s="28"/>
      <c r="DI277" s="28"/>
      <c r="DJ277" s="28"/>
      <c r="DK277" s="28"/>
      <c r="DL277" s="28"/>
      <c r="DM277" s="28"/>
      <c r="DN277" s="28"/>
      <c r="DO277" s="28"/>
      <c r="DP277" s="28"/>
      <c r="DQ277" s="28"/>
      <c r="DR277" s="28"/>
      <c r="DS277" s="28"/>
      <c r="DT277" s="28"/>
      <c r="DU277" s="28"/>
      <c r="DV277" s="28"/>
      <c r="DW277" s="28"/>
      <c r="DX277" s="28"/>
      <c r="DY277" s="28"/>
      <c r="DZ277" s="28"/>
      <c r="EA277" s="28"/>
      <c r="EB277" s="28"/>
      <c r="EC277" s="28"/>
      <c r="ED277" s="28"/>
      <c r="EE277" s="28"/>
      <c r="EF277" s="28"/>
      <c r="EG277" s="28"/>
      <c r="EH277" s="28"/>
      <c r="EI277" s="28"/>
      <c r="EJ277" s="28"/>
      <c r="EK277" s="28"/>
      <c r="EL277" s="28"/>
      <c r="EM277" s="28"/>
      <c r="EN277" s="28"/>
    </row>
    <row r="278" spans="2:144">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8"/>
      <c r="DE278" s="28"/>
      <c r="DF278" s="28"/>
      <c r="DG278" s="28"/>
      <c r="DH278" s="28"/>
      <c r="DI278" s="28"/>
      <c r="DJ278" s="28"/>
      <c r="DK278" s="28"/>
      <c r="DL278" s="28"/>
      <c r="DM278" s="28"/>
      <c r="DN278" s="28"/>
      <c r="DO278" s="28"/>
      <c r="DP278" s="28"/>
      <c r="DQ278" s="28"/>
      <c r="DR278" s="28"/>
      <c r="DS278" s="28"/>
      <c r="DT278" s="28"/>
      <c r="DU278" s="28"/>
      <c r="DV278" s="28"/>
      <c r="DW278" s="28"/>
      <c r="DX278" s="28"/>
      <c r="DY278" s="28"/>
      <c r="DZ278" s="28"/>
      <c r="EA278" s="28"/>
      <c r="EB278" s="28"/>
      <c r="EC278" s="28"/>
      <c r="ED278" s="28"/>
      <c r="EE278" s="28"/>
      <c r="EF278" s="28"/>
      <c r="EG278" s="28"/>
      <c r="EH278" s="28"/>
      <c r="EI278" s="28"/>
      <c r="EJ278" s="28"/>
      <c r="EK278" s="28"/>
      <c r="EL278" s="28"/>
      <c r="EM278" s="28"/>
      <c r="EN278" s="28"/>
    </row>
    <row r="279" spans="2:144">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8"/>
      <c r="DE279" s="28"/>
      <c r="DF279" s="28"/>
      <c r="DG279" s="28"/>
      <c r="DH279" s="28"/>
      <c r="DI279" s="28"/>
      <c r="DJ279" s="28"/>
      <c r="DK279" s="28"/>
      <c r="DL279" s="28"/>
      <c r="DM279" s="28"/>
      <c r="DN279" s="28"/>
      <c r="DO279" s="28"/>
      <c r="DP279" s="28"/>
      <c r="DQ279" s="28"/>
      <c r="DR279" s="28"/>
      <c r="DS279" s="28"/>
      <c r="DT279" s="28"/>
      <c r="DU279" s="28"/>
      <c r="DV279" s="28"/>
      <c r="DW279" s="28"/>
      <c r="DX279" s="28"/>
      <c r="DY279" s="28"/>
      <c r="DZ279" s="28"/>
      <c r="EA279" s="28"/>
      <c r="EB279" s="28"/>
      <c r="EC279" s="28"/>
      <c r="ED279" s="28"/>
      <c r="EE279" s="28"/>
      <c r="EF279" s="28"/>
      <c r="EG279" s="28"/>
      <c r="EH279" s="28"/>
      <c r="EI279" s="28"/>
      <c r="EJ279" s="28"/>
      <c r="EK279" s="28"/>
      <c r="EL279" s="28"/>
      <c r="EM279" s="28"/>
      <c r="EN279" s="28"/>
    </row>
    <row r="280" spans="2:144">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8"/>
      <c r="DE280" s="28"/>
      <c r="DF280" s="28"/>
      <c r="DG280" s="28"/>
      <c r="DH280" s="28"/>
      <c r="DI280" s="28"/>
      <c r="DJ280" s="28"/>
      <c r="DK280" s="28"/>
      <c r="DL280" s="28"/>
      <c r="DM280" s="28"/>
      <c r="DN280" s="28"/>
      <c r="DO280" s="28"/>
      <c r="DP280" s="28"/>
      <c r="DQ280" s="28"/>
      <c r="DR280" s="28"/>
      <c r="DS280" s="28"/>
      <c r="DT280" s="28"/>
      <c r="DU280" s="28"/>
      <c r="DV280" s="28"/>
      <c r="DW280" s="28"/>
      <c r="DX280" s="28"/>
      <c r="DY280" s="28"/>
      <c r="DZ280" s="28"/>
      <c r="EA280" s="28"/>
      <c r="EB280" s="28"/>
      <c r="EC280" s="28"/>
      <c r="ED280" s="28"/>
      <c r="EE280" s="28"/>
      <c r="EF280" s="28"/>
      <c r="EG280" s="28"/>
      <c r="EH280" s="28"/>
      <c r="EI280" s="28"/>
      <c r="EJ280" s="28"/>
      <c r="EK280" s="28"/>
      <c r="EL280" s="28"/>
      <c r="EM280" s="28"/>
      <c r="EN280" s="28"/>
    </row>
    <row r="281" spans="2:144">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8"/>
      <c r="DE281" s="28"/>
      <c r="DF281" s="28"/>
      <c r="DG281" s="28"/>
      <c r="DH281" s="28"/>
      <c r="DI281" s="28"/>
      <c r="DJ281" s="28"/>
      <c r="DK281" s="28"/>
      <c r="DL281" s="28"/>
      <c r="DM281" s="28"/>
      <c r="DN281" s="28"/>
      <c r="DO281" s="28"/>
      <c r="DP281" s="28"/>
      <c r="DQ281" s="28"/>
      <c r="DR281" s="28"/>
      <c r="DS281" s="28"/>
      <c r="DT281" s="28"/>
      <c r="DU281" s="28"/>
      <c r="DV281" s="28"/>
      <c r="DW281" s="28"/>
      <c r="DX281" s="28"/>
      <c r="DY281" s="28"/>
      <c r="DZ281" s="28"/>
      <c r="EA281" s="28"/>
      <c r="EB281" s="28"/>
      <c r="EC281" s="28"/>
      <c r="ED281" s="28"/>
      <c r="EE281" s="28"/>
      <c r="EF281" s="28"/>
      <c r="EG281" s="28"/>
      <c r="EH281" s="28"/>
      <c r="EI281" s="28"/>
      <c r="EJ281" s="28"/>
      <c r="EK281" s="28"/>
      <c r="EL281" s="28"/>
      <c r="EM281" s="28"/>
      <c r="EN281" s="28"/>
    </row>
    <row r="282" spans="2:144">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8"/>
      <c r="DE282" s="28"/>
      <c r="DF282" s="28"/>
      <c r="DG282" s="28"/>
      <c r="DH282" s="28"/>
      <c r="DI282" s="28"/>
      <c r="DJ282" s="28"/>
      <c r="DK282" s="28"/>
      <c r="DL282" s="28"/>
      <c r="DM282" s="28"/>
      <c r="DN282" s="28"/>
      <c r="DO282" s="28"/>
      <c r="DP282" s="28"/>
      <c r="DQ282" s="28"/>
      <c r="DR282" s="28"/>
      <c r="DS282" s="28"/>
      <c r="DT282" s="28"/>
      <c r="DU282" s="28"/>
      <c r="DV282" s="28"/>
      <c r="DW282" s="28"/>
      <c r="DX282" s="28"/>
      <c r="DY282" s="28"/>
      <c r="DZ282" s="28"/>
      <c r="EA282" s="28"/>
      <c r="EB282" s="28"/>
      <c r="EC282" s="28"/>
      <c r="ED282" s="28"/>
      <c r="EE282" s="28"/>
      <c r="EF282" s="28"/>
      <c r="EG282" s="28"/>
      <c r="EH282" s="28"/>
      <c r="EI282" s="28"/>
      <c r="EJ282" s="28"/>
      <c r="EK282" s="28"/>
      <c r="EL282" s="28"/>
      <c r="EM282" s="28"/>
      <c r="EN282" s="28"/>
    </row>
    <row r="283" spans="2:144">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8"/>
      <c r="DE283" s="28"/>
      <c r="DF283" s="28"/>
      <c r="DG283" s="28"/>
      <c r="DH283" s="28"/>
      <c r="DI283" s="28"/>
      <c r="DJ283" s="28"/>
      <c r="DK283" s="28"/>
      <c r="DL283" s="28"/>
      <c r="DM283" s="28"/>
      <c r="DN283" s="28"/>
      <c r="DO283" s="28"/>
      <c r="DP283" s="28"/>
      <c r="DQ283" s="28"/>
      <c r="DR283" s="28"/>
      <c r="DS283" s="28"/>
      <c r="DT283" s="28"/>
      <c r="DU283" s="28"/>
      <c r="DV283" s="28"/>
      <c r="DW283" s="28"/>
      <c r="DX283" s="28"/>
      <c r="DY283" s="28"/>
      <c r="DZ283" s="28"/>
      <c r="EA283" s="28"/>
      <c r="EB283" s="28"/>
      <c r="EC283" s="28"/>
      <c r="ED283" s="28"/>
      <c r="EE283" s="28"/>
      <c r="EF283" s="28"/>
      <c r="EG283" s="28"/>
      <c r="EH283" s="28"/>
      <c r="EI283" s="28"/>
      <c r="EJ283" s="28"/>
      <c r="EK283" s="28"/>
      <c r="EL283" s="28"/>
      <c r="EM283" s="28"/>
      <c r="EN283" s="28"/>
    </row>
    <row r="284" spans="2:144">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8"/>
      <c r="DE284" s="28"/>
      <c r="DF284" s="28"/>
      <c r="DG284" s="28"/>
      <c r="DH284" s="28"/>
      <c r="DI284" s="28"/>
      <c r="DJ284" s="28"/>
      <c r="DK284" s="28"/>
      <c r="DL284" s="28"/>
      <c r="DM284" s="28"/>
      <c r="DN284" s="28"/>
      <c r="DO284" s="28"/>
      <c r="DP284" s="28"/>
      <c r="DQ284" s="28"/>
      <c r="DR284" s="28"/>
      <c r="DS284" s="28"/>
      <c r="DT284" s="28"/>
      <c r="DU284" s="28"/>
      <c r="DV284" s="28"/>
      <c r="DW284" s="28"/>
      <c r="DX284" s="28"/>
      <c r="DY284" s="28"/>
      <c r="DZ284" s="28"/>
      <c r="EA284" s="28"/>
      <c r="EB284" s="28"/>
      <c r="EC284" s="28"/>
      <c r="ED284" s="28"/>
      <c r="EE284" s="28"/>
      <c r="EF284" s="28"/>
      <c r="EG284" s="28"/>
      <c r="EH284" s="28"/>
      <c r="EI284" s="28"/>
      <c r="EJ284" s="28"/>
      <c r="EK284" s="28"/>
      <c r="EL284" s="28"/>
      <c r="EM284" s="28"/>
      <c r="EN284" s="28"/>
    </row>
    <row r="285" spans="2:144">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8"/>
      <c r="DE285" s="28"/>
      <c r="DF285" s="28"/>
      <c r="DG285" s="28"/>
      <c r="DH285" s="28"/>
      <c r="DI285" s="28"/>
      <c r="DJ285" s="28"/>
      <c r="DK285" s="28"/>
      <c r="DL285" s="28"/>
      <c r="DM285" s="28"/>
      <c r="DN285" s="28"/>
      <c r="DO285" s="28"/>
      <c r="DP285" s="28"/>
      <c r="DQ285" s="28"/>
      <c r="DR285" s="28"/>
      <c r="DS285" s="28"/>
      <c r="DT285" s="28"/>
      <c r="DU285" s="28"/>
      <c r="DV285" s="28"/>
      <c r="DW285" s="28"/>
      <c r="DX285" s="28"/>
      <c r="DY285" s="28"/>
      <c r="DZ285" s="28"/>
      <c r="EA285" s="28"/>
      <c r="EB285" s="28"/>
      <c r="EC285" s="28"/>
      <c r="ED285" s="28"/>
      <c r="EE285" s="28"/>
      <c r="EF285" s="28"/>
      <c r="EG285" s="28"/>
      <c r="EH285" s="28"/>
      <c r="EI285" s="28"/>
      <c r="EJ285" s="28"/>
      <c r="EK285" s="28"/>
      <c r="EL285" s="28"/>
      <c r="EM285" s="28"/>
      <c r="EN285" s="28"/>
    </row>
    <row r="286" spans="2:144">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8"/>
      <c r="DE286" s="28"/>
      <c r="DF286" s="28"/>
      <c r="DG286" s="28"/>
      <c r="DH286" s="28"/>
      <c r="DI286" s="28"/>
      <c r="DJ286" s="28"/>
      <c r="DK286" s="28"/>
      <c r="DL286" s="28"/>
      <c r="DM286" s="28"/>
      <c r="DN286" s="28"/>
      <c r="DO286" s="28"/>
      <c r="DP286" s="28"/>
      <c r="DQ286" s="28"/>
      <c r="DR286" s="28"/>
      <c r="DS286" s="28"/>
      <c r="DT286" s="28"/>
      <c r="DU286" s="28"/>
      <c r="DV286" s="28"/>
      <c r="DW286" s="28"/>
      <c r="DX286" s="28"/>
      <c r="DY286" s="28"/>
      <c r="DZ286" s="28"/>
      <c r="EA286" s="28"/>
      <c r="EB286" s="28"/>
      <c r="EC286" s="28"/>
      <c r="ED286" s="28"/>
      <c r="EE286" s="28"/>
      <c r="EF286" s="28"/>
      <c r="EG286" s="28"/>
      <c r="EH286" s="28"/>
      <c r="EI286" s="28"/>
      <c r="EJ286" s="28"/>
      <c r="EK286" s="28"/>
      <c r="EL286" s="28"/>
      <c r="EM286" s="28"/>
      <c r="EN286" s="28"/>
    </row>
    <row r="287" spans="2:144">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8"/>
      <c r="DE287" s="28"/>
      <c r="DF287" s="28"/>
      <c r="DG287" s="28"/>
      <c r="DH287" s="28"/>
      <c r="DI287" s="28"/>
      <c r="DJ287" s="28"/>
      <c r="DK287" s="28"/>
      <c r="DL287" s="28"/>
      <c r="DM287" s="28"/>
      <c r="DN287" s="28"/>
      <c r="DO287" s="28"/>
      <c r="DP287" s="28"/>
      <c r="DQ287" s="28"/>
      <c r="DR287" s="28"/>
      <c r="DS287" s="28"/>
      <c r="DT287" s="28"/>
      <c r="DU287" s="28"/>
      <c r="DV287" s="28"/>
      <c r="DW287" s="28"/>
      <c r="DX287" s="28"/>
      <c r="DY287" s="28"/>
      <c r="DZ287" s="28"/>
      <c r="EA287" s="28"/>
      <c r="EB287" s="28"/>
      <c r="EC287" s="28"/>
      <c r="ED287" s="28"/>
      <c r="EE287" s="28"/>
      <c r="EF287" s="28"/>
      <c r="EG287" s="28"/>
      <c r="EH287" s="28"/>
      <c r="EI287" s="28"/>
      <c r="EJ287" s="28"/>
      <c r="EK287" s="28"/>
      <c r="EL287" s="28"/>
      <c r="EM287" s="28"/>
      <c r="EN287" s="28"/>
    </row>
    <row r="288" spans="2:144">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8"/>
      <c r="DE288" s="28"/>
      <c r="DF288" s="28"/>
      <c r="DG288" s="28"/>
      <c r="DH288" s="28"/>
      <c r="DI288" s="28"/>
      <c r="DJ288" s="28"/>
      <c r="DK288" s="28"/>
      <c r="DL288" s="28"/>
      <c r="DM288" s="28"/>
      <c r="DN288" s="28"/>
      <c r="DO288" s="28"/>
      <c r="DP288" s="28"/>
      <c r="DQ288" s="28"/>
      <c r="DR288" s="28"/>
      <c r="DS288" s="28"/>
      <c r="DT288" s="28"/>
      <c r="DU288" s="28"/>
      <c r="DV288" s="28"/>
      <c r="DW288" s="28"/>
      <c r="DX288" s="28"/>
      <c r="DY288" s="28"/>
      <c r="DZ288" s="28"/>
      <c r="EA288" s="28"/>
      <c r="EB288" s="28"/>
      <c r="EC288" s="28"/>
      <c r="ED288" s="28"/>
      <c r="EE288" s="28"/>
      <c r="EF288" s="28"/>
      <c r="EG288" s="28"/>
      <c r="EH288" s="28"/>
      <c r="EI288" s="28"/>
      <c r="EJ288" s="28"/>
      <c r="EK288" s="28"/>
      <c r="EL288" s="28"/>
      <c r="EM288" s="28"/>
      <c r="EN288" s="28"/>
    </row>
    <row r="289" spans="2:144">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8"/>
      <c r="DE289" s="28"/>
      <c r="DF289" s="28"/>
      <c r="DG289" s="28"/>
      <c r="DH289" s="28"/>
      <c r="DI289" s="28"/>
      <c r="DJ289" s="28"/>
      <c r="DK289" s="28"/>
      <c r="DL289" s="28"/>
      <c r="DM289" s="28"/>
      <c r="DN289" s="28"/>
      <c r="DO289" s="28"/>
      <c r="DP289" s="28"/>
      <c r="DQ289" s="28"/>
      <c r="DR289" s="28"/>
      <c r="DS289" s="28"/>
      <c r="DT289" s="28"/>
      <c r="DU289" s="28"/>
      <c r="DV289" s="28"/>
      <c r="DW289" s="28"/>
      <c r="DX289" s="28"/>
      <c r="DY289" s="28"/>
      <c r="DZ289" s="28"/>
      <c r="EA289" s="28"/>
      <c r="EB289" s="28"/>
      <c r="EC289" s="28"/>
      <c r="ED289" s="28"/>
      <c r="EE289" s="28"/>
      <c r="EF289" s="28"/>
      <c r="EG289" s="28"/>
      <c r="EH289" s="28"/>
      <c r="EI289" s="28"/>
      <c r="EJ289" s="28"/>
      <c r="EK289" s="28"/>
      <c r="EL289" s="28"/>
      <c r="EM289" s="28"/>
      <c r="EN289" s="28"/>
    </row>
    <row r="290" spans="2:144">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8"/>
      <c r="DE290" s="28"/>
      <c r="DF290" s="28"/>
      <c r="DG290" s="28"/>
      <c r="DH290" s="28"/>
      <c r="DI290" s="28"/>
      <c r="DJ290" s="28"/>
      <c r="DK290" s="28"/>
      <c r="DL290" s="28"/>
      <c r="DM290" s="28"/>
      <c r="DN290" s="28"/>
      <c r="DO290" s="28"/>
      <c r="DP290" s="28"/>
      <c r="DQ290" s="28"/>
      <c r="DR290" s="28"/>
      <c r="DS290" s="28"/>
      <c r="DT290" s="28"/>
      <c r="DU290" s="28"/>
      <c r="DV290" s="28"/>
      <c r="DW290" s="28"/>
      <c r="DX290" s="28"/>
      <c r="DY290" s="28"/>
      <c r="DZ290" s="28"/>
      <c r="EA290" s="28"/>
      <c r="EB290" s="28"/>
      <c r="EC290" s="28"/>
      <c r="ED290" s="28"/>
      <c r="EE290" s="28"/>
      <c r="EF290" s="28"/>
      <c r="EG290" s="28"/>
      <c r="EH290" s="28"/>
      <c r="EI290" s="28"/>
      <c r="EJ290" s="28"/>
      <c r="EK290" s="28"/>
      <c r="EL290" s="28"/>
      <c r="EM290" s="28"/>
      <c r="EN290" s="28"/>
    </row>
    <row r="291" spans="2:144">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8"/>
      <c r="DE291" s="28"/>
      <c r="DF291" s="28"/>
      <c r="DG291" s="28"/>
      <c r="DH291" s="28"/>
      <c r="DI291" s="28"/>
      <c r="DJ291" s="28"/>
      <c r="DK291" s="28"/>
      <c r="DL291" s="28"/>
      <c r="DM291" s="28"/>
      <c r="DN291" s="28"/>
      <c r="DO291" s="28"/>
      <c r="DP291" s="28"/>
      <c r="DQ291" s="28"/>
      <c r="DR291" s="28"/>
      <c r="DS291" s="28"/>
      <c r="DT291" s="28"/>
      <c r="DU291" s="28"/>
      <c r="DV291" s="28"/>
      <c r="DW291" s="28"/>
      <c r="DX291" s="28"/>
      <c r="DY291" s="28"/>
      <c r="DZ291" s="28"/>
      <c r="EA291" s="28"/>
      <c r="EB291" s="28"/>
      <c r="EC291" s="28"/>
      <c r="ED291" s="28"/>
      <c r="EE291" s="28"/>
      <c r="EF291" s="28"/>
      <c r="EG291" s="28"/>
      <c r="EH291" s="28"/>
      <c r="EI291" s="28"/>
      <c r="EJ291" s="28"/>
      <c r="EK291" s="28"/>
      <c r="EL291" s="28"/>
      <c r="EM291" s="28"/>
      <c r="EN291" s="28"/>
    </row>
    <row r="292" spans="2:144">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8"/>
      <c r="DE292" s="28"/>
      <c r="DF292" s="28"/>
      <c r="DG292" s="28"/>
      <c r="DH292" s="28"/>
      <c r="DI292" s="28"/>
      <c r="DJ292" s="28"/>
      <c r="DK292" s="28"/>
      <c r="DL292" s="28"/>
      <c r="DM292" s="28"/>
      <c r="DN292" s="28"/>
      <c r="DO292" s="28"/>
      <c r="DP292" s="28"/>
      <c r="DQ292" s="28"/>
      <c r="DR292" s="28"/>
      <c r="DS292" s="28"/>
      <c r="DT292" s="28"/>
      <c r="DU292" s="28"/>
      <c r="DV292" s="28"/>
      <c r="DW292" s="28"/>
      <c r="DX292" s="28"/>
      <c r="DY292" s="28"/>
      <c r="DZ292" s="28"/>
      <c r="EA292" s="28"/>
      <c r="EB292" s="28"/>
      <c r="EC292" s="28"/>
      <c r="ED292" s="28"/>
      <c r="EE292" s="28"/>
      <c r="EF292" s="28"/>
      <c r="EG292" s="28"/>
      <c r="EH292" s="28"/>
      <c r="EI292" s="28"/>
      <c r="EJ292" s="28"/>
      <c r="EK292" s="28"/>
      <c r="EL292" s="28"/>
      <c r="EM292" s="28"/>
      <c r="EN292" s="28"/>
    </row>
    <row r="293" spans="2:144">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8"/>
      <c r="DE293" s="28"/>
      <c r="DF293" s="28"/>
      <c r="DG293" s="28"/>
      <c r="DH293" s="28"/>
      <c r="DI293" s="28"/>
      <c r="DJ293" s="28"/>
      <c r="DK293" s="28"/>
      <c r="DL293" s="28"/>
      <c r="DM293" s="28"/>
      <c r="DN293" s="28"/>
      <c r="DO293" s="28"/>
      <c r="DP293" s="28"/>
      <c r="DQ293" s="28"/>
      <c r="DR293" s="28"/>
      <c r="DS293" s="28"/>
      <c r="DT293" s="28"/>
      <c r="DU293" s="28"/>
      <c r="DV293" s="28"/>
      <c r="DW293" s="28"/>
      <c r="DX293" s="28"/>
      <c r="DY293" s="28"/>
      <c r="DZ293" s="28"/>
      <c r="EA293" s="28"/>
      <c r="EB293" s="28"/>
      <c r="EC293" s="28"/>
      <c r="ED293" s="28"/>
      <c r="EE293" s="28"/>
      <c r="EF293" s="28"/>
      <c r="EG293" s="28"/>
      <c r="EH293" s="28"/>
      <c r="EI293" s="28"/>
      <c r="EJ293" s="28"/>
      <c r="EK293" s="28"/>
      <c r="EL293" s="28"/>
      <c r="EM293" s="28"/>
      <c r="EN293" s="28"/>
    </row>
    <row r="294" spans="2:144">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8"/>
      <c r="DE294" s="28"/>
      <c r="DF294" s="28"/>
      <c r="DG294" s="28"/>
      <c r="DH294" s="28"/>
      <c r="DI294" s="28"/>
      <c r="DJ294" s="28"/>
      <c r="DK294" s="28"/>
      <c r="DL294" s="28"/>
      <c r="DM294" s="28"/>
      <c r="DN294" s="28"/>
      <c r="DO294" s="28"/>
      <c r="DP294" s="28"/>
      <c r="DQ294" s="28"/>
      <c r="DR294" s="28"/>
      <c r="DS294" s="28"/>
      <c r="DT294" s="28"/>
      <c r="DU294" s="28"/>
      <c r="DV294" s="28"/>
      <c r="DW294" s="28"/>
      <c r="DX294" s="28"/>
      <c r="DY294" s="28"/>
      <c r="DZ294" s="28"/>
      <c r="EA294" s="28"/>
      <c r="EB294" s="28"/>
      <c r="EC294" s="28"/>
      <c r="ED294" s="28"/>
      <c r="EE294" s="28"/>
      <c r="EF294" s="28"/>
      <c r="EG294" s="28"/>
      <c r="EH294" s="28"/>
      <c r="EI294" s="28"/>
      <c r="EJ294" s="28"/>
      <c r="EK294" s="28"/>
      <c r="EL294" s="28"/>
      <c r="EM294" s="28"/>
      <c r="EN294" s="28"/>
    </row>
    <row r="295" spans="2:144">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8"/>
      <c r="DE295" s="28"/>
      <c r="DF295" s="28"/>
      <c r="DG295" s="28"/>
      <c r="DH295" s="28"/>
      <c r="DI295" s="28"/>
      <c r="DJ295" s="28"/>
      <c r="DK295" s="28"/>
      <c r="DL295" s="28"/>
      <c r="DM295" s="28"/>
      <c r="DN295" s="28"/>
      <c r="DO295" s="28"/>
      <c r="DP295" s="28"/>
      <c r="DQ295" s="28"/>
      <c r="DR295" s="28"/>
      <c r="DS295" s="28"/>
      <c r="DT295" s="28"/>
      <c r="DU295" s="28"/>
      <c r="DV295" s="28"/>
      <c r="DW295" s="28"/>
      <c r="DX295" s="28"/>
      <c r="DY295" s="28"/>
      <c r="DZ295" s="28"/>
      <c r="EA295" s="28"/>
      <c r="EB295" s="28"/>
      <c r="EC295" s="28"/>
      <c r="ED295" s="28"/>
      <c r="EE295" s="28"/>
      <c r="EF295" s="28"/>
      <c r="EG295" s="28"/>
      <c r="EH295" s="28"/>
      <c r="EI295" s="28"/>
      <c r="EJ295" s="28"/>
      <c r="EK295" s="28"/>
      <c r="EL295" s="28"/>
      <c r="EM295" s="28"/>
      <c r="EN295" s="28"/>
    </row>
    <row r="296" spans="2:144">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8"/>
      <c r="DE296" s="28"/>
      <c r="DF296" s="28"/>
      <c r="DG296" s="28"/>
      <c r="DH296" s="28"/>
      <c r="DI296" s="28"/>
      <c r="DJ296" s="28"/>
      <c r="DK296" s="28"/>
      <c r="DL296" s="28"/>
      <c r="DM296" s="28"/>
      <c r="DN296" s="28"/>
      <c r="DO296" s="28"/>
      <c r="DP296" s="28"/>
      <c r="DQ296" s="28"/>
      <c r="DR296" s="28"/>
      <c r="DS296" s="28"/>
      <c r="DT296" s="28"/>
      <c r="DU296" s="28"/>
      <c r="DV296" s="28"/>
      <c r="DW296" s="28"/>
      <c r="DX296" s="28"/>
      <c r="DY296" s="28"/>
      <c r="DZ296" s="28"/>
      <c r="EA296" s="28"/>
      <c r="EB296" s="28"/>
      <c r="EC296" s="28"/>
      <c r="ED296" s="28"/>
      <c r="EE296" s="28"/>
      <c r="EF296" s="28"/>
      <c r="EG296" s="28"/>
      <c r="EH296" s="28"/>
      <c r="EI296" s="28"/>
      <c r="EJ296" s="28"/>
      <c r="EK296" s="28"/>
      <c r="EL296" s="28"/>
      <c r="EM296" s="28"/>
      <c r="EN296" s="28"/>
    </row>
    <row r="297" spans="2:144">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8"/>
      <c r="DE297" s="28"/>
      <c r="DF297" s="28"/>
      <c r="DG297" s="28"/>
      <c r="DH297" s="28"/>
      <c r="DI297" s="28"/>
      <c r="DJ297" s="28"/>
      <c r="DK297" s="28"/>
      <c r="DL297" s="28"/>
      <c r="DM297" s="28"/>
      <c r="DN297" s="28"/>
      <c r="DO297" s="28"/>
      <c r="DP297" s="28"/>
      <c r="DQ297" s="28"/>
      <c r="DR297" s="28"/>
      <c r="DS297" s="28"/>
      <c r="DT297" s="28"/>
      <c r="DU297" s="28"/>
      <c r="DV297" s="28"/>
      <c r="DW297" s="28"/>
      <c r="DX297" s="28"/>
      <c r="DY297" s="28"/>
      <c r="DZ297" s="28"/>
      <c r="EA297" s="28"/>
      <c r="EB297" s="28"/>
      <c r="EC297" s="28"/>
      <c r="ED297" s="28"/>
      <c r="EE297" s="28"/>
      <c r="EF297" s="28"/>
      <c r="EG297" s="28"/>
      <c r="EH297" s="28"/>
      <c r="EI297" s="28"/>
      <c r="EJ297" s="28"/>
      <c r="EK297" s="28"/>
      <c r="EL297" s="28"/>
      <c r="EM297" s="28"/>
      <c r="EN297" s="28"/>
    </row>
    <row r="298" spans="2:144">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8"/>
      <c r="DE298" s="28"/>
      <c r="DF298" s="28"/>
      <c r="DG298" s="28"/>
      <c r="DH298" s="28"/>
      <c r="DI298" s="28"/>
      <c r="DJ298" s="28"/>
      <c r="DK298" s="28"/>
      <c r="DL298" s="28"/>
      <c r="DM298" s="28"/>
      <c r="DN298" s="28"/>
      <c r="DO298" s="28"/>
      <c r="DP298" s="28"/>
      <c r="DQ298" s="28"/>
      <c r="DR298" s="28"/>
      <c r="DS298" s="28"/>
      <c r="DT298" s="28"/>
      <c r="DU298" s="28"/>
      <c r="DV298" s="28"/>
      <c r="DW298" s="28"/>
      <c r="DX298" s="28"/>
      <c r="DY298" s="28"/>
      <c r="DZ298" s="28"/>
      <c r="EA298" s="28"/>
      <c r="EB298" s="28"/>
      <c r="EC298" s="28"/>
      <c r="ED298" s="28"/>
      <c r="EE298" s="28"/>
      <c r="EF298" s="28"/>
      <c r="EG298" s="28"/>
      <c r="EH298" s="28"/>
      <c r="EI298" s="28"/>
      <c r="EJ298" s="28"/>
      <c r="EK298" s="28"/>
      <c r="EL298" s="28"/>
      <c r="EM298" s="28"/>
      <c r="EN298" s="28"/>
    </row>
    <row r="299" spans="2:144">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8"/>
      <c r="DE299" s="28"/>
      <c r="DF299" s="28"/>
      <c r="DG299" s="28"/>
      <c r="DH299" s="28"/>
      <c r="DI299" s="28"/>
      <c r="DJ299" s="28"/>
      <c r="DK299" s="28"/>
      <c r="DL299" s="28"/>
      <c r="DM299" s="28"/>
      <c r="DN299" s="28"/>
      <c r="DO299" s="28"/>
      <c r="DP299" s="28"/>
      <c r="DQ299" s="28"/>
      <c r="DR299" s="28"/>
      <c r="DS299" s="28"/>
      <c r="DT299" s="28"/>
      <c r="DU299" s="28"/>
      <c r="DV299" s="28"/>
      <c r="DW299" s="28"/>
      <c r="DX299" s="28"/>
      <c r="DY299" s="28"/>
      <c r="DZ299" s="28"/>
      <c r="EA299" s="28"/>
      <c r="EB299" s="28"/>
      <c r="EC299" s="28"/>
      <c r="ED299" s="28"/>
      <c r="EE299" s="28"/>
      <c r="EF299" s="28"/>
      <c r="EG299" s="28"/>
      <c r="EH299" s="28"/>
      <c r="EI299" s="28"/>
      <c r="EJ299" s="28"/>
      <c r="EK299" s="28"/>
      <c r="EL299" s="28"/>
      <c r="EM299" s="28"/>
      <c r="EN299" s="28"/>
    </row>
    <row r="300" spans="2:144">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8"/>
      <c r="DE300" s="28"/>
      <c r="DF300" s="28"/>
      <c r="DG300" s="28"/>
      <c r="DH300" s="28"/>
      <c r="DI300" s="28"/>
      <c r="DJ300" s="28"/>
      <c r="DK300" s="28"/>
      <c r="DL300" s="28"/>
      <c r="DM300" s="28"/>
      <c r="DN300" s="28"/>
      <c r="DO300" s="28"/>
      <c r="DP300" s="28"/>
      <c r="DQ300" s="28"/>
      <c r="DR300" s="28"/>
      <c r="DS300" s="28"/>
      <c r="DT300" s="28"/>
      <c r="DU300" s="28"/>
      <c r="DV300" s="28"/>
      <c r="DW300" s="28"/>
      <c r="DX300" s="28"/>
      <c r="DY300" s="28"/>
      <c r="DZ300" s="28"/>
      <c r="EA300" s="28"/>
      <c r="EB300" s="28"/>
      <c r="EC300" s="28"/>
      <c r="ED300" s="28"/>
      <c r="EE300" s="28"/>
      <c r="EF300" s="28"/>
      <c r="EG300" s="28"/>
      <c r="EH300" s="28"/>
      <c r="EI300" s="28"/>
      <c r="EJ300" s="28"/>
      <c r="EK300" s="28"/>
      <c r="EL300" s="28"/>
      <c r="EM300" s="28"/>
      <c r="EN300" s="28"/>
    </row>
    <row r="301" spans="2:144">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8"/>
      <c r="DE301" s="28"/>
      <c r="DF301" s="28"/>
      <c r="DG301" s="28"/>
      <c r="DH301" s="28"/>
      <c r="DI301" s="28"/>
      <c r="DJ301" s="28"/>
      <c r="DK301" s="28"/>
      <c r="DL301" s="28"/>
      <c r="DM301" s="28"/>
      <c r="DN301" s="28"/>
      <c r="DO301" s="28"/>
      <c r="DP301" s="28"/>
      <c r="DQ301" s="28"/>
      <c r="DR301" s="28"/>
      <c r="DS301" s="28"/>
      <c r="DT301" s="28"/>
      <c r="DU301" s="28"/>
      <c r="DV301" s="28"/>
      <c r="DW301" s="28"/>
      <c r="DX301" s="28"/>
      <c r="DY301" s="28"/>
      <c r="DZ301" s="28"/>
      <c r="EA301" s="28"/>
      <c r="EB301" s="28"/>
      <c r="EC301" s="28"/>
      <c r="ED301" s="28"/>
      <c r="EE301" s="28"/>
      <c r="EF301" s="28"/>
      <c r="EG301" s="28"/>
      <c r="EH301" s="28"/>
      <c r="EI301" s="28"/>
      <c r="EJ301" s="28"/>
      <c r="EK301" s="28"/>
      <c r="EL301" s="28"/>
      <c r="EM301" s="28"/>
      <c r="EN301" s="28"/>
    </row>
    <row r="302" spans="2:144">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27"/>
      <c r="CT302" s="27"/>
      <c r="CU302" s="27"/>
      <c r="CV302" s="27"/>
      <c r="CW302" s="27"/>
      <c r="CX302" s="27"/>
      <c r="CY302" s="27"/>
      <c r="CZ302" s="27"/>
      <c r="DA302" s="27"/>
      <c r="DB302" s="27"/>
      <c r="DC302" s="27"/>
      <c r="DD302" s="28"/>
      <c r="DE302" s="28"/>
      <c r="DF302" s="28"/>
      <c r="DG302" s="28"/>
      <c r="DH302" s="28"/>
      <c r="DI302" s="28"/>
      <c r="DJ302" s="28"/>
      <c r="DK302" s="28"/>
      <c r="DL302" s="28"/>
      <c r="DM302" s="28"/>
      <c r="DN302" s="28"/>
      <c r="DO302" s="28"/>
      <c r="DP302" s="28"/>
      <c r="DQ302" s="28"/>
      <c r="DR302" s="28"/>
      <c r="DS302" s="28"/>
      <c r="DT302" s="28"/>
      <c r="DU302" s="28"/>
      <c r="DV302" s="28"/>
      <c r="DW302" s="28"/>
      <c r="DX302" s="28"/>
      <c r="DY302" s="28"/>
      <c r="DZ302" s="28"/>
      <c r="EA302" s="28"/>
      <c r="EB302" s="28"/>
      <c r="EC302" s="28"/>
      <c r="ED302" s="28"/>
      <c r="EE302" s="28"/>
      <c r="EF302" s="28"/>
      <c r="EG302" s="28"/>
      <c r="EH302" s="28"/>
      <c r="EI302" s="28"/>
      <c r="EJ302" s="28"/>
      <c r="EK302" s="28"/>
      <c r="EL302" s="28"/>
      <c r="EM302" s="28"/>
      <c r="EN302" s="28"/>
    </row>
    <row r="303" spans="2:144">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8"/>
      <c r="DE303" s="28"/>
      <c r="DF303" s="28"/>
      <c r="DG303" s="28"/>
      <c r="DH303" s="28"/>
      <c r="DI303" s="28"/>
      <c r="DJ303" s="28"/>
      <c r="DK303" s="28"/>
      <c r="DL303" s="28"/>
      <c r="DM303" s="28"/>
      <c r="DN303" s="28"/>
      <c r="DO303" s="28"/>
      <c r="DP303" s="28"/>
      <c r="DQ303" s="28"/>
      <c r="DR303" s="28"/>
      <c r="DS303" s="28"/>
      <c r="DT303" s="28"/>
      <c r="DU303" s="28"/>
      <c r="DV303" s="28"/>
      <c r="DW303" s="28"/>
      <c r="DX303" s="28"/>
      <c r="DY303" s="28"/>
      <c r="DZ303" s="28"/>
      <c r="EA303" s="28"/>
      <c r="EB303" s="28"/>
      <c r="EC303" s="28"/>
      <c r="ED303" s="28"/>
      <c r="EE303" s="28"/>
      <c r="EF303" s="28"/>
      <c r="EG303" s="28"/>
      <c r="EH303" s="28"/>
      <c r="EI303" s="28"/>
      <c r="EJ303" s="28"/>
      <c r="EK303" s="28"/>
      <c r="EL303" s="28"/>
      <c r="EM303" s="28"/>
      <c r="EN303" s="28"/>
    </row>
    <row r="304" spans="2:144">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c r="CM304" s="27"/>
      <c r="CN304" s="27"/>
      <c r="CO304" s="27"/>
      <c r="CP304" s="27"/>
      <c r="CQ304" s="27"/>
      <c r="CR304" s="27"/>
      <c r="CS304" s="27"/>
      <c r="CT304" s="27"/>
      <c r="CU304" s="27"/>
      <c r="CV304" s="27"/>
      <c r="CW304" s="27"/>
      <c r="CX304" s="27"/>
      <c r="CY304" s="27"/>
      <c r="CZ304" s="27"/>
      <c r="DA304" s="27"/>
      <c r="DB304" s="27"/>
      <c r="DC304" s="27"/>
      <c r="DD304" s="28"/>
      <c r="DE304" s="28"/>
      <c r="DF304" s="28"/>
      <c r="DG304" s="28"/>
      <c r="DH304" s="28"/>
      <c r="DI304" s="28"/>
      <c r="DJ304" s="28"/>
      <c r="DK304" s="28"/>
      <c r="DL304" s="28"/>
      <c r="DM304" s="28"/>
      <c r="DN304" s="28"/>
      <c r="DO304" s="28"/>
      <c r="DP304" s="28"/>
      <c r="DQ304" s="28"/>
      <c r="DR304" s="28"/>
      <c r="DS304" s="28"/>
      <c r="DT304" s="28"/>
      <c r="DU304" s="28"/>
      <c r="DV304" s="28"/>
      <c r="DW304" s="28"/>
      <c r="DX304" s="28"/>
      <c r="DY304" s="28"/>
      <c r="DZ304" s="28"/>
      <c r="EA304" s="28"/>
      <c r="EB304" s="28"/>
      <c r="EC304" s="28"/>
      <c r="ED304" s="28"/>
      <c r="EE304" s="28"/>
      <c r="EF304" s="28"/>
      <c r="EG304" s="28"/>
      <c r="EH304" s="28"/>
      <c r="EI304" s="28"/>
      <c r="EJ304" s="28"/>
      <c r="EK304" s="28"/>
      <c r="EL304" s="28"/>
      <c r="EM304" s="28"/>
      <c r="EN304" s="28"/>
    </row>
    <row r="305" spans="2:144">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8"/>
      <c r="DE305" s="28"/>
      <c r="DF305" s="28"/>
      <c r="DG305" s="28"/>
      <c r="DH305" s="28"/>
      <c r="DI305" s="28"/>
      <c r="DJ305" s="28"/>
      <c r="DK305" s="28"/>
      <c r="DL305" s="28"/>
      <c r="DM305" s="28"/>
      <c r="DN305" s="28"/>
      <c r="DO305" s="28"/>
      <c r="DP305" s="28"/>
      <c r="DQ305" s="28"/>
      <c r="DR305" s="28"/>
      <c r="DS305" s="28"/>
      <c r="DT305" s="28"/>
      <c r="DU305" s="28"/>
      <c r="DV305" s="28"/>
      <c r="DW305" s="28"/>
      <c r="DX305" s="28"/>
      <c r="DY305" s="28"/>
      <c r="DZ305" s="28"/>
      <c r="EA305" s="28"/>
      <c r="EB305" s="28"/>
      <c r="EC305" s="28"/>
      <c r="ED305" s="28"/>
      <c r="EE305" s="28"/>
      <c r="EF305" s="28"/>
      <c r="EG305" s="28"/>
      <c r="EH305" s="28"/>
      <c r="EI305" s="28"/>
      <c r="EJ305" s="28"/>
      <c r="EK305" s="28"/>
      <c r="EL305" s="28"/>
      <c r="EM305" s="28"/>
      <c r="EN305" s="28"/>
    </row>
    <row r="306" spans="2:144">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8"/>
      <c r="DE306" s="28"/>
      <c r="DF306" s="28"/>
      <c r="DG306" s="28"/>
      <c r="DH306" s="28"/>
      <c r="DI306" s="28"/>
      <c r="DJ306" s="28"/>
      <c r="DK306" s="28"/>
      <c r="DL306" s="28"/>
      <c r="DM306" s="28"/>
      <c r="DN306" s="28"/>
      <c r="DO306" s="28"/>
      <c r="DP306" s="28"/>
      <c r="DQ306" s="28"/>
      <c r="DR306" s="28"/>
      <c r="DS306" s="28"/>
      <c r="DT306" s="28"/>
      <c r="DU306" s="28"/>
      <c r="DV306" s="28"/>
      <c r="DW306" s="28"/>
      <c r="DX306" s="28"/>
      <c r="DY306" s="28"/>
      <c r="DZ306" s="28"/>
      <c r="EA306" s="28"/>
      <c r="EB306" s="28"/>
      <c r="EC306" s="28"/>
      <c r="ED306" s="28"/>
      <c r="EE306" s="28"/>
      <c r="EF306" s="28"/>
      <c r="EG306" s="28"/>
      <c r="EH306" s="28"/>
      <c r="EI306" s="28"/>
      <c r="EJ306" s="28"/>
      <c r="EK306" s="28"/>
      <c r="EL306" s="28"/>
      <c r="EM306" s="28"/>
      <c r="EN306" s="28"/>
    </row>
    <row r="307" spans="2:144">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8"/>
      <c r="DE307" s="28"/>
      <c r="DF307" s="28"/>
      <c r="DG307" s="28"/>
      <c r="DH307" s="28"/>
      <c r="DI307" s="28"/>
      <c r="DJ307" s="28"/>
      <c r="DK307" s="28"/>
      <c r="DL307" s="28"/>
      <c r="DM307" s="28"/>
      <c r="DN307" s="28"/>
      <c r="DO307" s="28"/>
      <c r="DP307" s="28"/>
      <c r="DQ307" s="28"/>
      <c r="DR307" s="28"/>
      <c r="DS307" s="28"/>
      <c r="DT307" s="28"/>
      <c r="DU307" s="28"/>
      <c r="DV307" s="28"/>
      <c r="DW307" s="28"/>
      <c r="DX307" s="28"/>
      <c r="DY307" s="28"/>
      <c r="DZ307" s="28"/>
      <c r="EA307" s="28"/>
      <c r="EB307" s="28"/>
      <c r="EC307" s="28"/>
      <c r="ED307" s="28"/>
      <c r="EE307" s="28"/>
      <c r="EF307" s="28"/>
      <c r="EG307" s="28"/>
      <c r="EH307" s="28"/>
      <c r="EI307" s="28"/>
      <c r="EJ307" s="28"/>
      <c r="EK307" s="28"/>
      <c r="EL307" s="28"/>
      <c r="EM307" s="28"/>
      <c r="EN307" s="28"/>
    </row>
    <row r="308" spans="2:144">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8"/>
      <c r="DE308" s="28"/>
      <c r="DF308" s="28"/>
      <c r="DG308" s="28"/>
      <c r="DH308" s="28"/>
      <c r="DI308" s="28"/>
      <c r="DJ308" s="28"/>
      <c r="DK308" s="28"/>
      <c r="DL308" s="28"/>
      <c r="DM308" s="28"/>
      <c r="DN308" s="28"/>
      <c r="DO308" s="28"/>
      <c r="DP308" s="28"/>
      <c r="DQ308" s="28"/>
      <c r="DR308" s="28"/>
      <c r="DS308" s="28"/>
      <c r="DT308" s="28"/>
      <c r="DU308" s="28"/>
      <c r="DV308" s="28"/>
      <c r="DW308" s="28"/>
      <c r="DX308" s="28"/>
      <c r="DY308" s="28"/>
      <c r="DZ308" s="28"/>
      <c r="EA308" s="28"/>
      <c r="EB308" s="28"/>
      <c r="EC308" s="28"/>
      <c r="ED308" s="28"/>
      <c r="EE308" s="28"/>
      <c r="EF308" s="28"/>
      <c r="EG308" s="28"/>
      <c r="EH308" s="28"/>
      <c r="EI308" s="28"/>
      <c r="EJ308" s="28"/>
      <c r="EK308" s="28"/>
      <c r="EL308" s="28"/>
      <c r="EM308" s="28"/>
      <c r="EN308" s="28"/>
    </row>
    <row r="309" spans="2:144">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8"/>
      <c r="DE309" s="28"/>
      <c r="DF309" s="28"/>
      <c r="DG309" s="28"/>
      <c r="DH309" s="28"/>
      <c r="DI309" s="28"/>
      <c r="DJ309" s="28"/>
      <c r="DK309" s="28"/>
      <c r="DL309" s="28"/>
      <c r="DM309" s="28"/>
      <c r="DN309" s="28"/>
      <c r="DO309" s="28"/>
      <c r="DP309" s="28"/>
      <c r="DQ309" s="28"/>
      <c r="DR309" s="28"/>
      <c r="DS309" s="28"/>
      <c r="DT309" s="28"/>
      <c r="DU309" s="28"/>
      <c r="DV309" s="28"/>
      <c r="DW309" s="28"/>
      <c r="DX309" s="28"/>
      <c r="DY309" s="28"/>
      <c r="DZ309" s="28"/>
      <c r="EA309" s="28"/>
      <c r="EB309" s="28"/>
      <c r="EC309" s="28"/>
      <c r="ED309" s="28"/>
      <c r="EE309" s="28"/>
      <c r="EF309" s="28"/>
      <c r="EG309" s="28"/>
      <c r="EH309" s="28"/>
      <c r="EI309" s="28"/>
      <c r="EJ309" s="28"/>
      <c r="EK309" s="28"/>
      <c r="EL309" s="28"/>
      <c r="EM309" s="28"/>
      <c r="EN309" s="28"/>
    </row>
    <row r="310" spans="2:144">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8"/>
      <c r="DE310" s="28"/>
      <c r="DF310" s="28"/>
      <c r="DG310" s="28"/>
      <c r="DH310" s="28"/>
      <c r="DI310" s="28"/>
      <c r="DJ310" s="28"/>
      <c r="DK310" s="28"/>
      <c r="DL310" s="28"/>
      <c r="DM310" s="28"/>
      <c r="DN310" s="28"/>
      <c r="DO310" s="28"/>
      <c r="DP310" s="28"/>
      <c r="DQ310" s="28"/>
      <c r="DR310" s="28"/>
      <c r="DS310" s="28"/>
      <c r="DT310" s="28"/>
      <c r="DU310" s="28"/>
      <c r="DV310" s="28"/>
      <c r="DW310" s="28"/>
      <c r="DX310" s="28"/>
      <c r="DY310" s="28"/>
      <c r="DZ310" s="28"/>
      <c r="EA310" s="28"/>
      <c r="EB310" s="28"/>
      <c r="EC310" s="28"/>
      <c r="ED310" s="28"/>
      <c r="EE310" s="28"/>
      <c r="EF310" s="28"/>
      <c r="EG310" s="28"/>
      <c r="EH310" s="28"/>
      <c r="EI310" s="28"/>
      <c r="EJ310" s="28"/>
      <c r="EK310" s="28"/>
      <c r="EL310" s="28"/>
      <c r="EM310" s="28"/>
      <c r="EN310" s="28"/>
    </row>
    <row r="311" spans="2:144">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8"/>
      <c r="DE311" s="28"/>
      <c r="DF311" s="28"/>
      <c r="DG311" s="28"/>
      <c r="DH311" s="28"/>
      <c r="DI311" s="28"/>
      <c r="DJ311" s="28"/>
      <c r="DK311" s="28"/>
      <c r="DL311" s="28"/>
      <c r="DM311" s="28"/>
      <c r="DN311" s="28"/>
      <c r="DO311" s="28"/>
      <c r="DP311" s="28"/>
      <c r="DQ311" s="28"/>
      <c r="DR311" s="28"/>
      <c r="DS311" s="28"/>
      <c r="DT311" s="28"/>
      <c r="DU311" s="28"/>
      <c r="DV311" s="28"/>
      <c r="DW311" s="28"/>
      <c r="DX311" s="28"/>
      <c r="DY311" s="28"/>
      <c r="DZ311" s="28"/>
      <c r="EA311" s="28"/>
      <c r="EB311" s="28"/>
      <c r="EC311" s="28"/>
      <c r="ED311" s="28"/>
      <c r="EE311" s="28"/>
      <c r="EF311" s="28"/>
      <c r="EG311" s="28"/>
      <c r="EH311" s="28"/>
      <c r="EI311" s="28"/>
      <c r="EJ311" s="28"/>
      <c r="EK311" s="28"/>
      <c r="EL311" s="28"/>
      <c r="EM311" s="28"/>
      <c r="EN311" s="28"/>
    </row>
    <row r="312" spans="2:144">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8"/>
      <c r="DE312" s="28"/>
      <c r="DF312" s="28"/>
      <c r="DG312" s="28"/>
      <c r="DH312" s="28"/>
      <c r="DI312" s="28"/>
      <c r="DJ312" s="28"/>
      <c r="DK312" s="28"/>
      <c r="DL312" s="28"/>
      <c r="DM312" s="28"/>
      <c r="DN312" s="28"/>
      <c r="DO312" s="28"/>
      <c r="DP312" s="28"/>
      <c r="DQ312" s="28"/>
      <c r="DR312" s="28"/>
      <c r="DS312" s="28"/>
      <c r="DT312" s="28"/>
      <c r="DU312" s="28"/>
      <c r="DV312" s="28"/>
      <c r="DW312" s="28"/>
      <c r="DX312" s="28"/>
      <c r="DY312" s="28"/>
      <c r="DZ312" s="28"/>
      <c r="EA312" s="28"/>
      <c r="EB312" s="28"/>
      <c r="EC312" s="28"/>
      <c r="ED312" s="28"/>
      <c r="EE312" s="28"/>
      <c r="EF312" s="28"/>
      <c r="EG312" s="28"/>
      <c r="EH312" s="28"/>
      <c r="EI312" s="28"/>
      <c r="EJ312" s="28"/>
      <c r="EK312" s="28"/>
      <c r="EL312" s="28"/>
      <c r="EM312" s="28"/>
      <c r="EN312" s="28"/>
    </row>
    <row r="313" spans="2:144">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8"/>
      <c r="DE313" s="28"/>
      <c r="DF313" s="28"/>
      <c r="DG313" s="28"/>
      <c r="DH313" s="28"/>
      <c r="DI313" s="28"/>
      <c r="DJ313" s="28"/>
      <c r="DK313" s="28"/>
      <c r="DL313" s="28"/>
      <c r="DM313" s="28"/>
      <c r="DN313" s="28"/>
      <c r="DO313" s="28"/>
      <c r="DP313" s="28"/>
      <c r="DQ313" s="28"/>
      <c r="DR313" s="28"/>
      <c r="DS313" s="28"/>
      <c r="DT313" s="28"/>
      <c r="DU313" s="28"/>
      <c r="DV313" s="28"/>
      <c r="DW313" s="28"/>
      <c r="DX313" s="28"/>
      <c r="DY313" s="28"/>
      <c r="DZ313" s="28"/>
      <c r="EA313" s="28"/>
      <c r="EB313" s="28"/>
      <c r="EC313" s="28"/>
      <c r="ED313" s="28"/>
      <c r="EE313" s="28"/>
      <c r="EF313" s="28"/>
      <c r="EG313" s="28"/>
      <c r="EH313" s="28"/>
      <c r="EI313" s="28"/>
      <c r="EJ313" s="28"/>
      <c r="EK313" s="28"/>
      <c r="EL313" s="28"/>
      <c r="EM313" s="28"/>
      <c r="EN313" s="28"/>
    </row>
    <row r="314" spans="2:144">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8"/>
      <c r="DE314" s="28"/>
      <c r="DF314" s="28"/>
      <c r="DG314" s="28"/>
      <c r="DH314" s="28"/>
      <c r="DI314" s="28"/>
      <c r="DJ314" s="28"/>
      <c r="DK314" s="28"/>
      <c r="DL314" s="28"/>
      <c r="DM314" s="28"/>
      <c r="DN314" s="28"/>
      <c r="DO314" s="28"/>
      <c r="DP314" s="28"/>
      <c r="DQ314" s="28"/>
      <c r="DR314" s="28"/>
      <c r="DS314" s="28"/>
      <c r="DT314" s="28"/>
      <c r="DU314" s="28"/>
      <c r="DV314" s="28"/>
      <c r="DW314" s="28"/>
      <c r="DX314" s="28"/>
      <c r="DY314" s="28"/>
      <c r="DZ314" s="28"/>
      <c r="EA314" s="28"/>
      <c r="EB314" s="28"/>
      <c r="EC314" s="28"/>
      <c r="ED314" s="28"/>
      <c r="EE314" s="28"/>
      <c r="EF314" s="28"/>
      <c r="EG314" s="28"/>
      <c r="EH314" s="28"/>
      <c r="EI314" s="28"/>
      <c r="EJ314" s="28"/>
      <c r="EK314" s="28"/>
      <c r="EL314" s="28"/>
      <c r="EM314" s="28"/>
      <c r="EN314" s="28"/>
    </row>
    <row r="315" spans="2:144">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8"/>
      <c r="DE315" s="28"/>
      <c r="DF315" s="28"/>
      <c r="DG315" s="28"/>
      <c r="DH315" s="28"/>
      <c r="DI315" s="28"/>
      <c r="DJ315" s="28"/>
      <c r="DK315" s="28"/>
      <c r="DL315" s="28"/>
      <c r="DM315" s="28"/>
      <c r="DN315" s="28"/>
      <c r="DO315" s="28"/>
      <c r="DP315" s="28"/>
      <c r="DQ315" s="28"/>
      <c r="DR315" s="28"/>
      <c r="DS315" s="28"/>
      <c r="DT315" s="28"/>
      <c r="DU315" s="28"/>
      <c r="DV315" s="28"/>
      <c r="DW315" s="28"/>
      <c r="DX315" s="28"/>
      <c r="DY315" s="28"/>
      <c r="DZ315" s="28"/>
      <c r="EA315" s="28"/>
      <c r="EB315" s="28"/>
      <c r="EC315" s="28"/>
      <c r="ED315" s="28"/>
      <c r="EE315" s="28"/>
      <c r="EF315" s="28"/>
      <c r="EG315" s="28"/>
      <c r="EH315" s="28"/>
      <c r="EI315" s="28"/>
      <c r="EJ315" s="28"/>
      <c r="EK315" s="28"/>
      <c r="EL315" s="28"/>
      <c r="EM315" s="28"/>
      <c r="EN315" s="28"/>
    </row>
    <row r="316" spans="2:144">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8"/>
      <c r="DE316" s="28"/>
      <c r="DF316" s="28"/>
      <c r="DG316" s="28"/>
      <c r="DH316" s="28"/>
      <c r="DI316" s="28"/>
      <c r="DJ316" s="28"/>
      <c r="DK316" s="28"/>
      <c r="DL316" s="28"/>
      <c r="DM316" s="28"/>
      <c r="DN316" s="28"/>
      <c r="DO316" s="28"/>
      <c r="DP316" s="28"/>
      <c r="DQ316" s="28"/>
      <c r="DR316" s="28"/>
      <c r="DS316" s="28"/>
      <c r="DT316" s="28"/>
      <c r="DU316" s="28"/>
      <c r="DV316" s="28"/>
      <c r="DW316" s="28"/>
      <c r="DX316" s="28"/>
      <c r="DY316" s="28"/>
      <c r="DZ316" s="28"/>
      <c r="EA316" s="28"/>
      <c r="EB316" s="28"/>
      <c r="EC316" s="28"/>
      <c r="ED316" s="28"/>
      <c r="EE316" s="28"/>
      <c r="EF316" s="28"/>
      <c r="EG316" s="28"/>
      <c r="EH316" s="28"/>
      <c r="EI316" s="28"/>
      <c r="EJ316" s="28"/>
      <c r="EK316" s="28"/>
      <c r="EL316" s="28"/>
      <c r="EM316" s="28"/>
      <c r="EN316" s="28"/>
    </row>
    <row r="317" spans="2:144">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8"/>
      <c r="DE317" s="28"/>
      <c r="DF317" s="28"/>
      <c r="DG317" s="28"/>
      <c r="DH317" s="28"/>
      <c r="DI317" s="28"/>
      <c r="DJ317" s="28"/>
      <c r="DK317" s="28"/>
      <c r="DL317" s="28"/>
      <c r="DM317" s="28"/>
      <c r="DN317" s="28"/>
      <c r="DO317" s="28"/>
      <c r="DP317" s="28"/>
      <c r="DQ317" s="28"/>
      <c r="DR317" s="28"/>
      <c r="DS317" s="28"/>
      <c r="DT317" s="28"/>
      <c r="DU317" s="28"/>
      <c r="DV317" s="28"/>
      <c r="DW317" s="28"/>
      <c r="DX317" s="28"/>
      <c r="DY317" s="28"/>
      <c r="DZ317" s="28"/>
      <c r="EA317" s="28"/>
      <c r="EB317" s="28"/>
      <c r="EC317" s="28"/>
      <c r="ED317" s="28"/>
      <c r="EE317" s="28"/>
      <c r="EF317" s="28"/>
      <c r="EG317" s="28"/>
      <c r="EH317" s="28"/>
      <c r="EI317" s="28"/>
      <c r="EJ317" s="28"/>
      <c r="EK317" s="28"/>
      <c r="EL317" s="28"/>
      <c r="EM317" s="28"/>
      <c r="EN317" s="28"/>
    </row>
    <row r="318" spans="2:144">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c r="CA318" s="27"/>
      <c r="CB318" s="27"/>
      <c r="CC318" s="27"/>
      <c r="CD318" s="27"/>
      <c r="CE318" s="27"/>
      <c r="CF318" s="27"/>
      <c r="CG318" s="27"/>
      <c r="CH318" s="27"/>
      <c r="CI318" s="27"/>
      <c r="CJ318" s="27"/>
      <c r="CK318" s="27"/>
      <c r="CL318" s="27"/>
      <c r="CM318" s="27"/>
      <c r="CN318" s="27"/>
      <c r="CO318" s="27"/>
      <c r="CP318" s="27"/>
      <c r="CQ318" s="27"/>
      <c r="CR318" s="27"/>
      <c r="CS318" s="27"/>
      <c r="CT318" s="27"/>
      <c r="CU318" s="27"/>
      <c r="CV318" s="27"/>
      <c r="CW318" s="27"/>
      <c r="CX318" s="27"/>
      <c r="CY318" s="27"/>
      <c r="CZ318" s="27"/>
      <c r="DA318" s="27"/>
      <c r="DB318" s="27"/>
      <c r="DC318" s="27"/>
      <c r="DD318" s="28"/>
      <c r="DE318" s="28"/>
      <c r="DF318" s="28"/>
      <c r="DG318" s="28"/>
      <c r="DH318" s="28"/>
      <c r="DI318" s="28"/>
      <c r="DJ318" s="28"/>
      <c r="DK318" s="28"/>
      <c r="DL318" s="28"/>
      <c r="DM318" s="28"/>
      <c r="DN318" s="28"/>
      <c r="DO318" s="28"/>
      <c r="DP318" s="28"/>
      <c r="DQ318" s="28"/>
      <c r="DR318" s="28"/>
      <c r="DS318" s="28"/>
      <c r="DT318" s="28"/>
      <c r="DU318" s="28"/>
      <c r="DV318" s="28"/>
      <c r="DW318" s="28"/>
      <c r="DX318" s="28"/>
      <c r="DY318" s="28"/>
      <c r="DZ318" s="28"/>
      <c r="EA318" s="28"/>
      <c r="EB318" s="28"/>
      <c r="EC318" s="28"/>
      <c r="ED318" s="28"/>
      <c r="EE318" s="28"/>
      <c r="EF318" s="28"/>
      <c r="EG318" s="28"/>
      <c r="EH318" s="28"/>
      <c r="EI318" s="28"/>
      <c r="EJ318" s="28"/>
      <c r="EK318" s="28"/>
      <c r="EL318" s="28"/>
      <c r="EM318" s="28"/>
      <c r="EN318" s="28"/>
    </row>
    <row r="319" spans="2:144">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8"/>
      <c r="DE319" s="28"/>
      <c r="DF319" s="28"/>
      <c r="DG319" s="28"/>
      <c r="DH319" s="28"/>
      <c r="DI319" s="28"/>
      <c r="DJ319" s="28"/>
      <c r="DK319" s="28"/>
      <c r="DL319" s="28"/>
      <c r="DM319" s="28"/>
      <c r="DN319" s="28"/>
      <c r="DO319" s="28"/>
      <c r="DP319" s="28"/>
      <c r="DQ319" s="28"/>
      <c r="DR319" s="28"/>
      <c r="DS319" s="28"/>
      <c r="DT319" s="28"/>
      <c r="DU319" s="28"/>
      <c r="DV319" s="28"/>
      <c r="DW319" s="28"/>
      <c r="DX319" s="28"/>
      <c r="DY319" s="28"/>
      <c r="DZ319" s="28"/>
      <c r="EA319" s="28"/>
      <c r="EB319" s="28"/>
      <c r="EC319" s="28"/>
      <c r="ED319" s="28"/>
      <c r="EE319" s="28"/>
      <c r="EF319" s="28"/>
      <c r="EG319" s="28"/>
      <c r="EH319" s="28"/>
      <c r="EI319" s="28"/>
      <c r="EJ319" s="28"/>
      <c r="EK319" s="28"/>
      <c r="EL319" s="28"/>
      <c r="EM319" s="28"/>
      <c r="EN319" s="28"/>
    </row>
    <row r="320" spans="2:144">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8"/>
      <c r="DE320" s="28"/>
      <c r="DF320" s="28"/>
      <c r="DG320" s="28"/>
      <c r="DH320" s="28"/>
      <c r="DI320" s="28"/>
      <c r="DJ320" s="28"/>
      <c r="DK320" s="28"/>
      <c r="DL320" s="28"/>
      <c r="DM320" s="28"/>
      <c r="DN320" s="28"/>
      <c r="DO320" s="28"/>
      <c r="DP320" s="28"/>
      <c r="DQ320" s="28"/>
      <c r="DR320" s="28"/>
      <c r="DS320" s="28"/>
      <c r="DT320" s="28"/>
      <c r="DU320" s="28"/>
      <c r="DV320" s="28"/>
      <c r="DW320" s="28"/>
      <c r="DX320" s="28"/>
      <c r="DY320" s="28"/>
      <c r="DZ320" s="28"/>
      <c r="EA320" s="28"/>
      <c r="EB320" s="28"/>
      <c r="EC320" s="28"/>
      <c r="ED320" s="28"/>
      <c r="EE320" s="28"/>
      <c r="EF320" s="28"/>
      <c r="EG320" s="28"/>
      <c r="EH320" s="28"/>
      <c r="EI320" s="28"/>
      <c r="EJ320" s="28"/>
      <c r="EK320" s="28"/>
      <c r="EL320" s="28"/>
      <c r="EM320" s="28"/>
      <c r="EN320" s="28"/>
    </row>
    <row r="321" spans="2:144">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8"/>
      <c r="DE321" s="28"/>
      <c r="DF321" s="28"/>
      <c r="DG321" s="28"/>
      <c r="DH321" s="28"/>
      <c r="DI321" s="28"/>
      <c r="DJ321" s="28"/>
      <c r="DK321" s="28"/>
      <c r="DL321" s="28"/>
      <c r="DM321" s="28"/>
      <c r="DN321" s="28"/>
      <c r="DO321" s="28"/>
      <c r="DP321" s="28"/>
      <c r="DQ321" s="28"/>
      <c r="DR321" s="28"/>
      <c r="DS321" s="28"/>
      <c r="DT321" s="28"/>
      <c r="DU321" s="28"/>
      <c r="DV321" s="28"/>
      <c r="DW321" s="28"/>
      <c r="DX321" s="28"/>
      <c r="DY321" s="28"/>
      <c r="DZ321" s="28"/>
      <c r="EA321" s="28"/>
      <c r="EB321" s="28"/>
      <c r="EC321" s="28"/>
      <c r="ED321" s="28"/>
      <c r="EE321" s="28"/>
      <c r="EF321" s="28"/>
      <c r="EG321" s="28"/>
      <c r="EH321" s="28"/>
      <c r="EI321" s="28"/>
      <c r="EJ321" s="28"/>
      <c r="EK321" s="28"/>
      <c r="EL321" s="28"/>
      <c r="EM321" s="28"/>
      <c r="EN321" s="28"/>
    </row>
    <row r="322" spans="2:144">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8"/>
      <c r="DE322" s="28"/>
      <c r="DF322" s="28"/>
      <c r="DG322" s="28"/>
      <c r="DH322" s="28"/>
      <c r="DI322" s="28"/>
      <c r="DJ322" s="28"/>
      <c r="DK322" s="28"/>
      <c r="DL322" s="28"/>
      <c r="DM322" s="28"/>
      <c r="DN322" s="28"/>
      <c r="DO322" s="28"/>
      <c r="DP322" s="28"/>
      <c r="DQ322" s="28"/>
      <c r="DR322" s="28"/>
      <c r="DS322" s="28"/>
      <c r="DT322" s="28"/>
      <c r="DU322" s="28"/>
      <c r="DV322" s="28"/>
      <c r="DW322" s="28"/>
      <c r="DX322" s="28"/>
      <c r="DY322" s="28"/>
      <c r="DZ322" s="28"/>
      <c r="EA322" s="28"/>
      <c r="EB322" s="28"/>
      <c r="EC322" s="28"/>
      <c r="ED322" s="28"/>
      <c r="EE322" s="28"/>
      <c r="EF322" s="28"/>
      <c r="EG322" s="28"/>
      <c r="EH322" s="28"/>
      <c r="EI322" s="28"/>
      <c r="EJ322" s="28"/>
      <c r="EK322" s="28"/>
      <c r="EL322" s="28"/>
      <c r="EM322" s="28"/>
      <c r="EN322" s="28"/>
    </row>
    <row r="323" spans="2:144">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8"/>
      <c r="DE323" s="28"/>
      <c r="DF323" s="28"/>
      <c r="DG323" s="28"/>
      <c r="DH323" s="28"/>
      <c r="DI323" s="28"/>
      <c r="DJ323" s="28"/>
      <c r="DK323" s="28"/>
      <c r="DL323" s="28"/>
      <c r="DM323" s="28"/>
      <c r="DN323" s="28"/>
      <c r="DO323" s="28"/>
      <c r="DP323" s="28"/>
      <c r="DQ323" s="28"/>
      <c r="DR323" s="28"/>
      <c r="DS323" s="28"/>
      <c r="DT323" s="28"/>
      <c r="DU323" s="28"/>
      <c r="DV323" s="28"/>
      <c r="DW323" s="28"/>
      <c r="DX323" s="28"/>
      <c r="DY323" s="28"/>
      <c r="DZ323" s="28"/>
      <c r="EA323" s="28"/>
      <c r="EB323" s="28"/>
      <c r="EC323" s="28"/>
      <c r="ED323" s="28"/>
      <c r="EE323" s="28"/>
      <c r="EF323" s="28"/>
      <c r="EG323" s="28"/>
      <c r="EH323" s="28"/>
      <c r="EI323" s="28"/>
      <c r="EJ323" s="28"/>
      <c r="EK323" s="28"/>
      <c r="EL323" s="28"/>
      <c r="EM323" s="28"/>
      <c r="EN323" s="28"/>
    </row>
    <row r="324" spans="2:144">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c r="CA324" s="27"/>
      <c r="CB324" s="27"/>
      <c r="CC324" s="27"/>
      <c r="CD324" s="27"/>
      <c r="CE324" s="27"/>
      <c r="CF324" s="27"/>
      <c r="CG324" s="27"/>
      <c r="CH324" s="27"/>
      <c r="CI324" s="27"/>
      <c r="CJ324" s="27"/>
      <c r="CK324" s="27"/>
      <c r="CL324" s="27"/>
      <c r="CM324" s="27"/>
      <c r="CN324" s="27"/>
      <c r="CO324" s="27"/>
      <c r="CP324" s="27"/>
      <c r="CQ324" s="27"/>
      <c r="CR324" s="27"/>
      <c r="CS324" s="27"/>
      <c r="CT324" s="27"/>
      <c r="CU324" s="27"/>
      <c r="CV324" s="27"/>
      <c r="CW324" s="27"/>
      <c r="CX324" s="27"/>
      <c r="CY324" s="27"/>
      <c r="CZ324" s="27"/>
      <c r="DA324" s="27"/>
      <c r="DB324" s="27"/>
      <c r="DC324" s="27"/>
      <c r="DD324" s="28"/>
      <c r="DE324" s="28"/>
      <c r="DF324" s="28"/>
      <c r="DG324" s="28"/>
      <c r="DH324" s="28"/>
      <c r="DI324" s="28"/>
      <c r="DJ324" s="28"/>
      <c r="DK324" s="28"/>
      <c r="DL324" s="28"/>
      <c r="DM324" s="28"/>
      <c r="DN324" s="28"/>
      <c r="DO324" s="28"/>
      <c r="DP324" s="28"/>
      <c r="DQ324" s="28"/>
      <c r="DR324" s="28"/>
      <c r="DS324" s="28"/>
      <c r="DT324" s="28"/>
      <c r="DU324" s="28"/>
      <c r="DV324" s="28"/>
      <c r="DW324" s="28"/>
      <c r="DX324" s="28"/>
      <c r="DY324" s="28"/>
      <c r="DZ324" s="28"/>
      <c r="EA324" s="28"/>
      <c r="EB324" s="28"/>
      <c r="EC324" s="28"/>
      <c r="ED324" s="28"/>
      <c r="EE324" s="28"/>
      <c r="EF324" s="28"/>
      <c r="EG324" s="28"/>
      <c r="EH324" s="28"/>
      <c r="EI324" s="28"/>
      <c r="EJ324" s="28"/>
      <c r="EK324" s="28"/>
      <c r="EL324" s="28"/>
      <c r="EM324" s="28"/>
      <c r="EN324" s="28"/>
    </row>
    <row r="325" spans="2:144">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c r="CA325" s="27"/>
      <c r="CB325" s="27"/>
      <c r="CC325" s="27"/>
      <c r="CD325" s="27"/>
      <c r="CE325" s="27"/>
      <c r="CF325" s="27"/>
      <c r="CG325" s="27"/>
      <c r="CH325" s="27"/>
      <c r="CI325" s="27"/>
      <c r="CJ325" s="27"/>
      <c r="CK325" s="27"/>
      <c r="CL325" s="27"/>
      <c r="CM325" s="27"/>
      <c r="CN325" s="27"/>
      <c r="CO325" s="27"/>
      <c r="CP325" s="27"/>
      <c r="CQ325" s="27"/>
      <c r="CR325" s="27"/>
      <c r="CS325" s="27"/>
      <c r="CT325" s="27"/>
      <c r="CU325" s="27"/>
      <c r="CV325" s="27"/>
      <c r="CW325" s="27"/>
      <c r="CX325" s="27"/>
      <c r="CY325" s="27"/>
      <c r="CZ325" s="27"/>
      <c r="DA325" s="27"/>
      <c r="DB325" s="27"/>
      <c r="DC325" s="27"/>
      <c r="DD325" s="28"/>
      <c r="DE325" s="28"/>
      <c r="DF325" s="28"/>
      <c r="DG325" s="28"/>
      <c r="DH325" s="28"/>
      <c r="DI325" s="28"/>
      <c r="DJ325" s="28"/>
      <c r="DK325" s="28"/>
      <c r="DL325" s="28"/>
      <c r="DM325" s="28"/>
      <c r="DN325" s="28"/>
      <c r="DO325" s="28"/>
      <c r="DP325" s="28"/>
      <c r="DQ325" s="28"/>
      <c r="DR325" s="28"/>
      <c r="DS325" s="28"/>
      <c r="DT325" s="28"/>
      <c r="DU325" s="28"/>
      <c r="DV325" s="28"/>
      <c r="DW325" s="28"/>
      <c r="DX325" s="28"/>
      <c r="DY325" s="28"/>
      <c r="DZ325" s="28"/>
      <c r="EA325" s="28"/>
      <c r="EB325" s="28"/>
      <c r="EC325" s="28"/>
      <c r="ED325" s="28"/>
      <c r="EE325" s="28"/>
      <c r="EF325" s="28"/>
      <c r="EG325" s="28"/>
      <c r="EH325" s="28"/>
      <c r="EI325" s="28"/>
      <c r="EJ325" s="28"/>
      <c r="EK325" s="28"/>
      <c r="EL325" s="28"/>
      <c r="EM325" s="28"/>
      <c r="EN325" s="28"/>
    </row>
    <row r="326" spans="2:144">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8"/>
      <c r="DE326" s="28"/>
      <c r="DF326" s="28"/>
      <c r="DG326" s="28"/>
      <c r="DH326" s="28"/>
      <c r="DI326" s="28"/>
      <c r="DJ326" s="28"/>
      <c r="DK326" s="28"/>
      <c r="DL326" s="28"/>
      <c r="DM326" s="28"/>
      <c r="DN326" s="28"/>
      <c r="DO326" s="28"/>
      <c r="DP326" s="28"/>
      <c r="DQ326" s="28"/>
      <c r="DR326" s="28"/>
      <c r="DS326" s="28"/>
      <c r="DT326" s="28"/>
      <c r="DU326" s="28"/>
      <c r="DV326" s="28"/>
      <c r="DW326" s="28"/>
      <c r="DX326" s="28"/>
      <c r="DY326" s="28"/>
      <c r="DZ326" s="28"/>
      <c r="EA326" s="28"/>
      <c r="EB326" s="28"/>
      <c r="EC326" s="28"/>
      <c r="ED326" s="28"/>
      <c r="EE326" s="28"/>
      <c r="EF326" s="28"/>
      <c r="EG326" s="28"/>
      <c r="EH326" s="28"/>
      <c r="EI326" s="28"/>
      <c r="EJ326" s="28"/>
      <c r="EK326" s="28"/>
      <c r="EL326" s="28"/>
      <c r="EM326" s="28"/>
      <c r="EN326" s="28"/>
    </row>
    <row r="327" spans="2:144">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8"/>
      <c r="DE327" s="28"/>
      <c r="DF327" s="28"/>
      <c r="DG327" s="28"/>
      <c r="DH327" s="28"/>
      <c r="DI327" s="28"/>
      <c r="DJ327" s="28"/>
      <c r="DK327" s="28"/>
      <c r="DL327" s="28"/>
      <c r="DM327" s="28"/>
      <c r="DN327" s="28"/>
      <c r="DO327" s="28"/>
      <c r="DP327" s="28"/>
      <c r="DQ327" s="28"/>
      <c r="DR327" s="28"/>
      <c r="DS327" s="28"/>
      <c r="DT327" s="28"/>
      <c r="DU327" s="28"/>
      <c r="DV327" s="28"/>
      <c r="DW327" s="28"/>
      <c r="DX327" s="28"/>
      <c r="DY327" s="28"/>
      <c r="DZ327" s="28"/>
      <c r="EA327" s="28"/>
      <c r="EB327" s="28"/>
      <c r="EC327" s="28"/>
      <c r="ED327" s="28"/>
      <c r="EE327" s="28"/>
      <c r="EF327" s="28"/>
      <c r="EG327" s="28"/>
      <c r="EH327" s="28"/>
      <c r="EI327" s="28"/>
      <c r="EJ327" s="28"/>
      <c r="EK327" s="28"/>
      <c r="EL327" s="28"/>
      <c r="EM327" s="28"/>
      <c r="EN327" s="28"/>
    </row>
    <row r="328" spans="2:144">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8"/>
      <c r="DE328" s="28"/>
      <c r="DF328" s="28"/>
      <c r="DG328" s="28"/>
      <c r="DH328" s="28"/>
      <c r="DI328" s="28"/>
      <c r="DJ328" s="28"/>
      <c r="DK328" s="28"/>
      <c r="DL328" s="28"/>
      <c r="DM328" s="28"/>
      <c r="DN328" s="28"/>
      <c r="DO328" s="28"/>
      <c r="DP328" s="28"/>
      <c r="DQ328" s="28"/>
      <c r="DR328" s="28"/>
      <c r="DS328" s="28"/>
      <c r="DT328" s="28"/>
      <c r="DU328" s="28"/>
      <c r="DV328" s="28"/>
      <c r="DW328" s="28"/>
      <c r="DX328" s="28"/>
      <c r="DY328" s="28"/>
      <c r="DZ328" s="28"/>
      <c r="EA328" s="28"/>
      <c r="EB328" s="28"/>
      <c r="EC328" s="28"/>
      <c r="ED328" s="28"/>
      <c r="EE328" s="28"/>
      <c r="EF328" s="28"/>
      <c r="EG328" s="28"/>
      <c r="EH328" s="28"/>
      <c r="EI328" s="28"/>
      <c r="EJ328" s="28"/>
      <c r="EK328" s="28"/>
      <c r="EL328" s="28"/>
      <c r="EM328" s="28"/>
      <c r="EN328" s="28"/>
    </row>
    <row r="329" spans="2:144">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8"/>
      <c r="DE329" s="28"/>
      <c r="DF329" s="28"/>
      <c r="DG329" s="28"/>
      <c r="DH329" s="28"/>
      <c r="DI329" s="28"/>
      <c r="DJ329" s="28"/>
      <c r="DK329" s="28"/>
      <c r="DL329" s="28"/>
      <c r="DM329" s="28"/>
      <c r="DN329" s="28"/>
      <c r="DO329" s="28"/>
      <c r="DP329" s="28"/>
      <c r="DQ329" s="28"/>
      <c r="DR329" s="28"/>
      <c r="DS329" s="28"/>
      <c r="DT329" s="28"/>
      <c r="DU329" s="28"/>
      <c r="DV329" s="28"/>
      <c r="DW329" s="28"/>
      <c r="DX329" s="28"/>
      <c r="DY329" s="28"/>
      <c r="DZ329" s="28"/>
      <c r="EA329" s="28"/>
      <c r="EB329" s="28"/>
      <c r="EC329" s="28"/>
      <c r="ED329" s="28"/>
      <c r="EE329" s="28"/>
      <c r="EF329" s="28"/>
      <c r="EG329" s="28"/>
      <c r="EH329" s="28"/>
      <c r="EI329" s="28"/>
      <c r="EJ329" s="28"/>
      <c r="EK329" s="28"/>
      <c r="EL329" s="28"/>
      <c r="EM329" s="28"/>
      <c r="EN329" s="28"/>
    </row>
    <row r="330" spans="2:144">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8"/>
      <c r="DE330" s="28"/>
      <c r="DF330" s="28"/>
      <c r="DG330" s="28"/>
      <c r="DH330" s="28"/>
      <c r="DI330" s="28"/>
      <c r="DJ330" s="28"/>
      <c r="DK330" s="28"/>
      <c r="DL330" s="28"/>
      <c r="DM330" s="28"/>
      <c r="DN330" s="28"/>
      <c r="DO330" s="28"/>
      <c r="DP330" s="28"/>
      <c r="DQ330" s="28"/>
      <c r="DR330" s="28"/>
      <c r="DS330" s="28"/>
      <c r="DT330" s="28"/>
      <c r="DU330" s="28"/>
      <c r="DV330" s="28"/>
      <c r="DW330" s="28"/>
      <c r="DX330" s="28"/>
      <c r="DY330" s="28"/>
      <c r="DZ330" s="28"/>
      <c r="EA330" s="28"/>
      <c r="EB330" s="28"/>
      <c r="EC330" s="28"/>
      <c r="ED330" s="28"/>
      <c r="EE330" s="28"/>
      <c r="EF330" s="28"/>
      <c r="EG330" s="28"/>
      <c r="EH330" s="28"/>
      <c r="EI330" s="28"/>
      <c r="EJ330" s="28"/>
      <c r="EK330" s="28"/>
      <c r="EL330" s="28"/>
      <c r="EM330" s="28"/>
      <c r="EN330" s="28"/>
    </row>
    <row r="331" spans="2:144">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8"/>
      <c r="DE331" s="28"/>
      <c r="DF331" s="28"/>
      <c r="DG331" s="28"/>
      <c r="DH331" s="28"/>
      <c r="DI331" s="28"/>
      <c r="DJ331" s="28"/>
      <c r="DK331" s="28"/>
      <c r="DL331" s="28"/>
      <c r="DM331" s="28"/>
      <c r="DN331" s="28"/>
      <c r="DO331" s="28"/>
      <c r="DP331" s="28"/>
      <c r="DQ331" s="28"/>
      <c r="DR331" s="28"/>
      <c r="DS331" s="28"/>
      <c r="DT331" s="28"/>
      <c r="DU331" s="28"/>
      <c r="DV331" s="28"/>
      <c r="DW331" s="28"/>
      <c r="DX331" s="28"/>
      <c r="DY331" s="28"/>
      <c r="DZ331" s="28"/>
      <c r="EA331" s="28"/>
      <c r="EB331" s="28"/>
      <c r="EC331" s="28"/>
      <c r="ED331" s="28"/>
      <c r="EE331" s="28"/>
      <c r="EF331" s="28"/>
      <c r="EG331" s="28"/>
      <c r="EH331" s="28"/>
      <c r="EI331" s="28"/>
      <c r="EJ331" s="28"/>
      <c r="EK331" s="28"/>
      <c r="EL331" s="28"/>
      <c r="EM331" s="28"/>
      <c r="EN331" s="28"/>
    </row>
    <row r="332" spans="2:144">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8"/>
      <c r="DE332" s="28"/>
      <c r="DF332" s="28"/>
      <c r="DG332" s="28"/>
      <c r="DH332" s="28"/>
      <c r="DI332" s="28"/>
      <c r="DJ332" s="28"/>
      <c r="DK332" s="28"/>
      <c r="DL332" s="28"/>
      <c r="DM332" s="28"/>
      <c r="DN332" s="28"/>
      <c r="DO332" s="28"/>
      <c r="DP332" s="28"/>
      <c r="DQ332" s="28"/>
      <c r="DR332" s="28"/>
      <c r="DS332" s="28"/>
      <c r="DT332" s="28"/>
      <c r="DU332" s="28"/>
      <c r="DV332" s="28"/>
      <c r="DW332" s="28"/>
      <c r="DX332" s="28"/>
      <c r="DY332" s="28"/>
      <c r="DZ332" s="28"/>
      <c r="EA332" s="28"/>
      <c r="EB332" s="28"/>
      <c r="EC332" s="28"/>
      <c r="ED332" s="28"/>
      <c r="EE332" s="28"/>
      <c r="EF332" s="28"/>
      <c r="EG332" s="28"/>
      <c r="EH332" s="28"/>
      <c r="EI332" s="28"/>
      <c r="EJ332" s="28"/>
      <c r="EK332" s="28"/>
      <c r="EL332" s="28"/>
      <c r="EM332" s="28"/>
      <c r="EN332" s="28"/>
    </row>
    <row r="333" spans="2:144">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c r="CA333" s="27"/>
      <c r="CB333" s="27"/>
      <c r="CC333" s="27"/>
      <c r="CD333" s="27"/>
      <c r="CE333" s="27"/>
      <c r="CF333" s="27"/>
      <c r="CG333" s="27"/>
      <c r="CH333" s="27"/>
      <c r="CI333" s="27"/>
      <c r="CJ333" s="27"/>
      <c r="CK333" s="27"/>
      <c r="CL333" s="27"/>
      <c r="CM333" s="27"/>
      <c r="CN333" s="27"/>
      <c r="CO333" s="27"/>
      <c r="CP333" s="27"/>
      <c r="CQ333" s="27"/>
      <c r="CR333" s="27"/>
      <c r="CS333" s="27"/>
      <c r="CT333" s="27"/>
      <c r="CU333" s="27"/>
      <c r="CV333" s="27"/>
      <c r="CW333" s="27"/>
      <c r="CX333" s="27"/>
      <c r="CY333" s="27"/>
      <c r="CZ333" s="27"/>
      <c r="DA333" s="27"/>
      <c r="DB333" s="27"/>
      <c r="DC333" s="27"/>
      <c r="DD333" s="28"/>
      <c r="DE333" s="28"/>
      <c r="DF333" s="28"/>
      <c r="DG333" s="28"/>
      <c r="DH333" s="28"/>
      <c r="DI333" s="28"/>
      <c r="DJ333" s="28"/>
      <c r="DK333" s="28"/>
      <c r="DL333" s="28"/>
      <c r="DM333" s="28"/>
      <c r="DN333" s="28"/>
      <c r="DO333" s="28"/>
      <c r="DP333" s="28"/>
      <c r="DQ333" s="28"/>
      <c r="DR333" s="28"/>
      <c r="DS333" s="28"/>
      <c r="DT333" s="28"/>
      <c r="DU333" s="28"/>
      <c r="DV333" s="28"/>
      <c r="DW333" s="28"/>
      <c r="DX333" s="28"/>
      <c r="DY333" s="28"/>
      <c r="DZ333" s="28"/>
      <c r="EA333" s="28"/>
      <c r="EB333" s="28"/>
      <c r="EC333" s="28"/>
      <c r="ED333" s="28"/>
      <c r="EE333" s="28"/>
      <c r="EF333" s="28"/>
      <c r="EG333" s="28"/>
      <c r="EH333" s="28"/>
      <c r="EI333" s="28"/>
      <c r="EJ333" s="28"/>
      <c r="EK333" s="28"/>
      <c r="EL333" s="28"/>
      <c r="EM333" s="28"/>
      <c r="EN333" s="28"/>
    </row>
    <row r="334" spans="2:144">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8"/>
      <c r="DE334" s="28"/>
      <c r="DF334" s="28"/>
      <c r="DG334" s="28"/>
      <c r="DH334" s="28"/>
      <c r="DI334" s="28"/>
      <c r="DJ334" s="28"/>
      <c r="DK334" s="28"/>
      <c r="DL334" s="28"/>
      <c r="DM334" s="28"/>
      <c r="DN334" s="28"/>
      <c r="DO334" s="28"/>
      <c r="DP334" s="28"/>
      <c r="DQ334" s="28"/>
      <c r="DR334" s="28"/>
      <c r="DS334" s="28"/>
      <c r="DT334" s="28"/>
      <c r="DU334" s="28"/>
      <c r="DV334" s="28"/>
      <c r="DW334" s="28"/>
      <c r="DX334" s="28"/>
      <c r="DY334" s="28"/>
      <c r="DZ334" s="28"/>
      <c r="EA334" s="28"/>
      <c r="EB334" s="28"/>
      <c r="EC334" s="28"/>
      <c r="ED334" s="28"/>
      <c r="EE334" s="28"/>
      <c r="EF334" s="28"/>
      <c r="EG334" s="28"/>
      <c r="EH334" s="28"/>
      <c r="EI334" s="28"/>
      <c r="EJ334" s="28"/>
      <c r="EK334" s="28"/>
      <c r="EL334" s="28"/>
      <c r="EM334" s="28"/>
      <c r="EN334" s="28"/>
    </row>
    <row r="335" spans="2:144">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c r="CA335" s="27"/>
      <c r="CB335" s="27"/>
      <c r="CC335" s="27"/>
      <c r="CD335" s="27"/>
      <c r="CE335" s="27"/>
      <c r="CF335" s="27"/>
      <c r="CG335" s="27"/>
      <c r="CH335" s="27"/>
      <c r="CI335" s="27"/>
      <c r="CJ335" s="27"/>
      <c r="CK335" s="27"/>
      <c r="CL335" s="27"/>
      <c r="CM335" s="27"/>
      <c r="CN335" s="27"/>
      <c r="CO335" s="27"/>
      <c r="CP335" s="27"/>
      <c r="CQ335" s="27"/>
      <c r="CR335" s="27"/>
      <c r="CS335" s="27"/>
      <c r="CT335" s="27"/>
      <c r="CU335" s="27"/>
      <c r="CV335" s="27"/>
      <c r="CW335" s="27"/>
      <c r="CX335" s="27"/>
      <c r="CY335" s="27"/>
      <c r="CZ335" s="27"/>
      <c r="DA335" s="27"/>
      <c r="DB335" s="27"/>
      <c r="DC335" s="27"/>
      <c r="DD335" s="28"/>
      <c r="DE335" s="28"/>
      <c r="DF335" s="28"/>
      <c r="DG335" s="28"/>
      <c r="DH335" s="28"/>
      <c r="DI335" s="28"/>
      <c r="DJ335" s="28"/>
      <c r="DK335" s="28"/>
      <c r="DL335" s="28"/>
      <c r="DM335" s="28"/>
      <c r="DN335" s="28"/>
      <c r="DO335" s="28"/>
      <c r="DP335" s="28"/>
      <c r="DQ335" s="28"/>
      <c r="DR335" s="28"/>
      <c r="DS335" s="28"/>
      <c r="DT335" s="28"/>
      <c r="DU335" s="28"/>
      <c r="DV335" s="28"/>
      <c r="DW335" s="28"/>
      <c r="DX335" s="28"/>
      <c r="DY335" s="28"/>
      <c r="DZ335" s="28"/>
      <c r="EA335" s="28"/>
      <c r="EB335" s="28"/>
      <c r="EC335" s="28"/>
      <c r="ED335" s="28"/>
      <c r="EE335" s="28"/>
      <c r="EF335" s="28"/>
      <c r="EG335" s="28"/>
      <c r="EH335" s="28"/>
      <c r="EI335" s="28"/>
      <c r="EJ335" s="28"/>
      <c r="EK335" s="28"/>
      <c r="EL335" s="28"/>
      <c r="EM335" s="28"/>
      <c r="EN335" s="28"/>
    </row>
    <row r="336" spans="2:144">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c r="CA336" s="27"/>
      <c r="CB336" s="27"/>
      <c r="CC336" s="27"/>
      <c r="CD336" s="27"/>
      <c r="CE336" s="27"/>
      <c r="CF336" s="27"/>
      <c r="CG336" s="27"/>
      <c r="CH336" s="27"/>
      <c r="CI336" s="27"/>
      <c r="CJ336" s="27"/>
      <c r="CK336" s="27"/>
      <c r="CL336" s="27"/>
      <c r="CM336" s="27"/>
      <c r="CN336" s="27"/>
      <c r="CO336" s="27"/>
      <c r="CP336" s="27"/>
      <c r="CQ336" s="27"/>
      <c r="CR336" s="27"/>
      <c r="CS336" s="27"/>
      <c r="CT336" s="27"/>
      <c r="CU336" s="27"/>
      <c r="CV336" s="27"/>
      <c r="CW336" s="27"/>
      <c r="CX336" s="27"/>
      <c r="CY336" s="27"/>
      <c r="CZ336" s="27"/>
      <c r="DA336" s="27"/>
      <c r="DB336" s="27"/>
      <c r="DC336" s="27"/>
      <c r="DD336" s="28"/>
      <c r="DE336" s="28"/>
      <c r="DF336" s="28"/>
      <c r="DG336" s="28"/>
      <c r="DH336" s="28"/>
      <c r="DI336" s="28"/>
      <c r="DJ336" s="28"/>
      <c r="DK336" s="28"/>
      <c r="DL336" s="28"/>
      <c r="DM336" s="28"/>
      <c r="DN336" s="28"/>
      <c r="DO336" s="28"/>
      <c r="DP336" s="28"/>
      <c r="DQ336" s="28"/>
      <c r="DR336" s="28"/>
      <c r="DS336" s="28"/>
      <c r="DT336" s="28"/>
      <c r="DU336" s="28"/>
      <c r="DV336" s="28"/>
      <c r="DW336" s="28"/>
      <c r="DX336" s="28"/>
      <c r="DY336" s="28"/>
      <c r="DZ336" s="28"/>
      <c r="EA336" s="28"/>
      <c r="EB336" s="28"/>
      <c r="EC336" s="28"/>
      <c r="ED336" s="28"/>
      <c r="EE336" s="28"/>
      <c r="EF336" s="28"/>
      <c r="EG336" s="28"/>
      <c r="EH336" s="28"/>
      <c r="EI336" s="28"/>
      <c r="EJ336" s="28"/>
      <c r="EK336" s="28"/>
      <c r="EL336" s="28"/>
      <c r="EM336" s="28"/>
      <c r="EN336" s="28"/>
    </row>
    <row r="337" spans="2:144">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c r="CA337" s="27"/>
      <c r="CB337" s="27"/>
      <c r="CC337" s="27"/>
      <c r="CD337" s="27"/>
      <c r="CE337" s="27"/>
      <c r="CF337" s="27"/>
      <c r="CG337" s="27"/>
      <c r="CH337" s="27"/>
      <c r="CI337" s="27"/>
      <c r="CJ337" s="27"/>
      <c r="CK337" s="27"/>
      <c r="CL337" s="27"/>
      <c r="CM337" s="27"/>
      <c r="CN337" s="27"/>
      <c r="CO337" s="27"/>
      <c r="CP337" s="27"/>
      <c r="CQ337" s="27"/>
      <c r="CR337" s="27"/>
      <c r="CS337" s="27"/>
      <c r="CT337" s="27"/>
      <c r="CU337" s="27"/>
      <c r="CV337" s="27"/>
      <c r="CW337" s="27"/>
      <c r="CX337" s="27"/>
      <c r="CY337" s="27"/>
      <c r="CZ337" s="27"/>
      <c r="DA337" s="27"/>
      <c r="DB337" s="27"/>
      <c r="DC337" s="27"/>
      <c r="DD337" s="28"/>
      <c r="DE337" s="28"/>
      <c r="DF337" s="28"/>
      <c r="DG337" s="28"/>
      <c r="DH337" s="28"/>
      <c r="DI337" s="28"/>
      <c r="DJ337" s="28"/>
      <c r="DK337" s="28"/>
      <c r="DL337" s="28"/>
      <c r="DM337" s="28"/>
      <c r="DN337" s="28"/>
      <c r="DO337" s="28"/>
      <c r="DP337" s="28"/>
      <c r="DQ337" s="28"/>
      <c r="DR337" s="28"/>
      <c r="DS337" s="28"/>
      <c r="DT337" s="28"/>
      <c r="DU337" s="28"/>
      <c r="DV337" s="28"/>
      <c r="DW337" s="28"/>
      <c r="DX337" s="28"/>
      <c r="DY337" s="28"/>
      <c r="DZ337" s="28"/>
      <c r="EA337" s="28"/>
      <c r="EB337" s="28"/>
      <c r="EC337" s="28"/>
      <c r="ED337" s="28"/>
      <c r="EE337" s="28"/>
      <c r="EF337" s="28"/>
      <c r="EG337" s="28"/>
      <c r="EH337" s="28"/>
      <c r="EI337" s="28"/>
      <c r="EJ337" s="28"/>
      <c r="EK337" s="28"/>
      <c r="EL337" s="28"/>
      <c r="EM337" s="28"/>
      <c r="EN337" s="28"/>
    </row>
    <row r="338" spans="2:144">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c r="CA338" s="27"/>
      <c r="CB338" s="27"/>
      <c r="CC338" s="27"/>
      <c r="CD338" s="27"/>
      <c r="CE338" s="27"/>
      <c r="CF338" s="27"/>
      <c r="CG338" s="27"/>
      <c r="CH338" s="27"/>
      <c r="CI338" s="27"/>
      <c r="CJ338" s="27"/>
      <c r="CK338" s="27"/>
      <c r="CL338" s="27"/>
      <c r="CM338" s="27"/>
      <c r="CN338" s="27"/>
      <c r="CO338" s="27"/>
      <c r="CP338" s="27"/>
      <c r="CQ338" s="27"/>
      <c r="CR338" s="27"/>
      <c r="CS338" s="27"/>
      <c r="CT338" s="27"/>
      <c r="CU338" s="27"/>
      <c r="CV338" s="27"/>
      <c r="CW338" s="27"/>
      <c r="CX338" s="27"/>
      <c r="CY338" s="27"/>
      <c r="CZ338" s="27"/>
      <c r="DA338" s="27"/>
      <c r="DB338" s="27"/>
      <c r="DC338" s="27"/>
      <c r="DD338" s="28"/>
      <c r="DE338" s="28"/>
      <c r="DF338" s="28"/>
      <c r="DG338" s="28"/>
      <c r="DH338" s="28"/>
      <c r="DI338" s="28"/>
      <c r="DJ338" s="28"/>
      <c r="DK338" s="28"/>
      <c r="DL338" s="28"/>
      <c r="DM338" s="28"/>
      <c r="DN338" s="28"/>
      <c r="DO338" s="28"/>
      <c r="DP338" s="28"/>
      <c r="DQ338" s="28"/>
      <c r="DR338" s="28"/>
      <c r="DS338" s="28"/>
      <c r="DT338" s="28"/>
      <c r="DU338" s="28"/>
      <c r="DV338" s="28"/>
      <c r="DW338" s="28"/>
      <c r="DX338" s="28"/>
      <c r="DY338" s="28"/>
      <c r="DZ338" s="28"/>
      <c r="EA338" s="28"/>
      <c r="EB338" s="28"/>
      <c r="EC338" s="28"/>
      <c r="ED338" s="28"/>
      <c r="EE338" s="28"/>
      <c r="EF338" s="28"/>
      <c r="EG338" s="28"/>
      <c r="EH338" s="28"/>
      <c r="EI338" s="28"/>
      <c r="EJ338" s="28"/>
      <c r="EK338" s="28"/>
      <c r="EL338" s="28"/>
      <c r="EM338" s="28"/>
      <c r="EN338" s="28"/>
    </row>
    <row r="339" spans="2:144">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8"/>
      <c r="DE339" s="28"/>
      <c r="DF339" s="28"/>
      <c r="DG339" s="28"/>
      <c r="DH339" s="28"/>
      <c r="DI339" s="28"/>
      <c r="DJ339" s="28"/>
      <c r="DK339" s="28"/>
      <c r="DL339" s="28"/>
      <c r="DM339" s="28"/>
      <c r="DN339" s="28"/>
      <c r="DO339" s="28"/>
      <c r="DP339" s="28"/>
      <c r="DQ339" s="28"/>
      <c r="DR339" s="28"/>
      <c r="DS339" s="28"/>
      <c r="DT339" s="28"/>
      <c r="DU339" s="28"/>
      <c r="DV339" s="28"/>
      <c r="DW339" s="28"/>
      <c r="DX339" s="28"/>
      <c r="DY339" s="28"/>
      <c r="DZ339" s="28"/>
      <c r="EA339" s="28"/>
      <c r="EB339" s="28"/>
      <c r="EC339" s="28"/>
      <c r="ED339" s="28"/>
      <c r="EE339" s="28"/>
      <c r="EF339" s="28"/>
      <c r="EG339" s="28"/>
      <c r="EH339" s="28"/>
      <c r="EI339" s="28"/>
      <c r="EJ339" s="28"/>
      <c r="EK339" s="28"/>
      <c r="EL339" s="28"/>
      <c r="EM339" s="28"/>
      <c r="EN339" s="28"/>
    </row>
    <row r="340" spans="2:144">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c r="CA340" s="27"/>
      <c r="CB340" s="27"/>
      <c r="CC340" s="27"/>
      <c r="CD340" s="27"/>
      <c r="CE340" s="27"/>
      <c r="CF340" s="27"/>
      <c r="CG340" s="27"/>
      <c r="CH340" s="27"/>
      <c r="CI340" s="27"/>
      <c r="CJ340" s="27"/>
      <c r="CK340" s="27"/>
      <c r="CL340" s="27"/>
      <c r="CM340" s="27"/>
      <c r="CN340" s="27"/>
      <c r="CO340" s="27"/>
      <c r="CP340" s="27"/>
      <c r="CQ340" s="27"/>
      <c r="CR340" s="27"/>
      <c r="CS340" s="27"/>
      <c r="CT340" s="27"/>
      <c r="CU340" s="27"/>
      <c r="CV340" s="27"/>
      <c r="CW340" s="27"/>
      <c r="CX340" s="27"/>
      <c r="CY340" s="27"/>
      <c r="CZ340" s="27"/>
      <c r="DA340" s="27"/>
      <c r="DB340" s="27"/>
      <c r="DC340" s="27"/>
      <c r="DD340" s="28"/>
      <c r="DE340" s="28"/>
      <c r="DF340" s="28"/>
      <c r="DG340" s="28"/>
      <c r="DH340" s="28"/>
      <c r="DI340" s="28"/>
      <c r="DJ340" s="28"/>
      <c r="DK340" s="28"/>
      <c r="DL340" s="28"/>
      <c r="DM340" s="28"/>
      <c r="DN340" s="28"/>
      <c r="DO340" s="28"/>
      <c r="DP340" s="28"/>
      <c r="DQ340" s="28"/>
      <c r="DR340" s="28"/>
      <c r="DS340" s="28"/>
      <c r="DT340" s="28"/>
      <c r="DU340" s="28"/>
      <c r="DV340" s="28"/>
      <c r="DW340" s="28"/>
      <c r="DX340" s="28"/>
      <c r="DY340" s="28"/>
      <c r="DZ340" s="28"/>
      <c r="EA340" s="28"/>
      <c r="EB340" s="28"/>
      <c r="EC340" s="28"/>
      <c r="ED340" s="28"/>
      <c r="EE340" s="28"/>
      <c r="EF340" s="28"/>
      <c r="EG340" s="28"/>
      <c r="EH340" s="28"/>
      <c r="EI340" s="28"/>
      <c r="EJ340" s="28"/>
      <c r="EK340" s="28"/>
      <c r="EL340" s="28"/>
      <c r="EM340" s="28"/>
      <c r="EN340" s="28"/>
    </row>
    <row r="341" spans="2:144">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c r="CA341" s="27"/>
      <c r="CB341" s="27"/>
      <c r="CC341" s="27"/>
      <c r="CD341" s="27"/>
      <c r="CE341" s="27"/>
      <c r="CF341" s="27"/>
      <c r="CG341" s="27"/>
      <c r="CH341" s="27"/>
      <c r="CI341" s="27"/>
      <c r="CJ341" s="27"/>
      <c r="CK341" s="27"/>
      <c r="CL341" s="27"/>
      <c r="CM341" s="27"/>
      <c r="CN341" s="27"/>
      <c r="CO341" s="27"/>
      <c r="CP341" s="27"/>
      <c r="CQ341" s="27"/>
      <c r="CR341" s="27"/>
      <c r="CS341" s="27"/>
      <c r="CT341" s="27"/>
      <c r="CU341" s="27"/>
      <c r="CV341" s="27"/>
      <c r="CW341" s="27"/>
      <c r="CX341" s="27"/>
      <c r="CY341" s="27"/>
      <c r="CZ341" s="27"/>
      <c r="DA341" s="27"/>
      <c r="DB341" s="27"/>
      <c r="DC341" s="27"/>
      <c r="DD341" s="28"/>
      <c r="DE341" s="28"/>
      <c r="DF341" s="28"/>
      <c r="DG341" s="28"/>
      <c r="DH341" s="28"/>
      <c r="DI341" s="28"/>
      <c r="DJ341" s="28"/>
      <c r="DK341" s="28"/>
      <c r="DL341" s="28"/>
      <c r="DM341" s="28"/>
      <c r="DN341" s="28"/>
      <c r="DO341" s="28"/>
      <c r="DP341" s="28"/>
      <c r="DQ341" s="28"/>
      <c r="DR341" s="28"/>
      <c r="DS341" s="28"/>
      <c r="DT341" s="28"/>
      <c r="DU341" s="28"/>
      <c r="DV341" s="28"/>
      <c r="DW341" s="28"/>
      <c r="DX341" s="28"/>
      <c r="DY341" s="28"/>
      <c r="DZ341" s="28"/>
      <c r="EA341" s="28"/>
      <c r="EB341" s="28"/>
      <c r="EC341" s="28"/>
      <c r="ED341" s="28"/>
      <c r="EE341" s="28"/>
      <c r="EF341" s="28"/>
      <c r="EG341" s="28"/>
      <c r="EH341" s="28"/>
      <c r="EI341" s="28"/>
      <c r="EJ341" s="28"/>
      <c r="EK341" s="28"/>
      <c r="EL341" s="28"/>
      <c r="EM341" s="28"/>
      <c r="EN341" s="28"/>
    </row>
    <row r="342" spans="2:144">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8"/>
      <c r="DE342" s="28"/>
      <c r="DF342" s="28"/>
      <c r="DG342" s="28"/>
      <c r="DH342" s="28"/>
      <c r="DI342" s="28"/>
      <c r="DJ342" s="28"/>
      <c r="DK342" s="28"/>
      <c r="DL342" s="28"/>
      <c r="DM342" s="28"/>
      <c r="DN342" s="28"/>
      <c r="DO342" s="28"/>
      <c r="DP342" s="28"/>
      <c r="DQ342" s="28"/>
      <c r="DR342" s="28"/>
      <c r="DS342" s="28"/>
      <c r="DT342" s="28"/>
      <c r="DU342" s="28"/>
      <c r="DV342" s="28"/>
      <c r="DW342" s="28"/>
      <c r="DX342" s="28"/>
      <c r="DY342" s="28"/>
      <c r="DZ342" s="28"/>
      <c r="EA342" s="28"/>
      <c r="EB342" s="28"/>
      <c r="EC342" s="28"/>
      <c r="ED342" s="28"/>
      <c r="EE342" s="28"/>
      <c r="EF342" s="28"/>
      <c r="EG342" s="28"/>
      <c r="EH342" s="28"/>
      <c r="EI342" s="28"/>
      <c r="EJ342" s="28"/>
      <c r="EK342" s="28"/>
      <c r="EL342" s="28"/>
      <c r="EM342" s="28"/>
      <c r="EN342" s="28"/>
    </row>
    <row r="343" spans="2:144">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c r="CA343" s="27"/>
      <c r="CB343" s="27"/>
      <c r="CC343" s="27"/>
      <c r="CD343" s="27"/>
      <c r="CE343" s="27"/>
      <c r="CF343" s="27"/>
      <c r="CG343" s="27"/>
      <c r="CH343" s="27"/>
      <c r="CI343" s="27"/>
      <c r="CJ343" s="27"/>
      <c r="CK343" s="27"/>
      <c r="CL343" s="27"/>
      <c r="CM343" s="27"/>
      <c r="CN343" s="27"/>
      <c r="CO343" s="27"/>
      <c r="CP343" s="27"/>
      <c r="CQ343" s="27"/>
      <c r="CR343" s="27"/>
      <c r="CS343" s="27"/>
      <c r="CT343" s="27"/>
      <c r="CU343" s="27"/>
      <c r="CV343" s="27"/>
      <c r="CW343" s="27"/>
      <c r="CX343" s="27"/>
      <c r="CY343" s="27"/>
      <c r="CZ343" s="27"/>
      <c r="DA343" s="27"/>
      <c r="DB343" s="27"/>
      <c r="DC343" s="27"/>
      <c r="DD343" s="28"/>
      <c r="DE343" s="28"/>
      <c r="DF343" s="28"/>
      <c r="DG343" s="28"/>
      <c r="DH343" s="28"/>
      <c r="DI343" s="28"/>
      <c r="DJ343" s="28"/>
      <c r="DK343" s="28"/>
      <c r="DL343" s="28"/>
      <c r="DM343" s="28"/>
      <c r="DN343" s="28"/>
      <c r="DO343" s="28"/>
      <c r="DP343" s="28"/>
      <c r="DQ343" s="28"/>
      <c r="DR343" s="28"/>
      <c r="DS343" s="28"/>
      <c r="DT343" s="28"/>
      <c r="DU343" s="28"/>
      <c r="DV343" s="28"/>
      <c r="DW343" s="28"/>
      <c r="DX343" s="28"/>
      <c r="DY343" s="28"/>
      <c r="DZ343" s="28"/>
      <c r="EA343" s="28"/>
      <c r="EB343" s="28"/>
      <c r="EC343" s="28"/>
      <c r="ED343" s="28"/>
      <c r="EE343" s="28"/>
      <c r="EF343" s="28"/>
      <c r="EG343" s="28"/>
      <c r="EH343" s="28"/>
      <c r="EI343" s="28"/>
      <c r="EJ343" s="28"/>
      <c r="EK343" s="28"/>
      <c r="EL343" s="28"/>
      <c r="EM343" s="28"/>
      <c r="EN343" s="28"/>
    </row>
    <row r="344" spans="2:144">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8"/>
      <c r="DE344" s="28"/>
      <c r="DF344" s="28"/>
      <c r="DG344" s="28"/>
      <c r="DH344" s="28"/>
      <c r="DI344" s="28"/>
      <c r="DJ344" s="28"/>
      <c r="DK344" s="28"/>
      <c r="DL344" s="28"/>
      <c r="DM344" s="28"/>
      <c r="DN344" s="28"/>
      <c r="DO344" s="28"/>
      <c r="DP344" s="28"/>
      <c r="DQ344" s="28"/>
      <c r="DR344" s="28"/>
      <c r="DS344" s="28"/>
      <c r="DT344" s="28"/>
      <c r="DU344" s="28"/>
      <c r="DV344" s="28"/>
      <c r="DW344" s="28"/>
      <c r="DX344" s="28"/>
      <c r="DY344" s="28"/>
      <c r="DZ344" s="28"/>
      <c r="EA344" s="28"/>
      <c r="EB344" s="28"/>
      <c r="EC344" s="28"/>
      <c r="ED344" s="28"/>
      <c r="EE344" s="28"/>
      <c r="EF344" s="28"/>
      <c r="EG344" s="28"/>
      <c r="EH344" s="28"/>
      <c r="EI344" s="28"/>
      <c r="EJ344" s="28"/>
      <c r="EK344" s="28"/>
      <c r="EL344" s="28"/>
      <c r="EM344" s="28"/>
      <c r="EN344" s="28"/>
    </row>
    <row r="345" spans="2:144">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c r="CA345" s="27"/>
      <c r="CB345" s="27"/>
      <c r="CC345" s="27"/>
      <c r="CD345" s="27"/>
      <c r="CE345" s="27"/>
      <c r="CF345" s="27"/>
      <c r="CG345" s="27"/>
      <c r="CH345" s="27"/>
      <c r="CI345" s="27"/>
      <c r="CJ345" s="27"/>
      <c r="CK345" s="27"/>
      <c r="CL345" s="27"/>
      <c r="CM345" s="27"/>
      <c r="CN345" s="27"/>
      <c r="CO345" s="27"/>
      <c r="CP345" s="27"/>
      <c r="CQ345" s="27"/>
      <c r="CR345" s="27"/>
      <c r="CS345" s="27"/>
      <c r="CT345" s="27"/>
      <c r="CU345" s="27"/>
      <c r="CV345" s="27"/>
      <c r="CW345" s="27"/>
      <c r="CX345" s="27"/>
      <c r="CY345" s="27"/>
      <c r="CZ345" s="27"/>
      <c r="DA345" s="27"/>
      <c r="DB345" s="27"/>
      <c r="DC345" s="27"/>
      <c r="DD345" s="28"/>
      <c r="DE345" s="28"/>
      <c r="DF345" s="28"/>
      <c r="DG345" s="28"/>
      <c r="DH345" s="28"/>
      <c r="DI345" s="28"/>
      <c r="DJ345" s="28"/>
      <c r="DK345" s="28"/>
      <c r="DL345" s="28"/>
      <c r="DM345" s="28"/>
      <c r="DN345" s="28"/>
      <c r="DO345" s="28"/>
      <c r="DP345" s="28"/>
      <c r="DQ345" s="28"/>
      <c r="DR345" s="28"/>
      <c r="DS345" s="28"/>
      <c r="DT345" s="28"/>
      <c r="DU345" s="28"/>
      <c r="DV345" s="28"/>
      <c r="DW345" s="28"/>
      <c r="DX345" s="28"/>
      <c r="DY345" s="28"/>
      <c r="DZ345" s="28"/>
      <c r="EA345" s="28"/>
      <c r="EB345" s="28"/>
      <c r="EC345" s="28"/>
      <c r="ED345" s="28"/>
      <c r="EE345" s="28"/>
      <c r="EF345" s="28"/>
      <c r="EG345" s="28"/>
      <c r="EH345" s="28"/>
      <c r="EI345" s="28"/>
      <c r="EJ345" s="28"/>
      <c r="EK345" s="28"/>
      <c r="EL345" s="28"/>
      <c r="EM345" s="28"/>
      <c r="EN345" s="28"/>
    </row>
    <row r="346" spans="2:144">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c r="CA346" s="27"/>
      <c r="CB346" s="27"/>
      <c r="CC346" s="27"/>
      <c r="CD346" s="27"/>
      <c r="CE346" s="27"/>
      <c r="CF346" s="27"/>
      <c r="CG346" s="27"/>
      <c r="CH346" s="27"/>
      <c r="CI346" s="27"/>
      <c r="CJ346" s="27"/>
      <c r="CK346" s="27"/>
      <c r="CL346" s="27"/>
      <c r="CM346" s="27"/>
      <c r="CN346" s="27"/>
      <c r="CO346" s="27"/>
      <c r="CP346" s="27"/>
      <c r="CQ346" s="27"/>
      <c r="CR346" s="27"/>
      <c r="CS346" s="27"/>
      <c r="CT346" s="27"/>
      <c r="CU346" s="27"/>
      <c r="CV346" s="27"/>
      <c r="CW346" s="27"/>
      <c r="CX346" s="27"/>
      <c r="CY346" s="27"/>
      <c r="CZ346" s="27"/>
      <c r="DA346" s="27"/>
      <c r="DB346" s="27"/>
      <c r="DC346" s="27"/>
      <c r="DD346" s="28"/>
      <c r="DE346" s="28"/>
      <c r="DF346" s="28"/>
      <c r="DG346" s="28"/>
      <c r="DH346" s="28"/>
      <c r="DI346" s="28"/>
      <c r="DJ346" s="28"/>
      <c r="DK346" s="28"/>
      <c r="DL346" s="28"/>
      <c r="DM346" s="28"/>
      <c r="DN346" s="28"/>
      <c r="DO346" s="28"/>
      <c r="DP346" s="28"/>
      <c r="DQ346" s="28"/>
      <c r="DR346" s="28"/>
      <c r="DS346" s="28"/>
      <c r="DT346" s="28"/>
      <c r="DU346" s="28"/>
      <c r="DV346" s="28"/>
      <c r="DW346" s="28"/>
      <c r="DX346" s="28"/>
      <c r="DY346" s="28"/>
      <c r="DZ346" s="28"/>
      <c r="EA346" s="28"/>
      <c r="EB346" s="28"/>
      <c r="EC346" s="28"/>
      <c r="ED346" s="28"/>
      <c r="EE346" s="28"/>
      <c r="EF346" s="28"/>
      <c r="EG346" s="28"/>
      <c r="EH346" s="28"/>
      <c r="EI346" s="28"/>
      <c r="EJ346" s="28"/>
      <c r="EK346" s="28"/>
      <c r="EL346" s="28"/>
      <c r="EM346" s="28"/>
      <c r="EN346" s="28"/>
    </row>
    <row r="347" spans="2:144">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c r="CA347" s="27"/>
      <c r="CB347" s="27"/>
      <c r="CC347" s="27"/>
      <c r="CD347" s="27"/>
      <c r="CE347" s="27"/>
      <c r="CF347" s="27"/>
      <c r="CG347" s="27"/>
      <c r="CH347" s="27"/>
      <c r="CI347" s="27"/>
      <c r="CJ347" s="27"/>
      <c r="CK347" s="27"/>
      <c r="CL347" s="27"/>
      <c r="CM347" s="27"/>
      <c r="CN347" s="27"/>
      <c r="CO347" s="27"/>
      <c r="CP347" s="27"/>
      <c r="CQ347" s="27"/>
      <c r="CR347" s="27"/>
      <c r="CS347" s="27"/>
      <c r="CT347" s="27"/>
      <c r="CU347" s="27"/>
      <c r="CV347" s="27"/>
      <c r="CW347" s="27"/>
      <c r="CX347" s="27"/>
      <c r="CY347" s="27"/>
      <c r="CZ347" s="27"/>
      <c r="DA347" s="27"/>
      <c r="DB347" s="27"/>
      <c r="DC347" s="27"/>
      <c r="DD347" s="28"/>
      <c r="DE347" s="28"/>
      <c r="DF347" s="28"/>
      <c r="DG347" s="28"/>
      <c r="DH347" s="28"/>
      <c r="DI347" s="28"/>
      <c r="DJ347" s="28"/>
      <c r="DK347" s="28"/>
      <c r="DL347" s="28"/>
      <c r="DM347" s="28"/>
      <c r="DN347" s="28"/>
      <c r="DO347" s="28"/>
      <c r="DP347" s="28"/>
      <c r="DQ347" s="28"/>
      <c r="DR347" s="28"/>
      <c r="DS347" s="28"/>
      <c r="DT347" s="28"/>
      <c r="DU347" s="28"/>
      <c r="DV347" s="28"/>
      <c r="DW347" s="28"/>
      <c r="DX347" s="28"/>
      <c r="DY347" s="28"/>
      <c r="DZ347" s="28"/>
      <c r="EA347" s="28"/>
      <c r="EB347" s="28"/>
      <c r="EC347" s="28"/>
      <c r="ED347" s="28"/>
      <c r="EE347" s="28"/>
      <c r="EF347" s="28"/>
      <c r="EG347" s="28"/>
      <c r="EH347" s="28"/>
      <c r="EI347" s="28"/>
      <c r="EJ347" s="28"/>
      <c r="EK347" s="28"/>
      <c r="EL347" s="28"/>
      <c r="EM347" s="28"/>
      <c r="EN347" s="28"/>
    </row>
    <row r="348" spans="2:144">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c r="CA348" s="27"/>
      <c r="CB348" s="27"/>
      <c r="CC348" s="27"/>
      <c r="CD348" s="27"/>
      <c r="CE348" s="27"/>
      <c r="CF348" s="27"/>
      <c r="CG348" s="27"/>
      <c r="CH348" s="27"/>
      <c r="CI348" s="27"/>
      <c r="CJ348" s="27"/>
      <c r="CK348" s="27"/>
      <c r="CL348" s="27"/>
      <c r="CM348" s="27"/>
      <c r="CN348" s="27"/>
      <c r="CO348" s="27"/>
      <c r="CP348" s="27"/>
      <c r="CQ348" s="27"/>
      <c r="CR348" s="27"/>
      <c r="CS348" s="27"/>
      <c r="CT348" s="27"/>
      <c r="CU348" s="27"/>
      <c r="CV348" s="27"/>
      <c r="CW348" s="27"/>
      <c r="CX348" s="27"/>
      <c r="CY348" s="27"/>
      <c r="CZ348" s="27"/>
      <c r="DA348" s="27"/>
      <c r="DB348" s="27"/>
      <c r="DC348" s="27"/>
      <c r="DD348" s="28"/>
      <c r="DE348" s="28"/>
      <c r="DF348" s="28"/>
      <c r="DG348" s="28"/>
      <c r="DH348" s="28"/>
      <c r="DI348" s="28"/>
      <c r="DJ348" s="28"/>
      <c r="DK348" s="28"/>
      <c r="DL348" s="28"/>
      <c r="DM348" s="28"/>
      <c r="DN348" s="28"/>
      <c r="DO348" s="28"/>
      <c r="DP348" s="28"/>
      <c r="DQ348" s="28"/>
      <c r="DR348" s="28"/>
      <c r="DS348" s="28"/>
      <c r="DT348" s="28"/>
      <c r="DU348" s="28"/>
      <c r="DV348" s="28"/>
      <c r="DW348" s="28"/>
      <c r="DX348" s="28"/>
      <c r="DY348" s="28"/>
      <c r="DZ348" s="28"/>
      <c r="EA348" s="28"/>
      <c r="EB348" s="28"/>
      <c r="EC348" s="28"/>
      <c r="ED348" s="28"/>
      <c r="EE348" s="28"/>
      <c r="EF348" s="28"/>
      <c r="EG348" s="28"/>
      <c r="EH348" s="28"/>
      <c r="EI348" s="28"/>
      <c r="EJ348" s="28"/>
      <c r="EK348" s="28"/>
      <c r="EL348" s="28"/>
      <c r="EM348" s="28"/>
      <c r="EN348" s="28"/>
    </row>
    <row r="349" spans="2:144">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c r="CA349" s="27"/>
      <c r="CB349" s="27"/>
      <c r="CC349" s="27"/>
      <c r="CD349" s="27"/>
      <c r="CE349" s="27"/>
      <c r="CF349" s="27"/>
      <c r="CG349" s="27"/>
      <c r="CH349" s="27"/>
      <c r="CI349" s="27"/>
      <c r="CJ349" s="27"/>
      <c r="CK349" s="27"/>
      <c r="CL349" s="27"/>
      <c r="CM349" s="27"/>
      <c r="CN349" s="27"/>
      <c r="CO349" s="27"/>
      <c r="CP349" s="27"/>
      <c r="CQ349" s="27"/>
      <c r="CR349" s="27"/>
      <c r="CS349" s="27"/>
      <c r="CT349" s="27"/>
      <c r="CU349" s="27"/>
      <c r="CV349" s="27"/>
      <c r="CW349" s="27"/>
      <c r="CX349" s="27"/>
      <c r="CY349" s="27"/>
      <c r="CZ349" s="27"/>
      <c r="DA349" s="27"/>
      <c r="DB349" s="27"/>
      <c r="DC349" s="27"/>
      <c r="DD349" s="28"/>
      <c r="DE349" s="28"/>
      <c r="DF349" s="28"/>
      <c r="DG349" s="28"/>
      <c r="DH349" s="28"/>
      <c r="DI349" s="28"/>
      <c r="DJ349" s="28"/>
      <c r="DK349" s="28"/>
      <c r="DL349" s="28"/>
      <c r="DM349" s="28"/>
      <c r="DN349" s="28"/>
      <c r="DO349" s="28"/>
      <c r="DP349" s="28"/>
      <c r="DQ349" s="28"/>
      <c r="DR349" s="28"/>
      <c r="DS349" s="28"/>
      <c r="DT349" s="28"/>
      <c r="DU349" s="28"/>
      <c r="DV349" s="28"/>
      <c r="DW349" s="28"/>
      <c r="DX349" s="28"/>
      <c r="DY349" s="28"/>
      <c r="DZ349" s="28"/>
      <c r="EA349" s="28"/>
      <c r="EB349" s="28"/>
      <c r="EC349" s="28"/>
      <c r="ED349" s="28"/>
      <c r="EE349" s="28"/>
      <c r="EF349" s="28"/>
      <c r="EG349" s="28"/>
      <c r="EH349" s="28"/>
      <c r="EI349" s="28"/>
      <c r="EJ349" s="28"/>
      <c r="EK349" s="28"/>
      <c r="EL349" s="28"/>
      <c r="EM349" s="28"/>
      <c r="EN349" s="28"/>
    </row>
    <row r="350" spans="2:144">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c r="CA350" s="27"/>
      <c r="CB350" s="27"/>
      <c r="CC350" s="27"/>
      <c r="CD350" s="27"/>
      <c r="CE350" s="27"/>
      <c r="CF350" s="27"/>
      <c r="CG350" s="27"/>
      <c r="CH350" s="27"/>
      <c r="CI350" s="27"/>
      <c r="CJ350" s="27"/>
      <c r="CK350" s="27"/>
      <c r="CL350" s="27"/>
      <c r="CM350" s="27"/>
      <c r="CN350" s="27"/>
      <c r="CO350" s="27"/>
      <c r="CP350" s="27"/>
      <c r="CQ350" s="27"/>
      <c r="CR350" s="27"/>
      <c r="CS350" s="27"/>
      <c r="CT350" s="27"/>
      <c r="CU350" s="27"/>
      <c r="CV350" s="27"/>
      <c r="CW350" s="27"/>
      <c r="CX350" s="27"/>
      <c r="CY350" s="27"/>
      <c r="CZ350" s="27"/>
      <c r="DA350" s="27"/>
      <c r="DB350" s="27"/>
      <c r="DC350" s="27"/>
      <c r="DD350" s="28"/>
      <c r="DE350" s="28"/>
      <c r="DF350" s="28"/>
      <c r="DG350" s="28"/>
      <c r="DH350" s="28"/>
      <c r="DI350" s="28"/>
      <c r="DJ350" s="28"/>
      <c r="DK350" s="28"/>
      <c r="DL350" s="28"/>
      <c r="DM350" s="28"/>
      <c r="DN350" s="28"/>
      <c r="DO350" s="28"/>
      <c r="DP350" s="28"/>
      <c r="DQ350" s="28"/>
      <c r="DR350" s="28"/>
      <c r="DS350" s="28"/>
      <c r="DT350" s="28"/>
      <c r="DU350" s="28"/>
      <c r="DV350" s="28"/>
      <c r="DW350" s="28"/>
      <c r="DX350" s="28"/>
      <c r="DY350" s="28"/>
      <c r="DZ350" s="28"/>
      <c r="EA350" s="28"/>
      <c r="EB350" s="28"/>
      <c r="EC350" s="28"/>
      <c r="ED350" s="28"/>
      <c r="EE350" s="28"/>
      <c r="EF350" s="28"/>
      <c r="EG350" s="28"/>
      <c r="EH350" s="28"/>
      <c r="EI350" s="28"/>
      <c r="EJ350" s="28"/>
      <c r="EK350" s="28"/>
      <c r="EL350" s="28"/>
      <c r="EM350" s="28"/>
      <c r="EN350" s="28"/>
    </row>
    <row r="351" spans="2:144">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c r="CA351" s="27"/>
      <c r="CB351" s="27"/>
      <c r="CC351" s="27"/>
      <c r="CD351" s="27"/>
      <c r="CE351" s="27"/>
      <c r="CF351" s="27"/>
      <c r="CG351" s="27"/>
      <c r="CH351" s="27"/>
      <c r="CI351" s="27"/>
      <c r="CJ351" s="27"/>
      <c r="CK351" s="27"/>
      <c r="CL351" s="27"/>
      <c r="CM351" s="27"/>
      <c r="CN351" s="27"/>
      <c r="CO351" s="27"/>
      <c r="CP351" s="27"/>
      <c r="CQ351" s="27"/>
      <c r="CR351" s="27"/>
      <c r="CS351" s="27"/>
      <c r="CT351" s="27"/>
      <c r="CU351" s="27"/>
      <c r="CV351" s="27"/>
      <c r="CW351" s="27"/>
      <c r="CX351" s="27"/>
      <c r="CY351" s="27"/>
      <c r="CZ351" s="27"/>
      <c r="DA351" s="27"/>
      <c r="DB351" s="27"/>
      <c r="DC351" s="27"/>
      <c r="DD351" s="28"/>
      <c r="DE351" s="28"/>
      <c r="DF351" s="28"/>
      <c r="DG351" s="28"/>
      <c r="DH351" s="28"/>
      <c r="DI351" s="28"/>
      <c r="DJ351" s="28"/>
      <c r="DK351" s="28"/>
      <c r="DL351" s="28"/>
      <c r="DM351" s="28"/>
      <c r="DN351" s="28"/>
      <c r="DO351" s="28"/>
      <c r="DP351" s="28"/>
      <c r="DQ351" s="28"/>
      <c r="DR351" s="28"/>
      <c r="DS351" s="28"/>
      <c r="DT351" s="28"/>
      <c r="DU351" s="28"/>
      <c r="DV351" s="28"/>
      <c r="DW351" s="28"/>
      <c r="DX351" s="28"/>
      <c r="DY351" s="28"/>
      <c r="DZ351" s="28"/>
      <c r="EA351" s="28"/>
      <c r="EB351" s="28"/>
      <c r="EC351" s="28"/>
      <c r="ED351" s="28"/>
      <c r="EE351" s="28"/>
      <c r="EF351" s="28"/>
      <c r="EG351" s="28"/>
      <c r="EH351" s="28"/>
      <c r="EI351" s="28"/>
      <c r="EJ351" s="28"/>
      <c r="EK351" s="28"/>
      <c r="EL351" s="28"/>
      <c r="EM351" s="28"/>
      <c r="EN351" s="28"/>
    </row>
    <row r="352" spans="2:144">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c r="CA352" s="27"/>
      <c r="CB352" s="27"/>
      <c r="CC352" s="27"/>
      <c r="CD352" s="27"/>
      <c r="CE352" s="27"/>
      <c r="CF352" s="27"/>
      <c r="CG352" s="27"/>
      <c r="CH352" s="27"/>
      <c r="CI352" s="27"/>
      <c r="CJ352" s="27"/>
      <c r="CK352" s="27"/>
      <c r="CL352" s="27"/>
      <c r="CM352" s="27"/>
      <c r="CN352" s="27"/>
      <c r="CO352" s="27"/>
      <c r="CP352" s="27"/>
      <c r="CQ352" s="27"/>
      <c r="CR352" s="27"/>
      <c r="CS352" s="27"/>
      <c r="CT352" s="27"/>
      <c r="CU352" s="27"/>
      <c r="CV352" s="27"/>
      <c r="CW352" s="27"/>
      <c r="CX352" s="27"/>
      <c r="CY352" s="27"/>
      <c r="CZ352" s="27"/>
      <c r="DA352" s="27"/>
      <c r="DB352" s="27"/>
      <c r="DC352" s="27"/>
      <c r="DD352" s="28"/>
      <c r="DE352" s="28"/>
      <c r="DF352" s="28"/>
      <c r="DG352" s="28"/>
      <c r="DH352" s="28"/>
      <c r="DI352" s="28"/>
      <c r="DJ352" s="28"/>
      <c r="DK352" s="28"/>
      <c r="DL352" s="28"/>
      <c r="DM352" s="28"/>
      <c r="DN352" s="28"/>
      <c r="DO352" s="28"/>
      <c r="DP352" s="28"/>
      <c r="DQ352" s="28"/>
      <c r="DR352" s="28"/>
      <c r="DS352" s="28"/>
      <c r="DT352" s="28"/>
      <c r="DU352" s="28"/>
      <c r="DV352" s="28"/>
      <c r="DW352" s="28"/>
      <c r="DX352" s="28"/>
      <c r="DY352" s="28"/>
      <c r="DZ352" s="28"/>
      <c r="EA352" s="28"/>
      <c r="EB352" s="28"/>
      <c r="EC352" s="28"/>
      <c r="ED352" s="28"/>
      <c r="EE352" s="28"/>
      <c r="EF352" s="28"/>
      <c r="EG352" s="28"/>
      <c r="EH352" s="28"/>
      <c r="EI352" s="28"/>
      <c r="EJ352" s="28"/>
      <c r="EK352" s="28"/>
      <c r="EL352" s="28"/>
      <c r="EM352" s="28"/>
      <c r="EN352" s="28"/>
    </row>
    <row r="353" spans="2:144">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c r="CA353" s="27"/>
      <c r="CB353" s="27"/>
      <c r="CC353" s="27"/>
      <c r="CD353" s="27"/>
      <c r="CE353" s="27"/>
      <c r="CF353" s="27"/>
      <c r="CG353" s="27"/>
      <c r="CH353" s="27"/>
      <c r="CI353" s="27"/>
      <c r="CJ353" s="27"/>
      <c r="CK353" s="27"/>
      <c r="CL353" s="27"/>
      <c r="CM353" s="27"/>
      <c r="CN353" s="27"/>
      <c r="CO353" s="27"/>
      <c r="CP353" s="27"/>
      <c r="CQ353" s="27"/>
      <c r="CR353" s="27"/>
      <c r="CS353" s="27"/>
      <c r="CT353" s="27"/>
      <c r="CU353" s="27"/>
      <c r="CV353" s="27"/>
      <c r="CW353" s="27"/>
      <c r="CX353" s="27"/>
      <c r="CY353" s="27"/>
      <c r="CZ353" s="27"/>
      <c r="DA353" s="27"/>
      <c r="DB353" s="27"/>
      <c r="DC353" s="27"/>
      <c r="DD353" s="28"/>
      <c r="DE353" s="28"/>
      <c r="DF353" s="28"/>
      <c r="DG353" s="28"/>
      <c r="DH353" s="28"/>
      <c r="DI353" s="28"/>
      <c r="DJ353" s="28"/>
      <c r="DK353" s="28"/>
      <c r="DL353" s="28"/>
      <c r="DM353" s="28"/>
      <c r="DN353" s="28"/>
      <c r="DO353" s="28"/>
      <c r="DP353" s="28"/>
      <c r="DQ353" s="28"/>
      <c r="DR353" s="28"/>
      <c r="DS353" s="28"/>
      <c r="DT353" s="28"/>
      <c r="DU353" s="28"/>
      <c r="DV353" s="28"/>
      <c r="DW353" s="28"/>
      <c r="DX353" s="28"/>
      <c r="DY353" s="28"/>
      <c r="DZ353" s="28"/>
      <c r="EA353" s="28"/>
      <c r="EB353" s="28"/>
      <c r="EC353" s="28"/>
      <c r="ED353" s="28"/>
      <c r="EE353" s="28"/>
      <c r="EF353" s="28"/>
      <c r="EG353" s="28"/>
      <c r="EH353" s="28"/>
      <c r="EI353" s="28"/>
      <c r="EJ353" s="28"/>
      <c r="EK353" s="28"/>
      <c r="EL353" s="28"/>
      <c r="EM353" s="28"/>
      <c r="EN353" s="28"/>
    </row>
    <row r="354" spans="2:144">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c r="CA354" s="27"/>
      <c r="CB354" s="27"/>
      <c r="CC354" s="27"/>
      <c r="CD354" s="27"/>
      <c r="CE354" s="27"/>
      <c r="CF354" s="27"/>
      <c r="CG354" s="27"/>
      <c r="CH354" s="27"/>
      <c r="CI354" s="27"/>
      <c r="CJ354" s="27"/>
      <c r="CK354" s="27"/>
      <c r="CL354" s="27"/>
      <c r="CM354" s="27"/>
      <c r="CN354" s="27"/>
      <c r="CO354" s="27"/>
      <c r="CP354" s="27"/>
      <c r="CQ354" s="27"/>
      <c r="CR354" s="27"/>
      <c r="CS354" s="27"/>
      <c r="CT354" s="27"/>
      <c r="CU354" s="27"/>
      <c r="CV354" s="27"/>
      <c r="CW354" s="27"/>
      <c r="CX354" s="27"/>
      <c r="CY354" s="27"/>
      <c r="CZ354" s="27"/>
      <c r="DA354" s="27"/>
      <c r="DB354" s="27"/>
      <c r="DC354" s="27"/>
      <c r="DD354" s="28"/>
      <c r="DE354" s="28"/>
      <c r="DF354" s="28"/>
      <c r="DG354" s="28"/>
      <c r="DH354" s="28"/>
      <c r="DI354" s="28"/>
      <c r="DJ354" s="28"/>
      <c r="DK354" s="28"/>
      <c r="DL354" s="28"/>
      <c r="DM354" s="28"/>
      <c r="DN354" s="28"/>
      <c r="DO354" s="28"/>
      <c r="DP354" s="28"/>
      <c r="DQ354" s="28"/>
      <c r="DR354" s="28"/>
      <c r="DS354" s="28"/>
      <c r="DT354" s="28"/>
      <c r="DU354" s="28"/>
      <c r="DV354" s="28"/>
      <c r="DW354" s="28"/>
      <c r="DX354" s="28"/>
      <c r="DY354" s="28"/>
      <c r="DZ354" s="28"/>
      <c r="EA354" s="28"/>
      <c r="EB354" s="28"/>
      <c r="EC354" s="28"/>
      <c r="ED354" s="28"/>
      <c r="EE354" s="28"/>
      <c r="EF354" s="28"/>
      <c r="EG354" s="28"/>
      <c r="EH354" s="28"/>
      <c r="EI354" s="28"/>
      <c r="EJ354" s="28"/>
      <c r="EK354" s="28"/>
      <c r="EL354" s="28"/>
      <c r="EM354" s="28"/>
      <c r="EN354" s="28"/>
    </row>
    <row r="355" spans="2:144">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c r="CA355" s="27"/>
      <c r="CB355" s="27"/>
      <c r="CC355" s="27"/>
      <c r="CD355" s="27"/>
      <c r="CE355" s="27"/>
      <c r="CF355" s="27"/>
      <c r="CG355" s="27"/>
      <c r="CH355" s="27"/>
      <c r="CI355" s="27"/>
      <c r="CJ355" s="27"/>
      <c r="CK355" s="27"/>
      <c r="CL355" s="27"/>
      <c r="CM355" s="27"/>
      <c r="CN355" s="27"/>
      <c r="CO355" s="27"/>
      <c r="CP355" s="27"/>
      <c r="CQ355" s="27"/>
      <c r="CR355" s="27"/>
      <c r="CS355" s="27"/>
      <c r="CT355" s="27"/>
      <c r="CU355" s="27"/>
      <c r="CV355" s="27"/>
      <c r="CW355" s="27"/>
      <c r="CX355" s="27"/>
      <c r="CY355" s="27"/>
      <c r="CZ355" s="27"/>
      <c r="DA355" s="27"/>
      <c r="DB355" s="27"/>
      <c r="DC355" s="27"/>
      <c r="DD355" s="28"/>
      <c r="DE355" s="28"/>
      <c r="DF355" s="28"/>
      <c r="DG355" s="28"/>
      <c r="DH355" s="28"/>
      <c r="DI355" s="28"/>
      <c r="DJ355" s="28"/>
      <c r="DK355" s="28"/>
      <c r="DL355" s="28"/>
      <c r="DM355" s="28"/>
      <c r="DN355" s="28"/>
      <c r="DO355" s="28"/>
      <c r="DP355" s="28"/>
      <c r="DQ355" s="28"/>
      <c r="DR355" s="28"/>
      <c r="DS355" s="28"/>
      <c r="DT355" s="28"/>
      <c r="DU355" s="28"/>
      <c r="DV355" s="28"/>
      <c r="DW355" s="28"/>
      <c r="DX355" s="28"/>
      <c r="DY355" s="28"/>
      <c r="DZ355" s="28"/>
      <c r="EA355" s="28"/>
      <c r="EB355" s="28"/>
      <c r="EC355" s="28"/>
      <c r="ED355" s="28"/>
      <c r="EE355" s="28"/>
      <c r="EF355" s="28"/>
      <c r="EG355" s="28"/>
      <c r="EH355" s="28"/>
      <c r="EI355" s="28"/>
      <c r="EJ355" s="28"/>
      <c r="EK355" s="28"/>
      <c r="EL355" s="28"/>
      <c r="EM355" s="28"/>
      <c r="EN355" s="28"/>
    </row>
    <row r="356" spans="2:144">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c r="BO356" s="27"/>
      <c r="BP356" s="27"/>
      <c r="BQ356" s="27"/>
      <c r="BR356" s="27"/>
      <c r="BS356" s="27"/>
      <c r="BT356" s="27"/>
      <c r="BU356" s="27"/>
      <c r="BV356" s="27"/>
      <c r="BW356" s="27"/>
      <c r="BX356" s="27"/>
      <c r="BY356" s="27"/>
      <c r="BZ356" s="27"/>
      <c r="CA356" s="27"/>
      <c r="CB356" s="27"/>
      <c r="CC356" s="27"/>
      <c r="CD356" s="27"/>
      <c r="CE356" s="27"/>
      <c r="CF356" s="27"/>
      <c r="CG356" s="27"/>
      <c r="CH356" s="27"/>
      <c r="CI356" s="27"/>
      <c r="CJ356" s="27"/>
      <c r="CK356" s="27"/>
      <c r="CL356" s="27"/>
      <c r="CM356" s="27"/>
      <c r="CN356" s="27"/>
      <c r="CO356" s="27"/>
      <c r="CP356" s="27"/>
      <c r="CQ356" s="27"/>
      <c r="CR356" s="27"/>
      <c r="CS356" s="27"/>
      <c r="CT356" s="27"/>
      <c r="CU356" s="27"/>
      <c r="CV356" s="27"/>
      <c r="CW356" s="27"/>
      <c r="CX356" s="27"/>
      <c r="CY356" s="27"/>
      <c r="CZ356" s="27"/>
      <c r="DA356" s="27"/>
      <c r="DB356" s="27"/>
      <c r="DC356" s="27"/>
      <c r="DD356" s="28"/>
      <c r="DE356" s="28"/>
      <c r="DF356" s="28"/>
      <c r="DG356" s="28"/>
      <c r="DH356" s="28"/>
      <c r="DI356" s="28"/>
      <c r="DJ356" s="28"/>
      <c r="DK356" s="28"/>
      <c r="DL356" s="28"/>
      <c r="DM356" s="28"/>
      <c r="DN356" s="28"/>
      <c r="DO356" s="28"/>
      <c r="DP356" s="28"/>
      <c r="DQ356" s="28"/>
      <c r="DR356" s="28"/>
      <c r="DS356" s="28"/>
      <c r="DT356" s="28"/>
      <c r="DU356" s="28"/>
      <c r="DV356" s="28"/>
      <c r="DW356" s="28"/>
      <c r="DX356" s="28"/>
      <c r="DY356" s="28"/>
      <c r="DZ356" s="28"/>
      <c r="EA356" s="28"/>
      <c r="EB356" s="28"/>
      <c r="EC356" s="28"/>
      <c r="ED356" s="28"/>
      <c r="EE356" s="28"/>
      <c r="EF356" s="28"/>
      <c r="EG356" s="28"/>
      <c r="EH356" s="28"/>
      <c r="EI356" s="28"/>
      <c r="EJ356" s="28"/>
      <c r="EK356" s="28"/>
      <c r="EL356" s="28"/>
      <c r="EM356" s="28"/>
      <c r="EN356" s="28"/>
    </row>
    <row r="357" spans="2:144">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8"/>
      <c r="DE357" s="28"/>
      <c r="DF357" s="28"/>
      <c r="DG357" s="28"/>
      <c r="DH357" s="28"/>
      <c r="DI357" s="28"/>
      <c r="DJ357" s="28"/>
      <c r="DK357" s="28"/>
      <c r="DL357" s="28"/>
      <c r="DM357" s="28"/>
      <c r="DN357" s="28"/>
      <c r="DO357" s="28"/>
      <c r="DP357" s="28"/>
      <c r="DQ357" s="28"/>
      <c r="DR357" s="28"/>
      <c r="DS357" s="28"/>
      <c r="DT357" s="28"/>
      <c r="DU357" s="28"/>
      <c r="DV357" s="28"/>
      <c r="DW357" s="28"/>
      <c r="DX357" s="28"/>
      <c r="DY357" s="28"/>
      <c r="DZ357" s="28"/>
      <c r="EA357" s="28"/>
      <c r="EB357" s="28"/>
      <c r="EC357" s="28"/>
      <c r="ED357" s="28"/>
      <c r="EE357" s="28"/>
      <c r="EF357" s="28"/>
      <c r="EG357" s="28"/>
      <c r="EH357" s="28"/>
      <c r="EI357" s="28"/>
      <c r="EJ357" s="28"/>
      <c r="EK357" s="28"/>
      <c r="EL357" s="28"/>
      <c r="EM357" s="28"/>
      <c r="EN357" s="28"/>
    </row>
    <row r="358" spans="2:144">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c r="CA358" s="27"/>
      <c r="CB358" s="27"/>
      <c r="CC358" s="27"/>
      <c r="CD358" s="27"/>
      <c r="CE358" s="27"/>
      <c r="CF358" s="27"/>
      <c r="CG358" s="27"/>
      <c r="CH358" s="27"/>
      <c r="CI358" s="27"/>
      <c r="CJ358" s="27"/>
      <c r="CK358" s="27"/>
      <c r="CL358" s="27"/>
      <c r="CM358" s="27"/>
      <c r="CN358" s="27"/>
      <c r="CO358" s="27"/>
      <c r="CP358" s="27"/>
      <c r="CQ358" s="27"/>
      <c r="CR358" s="27"/>
      <c r="CS358" s="27"/>
      <c r="CT358" s="27"/>
      <c r="CU358" s="27"/>
      <c r="CV358" s="27"/>
      <c r="CW358" s="27"/>
      <c r="CX358" s="27"/>
      <c r="CY358" s="27"/>
      <c r="CZ358" s="27"/>
      <c r="DA358" s="27"/>
      <c r="DB358" s="27"/>
      <c r="DC358" s="27"/>
      <c r="DD358" s="28"/>
      <c r="DE358" s="28"/>
      <c r="DF358" s="28"/>
      <c r="DG358" s="28"/>
      <c r="DH358" s="28"/>
      <c r="DI358" s="28"/>
      <c r="DJ358" s="28"/>
      <c r="DK358" s="28"/>
      <c r="DL358" s="28"/>
      <c r="DM358" s="28"/>
      <c r="DN358" s="28"/>
      <c r="DO358" s="28"/>
      <c r="DP358" s="28"/>
      <c r="DQ358" s="28"/>
      <c r="DR358" s="28"/>
      <c r="DS358" s="28"/>
      <c r="DT358" s="28"/>
      <c r="DU358" s="28"/>
      <c r="DV358" s="28"/>
      <c r="DW358" s="28"/>
      <c r="DX358" s="28"/>
      <c r="DY358" s="28"/>
      <c r="DZ358" s="28"/>
      <c r="EA358" s="28"/>
      <c r="EB358" s="28"/>
      <c r="EC358" s="28"/>
      <c r="ED358" s="28"/>
      <c r="EE358" s="28"/>
      <c r="EF358" s="28"/>
      <c r="EG358" s="28"/>
      <c r="EH358" s="28"/>
      <c r="EI358" s="28"/>
      <c r="EJ358" s="28"/>
      <c r="EK358" s="28"/>
      <c r="EL358" s="28"/>
      <c r="EM358" s="28"/>
      <c r="EN358" s="28"/>
    </row>
    <row r="359" spans="2:144">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c r="CA359" s="27"/>
      <c r="CB359" s="27"/>
      <c r="CC359" s="27"/>
      <c r="CD359" s="27"/>
      <c r="CE359" s="27"/>
      <c r="CF359" s="27"/>
      <c r="CG359" s="27"/>
      <c r="CH359" s="27"/>
      <c r="CI359" s="27"/>
      <c r="CJ359" s="27"/>
      <c r="CK359" s="27"/>
      <c r="CL359" s="27"/>
      <c r="CM359" s="27"/>
      <c r="CN359" s="27"/>
      <c r="CO359" s="27"/>
      <c r="CP359" s="27"/>
      <c r="CQ359" s="27"/>
      <c r="CR359" s="27"/>
      <c r="CS359" s="27"/>
      <c r="CT359" s="27"/>
      <c r="CU359" s="27"/>
      <c r="CV359" s="27"/>
      <c r="CW359" s="27"/>
      <c r="CX359" s="27"/>
      <c r="CY359" s="27"/>
      <c r="CZ359" s="27"/>
      <c r="DA359" s="27"/>
      <c r="DB359" s="27"/>
      <c r="DC359" s="27"/>
      <c r="DD359" s="28"/>
      <c r="DE359" s="28"/>
      <c r="DF359" s="28"/>
      <c r="DG359" s="28"/>
      <c r="DH359" s="28"/>
      <c r="DI359" s="28"/>
      <c r="DJ359" s="28"/>
      <c r="DK359" s="28"/>
      <c r="DL359" s="28"/>
      <c r="DM359" s="28"/>
      <c r="DN359" s="28"/>
      <c r="DO359" s="28"/>
      <c r="DP359" s="28"/>
      <c r="DQ359" s="28"/>
      <c r="DR359" s="28"/>
      <c r="DS359" s="28"/>
      <c r="DT359" s="28"/>
      <c r="DU359" s="28"/>
      <c r="DV359" s="28"/>
      <c r="DW359" s="28"/>
      <c r="DX359" s="28"/>
      <c r="DY359" s="28"/>
      <c r="DZ359" s="28"/>
      <c r="EA359" s="28"/>
      <c r="EB359" s="28"/>
      <c r="EC359" s="28"/>
      <c r="ED359" s="28"/>
      <c r="EE359" s="28"/>
      <c r="EF359" s="28"/>
      <c r="EG359" s="28"/>
      <c r="EH359" s="28"/>
      <c r="EI359" s="28"/>
      <c r="EJ359" s="28"/>
      <c r="EK359" s="28"/>
      <c r="EL359" s="28"/>
      <c r="EM359" s="28"/>
      <c r="EN359" s="28"/>
    </row>
    <row r="360" spans="2:144">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c r="CA360" s="27"/>
      <c r="CB360" s="27"/>
      <c r="CC360" s="27"/>
      <c r="CD360" s="27"/>
      <c r="CE360" s="27"/>
      <c r="CF360" s="27"/>
      <c r="CG360" s="27"/>
      <c r="CH360" s="27"/>
      <c r="CI360" s="27"/>
      <c r="CJ360" s="27"/>
      <c r="CK360" s="27"/>
      <c r="CL360" s="27"/>
      <c r="CM360" s="27"/>
      <c r="CN360" s="27"/>
      <c r="CO360" s="27"/>
      <c r="CP360" s="27"/>
      <c r="CQ360" s="27"/>
      <c r="CR360" s="27"/>
      <c r="CS360" s="27"/>
      <c r="CT360" s="27"/>
      <c r="CU360" s="27"/>
      <c r="CV360" s="27"/>
      <c r="CW360" s="27"/>
      <c r="CX360" s="27"/>
      <c r="CY360" s="27"/>
      <c r="CZ360" s="27"/>
      <c r="DA360" s="27"/>
      <c r="DB360" s="27"/>
      <c r="DC360" s="27"/>
      <c r="DD360" s="28"/>
      <c r="DE360" s="28"/>
      <c r="DF360" s="28"/>
      <c r="DG360" s="28"/>
      <c r="DH360" s="28"/>
      <c r="DI360" s="28"/>
      <c r="DJ360" s="28"/>
      <c r="DK360" s="28"/>
      <c r="DL360" s="28"/>
      <c r="DM360" s="28"/>
      <c r="DN360" s="28"/>
      <c r="DO360" s="28"/>
      <c r="DP360" s="28"/>
      <c r="DQ360" s="28"/>
      <c r="DR360" s="28"/>
      <c r="DS360" s="28"/>
      <c r="DT360" s="28"/>
      <c r="DU360" s="28"/>
      <c r="DV360" s="28"/>
      <c r="DW360" s="28"/>
      <c r="DX360" s="28"/>
      <c r="DY360" s="28"/>
      <c r="DZ360" s="28"/>
      <c r="EA360" s="28"/>
      <c r="EB360" s="28"/>
      <c r="EC360" s="28"/>
      <c r="ED360" s="28"/>
      <c r="EE360" s="28"/>
      <c r="EF360" s="28"/>
      <c r="EG360" s="28"/>
      <c r="EH360" s="28"/>
      <c r="EI360" s="28"/>
      <c r="EJ360" s="28"/>
      <c r="EK360" s="28"/>
      <c r="EL360" s="28"/>
      <c r="EM360" s="28"/>
      <c r="EN360" s="28"/>
    </row>
    <row r="361" spans="2:144">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c r="CA361" s="27"/>
      <c r="CB361" s="27"/>
      <c r="CC361" s="27"/>
      <c r="CD361" s="27"/>
      <c r="CE361" s="27"/>
      <c r="CF361" s="27"/>
      <c r="CG361" s="27"/>
      <c r="CH361" s="27"/>
      <c r="CI361" s="27"/>
      <c r="CJ361" s="27"/>
      <c r="CK361" s="27"/>
      <c r="CL361" s="27"/>
      <c r="CM361" s="27"/>
      <c r="CN361" s="27"/>
      <c r="CO361" s="27"/>
      <c r="CP361" s="27"/>
      <c r="CQ361" s="27"/>
      <c r="CR361" s="27"/>
      <c r="CS361" s="27"/>
      <c r="CT361" s="27"/>
      <c r="CU361" s="27"/>
      <c r="CV361" s="27"/>
      <c r="CW361" s="27"/>
      <c r="CX361" s="27"/>
      <c r="CY361" s="27"/>
      <c r="CZ361" s="27"/>
      <c r="DA361" s="27"/>
      <c r="DB361" s="27"/>
      <c r="DC361" s="27"/>
      <c r="DD361" s="28"/>
      <c r="DE361" s="28"/>
      <c r="DF361" s="28"/>
      <c r="DG361" s="28"/>
      <c r="DH361" s="28"/>
      <c r="DI361" s="28"/>
      <c r="DJ361" s="28"/>
      <c r="DK361" s="28"/>
      <c r="DL361" s="28"/>
      <c r="DM361" s="28"/>
      <c r="DN361" s="28"/>
      <c r="DO361" s="28"/>
      <c r="DP361" s="28"/>
      <c r="DQ361" s="28"/>
      <c r="DR361" s="28"/>
      <c r="DS361" s="28"/>
      <c r="DT361" s="28"/>
      <c r="DU361" s="28"/>
      <c r="DV361" s="28"/>
      <c r="DW361" s="28"/>
      <c r="DX361" s="28"/>
      <c r="DY361" s="28"/>
      <c r="DZ361" s="28"/>
      <c r="EA361" s="28"/>
      <c r="EB361" s="28"/>
      <c r="EC361" s="28"/>
      <c r="ED361" s="28"/>
      <c r="EE361" s="28"/>
      <c r="EF361" s="28"/>
      <c r="EG361" s="28"/>
      <c r="EH361" s="28"/>
      <c r="EI361" s="28"/>
      <c r="EJ361" s="28"/>
      <c r="EK361" s="28"/>
      <c r="EL361" s="28"/>
      <c r="EM361" s="28"/>
      <c r="EN361" s="28"/>
    </row>
    <row r="362" spans="2:144">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c r="CA362" s="27"/>
      <c r="CB362" s="27"/>
      <c r="CC362" s="27"/>
      <c r="CD362" s="27"/>
      <c r="CE362" s="27"/>
      <c r="CF362" s="27"/>
      <c r="CG362" s="27"/>
      <c r="CH362" s="27"/>
      <c r="CI362" s="27"/>
      <c r="CJ362" s="27"/>
      <c r="CK362" s="27"/>
      <c r="CL362" s="27"/>
      <c r="CM362" s="27"/>
      <c r="CN362" s="27"/>
      <c r="CO362" s="27"/>
      <c r="CP362" s="27"/>
      <c r="CQ362" s="27"/>
      <c r="CR362" s="27"/>
      <c r="CS362" s="27"/>
      <c r="CT362" s="27"/>
      <c r="CU362" s="27"/>
      <c r="CV362" s="27"/>
      <c r="CW362" s="27"/>
      <c r="CX362" s="27"/>
      <c r="CY362" s="27"/>
      <c r="CZ362" s="27"/>
      <c r="DA362" s="27"/>
      <c r="DB362" s="27"/>
      <c r="DC362" s="27"/>
      <c r="DD362" s="28"/>
      <c r="DE362" s="28"/>
      <c r="DF362" s="28"/>
      <c r="DG362" s="28"/>
      <c r="DH362" s="28"/>
      <c r="DI362" s="28"/>
      <c r="DJ362" s="28"/>
      <c r="DK362" s="28"/>
      <c r="DL362" s="28"/>
      <c r="DM362" s="28"/>
      <c r="DN362" s="28"/>
      <c r="DO362" s="28"/>
      <c r="DP362" s="28"/>
      <c r="DQ362" s="28"/>
      <c r="DR362" s="28"/>
      <c r="DS362" s="28"/>
      <c r="DT362" s="28"/>
      <c r="DU362" s="28"/>
      <c r="DV362" s="28"/>
      <c r="DW362" s="28"/>
      <c r="DX362" s="28"/>
      <c r="DY362" s="28"/>
      <c r="DZ362" s="28"/>
      <c r="EA362" s="28"/>
      <c r="EB362" s="28"/>
      <c r="EC362" s="28"/>
      <c r="ED362" s="28"/>
      <c r="EE362" s="28"/>
      <c r="EF362" s="28"/>
      <c r="EG362" s="28"/>
      <c r="EH362" s="28"/>
      <c r="EI362" s="28"/>
      <c r="EJ362" s="28"/>
      <c r="EK362" s="28"/>
      <c r="EL362" s="28"/>
      <c r="EM362" s="28"/>
      <c r="EN362" s="28"/>
    </row>
    <row r="363" spans="2:144">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8"/>
      <c r="DE363" s="28"/>
      <c r="DF363" s="28"/>
      <c r="DG363" s="28"/>
      <c r="DH363" s="28"/>
      <c r="DI363" s="28"/>
      <c r="DJ363" s="28"/>
      <c r="DK363" s="28"/>
      <c r="DL363" s="28"/>
      <c r="DM363" s="28"/>
      <c r="DN363" s="28"/>
      <c r="DO363" s="28"/>
      <c r="DP363" s="28"/>
      <c r="DQ363" s="28"/>
      <c r="DR363" s="28"/>
      <c r="DS363" s="28"/>
      <c r="DT363" s="28"/>
      <c r="DU363" s="28"/>
      <c r="DV363" s="28"/>
      <c r="DW363" s="28"/>
      <c r="DX363" s="28"/>
      <c r="DY363" s="28"/>
      <c r="DZ363" s="28"/>
      <c r="EA363" s="28"/>
      <c r="EB363" s="28"/>
      <c r="EC363" s="28"/>
      <c r="ED363" s="28"/>
      <c r="EE363" s="28"/>
      <c r="EF363" s="28"/>
      <c r="EG363" s="28"/>
      <c r="EH363" s="28"/>
      <c r="EI363" s="28"/>
      <c r="EJ363" s="28"/>
      <c r="EK363" s="28"/>
      <c r="EL363" s="28"/>
      <c r="EM363" s="28"/>
      <c r="EN363" s="28"/>
    </row>
    <row r="364" spans="2:144">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8"/>
      <c r="DE364" s="28"/>
      <c r="DF364" s="28"/>
      <c r="DG364" s="28"/>
      <c r="DH364" s="28"/>
      <c r="DI364" s="28"/>
      <c r="DJ364" s="28"/>
      <c r="DK364" s="28"/>
      <c r="DL364" s="28"/>
      <c r="DM364" s="28"/>
      <c r="DN364" s="28"/>
      <c r="DO364" s="28"/>
      <c r="DP364" s="28"/>
      <c r="DQ364" s="28"/>
      <c r="DR364" s="28"/>
      <c r="DS364" s="28"/>
      <c r="DT364" s="28"/>
      <c r="DU364" s="28"/>
      <c r="DV364" s="28"/>
      <c r="DW364" s="28"/>
      <c r="DX364" s="28"/>
      <c r="DY364" s="28"/>
      <c r="DZ364" s="28"/>
      <c r="EA364" s="28"/>
      <c r="EB364" s="28"/>
      <c r="EC364" s="28"/>
      <c r="ED364" s="28"/>
      <c r="EE364" s="28"/>
      <c r="EF364" s="28"/>
      <c r="EG364" s="28"/>
      <c r="EH364" s="28"/>
      <c r="EI364" s="28"/>
      <c r="EJ364" s="28"/>
      <c r="EK364" s="28"/>
      <c r="EL364" s="28"/>
      <c r="EM364" s="28"/>
      <c r="EN364" s="28"/>
    </row>
    <row r="365" spans="2:144">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c r="BO365" s="27"/>
      <c r="BP365" s="27"/>
      <c r="BQ365" s="27"/>
      <c r="BR365" s="27"/>
      <c r="BS365" s="27"/>
      <c r="BT365" s="27"/>
      <c r="BU365" s="27"/>
      <c r="BV365" s="27"/>
      <c r="BW365" s="27"/>
      <c r="BX365" s="27"/>
      <c r="BY365" s="27"/>
      <c r="BZ365" s="27"/>
      <c r="CA365" s="27"/>
      <c r="CB365" s="27"/>
      <c r="CC365" s="27"/>
      <c r="CD365" s="27"/>
      <c r="CE365" s="27"/>
      <c r="CF365" s="27"/>
      <c r="CG365" s="27"/>
      <c r="CH365" s="27"/>
      <c r="CI365" s="27"/>
      <c r="CJ365" s="27"/>
      <c r="CK365" s="27"/>
      <c r="CL365" s="27"/>
      <c r="CM365" s="27"/>
      <c r="CN365" s="27"/>
      <c r="CO365" s="27"/>
      <c r="CP365" s="27"/>
      <c r="CQ365" s="27"/>
      <c r="CR365" s="27"/>
      <c r="CS365" s="27"/>
      <c r="CT365" s="27"/>
      <c r="CU365" s="27"/>
      <c r="CV365" s="27"/>
      <c r="CW365" s="27"/>
      <c r="CX365" s="27"/>
      <c r="CY365" s="27"/>
      <c r="CZ365" s="27"/>
      <c r="DA365" s="27"/>
      <c r="DB365" s="27"/>
      <c r="DC365" s="27"/>
      <c r="DD365" s="28"/>
      <c r="DE365" s="28"/>
      <c r="DF365" s="28"/>
      <c r="DG365" s="28"/>
      <c r="DH365" s="28"/>
      <c r="DI365" s="28"/>
      <c r="DJ365" s="28"/>
      <c r="DK365" s="28"/>
      <c r="DL365" s="28"/>
      <c r="DM365" s="28"/>
      <c r="DN365" s="28"/>
      <c r="DO365" s="28"/>
      <c r="DP365" s="28"/>
      <c r="DQ365" s="28"/>
      <c r="DR365" s="28"/>
      <c r="DS365" s="28"/>
      <c r="DT365" s="28"/>
      <c r="DU365" s="28"/>
      <c r="DV365" s="28"/>
      <c r="DW365" s="28"/>
      <c r="DX365" s="28"/>
      <c r="DY365" s="28"/>
      <c r="DZ365" s="28"/>
      <c r="EA365" s="28"/>
      <c r="EB365" s="28"/>
      <c r="EC365" s="28"/>
      <c r="ED365" s="28"/>
      <c r="EE365" s="28"/>
      <c r="EF365" s="28"/>
      <c r="EG365" s="28"/>
      <c r="EH365" s="28"/>
      <c r="EI365" s="28"/>
      <c r="EJ365" s="28"/>
      <c r="EK365" s="28"/>
      <c r="EL365" s="28"/>
      <c r="EM365" s="28"/>
      <c r="EN365" s="28"/>
    </row>
    <row r="366" spans="2:144">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8"/>
      <c r="DE366" s="28"/>
      <c r="DF366" s="28"/>
      <c r="DG366" s="28"/>
      <c r="DH366" s="28"/>
      <c r="DI366" s="28"/>
      <c r="DJ366" s="28"/>
      <c r="DK366" s="28"/>
      <c r="DL366" s="28"/>
      <c r="DM366" s="28"/>
      <c r="DN366" s="28"/>
      <c r="DO366" s="28"/>
      <c r="DP366" s="28"/>
      <c r="DQ366" s="28"/>
      <c r="DR366" s="28"/>
      <c r="DS366" s="28"/>
      <c r="DT366" s="28"/>
      <c r="DU366" s="28"/>
      <c r="DV366" s="28"/>
      <c r="DW366" s="28"/>
      <c r="DX366" s="28"/>
      <c r="DY366" s="28"/>
      <c r="DZ366" s="28"/>
      <c r="EA366" s="28"/>
      <c r="EB366" s="28"/>
      <c r="EC366" s="28"/>
      <c r="ED366" s="28"/>
      <c r="EE366" s="28"/>
      <c r="EF366" s="28"/>
      <c r="EG366" s="28"/>
      <c r="EH366" s="28"/>
      <c r="EI366" s="28"/>
      <c r="EJ366" s="28"/>
      <c r="EK366" s="28"/>
      <c r="EL366" s="28"/>
      <c r="EM366" s="28"/>
      <c r="EN366" s="28"/>
    </row>
    <row r="367" spans="2:144">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c r="CA367" s="27"/>
      <c r="CB367" s="27"/>
      <c r="CC367" s="27"/>
      <c r="CD367" s="27"/>
      <c r="CE367" s="27"/>
      <c r="CF367" s="27"/>
      <c r="CG367" s="27"/>
      <c r="CH367" s="27"/>
      <c r="CI367" s="27"/>
      <c r="CJ367" s="27"/>
      <c r="CK367" s="27"/>
      <c r="CL367" s="27"/>
      <c r="CM367" s="27"/>
      <c r="CN367" s="27"/>
      <c r="CO367" s="27"/>
      <c r="CP367" s="27"/>
      <c r="CQ367" s="27"/>
      <c r="CR367" s="27"/>
      <c r="CS367" s="27"/>
      <c r="CT367" s="27"/>
      <c r="CU367" s="27"/>
      <c r="CV367" s="27"/>
      <c r="CW367" s="27"/>
      <c r="CX367" s="27"/>
      <c r="CY367" s="27"/>
      <c r="CZ367" s="27"/>
      <c r="DA367" s="27"/>
      <c r="DB367" s="27"/>
      <c r="DC367" s="27"/>
      <c r="DD367" s="28"/>
      <c r="DE367" s="28"/>
      <c r="DF367" s="28"/>
      <c r="DG367" s="28"/>
      <c r="DH367" s="28"/>
      <c r="DI367" s="28"/>
      <c r="DJ367" s="28"/>
      <c r="DK367" s="28"/>
      <c r="DL367" s="28"/>
      <c r="DM367" s="28"/>
      <c r="DN367" s="28"/>
      <c r="DO367" s="28"/>
      <c r="DP367" s="28"/>
      <c r="DQ367" s="28"/>
      <c r="DR367" s="28"/>
      <c r="DS367" s="28"/>
      <c r="DT367" s="28"/>
      <c r="DU367" s="28"/>
      <c r="DV367" s="28"/>
      <c r="DW367" s="28"/>
      <c r="DX367" s="28"/>
      <c r="DY367" s="28"/>
      <c r="DZ367" s="28"/>
      <c r="EA367" s="28"/>
      <c r="EB367" s="28"/>
      <c r="EC367" s="28"/>
      <c r="ED367" s="28"/>
      <c r="EE367" s="28"/>
      <c r="EF367" s="28"/>
      <c r="EG367" s="28"/>
      <c r="EH367" s="28"/>
      <c r="EI367" s="28"/>
      <c r="EJ367" s="28"/>
      <c r="EK367" s="28"/>
      <c r="EL367" s="28"/>
      <c r="EM367" s="28"/>
      <c r="EN367" s="28"/>
    </row>
    <row r="368" spans="2:144">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c r="CA368" s="27"/>
      <c r="CB368" s="27"/>
      <c r="CC368" s="27"/>
      <c r="CD368" s="27"/>
      <c r="CE368" s="27"/>
      <c r="CF368" s="27"/>
      <c r="CG368" s="27"/>
      <c r="CH368" s="27"/>
      <c r="CI368" s="27"/>
      <c r="CJ368" s="27"/>
      <c r="CK368" s="27"/>
      <c r="CL368" s="27"/>
      <c r="CM368" s="27"/>
      <c r="CN368" s="27"/>
      <c r="CO368" s="27"/>
      <c r="CP368" s="27"/>
      <c r="CQ368" s="27"/>
      <c r="CR368" s="27"/>
      <c r="CS368" s="27"/>
      <c r="CT368" s="27"/>
      <c r="CU368" s="27"/>
      <c r="CV368" s="27"/>
      <c r="CW368" s="27"/>
      <c r="CX368" s="27"/>
      <c r="CY368" s="27"/>
      <c r="CZ368" s="27"/>
      <c r="DA368" s="27"/>
      <c r="DB368" s="27"/>
      <c r="DC368" s="27"/>
      <c r="DD368" s="28"/>
      <c r="DE368" s="28"/>
      <c r="DF368" s="28"/>
      <c r="DG368" s="28"/>
      <c r="DH368" s="28"/>
      <c r="DI368" s="28"/>
      <c r="DJ368" s="28"/>
      <c r="DK368" s="28"/>
      <c r="DL368" s="28"/>
      <c r="DM368" s="28"/>
      <c r="DN368" s="28"/>
      <c r="DO368" s="28"/>
      <c r="DP368" s="28"/>
      <c r="DQ368" s="28"/>
      <c r="DR368" s="28"/>
      <c r="DS368" s="28"/>
      <c r="DT368" s="28"/>
      <c r="DU368" s="28"/>
      <c r="DV368" s="28"/>
      <c r="DW368" s="28"/>
      <c r="DX368" s="28"/>
      <c r="DY368" s="28"/>
      <c r="DZ368" s="28"/>
      <c r="EA368" s="28"/>
      <c r="EB368" s="28"/>
      <c r="EC368" s="28"/>
      <c r="ED368" s="28"/>
      <c r="EE368" s="28"/>
      <c r="EF368" s="28"/>
      <c r="EG368" s="28"/>
      <c r="EH368" s="28"/>
      <c r="EI368" s="28"/>
      <c r="EJ368" s="28"/>
      <c r="EK368" s="28"/>
      <c r="EL368" s="28"/>
      <c r="EM368" s="28"/>
      <c r="EN368" s="28"/>
    </row>
    <row r="369" spans="2:144">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c r="CA369" s="27"/>
      <c r="CB369" s="27"/>
      <c r="CC369" s="27"/>
      <c r="CD369" s="27"/>
      <c r="CE369" s="27"/>
      <c r="CF369" s="27"/>
      <c r="CG369" s="27"/>
      <c r="CH369" s="27"/>
      <c r="CI369" s="27"/>
      <c r="CJ369" s="27"/>
      <c r="CK369" s="27"/>
      <c r="CL369" s="27"/>
      <c r="CM369" s="27"/>
      <c r="CN369" s="27"/>
      <c r="CO369" s="27"/>
      <c r="CP369" s="27"/>
      <c r="CQ369" s="27"/>
      <c r="CR369" s="27"/>
      <c r="CS369" s="27"/>
      <c r="CT369" s="27"/>
      <c r="CU369" s="27"/>
      <c r="CV369" s="27"/>
      <c r="CW369" s="27"/>
      <c r="CX369" s="27"/>
      <c r="CY369" s="27"/>
      <c r="CZ369" s="27"/>
      <c r="DA369" s="27"/>
      <c r="DB369" s="27"/>
      <c r="DC369" s="27"/>
      <c r="DD369" s="28"/>
      <c r="DE369" s="28"/>
      <c r="DF369" s="28"/>
      <c r="DG369" s="28"/>
      <c r="DH369" s="28"/>
      <c r="DI369" s="28"/>
      <c r="DJ369" s="28"/>
      <c r="DK369" s="28"/>
      <c r="DL369" s="28"/>
      <c r="DM369" s="28"/>
      <c r="DN369" s="28"/>
      <c r="DO369" s="28"/>
      <c r="DP369" s="28"/>
      <c r="DQ369" s="28"/>
      <c r="DR369" s="28"/>
      <c r="DS369" s="28"/>
      <c r="DT369" s="28"/>
      <c r="DU369" s="28"/>
      <c r="DV369" s="28"/>
      <c r="DW369" s="28"/>
      <c r="DX369" s="28"/>
      <c r="DY369" s="28"/>
      <c r="DZ369" s="28"/>
      <c r="EA369" s="28"/>
      <c r="EB369" s="28"/>
      <c r="EC369" s="28"/>
      <c r="ED369" s="28"/>
      <c r="EE369" s="28"/>
      <c r="EF369" s="28"/>
      <c r="EG369" s="28"/>
      <c r="EH369" s="28"/>
      <c r="EI369" s="28"/>
      <c r="EJ369" s="28"/>
      <c r="EK369" s="28"/>
      <c r="EL369" s="28"/>
      <c r="EM369" s="28"/>
      <c r="EN369" s="28"/>
    </row>
    <row r="370" spans="2:144">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c r="CA370" s="27"/>
      <c r="CB370" s="27"/>
      <c r="CC370" s="27"/>
      <c r="CD370" s="27"/>
      <c r="CE370" s="27"/>
      <c r="CF370" s="27"/>
      <c r="CG370" s="27"/>
      <c r="CH370" s="27"/>
      <c r="CI370" s="27"/>
      <c r="CJ370" s="27"/>
      <c r="CK370" s="27"/>
      <c r="CL370" s="27"/>
      <c r="CM370" s="27"/>
      <c r="CN370" s="27"/>
      <c r="CO370" s="27"/>
      <c r="CP370" s="27"/>
      <c r="CQ370" s="27"/>
      <c r="CR370" s="27"/>
      <c r="CS370" s="27"/>
      <c r="CT370" s="27"/>
      <c r="CU370" s="27"/>
      <c r="CV370" s="27"/>
      <c r="CW370" s="27"/>
      <c r="CX370" s="27"/>
      <c r="CY370" s="27"/>
      <c r="CZ370" s="27"/>
      <c r="DA370" s="27"/>
      <c r="DB370" s="27"/>
      <c r="DC370" s="27"/>
      <c r="DD370" s="28"/>
      <c r="DE370" s="28"/>
      <c r="DF370" s="28"/>
      <c r="DG370" s="28"/>
      <c r="DH370" s="28"/>
      <c r="DI370" s="28"/>
      <c r="DJ370" s="28"/>
      <c r="DK370" s="28"/>
      <c r="DL370" s="28"/>
      <c r="DM370" s="28"/>
      <c r="DN370" s="28"/>
      <c r="DO370" s="28"/>
      <c r="DP370" s="28"/>
      <c r="DQ370" s="28"/>
      <c r="DR370" s="28"/>
      <c r="DS370" s="28"/>
      <c r="DT370" s="28"/>
      <c r="DU370" s="28"/>
      <c r="DV370" s="28"/>
      <c r="DW370" s="28"/>
      <c r="DX370" s="28"/>
      <c r="DY370" s="28"/>
      <c r="DZ370" s="28"/>
      <c r="EA370" s="28"/>
      <c r="EB370" s="28"/>
      <c r="EC370" s="28"/>
      <c r="ED370" s="28"/>
      <c r="EE370" s="28"/>
      <c r="EF370" s="28"/>
      <c r="EG370" s="28"/>
      <c r="EH370" s="28"/>
      <c r="EI370" s="28"/>
      <c r="EJ370" s="28"/>
      <c r="EK370" s="28"/>
      <c r="EL370" s="28"/>
      <c r="EM370" s="28"/>
      <c r="EN370" s="28"/>
    </row>
    <row r="371" spans="2:144">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c r="CA371" s="27"/>
      <c r="CB371" s="27"/>
      <c r="CC371" s="27"/>
      <c r="CD371" s="27"/>
      <c r="CE371" s="27"/>
      <c r="CF371" s="27"/>
      <c r="CG371" s="27"/>
      <c r="CH371" s="27"/>
      <c r="CI371" s="27"/>
      <c r="CJ371" s="27"/>
      <c r="CK371" s="27"/>
      <c r="CL371" s="27"/>
      <c r="CM371" s="27"/>
      <c r="CN371" s="27"/>
      <c r="CO371" s="27"/>
      <c r="CP371" s="27"/>
      <c r="CQ371" s="27"/>
      <c r="CR371" s="27"/>
      <c r="CS371" s="27"/>
      <c r="CT371" s="27"/>
      <c r="CU371" s="27"/>
      <c r="CV371" s="27"/>
      <c r="CW371" s="27"/>
      <c r="CX371" s="27"/>
      <c r="CY371" s="27"/>
      <c r="CZ371" s="27"/>
      <c r="DA371" s="27"/>
      <c r="DB371" s="27"/>
      <c r="DC371" s="27"/>
      <c r="DD371" s="28"/>
      <c r="DE371" s="28"/>
      <c r="DF371" s="28"/>
      <c r="DG371" s="28"/>
      <c r="DH371" s="28"/>
      <c r="DI371" s="28"/>
      <c r="DJ371" s="28"/>
      <c r="DK371" s="28"/>
      <c r="DL371" s="28"/>
      <c r="DM371" s="28"/>
      <c r="DN371" s="28"/>
      <c r="DO371" s="28"/>
      <c r="DP371" s="28"/>
      <c r="DQ371" s="28"/>
      <c r="DR371" s="28"/>
      <c r="DS371" s="28"/>
      <c r="DT371" s="28"/>
      <c r="DU371" s="28"/>
      <c r="DV371" s="28"/>
      <c r="DW371" s="28"/>
      <c r="DX371" s="28"/>
      <c r="DY371" s="28"/>
      <c r="DZ371" s="28"/>
      <c r="EA371" s="28"/>
      <c r="EB371" s="28"/>
      <c r="EC371" s="28"/>
      <c r="ED371" s="28"/>
      <c r="EE371" s="28"/>
      <c r="EF371" s="28"/>
      <c r="EG371" s="28"/>
      <c r="EH371" s="28"/>
      <c r="EI371" s="28"/>
      <c r="EJ371" s="28"/>
      <c r="EK371" s="28"/>
      <c r="EL371" s="28"/>
      <c r="EM371" s="28"/>
      <c r="EN371" s="28"/>
    </row>
    <row r="372" spans="2:144">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c r="CA372" s="27"/>
      <c r="CB372" s="27"/>
      <c r="CC372" s="27"/>
      <c r="CD372" s="27"/>
      <c r="CE372" s="27"/>
      <c r="CF372" s="27"/>
      <c r="CG372" s="27"/>
      <c r="CH372" s="27"/>
      <c r="CI372" s="27"/>
      <c r="CJ372" s="27"/>
      <c r="CK372" s="27"/>
      <c r="CL372" s="27"/>
      <c r="CM372" s="27"/>
      <c r="CN372" s="27"/>
      <c r="CO372" s="27"/>
      <c r="CP372" s="27"/>
      <c r="CQ372" s="27"/>
      <c r="CR372" s="27"/>
      <c r="CS372" s="27"/>
      <c r="CT372" s="27"/>
      <c r="CU372" s="27"/>
      <c r="CV372" s="27"/>
      <c r="CW372" s="27"/>
      <c r="CX372" s="27"/>
      <c r="CY372" s="27"/>
      <c r="CZ372" s="27"/>
      <c r="DA372" s="27"/>
      <c r="DB372" s="27"/>
      <c r="DC372" s="27"/>
      <c r="DD372" s="28"/>
      <c r="DE372" s="28"/>
      <c r="DF372" s="28"/>
      <c r="DG372" s="28"/>
      <c r="DH372" s="28"/>
      <c r="DI372" s="28"/>
      <c r="DJ372" s="28"/>
      <c r="DK372" s="28"/>
      <c r="DL372" s="28"/>
      <c r="DM372" s="28"/>
      <c r="DN372" s="28"/>
      <c r="DO372" s="28"/>
      <c r="DP372" s="28"/>
      <c r="DQ372" s="28"/>
      <c r="DR372" s="28"/>
      <c r="DS372" s="28"/>
      <c r="DT372" s="28"/>
      <c r="DU372" s="28"/>
      <c r="DV372" s="28"/>
      <c r="DW372" s="28"/>
      <c r="DX372" s="28"/>
      <c r="DY372" s="28"/>
      <c r="DZ372" s="28"/>
      <c r="EA372" s="28"/>
      <c r="EB372" s="28"/>
      <c r="EC372" s="28"/>
      <c r="ED372" s="28"/>
      <c r="EE372" s="28"/>
      <c r="EF372" s="28"/>
      <c r="EG372" s="28"/>
      <c r="EH372" s="28"/>
      <c r="EI372" s="28"/>
      <c r="EJ372" s="28"/>
      <c r="EK372" s="28"/>
      <c r="EL372" s="28"/>
      <c r="EM372" s="28"/>
      <c r="EN372" s="28"/>
    </row>
    <row r="373" spans="2:144">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8"/>
      <c r="DE373" s="28"/>
      <c r="DF373" s="28"/>
      <c r="DG373" s="28"/>
      <c r="DH373" s="28"/>
      <c r="DI373" s="28"/>
      <c r="DJ373" s="28"/>
      <c r="DK373" s="28"/>
      <c r="DL373" s="28"/>
      <c r="DM373" s="28"/>
      <c r="DN373" s="28"/>
      <c r="DO373" s="28"/>
      <c r="DP373" s="28"/>
      <c r="DQ373" s="28"/>
      <c r="DR373" s="28"/>
      <c r="DS373" s="28"/>
      <c r="DT373" s="28"/>
      <c r="DU373" s="28"/>
      <c r="DV373" s="28"/>
      <c r="DW373" s="28"/>
      <c r="DX373" s="28"/>
      <c r="DY373" s="28"/>
      <c r="DZ373" s="28"/>
      <c r="EA373" s="28"/>
      <c r="EB373" s="28"/>
      <c r="EC373" s="28"/>
      <c r="ED373" s="28"/>
      <c r="EE373" s="28"/>
      <c r="EF373" s="28"/>
      <c r="EG373" s="28"/>
      <c r="EH373" s="28"/>
      <c r="EI373" s="28"/>
      <c r="EJ373" s="28"/>
      <c r="EK373" s="28"/>
      <c r="EL373" s="28"/>
      <c r="EM373" s="28"/>
      <c r="EN373" s="28"/>
    </row>
    <row r="374" spans="2:144">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c r="CA374" s="27"/>
      <c r="CB374" s="27"/>
      <c r="CC374" s="27"/>
      <c r="CD374" s="27"/>
      <c r="CE374" s="27"/>
      <c r="CF374" s="27"/>
      <c r="CG374" s="27"/>
      <c r="CH374" s="27"/>
      <c r="CI374" s="27"/>
      <c r="CJ374" s="27"/>
      <c r="CK374" s="27"/>
      <c r="CL374" s="27"/>
      <c r="CM374" s="27"/>
      <c r="CN374" s="27"/>
      <c r="CO374" s="27"/>
      <c r="CP374" s="27"/>
      <c r="CQ374" s="27"/>
      <c r="CR374" s="27"/>
      <c r="CS374" s="27"/>
      <c r="CT374" s="27"/>
      <c r="CU374" s="27"/>
      <c r="CV374" s="27"/>
      <c r="CW374" s="27"/>
      <c r="CX374" s="27"/>
      <c r="CY374" s="27"/>
      <c r="CZ374" s="27"/>
      <c r="DA374" s="27"/>
      <c r="DB374" s="27"/>
      <c r="DC374" s="27"/>
      <c r="DD374" s="28"/>
      <c r="DE374" s="28"/>
      <c r="DF374" s="28"/>
      <c r="DG374" s="28"/>
      <c r="DH374" s="28"/>
      <c r="DI374" s="28"/>
      <c r="DJ374" s="28"/>
      <c r="DK374" s="28"/>
      <c r="DL374" s="28"/>
      <c r="DM374" s="28"/>
      <c r="DN374" s="28"/>
      <c r="DO374" s="28"/>
      <c r="DP374" s="28"/>
      <c r="DQ374" s="28"/>
      <c r="DR374" s="28"/>
      <c r="DS374" s="28"/>
      <c r="DT374" s="28"/>
      <c r="DU374" s="28"/>
      <c r="DV374" s="28"/>
      <c r="DW374" s="28"/>
      <c r="DX374" s="28"/>
      <c r="DY374" s="28"/>
      <c r="DZ374" s="28"/>
      <c r="EA374" s="28"/>
      <c r="EB374" s="28"/>
      <c r="EC374" s="28"/>
      <c r="ED374" s="28"/>
      <c r="EE374" s="28"/>
      <c r="EF374" s="28"/>
      <c r="EG374" s="28"/>
      <c r="EH374" s="28"/>
      <c r="EI374" s="28"/>
      <c r="EJ374" s="28"/>
      <c r="EK374" s="28"/>
      <c r="EL374" s="28"/>
      <c r="EM374" s="28"/>
      <c r="EN374" s="28"/>
    </row>
    <row r="375" spans="2:144">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c r="CA375" s="27"/>
      <c r="CB375" s="27"/>
      <c r="CC375" s="27"/>
      <c r="CD375" s="27"/>
      <c r="CE375" s="27"/>
      <c r="CF375" s="27"/>
      <c r="CG375" s="27"/>
      <c r="CH375" s="27"/>
      <c r="CI375" s="27"/>
      <c r="CJ375" s="27"/>
      <c r="CK375" s="27"/>
      <c r="CL375" s="27"/>
      <c r="CM375" s="27"/>
      <c r="CN375" s="27"/>
      <c r="CO375" s="27"/>
      <c r="CP375" s="27"/>
      <c r="CQ375" s="27"/>
      <c r="CR375" s="27"/>
      <c r="CS375" s="27"/>
      <c r="CT375" s="27"/>
      <c r="CU375" s="27"/>
      <c r="CV375" s="27"/>
      <c r="CW375" s="27"/>
      <c r="CX375" s="27"/>
      <c r="CY375" s="27"/>
      <c r="CZ375" s="27"/>
      <c r="DA375" s="27"/>
      <c r="DB375" s="27"/>
      <c r="DC375" s="27"/>
      <c r="DD375" s="28"/>
      <c r="DE375" s="28"/>
      <c r="DF375" s="28"/>
      <c r="DG375" s="28"/>
      <c r="DH375" s="28"/>
      <c r="DI375" s="28"/>
      <c r="DJ375" s="28"/>
      <c r="DK375" s="28"/>
      <c r="DL375" s="28"/>
      <c r="DM375" s="28"/>
      <c r="DN375" s="28"/>
      <c r="DO375" s="28"/>
      <c r="DP375" s="28"/>
      <c r="DQ375" s="28"/>
      <c r="DR375" s="28"/>
      <c r="DS375" s="28"/>
      <c r="DT375" s="28"/>
      <c r="DU375" s="28"/>
      <c r="DV375" s="28"/>
      <c r="DW375" s="28"/>
      <c r="DX375" s="28"/>
      <c r="DY375" s="28"/>
      <c r="DZ375" s="28"/>
      <c r="EA375" s="28"/>
      <c r="EB375" s="28"/>
      <c r="EC375" s="28"/>
      <c r="ED375" s="28"/>
      <c r="EE375" s="28"/>
      <c r="EF375" s="28"/>
      <c r="EG375" s="28"/>
      <c r="EH375" s="28"/>
      <c r="EI375" s="28"/>
      <c r="EJ375" s="28"/>
      <c r="EK375" s="28"/>
      <c r="EL375" s="28"/>
      <c r="EM375" s="28"/>
      <c r="EN375" s="28"/>
    </row>
    <row r="376" spans="2:144">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c r="CA376" s="27"/>
      <c r="CB376" s="27"/>
      <c r="CC376" s="27"/>
      <c r="CD376" s="27"/>
      <c r="CE376" s="27"/>
      <c r="CF376" s="27"/>
      <c r="CG376" s="27"/>
      <c r="CH376" s="27"/>
      <c r="CI376" s="27"/>
      <c r="CJ376" s="27"/>
      <c r="CK376" s="27"/>
      <c r="CL376" s="27"/>
      <c r="CM376" s="27"/>
      <c r="CN376" s="27"/>
      <c r="CO376" s="27"/>
      <c r="CP376" s="27"/>
      <c r="CQ376" s="27"/>
      <c r="CR376" s="27"/>
      <c r="CS376" s="27"/>
      <c r="CT376" s="27"/>
      <c r="CU376" s="27"/>
      <c r="CV376" s="27"/>
      <c r="CW376" s="27"/>
      <c r="CX376" s="27"/>
      <c r="CY376" s="27"/>
      <c r="CZ376" s="27"/>
      <c r="DA376" s="27"/>
      <c r="DB376" s="27"/>
      <c r="DC376" s="27"/>
      <c r="DD376" s="28"/>
      <c r="DE376" s="28"/>
      <c r="DF376" s="28"/>
      <c r="DG376" s="28"/>
      <c r="DH376" s="28"/>
      <c r="DI376" s="28"/>
      <c r="DJ376" s="28"/>
      <c r="DK376" s="28"/>
      <c r="DL376" s="28"/>
      <c r="DM376" s="28"/>
      <c r="DN376" s="28"/>
      <c r="DO376" s="28"/>
      <c r="DP376" s="28"/>
      <c r="DQ376" s="28"/>
      <c r="DR376" s="28"/>
      <c r="DS376" s="28"/>
      <c r="DT376" s="28"/>
      <c r="DU376" s="28"/>
      <c r="DV376" s="28"/>
      <c r="DW376" s="28"/>
      <c r="DX376" s="28"/>
      <c r="DY376" s="28"/>
      <c r="DZ376" s="28"/>
      <c r="EA376" s="28"/>
      <c r="EB376" s="28"/>
      <c r="EC376" s="28"/>
      <c r="ED376" s="28"/>
      <c r="EE376" s="28"/>
      <c r="EF376" s="28"/>
      <c r="EG376" s="28"/>
      <c r="EH376" s="28"/>
      <c r="EI376" s="28"/>
      <c r="EJ376" s="28"/>
      <c r="EK376" s="28"/>
      <c r="EL376" s="28"/>
      <c r="EM376" s="28"/>
      <c r="EN376" s="28"/>
    </row>
    <row r="377" spans="2:144">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c r="CA377" s="27"/>
      <c r="CB377" s="27"/>
      <c r="CC377" s="27"/>
      <c r="CD377" s="27"/>
      <c r="CE377" s="27"/>
      <c r="CF377" s="27"/>
      <c r="CG377" s="27"/>
      <c r="CH377" s="27"/>
      <c r="CI377" s="27"/>
      <c r="CJ377" s="27"/>
      <c r="CK377" s="27"/>
      <c r="CL377" s="27"/>
      <c r="CM377" s="27"/>
      <c r="CN377" s="27"/>
      <c r="CO377" s="27"/>
      <c r="CP377" s="27"/>
      <c r="CQ377" s="27"/>
      <c r="CR377" s="27"/>
      <c r="CS377" s="27"/>
      <c r="CT377" s="27"/>
      <c r="CU377" s="27"/>
      <c r="CV377" s="27"/>
      <c r="CW377" s="27"/>
      <c r="CX377" s="27"/>
      <c r="CY377" s="27"/>
      <c r="CZ377" s="27"/>
      <c r="DA377" s="27"/>
      <c r="DB377" s="27"/>
      <c r="DC377" s="27"/>
      <c r="DD377" s="28"/>
      <c r="DE377" s="28"/>
      <c r="DF377" s="28"/>
      <c r="DG377" s="28"/>
      <c r="DH377" s="28"/>
      <c r="DI377" s="28"/>
      <c r="DJ377" s="28"/>
      <c r="DK377" s="28"/>
      <c r="DL377" s="28"/>
      <c r="DM377" s="28"/>
      <c r="DN377" s="28"/>
      <c r="DO377" s="28"/>
      <c r="DP377" s="28"/>
      <c r="DQ377" s="28"/>
      <c r="DR377" s="28"/>
      <c r="DS377" s="28"/>
      <c r="DT377" s="28"/>
      <c r="DU377" s="28"/>
      <c r="DV377" s="28"/>
      <c r="DW377" s="28"/>
      <c r="DX377" s="28"/>
      <c r="DY377" s="28"/>
      <c r="DZ377" s="28"/>
      <c r="EA377" s="28"/>
      <c r="EB377" s="28"/>
      <c r="EC377" s="28"/>
      <c r="ED377" s="28"/>
      <c r="EE377" s="28"/>
      <c r="EF377" s="28"/>
      <c r="EG377" s="28"/>
      <c r="EH377" s="28"/>
      <c r="EI377" s="28"/>
      <c r="EJ377" s="28"/>
      <c r="EK377" s="28"/>
      <c r="EL377" s="28"/>
      <c r="EM377" s="28"/>
      <c r="EN377" s="28"/>
    </row>
    <row r="378" spans="2:144">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8"/>
      <c r="DE378" s="28"/>
      <c r="DF378" s="28"/>
      <c r="DG378" s="28"/>
      <c r="DH378" s="28"/>
      <c r="DI378" s="28"/>
      <c r="DJ378" s="28"/>
      <c r="DK378" s="28"/>
      <c r="DL378" s="28"/>
      <c r="DM378" s="28"/>
      <c r="DN378" s="28"/>
      <c r="DO378" s="28"/>
      <c r="DP378" s="28"/>
      <c r="DQ378" s="28"/>
      <c r="DR378" s="28"/>
      <c r="DS378" s="28"/>
      <c r="DT378" s="28"/>
      <c r="DU378" s="28"/>
      <c r="DV378" s="28"/>
      <c r="DW378" s="28"/>
      <c r="DX378" s="28"/>
      <c r="DY378" s="28"/>
      <c r="DZ378" s="28"/>
      <c r="EA378" s="28"/>
      <c r="EB378" s="28"/>
      <c r="EC378" s="28"/>
      <c r="ED378" s="28"/>
      <c r="EE378" s="28"/>
      <c r="EF378" s="28"/>
      <c r="EG378" s="28"/>
      <c r="EH378" s="28"/>
      <c r="EI378" s="28"/>
      <c r="EJ378" s="28"/>
      <c r="EK378" s="28"/>
      <c r="EL378" s="28"/>
      <c r="EM378" s="28"/>
      <c r="EN378" s="28"/>
    </row>
    <row r="379" spans="2:144">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c r="CA379" s="27"/>
      <c r="CB379" s="27"/>
      <c r="CC379" s="27"/>
      <c r="CD379" s="27"/>
      <c r="CE379" s="27"/>
      <c r="CF379" s="27"/>
      <c r="CG379" s="27"/>
      <c r="CH379" s="27"/>
      <c r="CI379" s="27"/>
      <c r="CJ379" s="27"/>
      <c r="CK379" s="27"/>
      <c r="CL379" s="27"/>
      <c r="CM379" s="27"/>
      <c r="CN379" s="27"/>
      <c r="CO379" s="27"/>
      <c r="CP379" s="27"/>
      <c r="CQ379" s="27"/>
      <c r="CR379" s="27"/>
      <c r="CS379" s="27"/>
      <c r="CT379" s="27"/>
      <c r="CU379" s="27"/>
      <c r="CV379" s="27"/>
      <c r="CW379" s="27"/>
      <c r="CX379" s="27"/>
      <c r="CY379" s="27"/>
      <c r="CZ379" s="27"/>
      <c r="DA379" s="27"/>
      <c r="DB379" s="27"/>
      <c r="DC379" s="27"/>
      <c r="DD379" s="28"/>
      <c r="DE379" s="28"/>
      <c r="DF379" s="28"/>
      <c r="DG379" s="28"/>
      <c r="DH379" s="28"/>
      <c r="DI379" s="28"/>
      <c r="DJ379" s="28"/>
      <c r="DK379" s="28"/>
      <c r="DL379" s="28"/>
      <c r="DM379" s="28"/>
      <c r="DN379" s="28"/>
      <c r="DO379" s="28"/>
      <c r="DP379" s="28"/>
      <c r="DQ379" s="28"/>
      <c r="DR379" s="28"/>
      <c r="DS379" s="28"/>
      <c r="DT379" s="28"/>
      <c r="DU379" s="28"/>
      <c r="DV379" s="28"/>
      <c r="DW379" s="28"/>
      <c r="DX379" s="28"/>
      <c r="DY379" s="28"/>
      <c r="DZ379" s="28"/>
      <c r="EA379" s="28"/>
      <c r="EB379" s="28"/>
      <c r="EC379" s="28"/>
      <c r="ED379" s="28"/>
      <c r="EE379" s="28"/>
      <c r="EF379" s="28"/>
      <c r="EG379" s="28"/>
      <c r="EH379" s="28"/>
      <c r="EI379" s="28"/>
      <c r="EJ379" s="28"/>
      <c r="EK379" s="28"/>
      <c r="EL379" s="28"/>
      <c r="EM379" s="28"/>
      <c r="EN379" s="28"/>
    </row>
    <row r="380" spans="2:144">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c r="CA380" s="27"/>
      <c r="CB380" s="27"/>
      <c r="CC380" s="27"/>
      <c r="CD380" s="27"/>
      <c r="CE380" s="27"/>
      <c r="CF380" s="27"/>
      <c r="CG380" s="27"/>
      <c r="CH380" s="27"/>
      <c r="CI380" s="27"/>
      <c r="CJ380" s="27"/>
      <c r="CK380" s="27"/>
      <c r="CL380" s="27"/>
      <c r="CM380" s="27"/>
      <c r="CN380" s="27"/>
      <c r="CO380" s="27"/>
      <c r="CP380" s="27"/>
      <c r="CQ380" s="27"/>
      <c r="CR380" s="27"/>
      <c r="CS380" s="27"/>
      <c r="CT380" s="27"/>
      <c r="CU380" s="27"/>
      <c r="CV380" s="27"/>
      <c r="CW380" s="27"/>
      <c r="CX380" s="27"/>
      <c r="CY380" s="27"/>
      <c r="CZ380" s="27"/>
      <c r="DA380" s="27"/>
      <c r="DB380" s="27"/>
      <c r="DC380" s="27"/>
      <c r="DD380" s="28"/>
      <c r="DE380" s="28"/>
      <c r="DF380" s="28"/>
      <c r="DG380" s="28"/>
      <c r="DH380" s="28"/>
      <c r="DI380" s="28"/>
      <c r="DJ380" s="28"/>
      <c r="DK380" s="28"/>
      <c r="DL380" s="28"/>
      <c r="DM380" s="28"/>
      <c r="DN380" s="28"/>
      <c r="DO380" s="28"/>
      <c r="DP380" s="28"/>
      <c r="DQ380" s="28"/>
      <c r="DR380" s="28"/>
      <c r="DS380" s="28"/>
      <c r="DT380" s="28"/>
      <c r="DU380" s="28"/>
      <c r="DV380" s="28"/>
      <c r="DW380" s="28"/>
      <c r="DX380" s="28"/>
      <c r="DY380" s="28"/>
      <c r="DZ380" s="28"/>
      <c r="EA380" s="28"/>
      <c r="EB380" s="28"/>
      <c r="EC380" s="28"/>
      <c r="ED380" s="28"/>
      <c r="EE380" s="28"/>
      <c r="EF380" s="28"/>
      <c r="EG380" s="28"/>
      <c r="EH380" s="28"/>
      <c r="EI380" s="28"/>
      <c r="EJ380" s="28"/>
      <c r="EK380" s="28"/>
      <c r="EL380" s="28"/>
      <c r="EM380" s="28"/>
      <c r="EN380" s="28"/>
    </row>
    <row r="381" spans="2:144">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c r="CA381" s="27"/>
      <c r="CB381" s="27"/>
      <c r="CC381" s="27"/>
      <c r="CD381" s="27"/>
      <c r="CE381" s="27"/>
      <c r="CF381" s="27"/>
      <c r="CG381" s="27"/>
      <c r="CH381" s="27"/>
      <c r="CI381" s="27"/>
      <c r="CJ381" s="27"/>
      <c r="CK381" s="27"/>
      <c r="CL381" s="27"/>
      <c r="CM381" s="27"/>
      <c r="CN381" s="27"/>
      <c r="CO381" s="27"/>
      <c r="CP381" s="27"/>
      <c r="CQ381" s="27"/>
      <c r="CR381" s="27"/>
      <c r="CS381" s="27"/>
      <c r="CT381" s="27"/>
      <c r="CU381" s="27"/>
      <c r="CV381" s="27"/>
      <c r="CW381" s="27"/>
      <c r="CX381" s="27"/>
      <c r="CY381" s="27"/>
      <c r="CZ381" s="27"/>
      <c r="DA381" s="27"/>
      <c r="DB381" s="27"/>
      <c r="DC381" s="27"/>
      <c r="DD381" s="28"/>
      <c r="DE381" s="28"/>
      <c r="DF381" s="28"/>
      <c r="DG381" s="28"/>
      <c r="DH381" s="28"/>
      <c r="DI381" s="28"/>
      <c r="DJ381" s="28"/>
      <c r="DK381" s="28"/>
      <c r="DL381" s="28"/>
      <c r="DM381" s="28"/>
      <c r="DN381" s="28"/>
      <c r="DO381" s="28"/>
      <c r="DP381" s="28"/>
      <c r="DQ381" s="28"/>
      <c r="DR381" s="28"/>
      <c r="DS381" s="28"/>
      <c r="DT381" s="28"/>
      <c r="DU381" s="28"/>
      <c r="DV381" s="28"/>
      <c r="DW381" s="28"/>
      <c r="DX381" s="28"/>
      <c r="DY381" s="28"/>
      <c r="DZ381" s="28"/>
      <c r="EA381" s="28"/>
      <c r="EB381" s="28"/>
      <c r="EC381" s="28"/>
      <c r="ED381" s="28"/>
      <c r="EE381" s="28"/>
      <c r="EF381" s="28"/>
      <c r="EG381" s="28"/>
      <c r="EH381" s="28"/>
      <c r="EI381" s="28"/>
      <c r="EJ381" s="28"/>
      <c r="EK381" s="28"/>
      <c r="EL381" s="28"/>
      <c r="EM381" s="28"/>
      <c r="EN381" s="28"/>
    </row>
    <row r="382" spans="2:144">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8"/>
      <c r="DE382" s="28"/>
      <c r="DF382" s="28"/>
      <c r="DG382" s="28"/>
      <c r="DH382" s="28"/>
      <c r="DI382" s="28"/>
      <c r="DJ382" s="28"/>
      <c r="DK382" s="28"/>
      <c r="DL382" s="28"/>
      <c r="DM382" s="28"/>
      <c r="DN382" s="28"/>
      <c r="DO382" s="28"/>
      <c r="DP382" s="28"/>
      <c r="DQ382" s="28"/>
      <c r="DR382" s="28"/>
      <c r="DS382" s="28"/>
      <c r="DT382" s="28"/>
      <c r="DU382" s="28"/>
      <c r="DV382" s="28"/>
      <c r="DW382" s="28"/>
      <c r="DX382" s="28"/>
      <c r="DY382" s="28"/>
      <c r="DZ382" s="28"/>
      <c r="EA382" s="28"/>
      <c r="EB382" s="28"/>
      <c r="EC382" s="28"/>
      <c r="ED382" s="28"/>
      <c r="EE382" s="28"/>
      <c r="EF382" s="28"/>
      <c r="EG382" s="28"/>
      <c r="EH382" s="28"/>
      <c r="EI382" s="28"/>
      <c r="EJ382" s="28"/>
      <c r="EK382" s="28"/>
      <c r="EL382" s="28"/>
      <c r="EM382" s="28"/>
      <c r="EN382" s="28"/>
    </row>
    <row r="383" spans="2:144">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27"/>
      <c r="CF383" s="27"/>
      <c r="CG383" s="27"/>
      <c r="CH383" s="27"/>
      <c r="CI383" s="27"/>
      <c r="CJ383" s="27"/>
      <c r="CK383" s="27"/>
      <c r="CL383" s="27"/>
      <c r="CM383" s="27"/>
      <c r="CN383" s="27"/>
      <c r="CO383" s="27"/>
      <c r="CP383" s="27"/>
      <c r="CQ383" s="27"/>
      <c r="CR383" s="27"/>
      <c r="CS383" s="27"/>
      <c r="CT383" s="27"/>
      <c r="CU383" s="27"/>
      <c r="CV383" s="27"/>
      <c r="CW383" s="27"/>
      <c r="CX383" s="27"/>
      <c r="CY383" s="27"/>
      <c r="CZ383" s="27"/>
      <c r="DA383" s="27"/>
      <c r="DB383" s="27"/>
      <c r="DC383" s="27"/>
      <c r="DD383" s="28"/>
      <c r="DE383" s="28"/>
      <c r="DF383" s="28"/>
      <c r="DG383" s="28"/>
      <c r="DH383" s="28"/>
      <c r="DI383" s="28"/>
      <c r="DJ383" s="28"/>
      <c r="DK383" s="28"/>
      <c r="DL383" s="28"/>
      <c r="DM383" s="28"/>
      <c r="DN383" s="28"/>
      <c r="DO383" s="28"/>
      <c r="DP383" s="28"/>
      <c r="DQ383" s="28"/>
      <c r="DR383" s="28"/>
      <c r="DS383" s="28"/>
      <c r="DT383" s="28"/>
      <c r="DU383" s="28"/>
      <c r="DV383" s="28"/>
      <c r="DW383" s="28"/>
      <c r="DX383" s="28"/>
      <c r="DY383" s="28"/>
      <c r="DZ383" s="28"/>
      <c r="EA383" s="28"/>
      <c r="EB383" s="28"/>
      <c r="EC383" s="28"/>
      <c r="ED383" s="28"/>
      <c r="EE383" s="28"/>
      <c r="EF383" s="28"/>
      <c r="EG383" s="28"/>
      <c r="EH383" s="28"/>
      <c r="EI383" s="28"/>
      <c r="EJ383" s="28"/>
      <c r="EK383" s="28"/>
      <c r="EL383" s="28"/>
      <c r="EM383" s="28"/>
      <c r="EN383" s="28"/>
    </row>
    <row r="384" spans="2:144">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c r="CA384" s="27"/>
      <c r="CB384" s="27"/>
      <c r="CC384" s="27"/>
      <c r="CD384" s="27"/>
      <c r="CE384" s="27"/>
      <c r="CF384" s="27"/>
      <c r="CG384" s="27"/>
      <c r="CH384" s="27"/>
      <c r="CI384" s="27"/>
      <c r="CJ384" s="27"/>
      <c r="CK384" s="27"/>
      <c r="CL384" s="27"/>
      <c r="CM384" s="27"/>
      <c r="CN384" s="27"/>
      <c r="CO384" s="27"/>
      <c r="CP384" s="27"/>
      <c r="CQ384" s="27"/>
      <c r="CR384" s="27"/>
      <c r="CS384" s="27"/>
      <c r="CT384" s="27"/>
      <c r="CU384" s="27"/>
      <c r="CV384" s="27"/>
      <c r="CW384" s="27"/>
      <c r="CX384" s="27"/>
      <c r="CY384" s="27"/>
      <c r="CZ384" s="27"/>
      <c r="DA384" s="27"/>
      <c r="DB384" s="27"/>
      <c r="DC384" s="27"/>
      <c r="DD384" s="28"/>
      <c r="DE384" s="28"/>
      <c r="DF384" s="28"/>
      <c r="DG384" s="28"/>
      <c r="DH384" s="28"/>
      <c r="DI384" s="28"/>
      <c r="DJ384" s="28"/>
      <c r="DK384" s="28"/>
      <c r="DL384" s="28"/>
      <c r="DM384" s="28"/>
      <c r="DN384" s="28"/>
      <c r="DO384" s="28"/>
      <c r="DP384" s="28"/>
      <c r="DQ384" s="28"/>
      <c r="DR384" s="28"/>
      <c r="DS384" s="28"/>
      <c r="DT384" s="28"/>
      <c r="DU384" s="28"/>
      <c r="DV384" s="28"/>
      <c r="DW384" s="28"/>
      <c r="DX384" s="28"/>
      <c r="DY384" s="28"/>
      <c r="DZ384" s="28"/>
      <c r="EA384" s="28"/>
      <c r="EB384" s="28"/>
      <c r="EC384" s="28"/>
      <c r="ED384" s="28"/>
      <c r="EE384" s="28"/>
      <c r="EF384" s="28"/>
      <c r="EG384" s="28"/>
      <c r="EH384" s="28"/>
      <c r="EI384" s="28"/>
      <c r="EJ384" s="28"/>
      <c r="EK384" s="28"/>
      <c r="EL384" s="28"/>
      <c r="EM384" s="28"/>
      <c r="EN384" s="28"/>
    </row>
    <row r="385" spans="2:144">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c r="CA385" s="27"/>
      <c r="CB385" s="27"/>
      <c r="CC385" s="27"/>
      <c r="CD385" s="27"/>
      <c r="CE385" s="27"/>
      <c r="CF385" s="27"/>
      <c r="CG385" s="27"/>
      <c r="CH385" s="27"/>
      <c r="CI385" s="27"/>
      <c r="CJ385" s="27"/>
      <c r="CK385" s="27"/>
      <c r="CL385" s="27"/>
      <c r="CM385" s="27"/>
      <c r="CN385" s="27"/>
      <c r="CO385" s="27"/>
      <c r="CP385" s="27"/>
      <c r="CQ385" s="27"/>
      <c r="CR385" s="27"/>
      <c r="CS385" s="27"/>
      <c r="CT385" s="27"/>
      <c r="CU385" s="27"/>
      <c r="CV385" s="27"/>
      <c r="CW385" s="27"/>
      <c r="CX385" s="27"/>
      <c r="CY385" s="27"/>
      <c r="CZ385" s="27"/>
      <c r="DA385" s="27"/>
      <c r="DB385" s="27"/>
      <c r="DC385" s="27"/>
      <c r="DD385" s="28"/>
      <c r="DE385" s="28"/>
      <c r="DF385" s="28"/>
      <c r="DG385" s="28"/>
      <c r="DH385" s="28"/>
      <c r="DI385" s="28"/>
      <c r="DJ385" s="28"/>
      <c r="DK385" s="28"/>
      <c r="DL385" s="28"/>
      <c r="DM385" s="28"/>
      <c r="DN385" s="28"/>
      <c r="DO385" s="28"/>
      <c r="DP385" s="28"/>
      <c r="DQ385" s="28"/>
      <c r="DR385" s="28"/>
      <c r="DS385" s="28"/>
      <c r="DT385" s="28"/>
      <c r="DU385" s="28"/>
      <c r="DV385" s="28"/>
      <c r="DW385" s="28"/>
      <c r="DX385" s="28"/>
      <c r="DY385" s="28"/>
      <c r="DZ385" s="28"/>
      <c r="EA385" s="28"/>
      <c r="EB385" s="28"/>
      <c r="EC385" s="28"/>
      <c r="ED385" s="28"/>
      <c r="EE385" s="28"/>
      <c r="EF385" s="28"/>
      <c r="EG385" s="28"/>
      <c r="EH385" s="28"/>
      <c r="EI385" s="28"/>
      <c r="EJ385" s="28"/>
      <c r="EK385" s="28"/>
      <c r="EL385" s="28"/>
      <c r="EM385" s="28"/>
      <c r="EN385" s="28"/>
    </row>
    <row r="386" spans="2:144">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27"/>
      <c r="CO386" s="27"/>
      <c r="CP386" s="27"/>
      <c r="CQ386" s="27"/>
      <c r="CR386" s="27"/>
      <c r="CS386" s="27"/>
      <c r="CT386" s="27"/>
      <c r="CU386" s="27"/>
      <c r="CV386" s="27"/>
      <c r="CW386" s="27"/>
      <c r="CX386" s="27"/>
      <c r="CY386" s="27"/>
      <c r="CZ386" s="27"/>
      <c r="DA386" s="27"/>
      <c r="DB386" s="27"/>
      <c r="DC386" s="27"/>
      <c r="DD386" s="28"/>
      <c r="DE386" s="28"/>
      <c r="DF386" s="28"/>
      <c r="DG386" s="28"/>
      <c r="DH386" s="28"/>
      <c r="DI386" s="28"/>
      <c r="DJ386" s="28"/>
      <c r="DK386" s="28"/>
      <c r="DL386" s="28"/>
      <c r="DM386" s="28"/>
      <c r="DN386" s="28"/>
      <c r="DO386" s="28"/>
      <c r="DP386" s="28"/>
      <c r="DQ386" s="28"/>
      <c r="DR386" s="28"/>
      <c r="DS386" s="28"/>
      <c r="DT386" s="28"/>
      <c r="DU386" s="28"/>
      <c r="DV386" s="28"/>
      <c r="DW386" s="28"/>
      <c r="DX386" s="28"/>
      <c r="DY386" s="28"/>
      <c r="DZ386" s="28"/>
      <c r="EA386" s="28"/>
      <c r="EB386" s="28"/>
      <c r="EC386" s="28"/>
      <c r="ED386" s="28"/>
      <c r="EE386" s="28"/>
      <c r="EF386" s="28"/>
      <c r="EG386" s="28"/>
      <c r="EH386" s="28"/>
      <c r="EI386" s="28"/>
      <c r="EJ386" s="28"/>
      <c r="EK386" s="28"/>
      <c r="EL386" s="28"/>
      <c r="EM386" s="28"/>
      <c r="EN386" s="28"/>
    </row>
    <row r="387" spans="2:144">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8"/>
      <c r="DE387" s="28"/>
      <c r="DF387" s="28"/>
      <c r="DG387" s="28"/>
      <c r="DH387" s="28"/>
      <c r="DI387" s="28"/>
      <c r="DJ387" s="28"/>
      <c r="DK387" s="28"/>
      <c r="DL387" s="28"/>
      <c r="DM387" s="28"/>
      <c r="DN387" s="28"/>
      <c r="DO387" s="28"/>
      <c r="DP387" s="28"/>
      <c r="DQ387" s="28"/>
      <c r="DR387" s="28"/>
      <c r="DS387" s="28"/>
      <c r="DT387" s="28"/>
      <c r="DU387" s="28"/>
      <c r="DV387" s="28"/>
      <c r="DW387" s="28"/>
      <c r="DX387" s="28"/>
      <c r="DY387" s="28"/>
      <c r="DZ387" s="28"/>
      <c r="EA387" s="28"/>
      <c r="EB387" s="28"/>
      <c r="EC387" s="28"/>
      <c r="ED387" s="28"/>
      <c r="EE387" s="28"/>
      <c r="EF387" s="28"/>
      <c r="EG387" s="28"/>
      <c r="EH387" s="28"/>
      <c r="EI387" s="28"/>
      <c r="EJ387" s="28"/>
      <c r="EK387" s="28"/>
      <c r="EL387" s="28"/>
      <c r="EM387" s="28"/>
      <c r="EN387" s="28"/>
    </row>
    <row r="388" spans="2:144">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c r="CA388" s="27"/>
      <c r="CB388" s="27"/>
      <c r="CC388" s="27"/>
      <c r="CD388" s="27"/>
      <c r="CE388" s="27"/>
      <c r="CF388" s="27"/>
      <c r="CG388" s="27"/>
      <c r="CH388" s="27"/>
      <c r="CI388" s="27"/>
      <c r="CJ388" s="27"/>
      <c r="CK388" s="27"/>
      <c r="CL388" s="27"/>
      <c r="CM388" s="27"/>
      <c r="CN388" s="27"/>
      <c r="CO388" s="27"/>
      <c r="CP388" s="27"/>
      <c r="CQ388" s="27"/>
      <c r="CR388" s="27"/>
      <c r="CS388" s="27"/>
      <c r="CT388" s="27"/>
      <c r="CU388" s="27"/>
      <c r="CV388" s="27"/>
      <c r="CW388" s="27"/>
      <c r="CX388" s="27"/>
      <c r="CY388" s="27"/>
      <c r="CZ388" s="27"/>
      <c r="DA388" s="27"/>
      <c r="DB388" s="27"/>
      <c r="DC388" s="27"/>
      <c r="DD388" s="28"/>
      <c r="DE388" s="28"/>
      <c r="DF388" s="28"/>
      <c r="DG388" s="28"/>
      <c r="DH388" s="28"/>
      <c r="DI388" s="28"/>
      <c r="DJ388" s="28"/>
      <c r="DK388" s="28"/>
      <c r="DL388" s="28"/>
      <c r="DM388" s="28"/>
      <c r="DN388" s="28"/>
      <c r="DO388" s="28"/>
      <c r="DP388" s="28"/>
      <c r="DQ388" s="28"/>
      <c r="DR388" s="28"/>
      <c r="DS388" s="28"/>
      <c r="DT388" s="28"/>
      <c r="DU388" s="28"/>
      <c r="DV388" s="28"/>
      <c r="DW388" s="28"/>
      <c r="DX388" s="28"/>
      <c r="DY388" s="28"/>
      <c r="DZ388" s="28"/>
      <c r="EA388" s="28"/>
      <c r="EB388" s="28"/>
      <c r="EC388" s="28"/>
      <c r="ED388" s="28"/>
      <c r="EE388" s="28"/>
      <c r="EF388" s="28"/>
      <c r="EG388" s="28"/>
      <c r="EH388" s="28"/>
      <c r="EI388" s="28"/>
      <c r="EJ388" s="28"/>
      <c r="EK388" s="28"/>
      <c r="EL388" s="28"/>
      <c r="EM388" s="28"/>
      <c r="EN388" s="28"/>
    </row>
    <row r="389" spans="2:144">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27"/>
      <c r="CO389" s="27"/>
      <c r="CP389" s="27"/>
      <c r="CQ389" s="27"/>
      <c r="CR389" s="27"/>
      <c r="CS389" s="27"/>
      <c r="CT389" s="27"/>
      <c r="CU389" s="27"/>
      <c r="CV389" s="27"/>
      <c r="CW389" s="27"/>
      <c r="CX389" s="27"/>
      <c r="CY389" s="27"/>
      <c r="CZ389" s="27"/>
      <c r="DA389" s="27"/>
      <c r="DB389" s="27"/>
      <c r="DC389" s="27"/>
      <c r="DD389" s="28"/>
      <c r="DE389" s="28"/>
      <c r="DF389" s="28"/>
      <c r="DG389" s="28"/>
      <c r="DH389" s="28"/>
      <c r="DI389" s="28"/>
      <c r="DJ389" s="28"/>
      <c r="DK389" s="28"/>
      <c r="DL389" s="28"/>
      <c r="DM389" s="28"/>
      <c r="DN389" s="28"/>
      <c r="DO389" s="28"/>
      <c r="DP389" s="28"/>
      <c r="DQ389" s="28"/>
      <c r="DR389" s="28"/>
      <c r="DS389" s="28"/>
      <c r="DT389" s="28"/>
      <c r="DU389" s="28"/>
      <c r="DV389" s="28"/>
      <c r="DW389" s="28"/>
      <c r="DX389" s="28"/>
      <c r="DY389" s="28"/>
      <c r="DZ389" s="28"/>
      <c r="EA389" s="28"/>
      <c r="EB389" s="28"/>
      <c r="EC389" s="28"/>
      <c r="ED389" s="28"/>
      <c r="EE389" s="28"/>
      <c r="EF389" s="28"/>
      <c r="EG389" s="28"/>
      <c r="EH389" s="28"/>
      <c r="EI389" s="28"/>
      <c r="EJ389" s="28"/>
      <c r="EK389" s="28"/>
      <c r="EL389" s="28"/>
      <c r="EM389" s="28"/>
      <c r="EN389" s="28"/>
    </row>
    <row r="390" spans="2:144">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8"/>
      <c r="DE390" s="28"/>
      <c r="DF390" s="28"/>
      <c r="DG390" s="28"/>
      <c r="DH390" s="28"/>
      <c r="DI390" s="28"/>
      <c r="DJ390" s="28"/>
      <c r="DK390" s="28"/>
      <c r="DL390" s="28"/>
      <c r="DM390" s="28"/>
      <c r="DN390" s="28"/>
      <c r="DO390" s="28"/>
      <c r="DP390" s="28"/>
      <c r="DQ390" s="28"/>
      <c r="DR390" s="28"/>
      <c r="DS390" s="28"/>
      <c r="DT390" s="28"/>
      <c r="DU390" s="28"/>
      <c r="DV390" s="28"/>
      <c r="DW390" s="28"/>
      <c r="DX390" s="28"/>
      <c r="DY390" s="28"/>
      <c r="DZ390" s="28"/>
      <c r="EA390" s="28"/>
      <c r="EB390" s="28"/>
      <c r="EC390" s="28"/>
      <c r="ED390" s="28"/>
      <c r="EE390" s="28"/>
      <c r="EF390" s="28"/>
      <c r="EG390" s="28"/>
      <c r="EH390" s="28"/>
      <c r="EI390" s="28"/>
      <c r="EJ390" s="28"/>
      <c r="EK390" s="28"/>
      <c r="EL390" s="28"/>
      <c r="EM390" s="28"/>
      <c r="EN390" s="28"/>
    </row>
    <row r="391" spans="2:144">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27"/>
      <c r="CO391" s="27"/>
      <c r="CP391" s="27"/>
      <c r="CQ391" s="27"/>
      <c r="CR391" s="27"/>
      <c r="CS391" s="27"/>
      <c r="CT391" s="27"/>
      <c r="CU391" s="27"/>
      <c r="CV391" s="27"/>
      <c r="CW391" s="27"/>
      <c r="CX391" s="27"/>
      <c r="CY391" s="27"/>
      <c r="CZ391" s="27"/>
      <c r="DA391" s="27"/>
      <c r="DB391" s="27"/>
      <c r="DC391" s="27"/>
      <c r="DD391" s="28"/>
      <c r="DE391" s="28"/>
      <c r="DF391" s="28"/>
      <c r="DG391" s="28"/>
      <c r="DH391" s="28"/>
      <c r="DI391" s="28"/>
      <c r="DJ391" s="28"/>
      <c r="DK391" s="28"/>
      <c r="DL391" s="28"/>
      <c r="DM391" s="28"/>
      <c r="DN391" s="28"/>
      <c r="DO391" s="28"/>
      <c r="DP391" s="28"/>
      <c r="DQ391" s="28"/>
      <c r="DR391" s="28"/>
      <c r="DS391" s="28"/>
      <c r="DT391" s="28"/>
      <c r="DU391" s="28"/>
      <c r="DV391" s="28"/>
      <c r="DW391" s="28"/>
      <c r="DX391" s="28"/>
      <c r="DY391" s="28"/>
      <c r="DZ391" s="28"/>
      <c r="EA391" s="28"/>
      <c r="EB391" s="28"/>
      <c r="EC391" s="28"/>
      <c r="ED391" s="28"/>
      <c r="EE391" s="28"/>
      <c r="EF391" s="28"/>
      <c r="EG391" s="28"/>
      <c r="EH391" s="28"/>
      <c r="EI391" s="28"/>
      <c r="EJ391" s="28"/>
      <c r="EK391" s="28"/>
      <c r="EL391" s="28"/>
      <c r="EM391" s="28"/>
      <c r="EN391" s="28"/>
    </row>
    <row r="392" spans="2:144">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8"/>
      <c r="DE392" s="28"/>
      <c r="DF392" s="28"/>
      <c r="DG392" s="28"/>
      <c r="DH392" s="28"/>
      <c r="DI392" s="28"/>
      <c r="DJ392" s="28"/>
      <c r="DK392" s="28"/>
      <c r="DL392" s="28"/>
      <c r="DM392" s="28"/>
      <c r="DN392" s="28"/>
      <c r="DO392" s="28"/>
      <c r="DP392" s="28"/>
      <c r="DQ392" s="28"/>
      <c r="DR392" s="28"/>
      <c r="DS392" s="28"/>
      <c r="DT392" s="28"/>
      <c r="DU392" s="28"/>
      <c r="DV392" s="28"/>
      <c r="DW392" s="28"/>
      <c r="DX392" s="28"/>
      <c r="DY392" s="28"/>
      <c r="DZ392" s="28"/>
      <c r="EA392" s="28"/>
      <c r="EB392" s="28"/>
      <c r="EC392" s="28"/>
      <c r="ED392" s="28"/>
      <c r="EE392" s="28"/>
      <c r="EF392" s="28"/>
      <c r="EG392" s="28"/>
      <c r="EH392" s="28"/>
      <c r="EI392" s="28"/>
      <c r="EJ392" s="28"/>
      <c r="EK392" s="28"/>
      <c r="EL392" s="28"/>
      <c r="EM392" s="28"/>
      <c r="EN392" s="28"/>
    </row>
    <row r="393" spans="2:144">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8"/>
      <c r="DE393" s="28"/>
      <c r="DF393" s="28"/>
      <c r="DG393" s="28"/>
      <c r="DH393" s="28"/>
      <c r="DI393" s="28"/>
      <c r="DJ393" s="28"/>
      <c r="DK393" s="28"/>
      <c r="DL393" s="28"/>
      <c r="DM393" s="28"/>
      <c r="DN393" s="28"/>
      <c r="DO393" s="28"/>
      <c r="DP393" s="28"/>
      <c r="DQ393" s="28"/>
      <c r="DR393" s="28"/>
      <c r="DS393" s="28"/>
      <c r="DT393" s="28"/>
      <c r="DU393" s="28"/>
      <c r="DV393" s="28"/>
      <c r="DW393" s="28"/>
      <c r="DX393" s="28"/>
      <c r="DY393" s="28"/>
      <c r="DZ393" s="28"/>
      <c r="EA393" s="28"/>
      <c r="EB393" s="28"/>
      <c r="EC393" s="28"/>
      <c r="ED393" s="28"/>
      <c r="EE393" s="28"/>
      <c r="EF393" s="28"/>
      <c r="EG393" s="28"/>
      <c r="EH393" s="28"/>
      <c r="EI393" s="28"/>
      <c r="EJ393" s="28"/>
      <c r="EK393" s="28"/>
      <c r="EL393" s="28"/>
      <c r="EM393" s="28"/>
      <c r="EN393" s="28"/>
    </row>
    <row r="394" spans="2:144">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c r="CA394" s="27"/>
      <c r="CB394" s="27"/>
      <c r="CC394" s="27"/>
      <c r="CD394" s="27"/>
      <c r="CE394" s="27"/>
      <c r="CF394" s="27"/>
      <c r="CG394" s="27"/>
      <c r="CH394" s="27"/>
      <c r="CI394" s="27"/>
      <c r="CJ394" s="27"/>
      <c r="CK394" s="27"/>
      <c r="CL394" s="27"/>
      <c r="CM394" s="27"/>
      <c r="CN394" s="27"/>
      <c r="CO394" s="27"/>
      <c r="CP394" s="27"/>
      <c r="CQ394" s="27"/>
      <c r="CR394" s="27"/>
      <c r="CS394" s="27"/>
      <c r="CT394" s="27"/>
      <c r="CU394" s="27"/>
      <c r="CV394" s="27"/>
      <c r="CW394" s="27"/>
      <c r="CX394" s="27"/>
      <c r="CY394" s="27"/>
      <c r="CZ394" s="27"/>
      <c r="DA394" s="27"/>
      <c r="DB394" s="27"/>
      <c r="DC394" s="27"/>
      <c r="DD394" s="28"/>
      <c r="DE394" s="28"/>
      <c r="DF394" s="28"/>
      <c r="DG394" s="28"/>
      <c r="DH394" s="28"/>
      <c r="DI394" s="28"/>
      <c r="DJ394" s="28"/>
      <c r="DK394" s="28"/>
      <c r="DL394" s="28"/>
      <c r="DM394" s="28"/>
      <c r="DN394" s="28"/>
      <c r="DO394" s="28"/>
      <c r="DP394" s="28"/>
      <c r="DQ394" s="28"/>
      <c r="DR394" s="28"/>
      <c r="DS394" s="28"/>
      <c r="DT394" s="28"/>
      <c r="DU394" s="28"/>
      <c r="DV394" s="28"/>
      <c r="DW394" s="28"/>
      <c r="DX394" s="28"/>
      <c r="DY394" s="28"/>
      <c r="DZ394" s="28"/>
      <c r="EA394" s="28"/>
      <c r="EB394" s="28"/>
      <c r="EC394" s="28"/>
      <c r="ED394" s="28"/>
      <c r="EE394" s="28"/>
      <c r="EF394" s="28"/>
      <c r="EG394" s="28"/>
      <c r="EH394" s="28"/>
      <c r="EI394" s="28"/>
      <c r="EJ394" s="28"/>
      <c r="EK394" s="28"/>
      <c r="EL394" s="28"/>
      <c r="EM394" s="28"/>
      <c r="EN394" s="28"/>
    </row>
    <row r="395" spans="2:144">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c r="CA395" s="27"/>
      <c r="CB395" s="27"/>
      <c r="CC395" s="27"/>
      <c r="CD395" s="27"/>
      <c r="CE395" s="27"/>
      <c r="CF395" s="27"/>
      <c r="CG395" s="27"/>
      <c r="CH395" s="27"/>
      <c r="CI395" s="27"/>
      <c r="CJ395" s="27"/>
      <c r="CK395" s="27"/>
      <c r="CL395" s="27"/>
      <c r="CM395" s="27"/>
      <c r="CN395" s="27"/>
      <c r="CO395" s="27"/>
      <c r="CP395" s="27"/>
      <c r="CQ395" s="27"/>
      <c r="CR395" s="27"/>
      <c r="CS395" s="27"/>
      <c r="CT395" s="27"/>
      <c r="CU395" s="27"/>
      <c r="CV395" s="27"/>
      <c r="CW395" s="27"/>
      <c r="CX395" s="27"/>
      <c r="CY395" s="27"/>
      <c r="CZ395" s="27"/>
      <c r="DA395" s="27"/>
      <c r="DB395" s="27"/>
      <c r="DC395" s="27"/>
      <c r="DD395" s="28"/>
      <c r="DE395" s="28"/>
      <c r="DF395" s="28"/>
      <c r="DG395" s="28"/>
      <c r="DH395" s="28"/>
      <c r="DI395" s="28"/>
      <c r="DJ395" s="28"/>
      <c r="DK395" s="28"/>
      <c r="DL395" s="28"/>
      <c r="DM395" s="28"/>
      <c r="DN395" s="28"/>
      <c r="DO395" s="28"/>
      <c r="DP395" s="28"/>
      <c r="DQ395" s="28"/>
      <c r="DR395" s="28"/>
      <c r="DS395" s="28"/>
      <c r="DT395" s="28"/>
      <c r="DU395" s="28"/>
      <c r="DV395" s="28"/>
      <c r="DW395" s="28"/>
      <c r="DX395" s="28"/>
      <c r="DY395" s="28"/>
      <c r="DZ395" s="28"/>
      <c r="EA395" s="28"/>
      <c r="EB395" s="28"/>
      <c r="EC395" s="28"/>
      <c r="ED395" s="28"/>
      <c r="EE395" s="28"/>
      <c r="EF395" s="28"/>
      <c r="EG395" s="28"/>
      <c r="EH395" s="28"/>
      <c r="EI395" s="28"/>
      <c r="EJ395" s="28"/>
      <c r="EK395" s="28"/>
      <c r="EL395" s="28"/>
      <c r="EM395" s="28"/>
      <c r="EN395" s="28"/>
    </row>
    <row r="396" spans="2:144">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8"/>
      <c r="DE396" s="28"/>
      <c r="DF396" s="28"/>
      <c r="DG396" s="28"/>
      <c r="DH396" s="28"/>
      <c r="DI396" s="28"/>
      <c r="DJ396" s="28"/>
      <c r="DK396" s="28"/>
      <c r="DL396" s="28"/>
      <c r="DM396" s="28"/>
      <c r="DN396" s="28"/>
      <c r="DO396" s="28"/>
      <c r="DP396" s="28"/>
      <c r="DQ396" s="28"/>
      <c r="DR396" s="28"/>
      <c r="DS396" s="28"/>
      <c r="DT396" s="28"/>
      <c r="DU396" s="28"/>
      <c r="DV396" s="28"/>
      <c r="DW396" s="28"/>
      <c r="DX396" s="28"/>
      <c r="DY396" s="28"/>
      <c r="DZ396" s="28"/>
      <c r="EA396" s="28"/>
      <c r="EB396" s="28"/>
      <c r="EC396" s="28"/>
      <c r="ED396" s="28"/>
      <c r="EE396" s="28"/>
      <c r="EF396" s="28"/>
      <c r="EG396" s="28"/>
      <c r="EH396" s="28"/>
      <c r="EI396" s="28"/>
      <c r="EJ396" s="28"/>
      <c r="EK396" s="28"/>
      <c r="EL396" s="28"/>
      <c r="EM396" s="28"/>
      <c r="EN396" s="28"/>
    </row>
    <row r="397" spans="2:144">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8"/>
      <c r="DE397" s="28"/>
      <c r="DF397" s="28"/>
      <c r="DG397" s="28"/>
      <c r="DH397" s="28"/>
      <c r="DI397" s="28"/>
      <c r="DJ397" s="28"/>
      <c r="DK397" s="28"/>
      <c r="DL397" s="28"/>
      <c r="DM397" s="28"/>
      <c r="DN397" s="28"/>
      <c r="DO397" s="28"/>
      <c r="DP397" s="28"/>
      <c r="DQ397" s="28"/>
      <c r="DR397" s="28"/>
      <c r="DS397" s="28"/>
      <c r="DT397" s="28"/>
      <c r="DU397" s="28"/>
      <c r="DV397" s="28"/>
      <c r="DW397" s="28"/>
      <c r="DX397" s="28"/>
      <c r="DY397" s="28"/>
      <c r="DZ397" s="28"/>
      <c r="EA397" s="28"/>
      <c r="EB397" s="28"/>
      <c r="EC397" s="28"/>
      <c r="ED397" s="28"/>
      <c r="EE397" s="28"/>
      <c r="EF397" s="28"/>
      <c r="EG397" s="28"/>
      <c r="EH397" s="28"/>
      <c r="EI397" s="28"/>
      <c r="EJ397" s="28"/>
      <c r="EK397" s="28"/>
      <c r="EL397" s="28"/>
      <c r="EM397" s="28"/>
      <c r="EN397" s="28"/>
    </row>
    <row r="398" spans="2:144">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27"/>
      <c r="CO398" s="27"/>
      <c r="CP398" s="27"/>
      <c r="CQ398" s="27"/>
      <c r="CR398" s="27"/>
      <c r="CS398" s="27"/>
      <c r="CT398" s="27"/>
      <c r="CU398" s="27"/>
      <c r="CV398" s="27"/>
      <c r="CW398" s="27"/>
      <c r="CX398" s="27"/>
      <c r="CY398" s="27"/>
      <c r="CZ398" s="27"/>
      <c r="DA398" s="27"/>
      <c r="DB398" s="27"/>
      <c r="DC398" s="27"/>
      <c r="DD398" s="28"/>
      <c r="DE398" s="28"/>
      <c r="DF398" s="28"/>
      <c r="DG398" s="28"/>
      <c r="DH398" s="28"/>
      <c r="DI398" s="28"/>
      <c r="DJ398" s="28"/>
      <c r="DK398" s="28"/>
      <c r="DL398" s="28"/>
      <c r="DM398" s="28"/>
      <c r="DN398" s="28"/>
      <c r="DO398" s="28"/>
      <c r="DP398" s="28"/>
      <c r="DQ398" s="28"/>
      <c r="DR398" s="28"/>
      <c r="DS398" s="28"/>
      <c r="DT398" s="28"/>
      <c r="DU398" s="28"/>
      <c r="DV398" s="28"/>
      <c r="DW398" s="28"/>
      <c r="DX398" s="28"/>
      <c r="DY398" s="28"/>
      <c r="DZ398" s="28"/>
      <c r="EA398" s="28"/>
      <c r="EB398" s="28"/>
      <c r="EC398" s="28"/>
      <c r="ED398" s="28"/>
      <c r="EE398" s="28"/>
      <c r="EF398" s="28"/>
      <c r="EG398" s="28"/>
      <c r="EH398" s="28"/>
      <c r="EI398" s="28"/>
      <c r="EJ398" s="28"/>
      <c r="EK398" s="28"/>
      <c r="EL398" s="28"/>
      <c r="EM398" s="28"/>
      <c r="EN398" s="28"/>
    </row>
    <row r="399" spans="2:144">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27"/>
      <c r="CO399" s="27"/>
      <c r="CP399" s="27"/>
      <c r="CQ399" s="27"/>
      <c r="CR399" s="27"/>
      <c r="CS399" s="27"/>
      <c r="CT399" s="27"/>
      <c r="CU399" s="27"/>
      <c r="CV399" s="27"/>
      <c r="CW399" s="27"/>
      <c r="CX399" s="27"/>
      <c r="CY399" s="27"/>
      <c r="CZ399" s="27"/>
      <c r="DA399" s="27"/>
      <c r="DB399" s="27"/>
      <c r="DC399" s="27"/>
      <c r="DD399" s="28"/>
      <c r="DE399" s="28"/>
      <c r="DF399" s="28"/>
      <c r="DG399" s="28"/>
      <c r="DH399" s="28"/>
      <c r="DI399" s="28"/>
      <c r="DJ399" s="28"/>
      <c r="DK399" s="28"/>
      <c r="DL399" s="28"/>
      <c r="DM399" s="28"/>
      <c r="DN399" s="28"/>
      <c r="DO399" s="28"/>
      <c r="DP399" s="28"/>
      <c r="DQ399" s="28"/>
      <c r="DR399" s="28"/>
      <c r="DS399" s="28"/>
      <c r="DT399" s="28"/>
      <c r="DU399" s="28"/>
      <c r="DV399" s="28"/>
      <c r="DW399" s="28"/>
      <c r="DX399" s="28"/>
      <c r="DY399" s="28"/>
      <c r="DZ399" s="28"/>
      <c r="EA399" s="28"/>
      <c r="EB399" s="28"/>
      <c r="EC399" s="28"/>
      <c r="ED399" s="28"/>
      <c r="EE399" s="28"/>
      <c r="EF399" s="28"/>
      <c r="EG399" s="28"/>
      <c r="EH399" s="28"/>
      <c r="EI399" s="28"/>
      <c r="EJ399" s="28"/>
      <c r="EK399" s="28"/>
      <c r="EL399" s="28"/>
      <c r="EM399" s="28"/>
      <c r="EN399" s="28"/>
    </row>
    <row r="400" spans="2:144">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8"/>
      <c r="DE400" s="28"/>
      <c r="DF400" s="28"/>
      <c r="DG400" s="28"/>
      <c r="DH400" s="28"/>
      <c r="DI400" s="28"/>
      <c r="DJ400" s="28"/>
      <c r="DK400" s="28"/>
      <c r="DL400" s="28"/>
      <c r="DM400" s="28"/>
      <c r="DN400" s="28"/>
      <c r="DO400" s="28"/>
      <c r="DP400" s="28"/>
      <c r="DQ400" s="28"/>
      <c r="DR400" s="28"/>
      <c r="DS400" s="28"/>
      <c r="DT400" s="28"/>
      <c r="DU400" s="28"/>
      <c r="DV400" s="28"/>
      <c r="DW400" s="28"/>
      <c r="DX400" s="28"/>
      <c r="DY400" s="28"/>
      <c r="DZ400" s="28"/>
      <c r="EA400" s="28"/>
      <c r="EB400" s="28"/>
      <c r="EC400" s="28"/>
      <c r="ED400" s="28"/>
      <c r="EE400" s="28"/>
      <c r="EF400" s="28"/>
      <c r="EG400" s="28"/>
      <c r="EH400" s="28"/>
      <c r="EI400" s="28"/>
      <c r="EJ400" s="28"/>
      <c r="EK400" s="28"/>
      <c r="EL400" s="28"/>
      <c r="EM400" s="28"/>
      <c r="EN400" s="28"/>
    </row>
    <row r="401" spans="2:144">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c r="CA401" s="27"/>
      <c r="CB401" s="27"/>
      <c r="CC401" s="27"/>
      <c r="CD401" s="27"/>
      <c r="CE401" s="27"/>
      <c r="CF401" s="27"/>
      <c r="CG401" s="27"/>
      <c r="CH401" s="27"/>
      <c r="CI401" s="27"/>
      <c r="CJ401" s="27"/>
      <c r="CK401" s="27"/>
      <c r="CL401" s="27"/>
      <c r="CM401" s="27"/>
      <c r="CN401" s="27"/>
      <c r="CO401" s="27"/>
      <c r="CP401" s="27"/>
      <c r="CQ401" s="27"/>
      <c r="CR401" s="27"/>
      <c r="CS401" s="27"/>
      <c r="CT401" s="27"/>
      <c r="CU401" s="27"/>
      <c r="CV401" s="27"/>
      <c r="CW401" s="27"/>
      <c r="CX401" s="27"/>
      <c r="CY401" s="27"/>
      <c r="CZ401" s="27"/>
      <c r="DA401" s="27"/>
      <c r="DB401" s="27"/>
      <c r="DC401" s="27"/>
      <c r="DD401" s="28"/>
      <c r="DE401" s="28"/>
      <c r="DF401" s="28"/>
      <c r="DG401" s="28"/>
      <c r="DH401" s="28"/>
      <c r="DI401" s="28"/>
      <c r="DJ401" s="28"/>
      <c r="DK401" s="28"/>
      <c r="DL401" s="28"/>
      <c r="DM401" s="28"/>
      <c r="DN401" s="28"/>
      <c r="DO401" s="28"/>
      <c r="DP401" s="28"/>
      <c r="DQ401" s="28"/>
      <c r="DR401" s="28"/>
      <c r="DS401" s="28"/>
      <c r="DT401" s="28"/>
      <c r="DU401" s="28"/>
      <c r="DV401" s="28"/>
      <c r="DW401" s="28"/>
      <c r="DX401" s="28"/>
      <c r="DY401" s="28"/>
      <c r="DZ401" s="28"/>
      <c r="EA401" s="28"/>
      <c r="EB401" s="28"/>
      <c r="EC401" s="28"/>
      <c r="ED401" s="28"/>
      <c r="EE401" s="28"/>
      <c r="EF401" s="28"/>
      <c r="EG401" s="28"/>
      <c r="EH401" s="28"/>
      <c r="EI401" s="28"/>
      <c r="EJ401" s="28"/>
      <c r="EK401" s="28"/>
      <c r="EL401" s="28"/>
      <c r="EM401" s="28"/>
      <c r="EN401" s="28"/>
    </row>
    <row r="402" spans="2:144">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27"/>
      <c r="CO402" s="27"/>
      <c r="CP402" s="27"/>
      <c r="CQ402" s="27"/>
      <c r="CR402" s="27"/>
      <c r="CS402" s="27"/>
      <c r="CT402" s="27"/>
      <c r="CU402" s="27"/>
      <c r="CV402" s="27"/>
      <c r="CW402" s="27"/>
      <c r="CX402" s="27"/>
      <c r="CY402" s="27"/>
      <c r="CZ402" s="27"/>
      <c r="DA402" s="27"/>
      <c r="DB402" s="27"/>
      <c r="DC402" s="27"/>
      <c r="DD402" s="28"/>
      <c r="DE402" s="28"/>
      <c r="DF402" s="28"/>
      <c r="DG402" s="28"/>
      <c r="DH402" s="28"/>
      <c r="DI402" s="28"/>
      <c r="DJ402" s="28"/>
      <c r="DK402" s="28"/>
      <c r="DL402" s="28"/>
      <c r="DM402" s="28"/>
      <c r="DN402" s="28"/>
      <c r="DO402" s="28"/>
      <c r="DP402" s="28"/>
      <c r="DQ402" s="28"/>
      <c r="DR402" s="28"/>
      <c r="DS402" s="28"/>
      <c r="DT402" s="28"/>
      <c r="DU402" s="28"/>
      <c r="DV402" s="28"/>
      <c r="DW402" s="28"/>
      <c r="DX402" s="28"/>
      <c r="DY402" s="28"/>
      <c r="DZ402" s="28"/>
      <c r="EA402" s="28"/>
      <c r="EB402" s="28"/>
      <c r="EC402" s="28"/>
      <c r="ED402" s="28"/>
      <c r="EE402" s="28"/>
      <c r="EF402" s="28"/>
      <c r="EG402" s="28"/>
      <c r="EH402" s="28"/>
      <c r="EI402" s="28"/>
      <c r="EJ402" s="28"/>
      <c r="EK402" s="28"/>
      <c r="EL402" s="28"/>
      <c r="EM402" s="28"/>
      <c r="EN402" s="28"/>
    </row>
    <row r="403" spans="2:144">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27"/>
      <c r="CO403" s="27"/>
      <c r="CP403" s="27"/>
      <c r="CQ403" s="27"/>
      <c r="CR403" s="27"/>
      <c r="CS403" s="27"/>
      <c r="CT403" s="27"/>
      <c r="CU403" s="27"/>
      <c r="CV403" s="27"/>
      <c r="CW403" s="27"/>
      <c r="CX403" s="27"/>
      <c r="CY403" s="27"/>
      <c r="CZ403" s="27"/>
      <c r="DA403" s="27"/>
      <c r="DB403" s="27"/>
      <c r="DC403" s="27"/>
      <c r="DD403" s="28"/>
      <c r="DE403" s="28"/>
      <c r="DF403" s="28"/>
      <c r="DG403" s="28"/>
      <c r="DH403" s="28"/>
      <c r="DI403" s="28"/>
      <c r="DJ403" s="28"/>
      <c r="DK403" s="28"/>
      <c r="DL403" s="28"/>
      <c r="DM403" s="28"/>
      <c r="DN403" s="28"/>
      <c r="DO403" s="28"/>
      <c r="DP403" s="28"/>
      <c r="DQ403" s="28"/>
      <c r="DR403" s="28"/>
      <c r="DS403" s="28"/>
      <c r="DT403" s="28"/>
      <c r="DU403" s="28"/>
      <c r="DV403" s="28"/>
      <c r="DW403" s="28"/>
      <c r="DX403" s="28"/>
      <c r="DY403" s="28"/>
      <c r="DZ403" s="28"/>
      <c r="EA403" s="28"/>
      <c r="EB403" s="28"/>
      <c r="EC403" s="28"/>
      <c r="ED403" s="28"/>
      <c r="EE403" s="28"/>
      <c r="EF403" s="28"/>
      <c r="EG403" s="28"/>
      <c r="EH403" s="28"/>
      <c r="EI403" s="28"/>
      <c r="EJ403" s="28"/>
      <c r="EK403" s="28"/>
      <c r="EL403" s="28"/>
      <c r="EM403" s="28"/>
      <c r="EN403" s="28"/>
    </row>
    <row r="404" spans="2:144">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c r="CA404" s="27"/>
      <c r="CB404" s="27"/>
      <c r="CC404" s="27"/>
      <c r="CD404" s="27"/>
      <c r="CE404" s="27"/>
      <c r="CF404" s="27"/>
      <c r="CG404" s="27"/>
      <c r="CH404" s="27"/>
      <c r="CI404" s="27"/>
      <c r="CJ404" s="27"/>
      <c r="CK404" s="27"/>
      <c r="CL404" s="27"/>
      <c r="CM404" s="27"/>
      <c r="CN404" s="27"/>
      <c r="CO404" s="27"/>
      <c r="CP404" s="27"/>
      <c r="CQ404" s="27"/>
      <c r="CR404" s="27"/>
      <c r="CS404" s="27"/>
      <c r="CT404" s="27"/>
      <c r="CU404" s="27"/>
      <c r="CV404" s="27"/>
      <c r="CW404" s="27"/>
      <c r="CX404" s="27"/>
      <c r="CY404" s="27"/>
      <c r="CZ404" s="27"/>
      <c r="DA404" s="27"/>
      <c r="DB404" s="27"/>
      <c r="DC404" s="27"/>
      <c r="DD404" s="28"/>
      <c r="DE404" s="28"/>
      <c r="DF404" s="28"/>
      <c r="DG404" s="28"/>
      <c r="DH404" s="28"/>
      <c r="DI404" s="28"/>
      <c r="DJ404" s="28"/>
      <c r="DK404" s="28"/>
      <c r="DL404" s="28"/>
      <c r="DM404" s="28"/>
      <c r="DN404" s="28"/>
      <c r="DO404" s="28"/>
      <c r="DP404" s="28"/>
      <c r="DQ404" s="28"/>
      <c r="DR404" s="28"/>
      <c r="DS404" s="28"/>
      <c r="DT404" s="28"/>
      <c r="DU404" s="28"/>
      <c r="DV404" s="28"/>
      <c r="DW404" s="28"/>
      <c r="DX404" s="28"/>
      <c r="DY404" s="28"/>
      <c r="DZ404" s="28"/>
      <c r="EA404" s="28"/>
      <c r="EB404" s="28"/>
      <c r="EC404" s="28"/>
      <c r="ED404" s="28"/>
      <c r="EE404" s="28"/>
      <c r="EF404" s="28"/>
      <c r="EG404" s="28"/>
      <c r="EH404" s="28"/>
      <c r="EI404" s="28"/>
      <c r="EJ404" s="28"/>
      <c r="EK404" s="28"/>
      <c r="EL404" s="28"/>
      <c r="EM404" s="28"/>
      <c r="EN404" s="28"/>
    </row>
    <row r="405" spans="2:144">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8"/>
      <c r="DE405" s="28"/>
      <c r="DF405" s="28"/>
      <c r="DG405" s="28"/>
      <c r="DH405" s="28"/>
      <c r="DI405" s="28"/>
      <c r="DJ405" s="28"/>
      <c r="DK405" s="28"/>
      <c r="DL405" s="28"/>
      <c r="DM405" s="28"/>
      <c r="DN405" s="28"/>
      <c r="DO405" s="28"/>
      <c r="DP405" s="28"/>
      <c r="DQ405" s="28"/>
      <c r="DR405" s="28"/>
      <c r="DS405" s="28"/>
      <c r="DT405" s="28"/>
      <c r="DU405" s="28"/>
      <c r="DV405" s="28"/>
      <c r="DW405" s="28"/>
      <c r="DX405" s="28"/>
      <c r="DY405" s="28"/>
      <c r="DZ405" s="28"/>
      <c r="EA405" s="28"/>
      <c r="EB405" s="28"/>
      <c r="EC405" s="28"/>
      <c r="ED405" s="28"/>
      <c r="EE405" s="28"/>
      <c r="EF405" s="28"/>
      <c r="EG405" s="28"/>
      <c r="EH405" s="28"/>
      <c r="EI405" s="28"/>
      <c r="EJ405" s="28"/>
      <c r="EK405" s="28"/>
      <c r="EL405" s="28"/>
      <c r="EM405" s="28"/>
      <c r="EN405" s="28"/>
    </row>
    <row r="406" spans="2:144">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8"/>
      <c r="DE406" s="28"/>
      <c r="DF406" s="28"/>
      <c r="DG406" s="28"/>
      <c r="DH406" s="28"/>
      <c r="DI406" s="28"/>
      <c r="DJ406" s="28"/>
      <c r="DK406" s="28"/>
      <c r="DL406" s="28"/>
      <c r="DM406" s="28"/>
      <c r="DN406" s="28"/>
      <c r="DO406" s="28"/>
      <c r="DP406" s="28"/>
      <c r="DQ406" s="28"/>
      <c r="DR406" s="28"/>
      <c r="DS406" s="28"/>
      <c r="DT406" s="28"/>
      <c r="DU406" s="28"/>
      <c r="DV406" s="28"/>
      <c r="DW406" s="28"/>
      <c r="DX406" s="28"/>
      <c r="DY406" s="28"/>
      <c r="DZ406" s="28"/>
      <c r="EA406" s="28"/>
      <c r="EB406" s="28"/>
      <c r="EC406" s="28"/>
      <c r="ED406" s="28"/>
      <c r="EE406" s="28"/>
      <c r="EF406" s="28"/>
      <c r="EG406" s="28"/>
      <c r="EH406" s="28"/>
      <c r="EI406" s="28"/>
      <c r="EJ406" s="28"/>
      <c r="EK406" s="28"/>
      <c r="EL406" s="28"/>
      <c r="EM406" s="28"/>
      <c r="EN406" s="28"/>
    </row>
    <row r="407" spans="2:144">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8"/>
      <c r="DE407" s="28"/>
      <c r="DF407" s="28"/>
      <c r="DG407" s="28"/>
      <c r="DH407" s="28"/>
      <c r="DI407" s="28"/>
      <c r="DJ407" s="28"/>
      <c r="DK407" s="28"/>
      <c r="DL407" s="28"/>
      <c r="DM407" s="28"/>
      <c r="DN407" s="28"/>
      <c r="DO407" s="28"/>
      <c r="DP407" s="28"/>
      <c r="DQ407" s="28"/>
      <c r="DR407" s="28"/>
      <c r="DS407" s="28"/>
      <c r="DT407" s="28"/>
      <c r="DU407" s="28"/>
      <c r="DV407" s="28"/>
      <c r="DW407" s="28"/>
      <c r="DX407" s="28"/>
      <c r="DY407" s="28"/>
      <c r="DZ407" s="28"/>
      <c r="EA407" s="28"/>
      <c r="EB407" s="28"/>
      <c r="EC407" s="28"/>
      <c r="ED407" s="28"/>
      <c r="EE407" s="28"/>
      <c r="EF407" s="28"/>
      <c r="EG407" s="28"/>
      <c r="EH407" s="28"/>
      <c r="EI407" s="28"/>
      <c r="EJ407" s="28"/>
      <c r="EK407" s="28"/>
      <c r="EL407" s="28"/>
      <c r="EM407" s="28"/>
      <c r="EN407" s="28"/>
    </row>
    <row r="408" spans="2:144">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27"/>
      <c r="CO408" s="27"/>
      <c r="CP408" s="27"/>
      <c r="CQ408" s="27"/>
      <c r="CR408" s="27"/>
      <c r="CS408" s="27"/>
      <c r="CT408" s="27"/>
      <c r="CU408" s="27"/>
      <c r="CV408" s="27"/>
      <c r="CW408" s="27"/>
      <c r="CX408" s="27"/>
      <c r="CY408" s="27"/>
      <c r="CZ408" s="27"/>
      <c r="DA408" s="27"/>
      <c r="DB408" s="27"/>
      <c r="DC408" s="27"/>
      <c r="DD408" s="28"/>
      <c r="DE408" s="28"/>
      <c r="DF408" s="28"/>
      <c r="DG408" s="28"/>
      <c r="DH408" s="28"/>
      <c r="DI408" s="28"/>
      <c r="DJ408" s="28"/>
      <c r="DK408" s="28"/>
      <c r="DL408" s="28"/>
      <c r="DM408" s="28"/>
      <c r="DN408" s="28"/>
      <c r="DO408" s="28"/>
      <c r="DP408" s="28"/>
      <c r="DQ408" s="28"/>
      <c r="DR408" s="28"/>
      <c r="DS408" s="28"/>
      <c r="DT408" s="28"/>
      <c r="DU408" s="28"/>
      <c r="DV408" s="28"/>
      <c r="DW408" s="28"/>
      <c r="DX408" s="28"/>
      <c r="DY408" s="28"/>
      <c r="DZ408" s="28"/>
      <c r="EA408" s="28"/>
      <c r="EB408" s="28"/>
      <c r="EC408" s="28"/>
      <c r="ED408" s="28"/>
      <c r="EE408" s="28"/>
      <c r="EF408" s="28"/>
      <c r="EG408" s="28"/>
      <c r="EH408" s="28"/>
      <c r="EI408" s="28"/>
      <c r="EJ408" s="28"/>
      <c r="EK408" s="28"/>
      <c r="EL408" s="28"/>
      <c r="EM408" s="28"/>
      <c r="EN408" s="28"/>
    </row>
    <row r="409" spans="2:144">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8"/>
      <c r="DE409" s="28"/>
      <c r="DF409" s="28"/>
      <c r="DG409" s="28"/>
      <c r="DH409" s="28"/>
      <c r="DI409" s="28"/>
      <c r="DJ409" s="28"/>
      <c r="DK409" s="28"/>
      <c r="DL409" s="28"/>
      <c r="DM409" s="28"/>
      <c r="DN409" s="28"/>
      <c r="DO409" s="28"/>
      <c r="DP409" s="28"/>
      <c r="DQ409" s="28"/>
      <c r="DR409" s="28"/>
      <c r="DS409" s="28"/>
      <c r="DT409" s="28"/>
      <c r="DU409" s="28"/>
      <c r="DV409" s="28"/>
      <c r="DW409" s="28"/>
      <c r="DX409" s="28"/>
      <c r="DY409" s="28"/>
      <c r="DZ409" s="28"/>
      <c r="EA409" s="28"/>
      <c r="EB409" s="28"/>
      <c r="EC409" s="28"/>
      <c r="ED409" s="28"/>
      <c r="EE409" s="28"/>
      <c r="EF409" s="28"/>
      <c r="EG409" s="28"/>
      <c r="EH409" s="28"/>
      <c r="EI409" s="28"/>
      <c r="EJ409" s="28"/>
      <c r="EK409" s="28"/>
      <c r="EL409" s="28"/>
      <c r="EM409" s="28"/>
      <c r="EN409" s="28"/>
    </row>
    <row r="410" spans="2:144">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c r="CA410" s="27"/>
      <c r="CB410" s="27"/>
      <c r="CC410" s="27"/>
      <c r="CD410" s="27"/>
      <c r="CE410" s="27"/>
      <c r="CF410" s="27"/>
      <c r="CG410" s="27"/>
      <c r="CH410" s="27"/>
      <c r="CI410" s="27"/>
      <c r="CJ410" s="27"/>
      <c r="CK410" s="27"/>
      <c r="CL410" s="27"/>
      <c r="CM410" s="27"/>
      <c r="CN410" s="27"/>
      <c r="CO410" s="27"/>
      <c r="CP410" s="27"/>
      <c r="CQ410" s="27"/>
      <c r="CR410" s="27"/>
      <c r="CS410" s="27"/>
      <c r="CT410" s="27"/>
      <c r="CU410" s="27"/>
      <c r="CV410" s="27"/>
      <c r="CW410" s="27"/>
      <c r="CX410" s="27"/>
      <c r="CY410" s="27"/>
      <c r="CZ410" s="27"/>
      <c r="DA410" s="27"/>
      <c r="DB410" s="27"/>
      <c r="DC410" s="27"/>
      <c r="DD410" s="28"/>
      <c r="DE410" s="28"/>
      <c r="DF410" s="28"/>
      <c r="DG410" s="28"/>
      <c r="DH410" s="28"/>
      <c r="DI410" s="28"/>
      <c r="DJ410" s="28"/>
      <c r="DK410" s="28"/>
      <c r="DL410" s="28"/>
      <c r="DM410" s="28"/>
      <c r="DN410" s="28"/>
      <c r="DO410" s="28"/>
      <c r="DP410" s="28"/>
      <c r="DQ410" s="28"/>
      <c r="DR410" s="28"/>
      <c r="DS410" s="28"/>
      <c r="DT410" s="28"/>
      <c r="DU410" s="28"/>
      <c r="DV410" s="28"/>
      <c r="DW410" s="28"/>
      <c r="DX410" s="28"/>
      <c r="DY410" s="28"/>
      <c r="DZ410" s="28"/>
      <c r="EA410" s="28"/>
      <c r="EB410" s="28"/>
      <c r="EC410" s="28"/>
      <c r="ED410" s="28"/>
      <c r="EE410" s="28"/>
      <c r="EF410" s="28"/>
      <c r="EG410" s="28"/>
      <c r="EH410" s="28"/>
      <c r="EI410" s="28"/>
      <c r="EJ410" s="28"/>
      <c r="EK410" s="28"/>
      <c r="EL410" s="28"/>
      <c r="EM410" s="28"/>
      <c r="EN410" s="28"/>
    </row>
    <row r="411" spans="2:144">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c r="CA411" s="27"/>
      <c r="CB411" s="27"/>
      <c r="CC411" s="27"/>
      <c r="CD411" s="27"/>
      <c r="CE411" s="27"/>
      <c r="CF411" s="27"/>
      <c r="CG411" s="27"/>
      <c r="CH411" s="27"/>
      <c r="CI411" s="27"/>
      <c r="CJ411" s="27"/>
      <c r="CK411" s="27"/>
      <c r="CL411" s="27"/>
      <c r="CM411" s="27"/>
      <c r="CN411" s="27"/>
      <c r="CO411" s="27"/>
      <c r="CP411" s="27"/>
      <c r="CQ411" s="27"/>
      <c r="CR411" s="27"/>
      <c r="CS411" s="27"/>
      <c r="CT411" s="27"/>
      <c r="CU411" s="27"/>
      <c r="CV411" s="27"/>
      <c r="CW411" s="27"/>
      <c r="CX411" s="27"/>
      <c r="CY411" s="27"/>
      <c r="CZ411" s="27"/>
      <c r="DA411" s="27"/>
      <c r="DB411" s="27"/>
      <c r="DC411" s="27"/>
      <c r="DD411" s="28"/>
      <c r="DE411" s="28"/>
      <c r="DF411" s="28"/>
      <c r="DG411" s="28"/>
      <c r="DH411" s="28"/>
      <c r="DI411" s="28"/>
      <c r="DJ411" s="28"/>
      <c r="DK411" s="28"/>
      <c r="DL411" s="28"/>
      <c r="DM411" s="28"/>
      <c r="DN411" s="28"/>
      <c r="DO411" s="28"/>
      <c r="DP411" s="28"/>
      <c r="DQ411" s="28"/>
      <c r="DR411" s="28"/>
      <c r="DS411" s="28"/>
      <c r="DT411" s="28"/>
      <c r="DU411" s="28"/>
      <c r="DV411" s="28"/>
      <c r="DW411" s="28"/>
      <c r="DX411" s="28"/>
      <c r="DY411" s="28"/>
      <c r="DZ411" s="28"/>
      <c r="EA411" s="28"/>
      <c r="EB411" s="28"/>
      <c r="EC411" s="28"/>
      <c r="ED411" s="28"/>
      <c r="EE411" s="28"/>
      <c r="EF411" s="28"/>
      <c r="EG411" s="28"/>
      <c r="EH411" s="28"/>
      <c r="EI411" s="28"/>
      <c r="EJ411" s="28"/>
      <c r="EK411" s="28"/>
      <c r="EL411" s="28"/>
      <c r="EM411" s="28"/>
      <c r="EN411" s="28"/>
    </row>
    <row r="412" spans="2:144">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c r="CA412" s="27"/>
      <c r="CB412" s="27"/>
      <c r="CC412" s="27"/>
      <c r="CD412" s="27"/>
      <c r="CE412" s="27"/>
      <c r="CF412" s="27"/>
      <c r="CG412" s="27"/>
      <c r="CH412" s="27"/>
      <c r="CI412" s="27"/>
      <c r="CJ412" s="27"/>
      <c r="CK412" s="27"/>
      <c r="CL412" s="27"/>
      <c r="CM412" s="27"/>
      <c r="CN412" s="27"/>
      <c r="CO412" s="27"/>
      <c r="CP412" s="27"/>
      <c r="CQ412" s="27"/>
      <c r="CR412" s="27"/>
      <c r="CS412" s="27"/>
      <c r="CT412" s="27"/>
      <c r="CU412" s="27"/>
      <c r="CV412" s="27"/>
      <c r="CW412" s="27"/>
      <c r="CX412" s="27"/>
      <c r="CY412" s="27"/>
      <c r="CZ412" s="27"/>
      <c r="DA412" s="27"/>
      <c r="DB412" s="27"/>
      <c r="DC412" s="27"/>
      <c r="DD412" s="28"/>
      <c r="DE412" s="28"/>
      <c r="DF412" s="28"/>
      <c r="DG412" s="28"/>
      <c r="DH412" s="28"/>
      <c r="DI412" s="28"/>
      <c r="DJ412" s="28"/>
      <c r="DK412" s="28"/>
      <c r="DL412" s="28"/>
      <c r="DM412" s="28"/>
      <c r="DN412" s="28"/>
      <c r="DO412" s="28"/>
      <c r="DP412" s="28"/>
      <c r="DQ412" s="28"/>
      <c r="DR412" s="28"/>
      <c r="DS412" s="28"/>
      <c r="DT412" s="28"/>
      <c r="DU412" s="28"/>
      <c r="DV412" s="28"/>
      <c r="DW412" s="28"/>
      <c r="DX412" s="28"/>
      <c r="DY412" s="28"/>
      <c r="DZ412" s="28"/>
      <c r="EA412" s="28"/>
      <c r="EB412" s="28"/>
      <c r="EC412" s="28"/>
      <c r="ED412" s="28"/>
      <c r="EE412" s="28"/>
      <c r="EF412" s="28"/>
      <c r="EG412" s="28"/>
      <c r="EH412" s="28"/>
      <c r="EI412" s="28"/>
      <c r="EJ412" s="28"/>
      <c r="EK412" s="28"/>
      <c r="EL412" s="28"/>
      <c r="EM412" s="28"/>
      <c r="EN412" s="28"/>
    </row>
    <row r="413" spans="2:144">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c r="CA413" s="27"/>
      <c r="CB413" s="27"/>
      <c r="CC413" s="27"/>
      <c r="CD413" s="27"/>
      <c r="CE413" s="27"/>
      <c r="CF413" s="27"/>
      <c r="CG413" s="27"/>
      <c r="CH413" s="27"/>
      <c r="CI413" s="27"/>
      <c r="CJ413" s="27"/>
      <c r="CK413" s="27"/>
      <c r="CL413" s="27"/>
      <c r="CM413" s="27"/>
      <c r="CN413" s="27"/>
      <c r="CO413" s="27"/>
      <c r="CP413" s="27"/>
      <c r="CQ413" s="27"/>
      <c r="CR413" s="27"/>
      <c r="CS413" s="27"/>
      <c r="CT413" s="27"/>
      <c r="CU413" s="27"/>
      <c r="CV413" s="27"/>
      <c r="CW413" s="27"/>
      <c r="CX413" s="27"/>
      <c r="CY413" s="27"/>
      <c r="CZ413" s="27"/>
      <c r="DA413" s="27"/>
      <c r="DB413" s="27"/>
      <c r="DC413" s="27"/>
      <c r="DD413" s="28"/>
      <c r="DE413" s="28"/>
      <c r="DF413" s="28"/>
      <c r="DG413" s="28"/>
      <c r="DH413" s="28"/>
      <c r="DI413" s="28"/>
      <c r="DJ413" s="28"/>
      <c r="DK413" s="28"/>
      <c r="DL413" s="28"/>
      <c r="DM413" s="28"/>
      <c r="DN413" s="28"/>
      <c r="DO413" s="28"/>
      <c r="DP413" s="28"/>
      <c r="DQ413" s="28"/>
      <c r="DR413" s="28"/>
      <c r="DS413" s="28"/>
      <c r="DT413" s="28"/>
      <c r="DU413" s="28"/>
      <c r="DV413" s="28"/>
      <c r="DW413" s="28"/>
      <c r="DX413" s="28"/>
      <c r="DY413" s="28"/>
      <c r="DZ413" s="28"/>
      <c r="EA413" s="28"/>
      <c r="EB413" s="28"/>
      <c r="EC413" s="28"/>
      <c r="ED413" s="28"/>
      <c r="EE413" s="28"/>
      <c r="EF413" s="28"/>
      <c r="EG413" s="28"/>
      <c r="EH413" s="28"/>
      <c r="EI413" s="28"/>
      <c r="EJ413" s="28"/>
      <c r="EK413" s="28"/>
      <c r="EL413" s="28"/>
      <c r="EM413" s="28"/>
      <c r="EN413" s="28"/>
    </row>
    <row r="414" spans="2:144">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c r="CA414" s="27"/>
      <c r="CB414" s="27"/>
      <c r="CC414" s="27"/>
      <c r="CD414" s="27"/>
      <c r="CE414" s="27"/>
      <c r="CF414" s="27"/>
      <c r="CG414" s="27"/>
      <c r="CH414" s="27"/>
      <c r="CI414" s="27"/>
      <c r="CJ414" s="27"/>
      <c r="CK414" s="27"/>
      <c r="CL414" s="27"/>
      <c r="CM414" s="27"/>
      <c r="CN414" s="27"/>
      <c r="CO414" s="27"/>
      <c r="CP414" s="27"/>
      <c r="CQ414" s="27"/>
      <c r="CR414" s="27"/>
      <c r="CS414" s="27"/>
      <c r="CT414" s="27"/>
      <c r="CU414" s="27"/>
      <c r="CV414" s="27"/>
      <c r="CW414" s="27"/>
      <c r="CX414" s="27"/>
      <c r="CY414" s="27"/>
      <c r="CZ414" s="27"/>
      <c r="DA414" s="27"/>
      <c r="DB414" s="27"/>
      <c r="DC414" s="27"/>
      <c r="DD414" s="28"/>
      <c r="DE414" s="28"/>
      <c r="DF414" s="28"/>
      <c r="DG414" s="28"/>
      <c r="DH414" s="28"/>
      <c r="DI414" s="28"/>
      <c r="DJ414" s="28"/>
      <c r="DK414" s="28"/>
      <c r="DL414" s="28"/>
      <c r="DM414" s="28"/>
      <c r="DN414" s="28"/>
      <c r="DO414" s="28"/>
      <c r="DP414" s="28"/>
      <c r="DQ414" s="28"/>
      <c r="DR414" s="28"/>
      <c r="DS414" s="28"/>
      <c r="DT414" s="28"/>
      <c r="DU414" s="28"/>
      <c r="DV414" s="28"/>
      <c r="DW414" s="28"/>
      <c r="DX414" s="28"/>
      <c r="DY414" s="28"/>
      <c r="DZ414" s="28"/>
      <c r="EA414" s="28"/>
      <c r="EB414" s="28"/>
      <c r="EC414" s="28"/>
      <c r="ED414" s="28"/>
      <c r="EE414" s="28"/>
      <c r="EF414" s="28"/>
      <c r="EG414" s="28"/>
      <c r="EH414" s="28"/>
      <c r="EI414" s="28"/>
      <c r="EJ414" s="28"/>
      <c r="EK414" s="28"/>
      <c r="EL414" s="28"/>
      <c r="EM414" s="28"/>
      <c r="EN414" s="28"/>
    </row>
    <row r="415" spans="2:144">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8"/>
      <c r="DE415" s="28"/>
      <c r="DF415" s="28"/>
      <c r="DG415" s="28"/>
      <c r="DH415" s="28"/>
      <c r="DI415" s="28"/>
      <c r="DJ415" s="28"/>
      <c r="DK415" s="28"/>
      <c r="DL415" s="28"/>
      <c r="DM415" s="28"/>
      <c r="DN415" s="28"/>
      <c r="DO415" s="28"/>
      <c r="DP415" s="28"/>
      <c r="DQ415" s="28"/>
      <c r="DR415" s="28"/>
      <c r="DS415" s="28"/>
      <c r="DT415" s="28"/>
      <c r="DU415" s="28"/>
      <c r="DV415" s="28"/>
      <c r="DW415" s="28"/>
      <c r="DX415" s="28"/>
      <c r="DY415" s="28"/>
      <c r="DZ415" s="28"/>
      <c r="EA415" s="28"/>
      <c r="EB415" s="28"/>
      <c r="EC415" s="28"/>
      <c r="ED415" s="28"/>
      <c r="EE415" s="28"/>
      <c r="EF415" s="28"/>
      <c r="EG415" s="28"/>
      <c r="EH415" s="28"/>
      <c r="EI415" s="28"/>
      <c r="EJ415" s="28"/>
      <c r="EK415" s="28"/>
      <c r="EL415" s="28"/>
      <c r="EM415" s="28"/>
      <c r="EN415" s="28"/>
    </row>
    <row r="416" spans="2:144">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c r="CA416" s="27"/>
      <c r="CB416" s="27"/>
      <c r="CC416" s="27"/>
      <c r="CD416" s="27"/>
      <c r="CE416" s="27"/>
      <c r="CF416" s="27"/>
      <c r="CG416" s="27"/>
      <c r="CH416" s="27"/>
      <c r="CI416" s="27"/>
      <c r="CJ416" s="27"/>
      <c r="CK416" s="27"/>
      <c r="CL416" s="27"/>
      <c r="CM416" s="27"/>
      <c r="CN416" s="27"/>
      <c r="CO416" s="27"/>
      <c r="CP416" s="27"/>
      <c r="CQ416" s="27"/>
      <c r="CR416" s="27"/>
      <c r="CS416" s="27"/>
      <c r="CT416" s="27"/>
      <c r="CU416" s="27"/>
      <c r="CV416" s="27"/>
      <c r="CW416" s="27"/>
      <c r="CX416" s="27"/>
      <c r="CY416" s="27"/>
      <c r="CZ416" s="27"/>
      <c r="DA416" s="27"/>
      <c r="DB416" s="27"/>
      <c r="DC416" s="27"/>
      <c r="DD416" s="28"/>
      <c r="DE416" s="28"/>
      <c r="DF416" s="28"/>
      <c r="DG416" s="28"/>
      <c r="DH416" s="28"/>
      <c r="DI416" s="28"/>
      <c r="DJ416" s="28"/>
      <c r="DK416" s="28"/>
      <c r="DL416" s="28"/>
      <c r="DM416" s="28"/>
      <c r="DN416" s="28"/>
      <c r="DO416" s="28"/>
      <c r="DP416" s="28"/>
      <c r="DQ416" s="28"/>
      <c r="DR416" s="28"/>
      <c r="DS416" s="28"/>
      <c r="DT416" s="28"/>
      <c r="DU416" s="28"/>
      <c r="DV416" s="28"/>
      <c r="DW416" s="28"/>
      <c r="DX416" s="28"/>
      <c r="DY416" s="28"/>
      <c r="DZ416" s="28"/>
      <c r="EA416" s="28"/>
      <c r="EB416" s="28"/>
      <c r="EC416" s="28"/>
      <c r="ED416" s="28"/>
      <c r="EE416" s="28"/>
      <c r="EF416" s="28"/>
      <c r="EG416" s="28"/>
      <c r="EH416" s="28"/>
      <c r="EI416" s="28"/>
      <c r="EJ416" s="28"/>
      <c r="EK416" s="28"/>
      <c r="EL416" s="28"/>
      <c r="EM416" s="28"/>
      <c r="EN416" s="28"/>
    </row>
    <row r="417" spans="2:144">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c r="CA417" s="27"/>
      <c r="CB417" s="27"/>
      <c r="CC417" s="27"/>
      <c r="CD417" s="27"/>
      <c r="CE417" s="27"/>
      <c r="CF417" s="27"/>
      <c r="CG417" s="27"/>
      <c r="CH417" s="27"/>
      <c r="CI417" s="27"/>
      <c r="CJ417" s="27"/>
      <c r="CK417" s="27"/>
      <c r="CL417" s="27"/>
      <c r="CM417" s="27"/>
      <c r="CN417" s="27"/>
      <c r="CO417" s="27"/>
      <c r="CP417" s="27"/>
      <c r="CQ417" s="27"/>
      <c r="CR417" s="27"/>
      <c r="CS417" s="27"/>
      <c r="CT417" s="27"/>
      <c r="CU417" s="27"/>
      <c r="CV417" s="27"/>
      <c r="CW417" s="27"/>
      <c r="CX417" s="27"/>
      <c r="CY417" s="27"/>
      <c r="CZ417" s="27"/>
      <c r="DA417" s="27"/>
      <c r="DB417" s="27"/>
      <c r="DC417" s="27"/>
      <c r="DD417" s="28"/>
      <c r="DE417" s="28"/>
      <c r="DF417" s="28"/>
      <c r="DG417" s="28"/>
      <c r="DH417" s="28"/>
      <c r="DI417" s="28"/>
      <c r="DJ417" s="28"/>
      <c r="DK417" s="28"/>
      <c r="DL417" s="28"/>
      <c r="DM417" s="28"/>
      <c r="DN417" s="28"/>
      <c r="DO417" s="28"/>
      <c r="DP417" s="28"/>
      <c r="DQ417" s="28"/>
      <c r="DR417" s="28"/>
      <c r="DS417" s="28"/>
      <c r="DT417" s="28"/>
      <c r="DU417" s="28"/>
      <c r="DV417" s="28"/>
      <c r="DW417" s="28"/>
      <c r="DX417" s="28"/>
      <c r="DY417" s="28"/>
      <c r="DZ417" s="28"/>
      <c r="EA417" s="28"/>
      <c r="EB417" s="28"/>
      <c r="EC417" s="28"/>
      <c r="ED417" s="28"/>
      <c r="EE417" s="28"/>
      <c r="EF417" s="28"/>
      <c r="EG417" s="28"/>
      <c r="EH417" s="28"/>
      <c r="EI417" s="28"/>
      <c r="EJ417" s="28"/>
      <c r="EK417" s="28"/>
      <c r="EL417" s="28"/>
      <c r="EM417" s="28"/>
      <c r="EN417" s="28"/>
    </row>
    <row r="418" spans="2:144">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c r="CA418" s="27"/>
      <c r="CB418" s="27"/>
      <c r="CC418" s="27"/>
      <c r="CD418" s="27"/>
      <c r="CE418" s="27"/>
      <c r="CF418" s="27"/>
      <c r="CG418" s="27"/>
      <c r="CH418" s="27"/>
      <c r="CI418" s="27"/>
      <c r="CJ418" s="27"/>
      <c r="CK418" s="27"/>
      <c r="CL418" s="27"/>
      <c r="CM418" s="27"/>
      <c r="CN418" s="27"/>
      <c r="CO418" s="27"/>
      <c r="CP418" s="27"/>
      <c r="CQ418" s="27"/>
      <c r="CR418" s="27"/>
      <c r="CS418" s="27"/>
      <c r="CT418" s="27"/>
      <c r="CU418" s="27"/>
      <c r="CV418" s="27"/>
      <c r="CW418" s="27"/>
      <c r="CX418" s="27"/>
      <c r="CY418" s="27"/>
      <c r="CZ418" s="27"/>
      <c r="DA418" s="27"/>
      <c r="DB418" s="27"/>
      <c r="DC418" s="27"/>
      <c r="DD418" s="28"/>
      <c r="DE418" s="28"/>
      <c r="DF418" s="28"/>
      <c r="DG418" s="28"/>
      <c r="DH418" s="28"/>
      <c r="DI418" s="28"/>
      <c r="DJ418" s="28"/>
      <c r="DK418" s="28"/>
      <c r="DL418" s="28"/>
      <c r="DM418" s="28"/>
      <c r="DN418" s="28"/>
      <c r="DO418" s="28"/>
      <c r="DP418" s="28"/>
      <c r="DQ418" s="28"/>
      <c r="DR418" s="28"/>
      <c r="DS418" s="28"/>
      <c r="DT418" s="28"/>
      <c r="DU418" s="28"/>
      <c r="DV418" s="28"/>
      <c r="DW418" s="28"/>
      <c r="DX418" s="28"/>
      <c r="DY418" s="28"/>
      <c r="DZ418" s="28"/>
      <c r="EA418" s="28"/>
      <c r="EB418" s="28"/>
      <c r="EC418" s="28"/>
      <c r="ED418" s="28"/>
      <c r="EE418" s="28"/>
      <c r="EF418" s="28"/>
      <c r="EG418" s="28"/>
      <c r="EH418" s="28"/>
      <c r="EI418" s="28"/>
      <c r="EJ418" s="28"/>
      <c r="EK418" s="28"/>
      <c r="EL418" s="28"/>
      <c r="EM418" s="28"/>
      <c r="EN418" s="28"/>
    </row>
    <row r="419" spans="2:144">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c r="CA419" s="27"/>
      <c r="CB419" s="27"/>
      <c r="CC419" s="27"/>
      <c r="CD419" s="27"/>
      <c r="CE419" s="27"/>
      <c r="CF419" s="27"/>
      <c r="CG419" s="27"/>
      <c r="CH419" s="27"/>
      <c r="CI419" s="27"/>
      <c r="CJ419" s="27"/>
      <c r="CK419" s="27"/>
      <c r="CL419" s="27"/>
      <c r="CM419" s="27"/>
      <c r="CN419" s="27"/>
      <c r="CO419" s="27"/>
      <c r="CP419" s="27"/>
      <c r="CQ419" s="27"/>
      <c r="CR419" s="27"/>
      <c r="CS419" s="27"/>
      <c r="CT419" s="27"/>
      <c r="CU419" s="27"/>
      <c r="CV419" s="27"/>
      <c r="CW419" s="27"/>
      <c r="CX419" s="27"/>
      <c r="CY419" s="27"/>
      <c r="CZ419" s="27"/>
      <c r="DA419" s="27"/>
      <c r="DB419" s="27"/>
      <c r="DC419" s="27"/>
      <c r="DD419" s="28"/>
      <c r="DE419" s="28"/>
      <c r="DF419" s="28"/>
      <c r="DG419" s="28"/>
      <c r="DH419" s="28"/>
      <c r="DI419" s="28"/>
      <c r="DJ419" s="28"/>
      <c r="DK419" s="28"/>
      <c r="DL419" s="28"/>
      <c r="DM419" s="28"/>
      <c r="DN419" s="28"/>
      <c r="DO419" s="28"/>
      <c r="DP419" s="28"/>
      <c r="DQ419" s="28"/>
      <c r="DR419" s="28"/>
      <c r="DS419" s="28"/>
      <c r="DT419" s="28"/>
      <c r="DU419" s="28"/>
      <c r="DV419" s="28"/>
      <c r="DW419" s="28"/>
      <c r="DX419" s="28"/>
      <c r="DY419" s="28"/>
      <c r="DZ419" s="28"/>
      <c r="EA419" s="28"/>
      <c r="EB419" s="28"/>
      <c r="EC419" s="28"/>
      <c r="ED419" s="28"/>
      <c r="EE419" s="28"/>
      <c r="EF419" s="28"/>
      <c r="EG419" s="28"/>
      <c r="EH419" s="28"/>
      <c r="EI419" s="28"/>
      <c r="EJ419" s="28"/>
      <c r="EK419" s="28"/>
      <c r="EL419" s="28"/>
      <c r="EM419" s="28"/>
      <c r="EN419" s="28"/>
    </row>
    <row r="420" spans="2:144">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c r="CA420" s="27"/>
      <c r="CB420" s="27"/>
      <c r="CC420" s="27"/>
      <c r="CD420" s="27"/>
      <c r="CE420" s="27"/>
      <c r="CF420" s="27"/>
      <c r="CG420" s="27"/>
      <c r="CH420" s="27"/>
      <c r="CI420" s="27"/>
      <c r="CJ420" s="27"/>
      <c r="CK420" s="27"/>
      <c r="CL420" s="27"/>
      <c r="CM420" s="27"/>
      <c r="CN420" s="27"/>
      <c r="CO420" s="27"/>
      <c r="CP420" s="27"/>
      <c r="CQ420" s="27"/>
      <c r="CR420" s="27"/>
      <c r="CS420" s="27"/>
      <c r="CT420" s="27"/>
      <c r="CU420" s="27"/>
      <c r="CV420" s="27"/>
      <c r="CW420" s="27"/>
      <c r="CX420" s="27"/>
      <c r="CY420" s="27"/>
      <c r="CZ420" s="27"/>
      <c r="DA420" s="27"/>
      <c r="DB420" s="27"/>
      <c r="DC420" s="27"/>
      <c r="DD420" s="28"/>
      <c r="DE420" s="28"/>
      <c r="DF420" s="28"/>
      <c r="DG420" s="28"/>
      <c r="DH420" s="28"/>
      <c r="DI420" s="28"/>
      <c r="DJ420" s="28"/>
      <c r="DK420" s="28"/>
      <c r="DL420" s="28"/>
      <c r="DM420" s="28"/>
      <c r="DN420" s="28"/>
      <c r="DO420" s="28"/>
      <c r="DP420" s="28"/>
      <c r="DQ420" s="28"/>
      <c r="DR420" s="28"/>
      <c r="DS420" s="28"/>
      <c r="DT420" s="28"/>
      <c r="DU420" s="28"/>
      <c r="DV420" s="28"/>
      <c r="DW420" s="28"/>
      <c r="DX420" s="28"/>
      <c r="DY420" s="28"/>
      <c r="DZ420" s="28"/>
      <c r="EA420" s="28"/>
      <c r="EB420" s="28"/>
      <c r="EC420" s="28"/>
      <c r="ED420" s="28"/>
      <c r="EE420" s="28"/>
      <c r="EF420" s="28"/>
      <c r="EG420" s="28"/>
      <c r="EH420" s="28"/>
      <c r="EI420" s="28"/>
      <c r="EJ420" s="28"/>
      <c r="EK420" s="28"/>
      <c r="EL420" s="28"/>
      <c r="EM420" s="28"/>
      <c r="EN420" s="28"/>
    </row>
    <row r="421" spans="2:144">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c r="CA421" s="27"/>
      <c r="CB421" s="27"/>
      <c r="CC421" s="27"/>
      <c r="CD421" s="27"/>
      <c r="CE421" s="27"/>
      <c r="CF421" s="27"/>
      <c r="CG421" s="27"/>
      <c r="CH421" s="27"/>
      <c r="CI421" s="27"/>
      <c r="CJ421" s="27"/>
      <c r="CK421" s="27"/>
      <c r="CL421" s="27"/>
      <c r="CM421" s="27"/>
      <c r="CN421" s="27"/>
      <c r="CO421" s="27"/>
      <c r="CP421" s="27"/>
      <c r="CQ421" s="27"/>
      <c r="CR421" s="27"/>
      <c r="CS421" s="27"/>
      <c r="CT421" s="27"/>
      <c r="CU421" s="27"/>
      <c r="CV421" s="27"/>
      <c r="CW421" s="27"/>
      <c r="CX421" s="27"/>
      <c r="CY421" s="27"/>
      <c r="CZ421" s="27"/>
      <c r="DA421" s="27"/>
      <c r="DB421" s="27"/>
      <c r="DC421" s="27"/>
      <c r="DD421" s="28"/>
      <c r="DE421" s="28"/>
      <c r="DF421" s="28"/>
      <c r="DG421" s="28"/>
      <c r="DH421" s="28"/>
      <c r="DI421" s="28"/>
      <c r="DJ421" s="28"/>
      <c r="DK421" s="28"/>
      <c r="DL421" s="28"/>
      <c r="DM421" s="28"/>
      <c r="DN421" s="28"/>
      <c r="DO421" s="28"/>
      <c r="DP421" s="28"/>
      <c r="DQ421" s="28"/>
      <c r="DR421" s="28"/>
      <c r="DS421" s="28"/>
      <c r="DT421" s="28"/>
      <c r="DU421" s="28"/>
      <c r="DV421" s="28"/>
      <c r="DW421" s="28"/>
      <c r="DX421" s="28"/>
      <c r="DY421" s="28"/>
      <c r="DZ421" s="28"/>
      <c r="EA421" s="28"/>
      <c r="EB421" s="28"/>
      <c r="EC421" s="28"/>
      <c r="ED421" s="28"/>
      <c r="EE421" s="28"/>
      <c r="EF421" s="28"/>
      <c r="EG421" s="28"/>
      <c r="EH421" s="28"/>
      <c r="EI421" s="28"/>
      <c r="EJ421" s="28"/>
      <c r="EK421" s="28"/>
      <c r="EL421" s="28"/>
      <c r="EM421" s="28"/>
      <c r="EN421" s="28"/>
    </row>
    <row r="422" spans="2:144">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c r="CA422" s="27"/>
      <c r="CB422" s="27"/>
      <c r="CC422" s="27"/>
      <c r="CD422" s="27"/>
      <c r="CE422" s="27"/>
      <c r="CF422" s="27"/>
      <c r="CG422" s="27"/>
      <c r="CH422" s="27"/>
      <c r="CI422" s="27"/>
      <c r="CJ422" s="27"/>
      <c r="CK422" s="27"/>
      <c r="CL422" s="27"/>
      <c r="CM422" s="27"/>
      <c r="CN422" s="27"/>
      <c r="CO422" s="27"/>
      <c r="CP422" s="27"/>
      <c r="CQ422" s="27"/>
      <c r="CR422" s="27"/>
      <c r="CS422" s="27"/>
      <c r="CT422" s="27"/>
      <c r="CU422" s="27"/>
      <c r="CV422" s="27"/>
      <c r="CW422" s="27"/>
      <c r="CX422" s="27"/>
      <c r="CY422" s="27"/>
      <c r="CZ422" s="27"/>
      <c r="DA422" s="27"/>
      <c r="DB422" s="27"/>
      <c r="DC422" s="27"/>
      <c r="DD422" s="28"/>
      <c r="DE422" s="28"/>
      <c r="DF422" s="28"/>
      <c r="DG422" s="28"/>
      <c r="DH422" s="28"/>
      <c r="DI422" s="28"/>
      <c r="DJ422" s="28"/>
      <c r="DK422" s="28"/>
      <c r="DL422" s="28"/>
      <c r="DM422" s="28"/>
      <c r="DN422" s="28"/>
      <c r="DO422" s="28"/>
      <c r="DP422" s="28"/>
      <c r="DQ422" s="28"/>
      <c r="DR422" s="28"/>
      <c r="DS422" s="28"/>
      <c r="DT422" s="28"/>
      <c r="DU422" s="28"/>
      <c r="DV422" s="28"/>
      <c r="DW422" s="28"/>
      <c r="DX422" s="28"/>
      <c r="DY422" s="28"/>
      <c r="DZ422" s="28"/>
      <c r="EA422" s="28"/>
      <c r="EB422" s="28"/>
      <c r="EC422" s="28"/>
      <c r="ED422" s="28"/>
      <c r="EE422" s="28"/>
      <c r="EF422" s="28"/>
      <c r="EG422" s="28"/>
      <c r="EH422" s="28"/>
      <c r="EI422" s="28"/>
      <c r="EJ422" s="28"/>
      <c r="EK422" s="28"/>
      <c r="EL422" s="28"/>
      <c r="EM422" s="28"/>
      <c r="EN422" s="28"/>
    </row>
    <row r="423" spans="2:144">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c r="CA423" s="27"/>
      <c r="CB423" s="27"/>
      <c r="CC423" s="27"/>
      <c r="CD423" s="27"/>
      <c r="CE423" s="27"/>
      <c r="CF423" s="27"/>
      <c r="CG423" s="27"/>
      <c r="CH423" s="27"/>
      <c r="CI423" s="27"/>
      <c r="CJ423" s="27"/>
      <c r="CK423" s="27"/>
      <c r="CL423" s="27"/>
      <c r="CM423" s="27"/>
      <c r="CN423" s="27"/>
      <c r="CO423" s="27"/>
      <c r="CP423" s="27"/>
      <c r="CQ423" s="27"/>
      <c r="CR423" s="27"/>
      <c r="CS423" s="27"/>
      <c r="CT423" s="27"/>
      <c r="CU423" s="27"/>
      <c r="CV423" s="27"/>
      <c r="CW423" s="27"/>
      <c r="CX423" s="27"/>
      <c r="CY423" s="27"/>
      <c r="CZ423" s="27"/>
      <c r="DA423" s="27"/>
      <c r="DB423" s="27"/>
      <c r="DC423" s="27"/>
      <c r="DD423" s="28"/>
      <c r="DE423" s="28"/>
      <c r="DF423" s="28"/>
      <c r="DG423" s="28"/>
      <c r="DH423" s="28"/>
      <c r="DI423" s="28"/>
      <c r="DJ423" s="28"/>
      <c r="DK423" s="28"/>
      <c r="DL423" s="28"/>
      <c r="DM423" s="28"/>
      <c r="DN423" s="28"/>
      <c r="DO423" s="28"/>
      <c r="DP423" s="28"/>
      <c r="DQ423" s="28"/>
      <c r="DR423" s="28"/>
      <c r="DS423" s="28"/>
      <c r="DT423" s="28"/>
      <c r="DU423" s="28"/>
      <c r="DV423" s="28"/>
      <c r="DW423" s="28"/>
      <c r="DX423" s="28"/>
      <c r="DY423" s="28"/>
      <c r="DZ423" s="28"/>
      <c r="EA423" s="28"/>
      <c r="EB423" s="28"/>
      <c r="EC423" s="28"/>
      <c r="ED423" s="28"/>
      <c r="EE423" s="28"/>
      <c r="EF423" s="28"/>
      <c r="EG423" s="28"/>
      <c r="EH423" s="28"/>
      <c r="EI423" s="28"/>
      <c r="EJ423" s="28"/>
      <c r="EK423" s="28"/>
      <c r="EL423" s="28"/>
      <c r="EM423" s="28"/>
      <c r="EN423" s="28"/>
    </row>
    <row r="424" spans="2:144">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c r="CA424" s="27"/>
      <c r="CB424" s="27"/>
      <c r="CC424" s="27"/>
      <c r="CD424" s="27"/>
      <c r="CE424" s="27"/>
      <c r="CF424" s="27"/>
      <c r="CG424" s="27"/>
      <c r="CH424" s="27"/>
      <c r="CI424" s="27"/>
      <c r="CJ424" s="27"/>
      <c r="CK424" s="27"/>
      <c r="CL424" s="27"/>
      <c r="CM424" s="27"/>
      <c r="CN424" s="27"/>
      <c r="CO424" s="27"/>
      <c r="CP424" s="27"/>
      <c r="CQ424" s="27"/>
      <c r="CR424" s="27"/>
      <c r="CS424" s="27"/>
      <c r="CT424" s="27"/>
      <c r="CU424" s="27"/>
      <c r="CV424" s="27"/>
      <c r="CW424" s="27"/>
      <c r="CX424" s="27"/>
      <c r="CY424" s="27"/>
      <c r="CZ424" s="27"/>
      <c r="DA424" s="27"/>
      <c r="DB424" s="27"/>
      <c r="DC424" s="27"/>
      <c r="DD424" s="28"/>
      <c r="DE424" s="28"/>
      <c r="DF424" s="28"/>
      <c r="DG424" s="28"/>
      <c r="DH424" s="28"/>
      <c r="DI424" s="28"/>
      <c r="DJ424" s="28"/>
      <c r="DK424" s="28"/>
      <c r="DL424" s="28"/>
      <c r="DM424" s="28"/>
      <c r="DN424" s="28"/>
      <c r="DO424" s="28"/>
      <c r="DP424" s="28"/>
      <c r="DQ424" s="28"/>
      <c r="DR424" s="28"/>
      <c r="DS424" s="28"/>
      <c r="DT424" s="28"/>
      <c r="DU424" s="28"/>
      <c r="DV424" s="28"/>
      <c r="DW424" s="28"/>
      <c r="DX424" s="28"/>
      <c r="DY424" s="28"/>
      <c r="DZ424" s="28"/>
      <c r="EA424" s="28"/>
      <c r="EB424" s="28"/>
      <c r="EC424" s="28"/>
      <c r="ED424" s="28"/>
      <c r="EE424" s="28"/>
      <c r="EF424" s="28"/>
      <c r="EG424" s="28"/>
      <c r="EH424" s="28"/>
      <c r="EI424" s="28"/>
      <c r="EJ424" s="28"/>
      <c r="EK424" s="28"/>
      <c r="EL424" s="28"/>
      <c r="EM424" s="28"/>
      <c r="EN424" s="28"/>
    </row>
    <row r="425" spans="2:144">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S425" s="27"/>
      <c r="BT425" s="27"/>
      <c r="BU425" s="27"/>
      <c r="BV425" s="27"/>
      <c r="BW425" s="27"/>
      <c r="BX425" s="27"/>
      <c r="BY425" s="27"/>
      <c r="BZ425" s="27"/>
      <c r="CA425" s="27"/>
      <c r="CB425" s="27"/>
      <c r="CC425" s="27"/>
      <c r="CD425" s="27"/>
      <c r="CE425" s="27"/>
      <c r="CF425" s="27"/>
      <c r="CG425" s="27"/>
      <c r="CH425" s="27"/>
      <c r="CI425" s="27"/>
      <c r="CJ425" s="27"/>
      <c r="CK425" s="27"/>
      <c r="CL425" s="27"/>
      <c r="CM425" s="27"/>
      <c r="CN425" s="27"/>
      <c r="CO425" s="27"/>
      <c r="CP425" s="27"/>
      <c r="CQ425" s="27"/>
      <c r="CR425" s="27"/>
      <c r="CS425" s="27"/>
      <c r="CT425" s="27"/>
      <c r="CU425" s="27"/>
      <c r="CV425" s="27"/>
      <c r="CW425" s="27"/>
      <c r="CX425" s="27"/>
      <c r="CY425" s="27"/>
      <c r="CZ425" s="27"/>
      <c r="DA425" s="27"/>
      <c r="DB425" s="27"/>
      <c r="DC425" s="27"/>
      <c r="DD425" s="28"/>
      <c r="DE425" s="28"/>
      <c r="DF425" s="28"/>
      <c r="DG425" s="28"/>
      <c r="DH425" s="28"/>
      <c r="DI425" s="28"/>
      <c r="DJ425" s="28"/>
      <c r="DK425" s="28"/>
      <c r="DL425" s="28"/>
      <c r="DM425" s="28"/>
      <c r="DN425" s="28"/>
      <c r="DO425" s="28"/>
      <c r="DP425" s="28"/>
      <c r="DQ425" s="28"/>
      <c r="DR425" s="28"/>
      <c r="DS425" s="28"/>
      <c r="DT425" s="28"/>
      <c r="DU425" s="28"/>
      <c r="DV425" s="28"/>
      <c r="DW425" s="28"/>
      <c r="DX425" s="28"/>
      <c r="DY425" s="28"/>
      <c r="DZ425" s="28"/>
      <c r="EA425" s="28"/>
      <c r="EB425" s="28"/>
      <c r="EC425" s="28"/>
      <c r="ED425" s="28"/>
      <c r="EE425" s="28"/>
      <c r="EF425" s="28"/>
      <c r="EG425" s="28"/>
      <c r="EH425" s="28"/>
      <c r="EI425" s="28"/>
      <c r="EJ425" s="28"/>
      <c r="EK425" s="28"/>
      <c r="EL425" s="28"/>
      <c r="EM425" s="28"/>
      <c r="EN425" s="28"/>
    </row>
    <row r="426" spans="2:144">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8"/>
      <c r="DE426" s="28"/>
      <c r="DF426" s="28"/>
      <c r="DG426" s="28"/>
      <c r="DH426" s="28"/>
      <c r="DI426" s="28"/>
      <c r="DJ426" s="28"/>
      <c r="DK426" s="28"/>
      <c r="DL426" s="28"/>
      <c r="DM426" s="28"/>
      <c r="DN426" s="28"/>
      <c r="DO426" s="28"/>
      <c r="DP426" s="28"/>
      <c r="DQ426" s="28"/>
      <c r="DR426" s="28"/>
      <c r="DS426" s="28"/>
      <c r="DT426" s="28"/>
      <c r="DU426" s="28"/>
      <c r="DV426" s="28"/>
      <c r="DW426" s="28"/>
      <c r="DX426" s="28"/>
      <c r="DY426" s="28"/>
      <c r="DZ426" s="28"/>
      <c r="EA426" s="28"/>
      <c r="EB426" s="28"/>
      <c r="EC426" s="28"/>
      <c r="ED426" s="28"/>
      <c r="EE426" s="28"/>
      <c r="EF426" s="28"/>
      <c r="EG426" s="28"/>
      <c r="EH426" s="28"/>
      <c r="EI426" s="28"/>
      <c r="EJ426" s="28"/>
      <c r="EK426" s="28"/>
      <c r="EL426" s="28"/>
      <c r="EM426" s="28"/>
      <c r="EN426" s="28"/>
    </row>
    <row r="427" spans="2:144">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7"/>
      <c r="AF427" s="27"/>
      <c r="AG427" s="27"/>
      <c r="AH427" s="27"/>
      <c r="AI427" s="28"/>
      <c r="AJ427" s="28"/>
      <c r="AK427" s="28"/>
      <c r="AL427" s="28"/>
      <c r="AM427" s="27"/>
      <c r="AN427" s="27"/>
      <c r="AO427" s="27"/>
      <c r="AP427" s="27"/>
      <c r="AQ427" s="28"/>
      <c r="AR427" s="28"/>
      <c r="AS427" s="28"/>
      <c r="AT427" s="28"/>
      <c r="AU427" s="28"/>
      <c r="AV427" s="28"/>
      <c r="AW427" s="28"/>
      <c r="AX427" s="28"/>
      <c r="AY427" s="28"/>
      <c r="AZ427" s="28"/>
      <c r="BA427" s="28"/>
      <c r="BB427" s="28"/>
      <c r="BC427" s="28"/>
      <c r="BD427" s="28"/>
      <c r="BE427" s="28"/>
      <c r="BF427" s="28"/>
      <c r="BG427" s="28"/>
      <c r="BH427" s="28"/>
      <c r="BI427" s="28"/>
      <c r="BJ427" s="28"/>
      <c r="BK427" s="28"/>
      <c r="BL427" s="28"/>
      <c r="BM427" s="28"/>
      <c r="BN427" s="28"/>
      <c r="BO427" s="28"/>
      <c r="BP427" s="28"/>
      <c r="BQ427" s="28"/>
      <c r="BR427" s="28"/>
      <c r="BS427" s="28"/>
      <c r="BT427" s="28"/>
      <c r="BU427" s="28"/>
      <c r="BV427" s="28"/>
      <c r="BW427" s="28"/>
      <c r="BX427" s="28"/>
      <c r="BY427" s="28"/>
      <c r="BZ427" s="28"/>
      <c r="CA427" s="28"/>
      <c r="CB427" s="28"/>
      <c r="CC427" s="28"/>
      <c r="CD427" s="28"/>
      <c r="CE427" s="28"/>
      <c r="CF427" s="28"/>
      <c r="CG427" s="28"/>
      <c r="CH427" s="28"/>
      <c r="CI427" s="28"/>
      <c r="CJ427" s="28"/>
      <c r="CK427" s="28"/>
      <c r="CL427" s="28"/>
      <c r="CM427" s="28"/>
      <c r="CN427" s="28"/>
      <c r="CO427" s="28"/>
      <c r="CP427" s="28"/>
      <c r="CQ427" s="28"/>
      <c r="CR427" s="28"/>
      <c r="CS427" s="28"/>
      <c r="CT427" s="28"/>
      <c r="CU427" s="28"/>
      <c r="CV427" s="28"/>
      <c r="CW427" s="28"/>
      <c r="CX427" s="28"/>
      <c r="CY427" s="28"/>
      <c r="CZ427" s="28"/>
      <c r="DA427" s="28"/>
      <c r="DB427" s="28"/>
      <c r="DC427" s="28"/>
      <c r="DD427" s="28"/>
      <c r="DE427" s="28"/>
      <c r="DF427" s="28"/>
      <c r="DG427" s="28"/>
      <c r="DH427" s="28"/>
      <c r="DI427" s="28"/>
      <c r="DJ427" s="28"/>
      <c r="DK427" s="28"/>
      <c r="DL427" s="28"/>
      <c r="DM427" s="28"/>
      <c r="DN427" s="28"/>
      <c r="DO427" s="28"/>
      <c r="DP427" s="28"/>
      <c r="DQ427" s="28"/>
      <c r="DR427" s="28"/>
      <c r="DS427" s="28"/>
      <c r="DT427" s="28"/>
      <c r="DU427" s="28"/>
      <c r="DV427" s="28"/>
      <c r="DW427" s="28"/>
      <c r="DX427" s="28"/>
      <c r="DY427" s="28"/>
      <c r="DZ427" s="28"/>
      <c r="EA427" s="28"/>
      <c r="EB427" s="28"/>
      <c r="EC427" s="28"/>
      <c r="ED427" s="28"/>
      <c r="EE427" s="28"/>
      <c r="EF427" s="28"/>
      <c r="EG427" s="28"/>
      <c r="EH427" s="28"/>
      <c r="EI427" s="28"/>
      <c r="EJ427" s="28"/>
      <c r="EK427" s="28"/>
      <c r="EL427" s="28"/>
      <c r="EM427" s="28"/>
      <c r="EN427" s="28"/>
    </row>
    <row r="428" spans="2:144">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7"/>
      <c r="AF428" s="27"/>
      <c r="AG428" s="27"/>
      <c r="AH428" s="27"/>
      <c r="AI428" s="28"/>
      <c r="AJ428" s="28"/>
      <c r="AK428" s="28"/>
      <c r="AL428" s="28"/>
      <c r="AM428" s="27"/>
      <c r="AN428" s="27"/>
      <c r="AO428" s="27"/>
      <c r="AP428" s="27"/>
      <c r="AQ428" s="28"/>
      <c r="AR428" s="28"/>
      <c r="AS428" s="28"/>
      <c r="AT428" s="28"/>
      <c r="AU428" s="28"/>
      <c r="AV428" s="28"/>
      <c r="AW428" s="28"/>
      <c r="AX428" s="28"/>
      <c r="AY428" s="28"/>
      <c r="AZ428" s="28"/>
      <c r="BA428" s="28"/>
      <c r="BB428" s="28"/>
      <c r="BC428" s="28"/>
      <c r="BD428" s="28"/>
      <c r="BE428" s="28"/>
      <c r="BF428" s="28"/>
      <c r="BG428" s="28"/>
      <c r="BH428" s="28"/>
      <c r="BI428" s="28"/>
      <c r="BJ428" s="28"/>
      <c r="BK428" s="28"/>
      <c r="BL428" s="28"/>
      <c r="BM428" s="28"/>
      <c r="BN428" s="28"/>
      <c r="BO428" s="28"/>
      <c r="BP428" s="28"/>
      <c r="BQ428" s="28"/>
      <c r="BR428" s="28"/>
      <c r="BS428" s="28"/>
      <c r="BT428" s="28"/>
      <c r="BU428" s="28"/>
      <c r="BV428" s="28"/>
      <c r="BW428" s="28"/>
      <c r="BX428" s="28"/>
      <c r="BY428" s="28"/>
      <c r="BZ428" s="28"/>
      <c r="CA428" s="28"/>
      <c r="CB428" s="28"/>
      <c r="CC428" s="28"/>
      <c r="CD428" s="28"/>
      <c r="CE428" s="28"/>
      <c r="CF428" s="28"/>
      <c r="CG428" s="28"/>
      <c r="CH428" s="28"/>
      <c r="CI428" s="28"/>
      <c r="CJ428" s="28"/>
      <c r="CK428" s="28"/>
      <c r="CL428" s="28"/>
      <c r="CM428" s="28"/>
      <c r="CN428" s="28"/>
      <c r="CO428" s="28"/>
      <c r="CP428" s="28"/>
      <c r="CQ428" s="28"/>
      <c r="CR428" s="28"/>
      <c r="CS428" s="28"/>
      <c r="CT428" s="28"/>
      <c r="CU428" s="28"/>
      <c r="CV428" s="28"/>
      <c r="CW428" s="28"/>
      <c r="CX428" s="28"/>
      <c r="CY428" s="28"/>
      <c r="CZ428" s="28"/>
      <c r="DA428" s="28"/>
      <c r="DB428" s="28"/>
      <c r="DC428" s="28"/>
      <c r="DD428" s="28"/>
      <c r="DE428" s="28"/>
      <c r="DF428" s="28"/>
      <c r="DG428" s="28"/>
      <c r="DH428" s="28"/>
      <c r="DI428" s="28"/>
      <c r="DJ428" s="28"/>
      <c r="DK428" s="28"/>
      <c r="DL428" s="28"/>
      <c r="DM428" s="28"/>
      <c r="DN428" s="28"/>
      <c r="DO428" s="28"/>
      <c r="DP428" s="28"/>
      <c r="DQ428" s="28"/>
      <c r="DR428" s="28"/>
      <c r="DS428" s="28"/>
      <c r="DT428" s="28"/>
      <c r="DU428" s="28"/>
      <c r="DV428" s="28"/>
      <c r="DW428" s="28"/>
      <c r="DX428" s="28"/>
      <c r="DY428" s="28"/>
      <c r="DZ428" s="28"/>
      <c r="EA428" s="28"/>
      <c r="EB428" s="28"/>
      <c r="EC428" s="28"/>
      <c r="ED428" s="28"/>
      <c r="EE428" s="28"/>
      <c r="EF428" s="28"/>
      <c r="EG428" s="28"/>
      <c r="EH428" s="28"/>
      <c r="EI428" s="28"/>
      <c r="EJ428" s="28"/>
      <c r="EK428" s="28"/>
      <c r="EL428" s="28"/>
      <c r="EM428" s="28"/>
      <c r="EN428" s="28"/>
    </row>
    <row r="429" spans="2:144">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7"/>
      <c r="AF429" s="27"/>
      <c r="AG429" s="27"/>
      <c r="AH429" s="27"/>
      <c r="AI429" s="28"/>
      <c r="AJ429" s="28"/>
      <c r="AK429" s="28"/>
      <c r="AL429" s="28"/>
      <c r="AM429" s="27"/>
      <c r="AN429" s="27"/>
      <c r="AO429" s="27"/>
      <c r="AP429" s="27"/>
      <c r="AQ429" s="28"/>
      <c r="AR429" s="28"/>
      <c r="AS429" s="28"/>
      <c r="AT429" s="28"/>
      <c r="AU429" s="28"/>
      <c r="AV429" s="28"/>
      <c r="AW429" s="28"/>
      <c r="AX429" s="28"/>
      <c r="AY429" s="28"/>
      <c r="AZ429" s="28"/>
      <c r="BA429" s="28"/>
      <c r="BB429" s="28"/>
      <c r="BC429" s="28"/>
      <c r="BD429" s="28"/>
      <c r="BE429" s="28"/>
      <c r="BF429" s="28"/>
      <c r="BG429" s="28"/>
      <c r="BH429" s="28"/>
      <c r="BI429" s="28"/>
      <c r="BJ429" s="28"/>
      <c r="BK429" s="28"/>
      <c r="BL429" s="28"/>
      <c r="BM429" s="28"/>
      <c r="BN429" s="28"/>
      <c r="BO429" s="28"/>
      <c r="BP429" s="28"/>
      <c r="BQ429" s="28"/>
      <c r="BR429" s="28"/>
      <c r="BS429" s="28"/>
      <c r="BT429" s="28"/>
      <c r="BU429" s="28"/>
      <c r="BV429" s="28"/>
      <c r="BW429" s="28"/>
      <c r="BX429" s="28"/>
      <c r="BY429" s="28"/>
      <c r="BZ429" s="28"/>
      <c r="CA429" s="28"/>
      <c r="CB429" s="28"/>
      <c r="CC429" s="28"/>
      <c r="CD429" s="28"/>
      <c r="CE429" s="28"/>
      <c r="CF429" s="28"/>
      <c r="CG429" s="28"/>
      <c r="CH429" s="28"/>
      <c r="CI429" s="28"/>
      <c r="CJ429" s="28"/>
      <c r="CK429" s="28"/>
      <c r="CL429" s="28"/>
      <c r="CM429" s="28"/>
      <c r="CN429" s="28"/>
      <c r="CO429" s="28"/>
      <c r="CP429" s="28"/>
      <c r="CQ429" s="28"/>
      <c r="CR429" s="28"/>
      <c r="CS429" s="28"/>
      <c r="CT429" s="28"/>
      <c r="CU429" s="28"/>
      <c r="CV429" s="28"/>
      <c r="CW429" s="28"/>
      <c r="CX429" s="28"/>
      <c r="CY429" s="28"/>
      <c r="CZ429" s="28"/>
      <c r="DA429" s="28"/>
      <c r="DB429" s="28"/>
      <c r="DC429" s="28"/>
      <c r="DD429" s="28"/>
      <c r="DE429" s="28"/>
      <c r="DF429" s="28"/>
      <c r="DG429" s="28"/>
      <c r="DH429" s="28"/>
      <c r="DI429" s="28"/>
      <c r="DJ429" s="28"/>
      <c r="DK429" s="28"/>
      <c r="DL429" s="28"/>
      <c r="DM429" s="28"/>
      <c r="DN429" s="28"/>
      <c r="DO429" s="28"/>
      <c r="DP429" s="28"/>
      <c r="DQ429" s="28"/>
      <c r="DR429" s="28"/>
      <c r="DS429" s="28"/>
      <c r="DT429" s="28"/>
      <c r="DU429" s="28"/>
      <c r="DV429" s="28"/>
      <c r="DW429" s="28"/>
      <c r="DX429" s="28"/>
      <c r="DY429" s="28"/>
      <c r="DZ429" s="28"/>
      <c r="EA429" s="28"/>
      <c r="EB429" s="28"/>
      <c r="EC429" s="28"/>
      <c r="ED429" s="28"/>
      <c r="EE429" s="28"/>
      <c r="EF429" s="28"/>
      <c r="EG429" s="28"/>
      <c r="EH429" s="28"/>
      <c r="EI429" s="28"/>
      <c r="EJ429" s="28"/>
      <c r="EK429" s="28"/>
      <c r="EL429" s="28"/>
      <c r="EM429" s="28"/>
      <c r="EN429" s="28"/>
    </row>
    <row r="430" spans="2:144">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7"/>
      <c r="AF430" s="27"/>
      <c r="AG430" s="27"/>
      <c r="AH430" s="27"/>
      <c r="AI430" s="28"/>
      <c r="AJ430" s="28"/>
      <c r="AK430" s="28"/>
      <c r="AL430" s="28"/>
      <c r="AM430" s="27"/>
      <c r="AN430" s="27"/>
      <c r="AO430" s="27"/>
      <c r="AP430" s="27"/>
      <c r="AQ430" s="28"/>
      <c r="AR430" s="28"/>
      <c r="AS430" s="28"/>
      <c r="AT430" s="28"/>
      <c r="AU430" s="28"/>
      <c r="AV430" s="28"/>
      <c r="AW430" s="28"/>
      <c r="AX430" s="28"/>
      <c r="AY430" s="28"/>
      <c r="AZ430" s="28"/>
      <c r="BA430" s="28"/>
      <c r="BB430" s="28"/>
      <c r="BC430" s="28"/>
      <c r="BD430" s="28"/>
      <c r="BE430" s="28"/>
      <c r="BF430" s="28"/>
      <c r="BG430" s="28"/>
      <c r="BH430" s="28"/>
      <c r="BI430" s="28"/>
      <c r="BJ430" s="28"/>
      <c r="BK430" s="28"/>
      <c r="BL430" s="28"/>
      <c r="BM430" s="28"/>
      <c r="BN430" s="28"/>
      <c r="BO430" s="28"/>
      <c r="BP430" s="28"/>
      <c r="BQ430" s="28"/>
      <c r="BR430" s="28"/>
      <c r="BS430" s="28"/>
      <c r="BT430" s="28"/>
      <c r="BU430" s="28"/>
      <c r="BV430" s="28"/>
      <c r="BW430" s="28"/>
      <c r="BX430" s="28"/>
      <c r="BY430" s="28"/>
      <c r="BZ430" s="28"/>
      <c r="CA430" s="28"/>
      <c r="CB430" s="28"/>
      <c r="CC430" s="28"/>
      <c r="CD430" s="28"/>
      <c r="CE430" s="28"/>
      <c r="CF430" s="28"/>
      <c r="CG430" s="28"/>
      <c r="CH430" s="28"/>
      <c r="CI430" s="28"/>
      <c r="CJ430" s="28"/>
      <c r="CK430" s="28"/>
      <c r="CL430" s="28"/>
      <c r="CM430" s="28"/>
      <c r="CN430" s="28"/>
      <c r="CO430" s="28"/>
      <c r="CP430" s="28"/>
      <c r="CQ430" s="28"/>
      <c r="CR430" s="28"/>
      <c r="CS430" s="28"/>
      <c r="CT430" s="28"/>
      <c r="CU430" s="28"/>
      <c r="CV430" s="28"/>
      <c r="CW430" s="28"/>
      <c r="CX430" s="28"/>
      <c r="CY430" s="28"/>
      <c r="CZ430" s="28"/>
      <c r="DA430" s="28"/>
      <c r="DB430" s="28"/>
      <c r="DC430" s="28"/>
      <c r="DD430" s="28"/>
      <c r="DE430" s="28"/>
      <c r="DF430" s="28"/>
      <c r="DG430" s="28"/>
      <c r="DH430" s="28"/>
      <c r="DI430" s="28"/>
      <c r="DJ430" s="28"/>
      <c r="DK430" s="28"/>
      <c r="DL430" s="28"/>
      <c r="DM430" s="28"/>
      <c r="DN430" s="28"/>
      <c r="DO430" s="28"/>
      <c r="DP430" s="28"/>
      <c r="DQ430" s="28"/>
      <c r="DR430" s="28"/>
      <c r="DS430" s="28"/>
      <c r="DT430" s="28"/>
      <c r="DU430" s="28"/>
      <c r="DV430" s="28"/>
      <c r="DW430" s="28"/>
      <c r="DX430" s="28"/>
      <c r="DY430" s="28"/>
      <c r="DZ430" s="28"/>
      <c r="EA430" s="28"/>
      <c r="EB430" s="28"/>
      <c r="EC430" s="28"/>
      <c r="ED430" s="28"/>
      <c r="EE430" s="28"/>
      <c r="EF430" s="28"/>
      <c r="EG430" s="28"/>
      <c r="EH430" s="28"/>
      <c r="EI430" s="28"/>
      <c r="EJ430" s="28"/>
      <c r="EK430" s="28"/>
      <c r="EL430" s="28"/>
      <c r="EM430" s="28"/>
      <c r="EN430" s="28"/>
    </row>
    <row r="431" spans="2:144">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8"/>
      <c r="AL431" s="28"/>
      <c r="AM431" s="28"/>
      <c r="AN431" s="28"/>
      <c r="AO431" s="28"/>
      <c r="AP431" s="28"/>
      <c r="AQ431" s="28"/>
      <c r="AR431" s="28"/>
      <c r="AS431" s="28"/>
      <c r="AT431" s="28"/>
      <c r="AU431" s="28"/>
      <c r="AV431" s="28"/>
      <c r="AW431" s="28"/>
      <c r="AX431" s="28"/>
      <c r="AY431" s="28"/>
      <c r="AZ431" s="28"/>
      <c r="BA431" s="28"/>
      <c r="BB431" s="28"/>
      <c r="BC431" s="28"/>
      <c r="BD431" s="28"/>
      <c r="BE431" s="28"/>
      <c r="BF431" s="28"/>
      <c r="BG431" s="28"/>
      <c r="BH431" s="28"/>
      <c r="BI431" s="28"/>
      <c r="BJ431" s="28"/>
      <c r="BK431" s="28"/>
      <c r="BL431" s="28"/>
      <c r="BM431" s="28"/>
      <c r="BN431" s="28"/>
      <c r="BO431" s="28"/>
      <c r="BP431" s="28"/>
      <c r="BQ431" s="28"/>
      <c r="BR431" s="28"/>
      <c r="BS431" s="28"/>
      <c r="BT431" s="28"/>
      <c r="BU431" s="28"/>
      <c r="BV431" s="28"/>
      <c r="BW431" s="28"/>
      <c r="BX431" s="28"/>
      <c r="BY431" s="28"/>
      <c r="BZ431" s="28"/>
      <c r="CA431" s="28"/>
      <c r="CB431" s="28"/>
      <c r="CC431" s="28"/>
      <c r="CD431" s="28"/>
      <c r="CE431" s="28"/>
      <c r="CF431" s="28"/>
      <c r="CG431" s="28"/>
      <c r="CH431" s="28"/>
      <c r="CI431" s="28"/>
      <c r="CJ431" s="28"/>
      <c r="CK431" s="28"/>
      <c r="CL431" s="28"/>
      <c r="CM431" s="28"/>
      <c r="CN431" s="28"/>
      <c r="CO431" s="28"/>
      <c r="CP431" s="28"/>
      <c r="CQ431" s="28"/>
      <c r="CR431" s="28"/>
      <c r="CS431" s="28"/>
      <c r="CT431" s="28"/>
      <c r="CU431" s="28"/>
      <c r="CV431" s="28"/>
      <c r="CW431" s="28"/>
      <c r="CX431" s="28"/>
      <c r="CY431" s="28"/>
      <c r="CZ431" s="28"/>
      <c r="DA431" s="28"/>
      <c r="DB431" s="28"/>
      <c r="DC431" s="28"/>
      <c r="DD431" s="28"/>
      <c r="DE431" s="28"/>
      <c r="DF431" s="28"/>
      <c r="DG431" s="28"/>
      <c r="DH431" s="28"/>
      <c r="DI431" s="28"/>
      <c r="DJ431" s="28"/>
      <c r="DK431" s="28"/>
      <c r="DL431" s="28"/>
      <c r="DM431" s="28"/>
      <c r="DN431" s="28"/>
      <c r="DO431" s="28"/>
      <c r="DP431" s="28"/>
      <c r="DQ431" s="28"/>
      <c r="DR431" s="28"/>
      <c r="DS431" s="28"/>
      <c r="DT431" s="28"/>
      <c r="DU431" s="28"/>
      <c r="DV431" s="28"/>
      <c r="DW431" s="28"/>
      <c r="DX431" s="28"/>
      <c r="DY431" s="28"/>
      <c r="DZ431" s="28"/>
      <c r="EA431" s="28"/>
      <c r="EB431" s="28"/>
      <c r="EC431" s="28"/>
      <c r="ED431" s="28"/>
      <c r="EE431" s="28"/>
      <c r="EF431" s="28"/>
      <c r="EG431" s="28"/>
      <c r="EH431" s="28"/>
      <c r="EI431" s="28"/>
      <c r="EJ431" s="28"/>
      <c r="EK431" s="28"/>
      <c r="EL431" s="28"/>
      <c r="EM431" s="28"/>
      <c r="EN431" s="28"/>
    </row>
    <row r="432" spans="2:144">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8"/>
      <c r="AL432" s="28"/>
      <c r="AM432" s="28"/>
      <c r="AN432" s="28"/>
      <c r="AO432" s="28"/>
      <c r="AP432" s="28"/>
      <c r="AQ432" s="28"/>
      <c r="AR432" s="28"/>
      <c r="AS432" s="28"/>
      <c r="AT432" s="28"/>
      <c r="AU432" s="28"/>
      <c r="AV432" s="28"/>
      <c r="AW432" s="28"/>
      <c r="AX432" s="28"/>
      <c r="AY432" s="28"/>
      <c r="AZ432" s="28"/>
      <c r="BA432" s="28"/>
      <c r="BB432" s="28"/>
      <c r="BC432" s="28"/>
      <c r="BD432" s="28"/>
      <c r="BE432" s="28"/>
      <c r="BF432" s="28"/>
      <c r="BG432" s="28"/>
      <c r="BH432" s="28"/>
      <c r="BI432" s="28"/>
      <c r="BJ432" s="28"/>
      <c r="BK432" s="28"/>
      <c r="BL432" s="28"/>
      <c r="BM432" s="28"/>
      <c r="BN432" s="28"/>
      <c r="BO432" s="28"/>
      <c r="BP432" s="28"/>
      <c r="BQ432" s="28"/>
      <c r="BR432" s="28"/>
      <c r="BS432" s="28"/>
      <c r="BT432" s="28"/>
      <c r="BU432" s="28"/>
      <c r="BV432" s="28"/>
      <c r="BW432" s="28"/>
      <c r="BX432" s="28"/>
      <c r="BY432" s="28"/>
      <c r="BZ432" s="28"/>
      <c r="CA432" s="28"/>
      <c r="CB432" s="28"/>
      <c r="CC432" s="28"/>
      <c r="CD432" s="28"/>
      <c r="CE432" s="28"/>
      <c r="CF432" s="28"/>
      <c r="CG432" s="28"/>
      <c r="CH432" s="28"/>
      <c r="CI432" s="28"/>
      <c r="CJ432" s="28"/>
      <c r="CK432" s="28"/>
      <c r="CL432" s="28"/>
      <c r="CM432" s="28"/>
      <c r="CN432" s="28"/>
      <c r="CO432" s="28"/>
      <c r="CP432" s="28"/>
      <c r="CQ432" s="28"/>
      <c r="CR432" s="28"/>
      <c r="CS432" s="28"/>
      <c r="CT432" s="28"/>
      <c r="CU432" s="28"/>
      <c r="CV432" s="28"/>
      <c r="CW432" s="28"/>
      <c r="CX432" s="28"/>
      <c r="CY432" s="28"/>
      <c r="CZ432" s="28"/>
      <c r="DA432" s="28"/>
      <c r="DB432" s="28"/>
      <c r="DC432" s="28"/>
      <c r="DD432" s="28"/>
      <c r="DE432" s="28"/>
      <c r="DF432" s="28"/>
      <c r="DG432" s="28"/>
      <c r="DH432" s="28"/>
      <c r="DI432" s="28"/>
      <c r="DJ432" s="28"/>
      <c r="DK432" s="28"/>
      <c r="DL432" s="28"/>
      <c r="DM432" s="28"/>
      <c r="DN432" s="28"/>
      <c r="DO432" s="28"/>
      <c r="DP432" s="28"/>
      <c r="DQ432" s="28"/>
      <c r="DR432" s="28"/>
      <c r="DS432" s="28"/>
      <c r="DT432" s="28"/>
      <c r="DU432" s="28"/>
      <c r="DV432" s="28"/>
      <c r="DW432" s="28"/>
      <c r="DX432" s="28"/>
      <c r="DY432" s="28"/>
      <c r="DZ432" s="28"/>
      <c r="EA432" s="28"/>
      <c r="EB432" s="28"/>
      <c r="EC432" s="28"/>
      <c r="ED432" s="28"/>
      <c r="EE432" s="28"/>
      <c r="EF432" s="28"/>
      <c r="EG432" s="28"/>
      <c r="EH432" s="28"/>
      <c r="EI432" s="28"/>
      <c r="EJ432" s="28"/>
      <c r="EK432" s="28"/>
      <c r="EL432" s="28"/>
      <c r="EM432" s="28"/>
      <c r="EN432" s="28"/>
    </row>
    <row r="433" spans="2:144">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c r="AY433" s="28"/>
      <c r="AZ433" s="28"/>
      <c r="BA433" s="28"/>
      <c r="BB433" s="28"/>
      <c r="BC433" s="28"/>
      <c r="BD433" s="28"/>
      <c r="BE433" s="28"/>
      <c r="BF433" s="28"/>
      <c r="BG433" s="28"/>
      <c r="BH433" s="28"/>
      <c r="BI433" s="28"/>
      <c r="BJ433" s="28"/>
      <c r="BK433" s="28"/>
      <c r="BL433" s="28"/>
      <c r="BM433" s="28"/>
      <c r="BN433" s="28"/>
      <c r="BO433" s="28"/>
      <c r="BP433" s="28"/>
      <c r="BQ433" s="28"/>
      <c r="BR433" s="28"/>
      <c r="BS433" s="28"/>
      <c r="BT433" s="28"/>
      <c r="BU433" s="28"/>
      <c r="BV433" s="28"/>
      <c r="BW433" s="28"/>
      <c r="BX433" s="28"/>
      <c r="BY433" s="28"/>
      <c r="BZ433" s="28"/>
      <c r="CA433" s="28"/>
      <c r="CB433" s="28"/>
      <c r="CC433" s="28"/>
      <c r="CD433" s="28"/>
      <c r="CE433" s="28"/>
      <c r="CF433" s="28"/>
      <c r="CG433" s="28"/>
      <c r="CH433" s="28"/>
      <c r="CI433" s="28"/>
      <c r="CJ433" s="28"/>
      <c r="CK433" s="28"/>
      <c r="CL433" s="28"/>
      <c r="CM433" s="28"/>
      <c r="CN433" s="28"/>
      <c r="CO433" s="28"/>
      <c r="CP433" s="28"/>
      <c r="CQ433" s="28"/>
      <c r="CR433" s="28"/>
      <c r="CS433" s="28"/>
      <c r="CT433" s="28"/>
      <c r="CU433" s="28"/>
      <c r="CV433" s="28"/>
      <c r="CW433" s="28"/>
      <c r="CX433" s="28"/>
      <c r="CY433" s="28"/>
      <c r="CZ433" s="28"/>
      <c r="DA433" s="28"/>
      <c r="DB433" s="28"/>
      <c r="DC433" s="28"/>
      <c r="DD433" s="28"/>
      <c r="DE433" s="28"/>
      <c r="DF433" s="28"/>
      <c r="DG433" s="28"/>
      <c r="DH433" s="28"/>
      <c r="DI433" s="28"/>
      <c r="DJ433" s="28"/>
      <c r="DK433" s="28"/>
      <c r="DL433" s="28"/>
      <c r="DM433" s="28"/>
      <c r="DN433" s="28"/>
      <c r="DO433" s="28"/>
      <c r="DP433" s="28"/>
      <c r="DQ433" s="28"/>
      <c r="DR433" s="28"/>
      <c r="DS433" s="28"/>
      <c r="DT433" s="28"/>
      <c r="DU433" s="28"/>
      <c r="DV433" s="28"/>
      <c r="DW433" s="28"/>
      <c r="DX433" s="28"/>
      <c r="DY433" s="28"/>
      <c r="DZ433" s="28"/>
      <c r="EA433" s="28"/>
      <c r="EB433" s="28"/>
      <c r="EC433" s="28"/>
      <c r="ED433" s="28"/>
      <c r="EE433" s="28"/>
      <c r="EF433" s="28"/>
      <c r="EG433" s="28"/>
      <c r="EH433" s="28"/>
      <c r="EI433" s="28"/>
      <c r="EJ433" s="28"/>
      <c r="EK433" s="28"/>
      <c r="EL433" s="28"/>
      <c r="EM433" s="28"/>
      <c r="EN433" s="28"/>
    </row>
    <row r="434" spans="2:144">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c r="AY434" s="28"/>
      <c r="AZ434" s="28"/>
      <c r="BA434" s="28"/>
      <c r="BB434" s="28"/>
      <c r="BC434" s="28"/>
      <c r="BD434" s="28"/>
      <c r="BE434" s="28"/>
      <c r="BF434" s="28"/>
      <c r="BG434" s="28"/>
      <c r="BH434" s="28"/>
      <c r="BI434" s="28"/>
      <c r="BJ434" s="28"/>
      <c r="BK434" s="28"/>
      <c r="BL434" s="28"/>
      <c r="BM434" s="28"/>
      <c r="BN434" s="28"/>
      <c r="BO434" s="28"/>
      <c r="BP434" s="28"/>
      <c r="BQ434" s="28"/>
      <c r="BR434" s="28"/>
      <c r="BS434" s="28"/>
      <c r="BT434" s="28"/>
      <c r="BU434" s="28"/>
      <c r="BV434" s="28"/>
      <c r="BW434" s="28"/>
      <c r="BX434" s="28"/>
      <c r="BY434" s="28"/>
      <c r="BZ434" s="28"/>
      <c r="CA434" s="28"/>
      <c r="CB434" s="28"/>
      <c r="CC434" s="28"/>
      <c r="CD434" s="28"/>
      <c r="CE434" s="28"/>
      <c r="CF434" s="28"/>
      <c r="CG434" s="28"/>
      <c r="CH434" s="28"/>
      <c r="CI434" s="28"/>
      <c r="CJ434" s="28"/>
      <c r="CK434" s="28"/>
      <c r="CL434" s="28"/>
      <c r="CM434" s="28"/>
      <c r="CN434" s="28"/>
      <c r="CO434" s="28"/>
      <c r="CP434" s="28"/>
      <c r="CQ434" s="28"/>
      <c r="CR434" s="28"/>
      <c r="CS434" s="28"/>
      <c r="CT434" s="28"/>
      <c r="CU434" s="28"/>
      <c r="CV434" s="28"/>
      <c r="CW434" s="28"/>
      <c r="CX434" s="28"/>
      <c r="CY434" s="28"/>
      <c r="CZ434" s="28"/>
      <c r="DA434" s="28"/>
      <c r="DB434" s="28"/>
      <c r="DC434" s="28"/>
      <c r="DD434" s="28"/>
      <c r="DE434" s="28"/>
      <c r="DF434" s="28"/>
      <c r="DG434" s="28"/>
      <c r="DH434" s="28"/>
      <c r="DI434" s="28"/>
      <c r="DJ434" s="28"/>
      <c r="DK434" s="28"/>
      <c r="DL434" s="28"/>
      <c r="DM434" s="28"/>
      <c r="DN434" s="28"/>
      <c r="DO434" s="28"/>
      <c r="DP434" s="28"/>
      <c r="DQ434" s="28"/>
      <c r="DR434" s="28"/>
      <c r="DS434" s="28"/>
      <c r="DT434" s="28"/>
      <c r="DU434" s="28"/>
      <c r="DV434" s="28"/>
      <c r="DW434" s="28"/>
      <c r="DX434" s="28"/>
      <c r="DY434" s="28"/>
      <c r="DZ434" s="28"/>
      <c r="EA434" s="28"/>
      <c r="EB434" s="28"/>
      <c r="EC434" s="28"/>
      <c r="ED434" s="28"/>
      <c r="EE434" s="28"/>
      <c r="EF434" s="28"/>
      <c r="EG434" s="28"/>
      <c r="EH434" s="28"/>
      <c r="EI434" s="28"/>
      <c r="EJ434" s="28"/>
      <c r="EK434" s="28"/>
      <c r="EL434" s="28"/>
      <c r="EM434" s="28"/>
      <c r="EN434" s="28"/>
    </row>
    <row r="435" spans="2:144">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c r="AJ435" s="28"/>
      <c r="AK435" s="28"/>
      <c r="AL435" s="28"/>
      <c r="AM435" s="28"/>
      <c r="AN435" s="28"/>
      <c r="AO435" s="28"/>
      <c r="AP435" s="28"/>
      <c r="AQ435" s="28"/>
      <c r="AR435" s="28"/>
      <c r="AS435" s="28"/>
      <c r="AT435" s="28"/>
      <c r="AU435" s="28"/>
      <c r="AV435" s="28"/>
      <c r="AW435" s="28"/>
      <c r="AX435" s="28"/>
      <c r="AY435" s="28"/>
      <c r="AZ435" s="28"/>
      <c r="BA435" s="28"/>
      <c r="BB435" s="28"/>
      <c r="BC435" s="28"/>
      <c r="BD435" s="28"/>
      <c r="BE435" s="28"/>
      <c r="BF435" s="28"/>
      <c r="BG435" s="28"/>
      <c r="BH435" s="28"/>
      <c r="BI435" s="28"/>
      <c r="BJ435" s="28"/>
      <c r="BK435" s="28"/>
      <c r="BL435" s="28"/>
      <c r="BM435" s="28"/>
      <c r="BN435" s="28"/>
      <c r="BO435" s="28"/>
      <c r="BP435" s="28"/>
      <c r="BQ435" s="28"/>
      <c r="BR435" s="28"/>
      <c r="BS435" s="28"/>
      <c r="BT435" s="28"/>
      <c r="BU435" s="28"/>
      <c r="BV435" s="28"/>
      <c r="BW435" s="28"/>
      <c r="BX435" s="28"/>
      <c r="BY435" s="28"/>
      <c r="BZ435" s="28"/>
      <c r="CA435" s="28"/>
      <c r="CB435" s="28"/>
      <c r="CC435" s="28"/>
      <c r="CD435" s="28"/>
      <c r="CE435" s="28"/>
      <c r="CF435" s="28"/>
      <c r="CG435" s="28"/>
      <c r="CH435" s="28"/>
      <c r="CI435" s="28"/>
      <c r="CJ435" s="28"/>
      <c r="CK435" s="28"/>
      <c r="CL435" s="28"/>
      <c r="CM435" s="28"/>
      <c r="CN435" s="28"/>
      <c r="CO435" s="28"/>
      <c r="CP435" s="28"/>
      <c r="CQ435" s="28"/>
      <c r="CR435" s="28"/>
      <c r="CS435" s="28"/>
      <c r="CT435" s="28"/>
      <c r="CU435" s="28"/>
      <c r="CV435" s="28"/>
      <c r="CW435" s="28"/>
      <c r="CX435" s="28"/>
      <c r="CY435" s="28"/>
      <c r="CZ435" s="28"/>
      <c r="DA435" s="28"/>
      <c r="DB435" s="28"/>
      <c r="DC435" s="28"/>
      <c r="DD435" s="28"/>
      <c r="DE435" s="28"/>
      <c r="DF435" s="28"/>
      <c r="DG435" s="28"/>
      <c r="DH435" s="28"/>
      <c r="DI435" s="28"/>
      <c r="DJ435" s="28"/>
      <c r="DK435" s="28"/>
      <c r="DL435" s="28"/>
      <c r="DM435" s="28"/>
      <c r="DN435" s="28"/>
      <c r="DO435" s="28"/>
      <c r="DP435" s="28"/>
      <c r="DQ435" s="28"/>
      <c r="DR435" s="28"/>
      <c r="DS435" s="28"/>
      <c r="DT435" s="28"/>
      <c r="DU435" s="28"/>
      <c r="DV435" s="28"/>
      <c r="DW435" s="28"/>
      <c r="DX435" s="28"/>
      <c r="DY435" s="28"/>
      <c r="DZ435" s="28"/>
      <c r="EA435" s="28"/>
      <c r="EB435" s="28"/>
      <c r="EC435" s="28"/>
      <c r="ED435" s="28"/>
      <c r="EE435" s="28"/>
      <c r="EF435" s="28"/>
      <c r="EG435" s="28"/>
      <c r="EH435" s="28"/>
      <c r="EI435" s="28"/>
      <c r="EJ435" s="28"/>
      <c r="EK435" s="28"/>
      <c r="EL435" s="28"/>
      <c r="EM435" s="28"/>
      <c r="EN435" s="28"/>
    </row>
    <row r="436" spans="2:144">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8"/>
      <c r="AL436" s="28"/>
      <c r="AM436" s="28"/>
      <c r="AN436" s="28"/>
      <c r="AO436" s="28"/>
      <c r="AP436" s="28"/>
      <c r="AQ436" s="28"/>
      <c r="AR436" s="28"/>
      <c r="AS436" s="28"/>
      <c r="AT436" s="28"/>
      <c r="AU436" s="28"/>
      <c r="AV436" s="28"/>
      <c r="AW436" s="28"/>
      <c r="AX436" s="28"/>
      <c r="AY436" s="28"/>
      <c r="AZ436" s="28"/>
      <c r="BA436" s="28"/>
      <c r="BB436" s="28"/>
      <c r="BC436" s="28"/>
      <c r="BD436" s="28"/>
      <c r="BE436" s="28"/>
      <c r="BF436" s="28"/>
      <c r="BG436" s="28"/>
      <c r="BH436" s="28"/>
      <c r="BI436" s="28"/>
      <c r="BJ436" s="28"/>
      <c r="BK436" s="28"/>
      <c r="BL436" s="28"/>
      <c r="BM436" s="28"/>
      <c r="BN436" s="28"/>
      <c r="BO436" s="28"/>
      <c r="BP436" s="28"/>
      <c r="BQ436" s="28"/>
      <c r="BR436" s="28"/>
      <c r="BS436" s="28"/>
      <c r="BT436" s="28"/>
      <c r="BU436" s="28"/>
      <c r="BV436" s="28"/>
      <c r="BW436" s="28"/>
      <c r="BX436" s="28"/>
      <c r="BY436" s="28"/>
      <c r="BZ436" s="28"/>
      <c r="CA436" s="28"/>
      <c r="CB436" s="28"/>
      <c r="CC436" s="28"/>
      <c r="CD436" s="28"/>
      <c r="CE436" s="28"/>
      <c r="CF436" s="28"/>
      <c r="CG436" s="28"/>
      <c r="CH436" s="28"/>
      <c r="CI436" s="28"/>
      <c r="CJ436" s="28"/>
      <c r="CK436" s="28"/>
      <c r="CL436" s="28"/>
      <c r="CM436" s="28"/>
      <c r="CN436" s="28"/>
      <c r="CO436" s="28"/>
      <c r="CP436" s="28"/>
      <c r="CQ436" s="28"/>
      <c r="CR436" s="28"/>
      <c r="CS436" s="28"/>
      <c r="CT436" s="28"/>
      <c r="CU436" s="28"/>
      <c r="CV436" s="28"/>
      <c r="CW436" s="28"/>
      <c r="CX436" s="28"/>
      <c r="CY436" s="28"/>
      <c r="CZ436" s="28"/>
      <c r="DA436" s="28"/>
      <c r="DB436" s="28"/>
      <c r="DC436" s="28"/>
      <c r="DD436" s="28"/>
      <c r="DE436" s="28"/>
      <c r="DF436" s="28"/>
      <c r="DG436" s="28"/>
      <c r="DH436" s="28"/>
      <c r="DI436" s="28"/>
      <c r="DJ436" s="28"/>
      <c r="DK436" s="28"/>
      <c r="DL436" s="28"/>
      <c r="DM436" s="28"/>
      <c r="DN436" s="28"/>
      <c r="DO436" s="28"/>
      <c r="DP436" s="28"/>
      <c r="DQ436" s="28"/>
      <c r="DR436" s="28"/>
      <c r="DS436" s="28"/>
      <c r="DT436" s="28"/>
      <c r="DU436" s="28"/>
      <c r="DV436" s="28"/>
      <c r="DW436" s="28"/>
      <c r="DX436" s="28"/>
      <c r="DY436" s="28"/>
      <c r="DZ436" s="28"/>
      <c r="EA436" s="28"/>
      <c r="EB436" s="28"/>
      <c r="EC436" s="28"/>
      <c r="ED436" s="28"/>
      <c r="EE436" s="28"/>
      <c r="EF436" s="28"/>
      <c r="EG436" s="28"/>
      <c r="EH436" s="28"/>
      <c r="EI436" s="28"/>
      <c r="EJ436" s="28"/>
      <c r="EK436" s="28"/>
      <c r="EL436" s="28"/>
      <c r="EM436" s="28"/>
      <c r="EN436" s="28"/>
    </row>
    <row r="437" spans="2:144">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8"/>
      <c r="AL437" s="28"/>
      <c r="AM437" s="28"/>
      <c r="AN437" s="28"/>
      <c r="AO437" s="28"/>
      <c r="AP437" s="28"/>
      <c r="AQ437" s="28"/>
      <c r="AR437" s="28"/>
      <c r="AS437" s="28"/>
      <c r="AT437" s="28"/>
      <c r="AU437" s="28"/>
      <c r="AV437" s="28"/>
      <c r="AW437" s="28"/>
      <c r="AX437" s="28"/>
      <c r="AY437" s="28"/>
      <c r="AZ437" s="28"/>
      <c r="BA437" s="28"/>
      <c r="BB437" s="28"/>
      <c r="BC437" s="28"/>
      <c r="BD437" s="28"/>
      <c r="BE437" s="28"/>
      <c r="BF437" s="28"/>
      <c r="BG437" s="28"/>
      <c r="BH437" s="28"/>
      <c r="BI437" s="28"/>
      <c r="BJ437" s="28"/>
      <c r="BK437" s="28"/>
      <c r="BL437" s="28"/>
      <c r="BM437" s="28"/>
      <c r="BN437" s="28"/>
      <c r="BO437" s="28"/>
      <c r="BP437" s="28"/>
      <c r="BQ437" s="28"/>
      <c r="BR437" s="28"/>
      <c r="BS437" s="28"/>
      <c r="BT437" s="28"/>
      <c r="BU437" s="28"/>
      <c r="BV437" s="28"/>
      <c r="BW437" s="28"/>
      <c r="BX437" s="28"/>
      <c r="BY437" s="28"/>
      <c r="BZ437" s="28"/>
      <c r="CA437" s="28"/>
      <c r="CB437" s="28"/>
      <c r="CC437" s="28"/>
      <c r="CD437" s="28"/>
      <c r="CE437" s="28"/>
      <c r="CF437" s="28"/>
      <c r="CG437" s="28"/>
      <c r="CH437" s="28"/>
      <c r="CI437" s="28"/>
      <c r="CJ437" s="28"/>
      <c r="CK437" s="28"/>
      <c r="CL437" s="28"/>
      <c r="CM437" s="28"/>
      <c r="CN437" s="28"/>
      <c r="CO437" s="28"/>
      <c r="CP437" s="28"/>
      <c r="CQ437" s="28"/>
      <c r="CR437" s="28"/>
      <c r="CS437" s="28"/>
      <c r="CT437" s="28"/>
      <c r="CU437" s="28"/>
      <c r="CV437" s="28"/>
      <c r="CW437" s="28"/>
      <c r="CX437" s="28"/>
      <c r="CY437" s="28"/>
      <c r="CZ437" s="28"/>
      <c r="DA437" s="28"/>
      <c r="DB437" s="28"/>
      <c r="DC437" s="28"/>
      <c r="DD437" s="28"/>
      <c r="DE437" s="28"/>
      <c r="DF437" s="28"/>
      <c r="DG437" s="28"/>
      <c r="DH437" s="28"/>
      <c r="DI437" s="28"/>
      <c r="DJ437" s="28"/>
      <c r="DK437" s="28"/>
      <c r="DL437" s="28"/>
      <c r="DM437" s="28"/>
      <c r="DN437" s="28"/>
      <c r="DO437" s="28"/>
      <c r="DP437" s="28"/>
      <c r="DQ437" s="28"/>
      <c r="DR437" s="28"/>
      <c r="DS437" s="28"/>
      <c r="DT437" s="28"/>
      <c r="DU437" s="28"/>
      <c r="DV437" s="28"/>
      <c r="DW437" s="28"/>
      <c r="DX437" s="28"/>
      <c r="DY437" s="28"/>
      <c r="DZ437" s="28"/>
      <c r="EA437" s="28"/>
      <c r="EB437" s="28"/>
      <c r="EC437" s="28"/>
      <c r="ED437" s="28"/>
      <c r="EE437" s="28"/>
      <c r="EF437" s="28"/>
      <c r="EG437" s="28"/>
      <c r="EH437" s="28"/>
      <c r="EI437" s="28"/>
      <c r="EJ437" s="28"/>
      <c r="EK437" s="28"/>
      <c r="EL437" s="28"/>
      <c r="EM437" s="28"/>
      <c r="EN437" s="28"/>
    </row>
    <row r="438" spans="2:144">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8"/>
      <c r="AL438" s="28"/>
      <c r="AM438" s="28"/>
      <c r="AN438" s="28"/>
      <c r="AO438" s="28"/>
      <c r="AP438" s="28"/>
      <c r="AQ438" s="28"/>
      <c r="AR438" s="28"/>
      <c r="AS438" s="28"/>
      <c r="AT438" s="28"/>
      <c r="AU438" s="28"/>
      <c r="AV438" s="28"/>
      <c r="AW438" s="28"/>
      <c r="AX438" s="28"/>
      <c r="AY438" s="28"/>
      <c r="AZ438" s="28"/>
      <c r="BA438" s="28"/>
      <c r="BB438" s="28"/>
      <c r="BC438" s="28"/>
      <c r="BD438" s="28"/>
      <c r="BE438" s="28"/>
      <c r="BF438" s="28"/>
      <c r="BG438" s="28"/>
      <c r="BH438" s="28"/>
      <c r="BI438" s="28"/>
      <c r="BJ438" s="28"/>
      <c r="BK438" s="28"/>
      <c r="BL438" s="28"/>
      <c r="BM438" s="28"/>
      <c r="BN438" s="28"/>
      <c r="BO438" s="28"/>
      <c r="BP438" s="28"/>
      <c r="BQ438" s="28"/>
      <c r="BR438" s="28"/>
      <c r="BS438" s="28"/>
      <c r="BT438" s="28"/>
      <c r="BU438" s="28"/>
      <c r="BV438" s="28"/>
      <c r="BW438" s="28"/>
      <c r="BX438" s="28"/>
      <c r="BY438" s="28"/>
      <c r="BZ438" s="28"/>
      <c r="CA438" s="28"/>
      <c r="CB438" s="28"/>
      <c r="CC438" s="28"/>
      <c r="CD438" s="28"/>
      <c r="CE438" s="28"/>
      <c r="CF438" s="28"/>
      <c r="CG438" s="28"/>
      <c r="CH438" s="28"/>
      <c r="CI438" s="28"/>
      <c r="CJ438" s="28"/>
      <c r="CK438" s="28"/>
      <c r="CL438" s="28"/>
      <c r="CM438" s="28"/>
      <c r="CN438" s="28"/>
      <c r="CO438" s="28"/>
      <c r="CP438" s="28"/>
      <c r="CQ438" s="28"/>
      <c r="CR438" s="28"/>
      <c r="CS438" s="28"/>
      <c r="CT438" s="28"/>
      <c r="CU438" s="28"/>
      <c r="CV438" s="28"/>
      <c r="CW438" s="28"/>
      <c r="CX438" s="28"/>
      <c r="CY438" s="28"/>
      <c r="CZ438" s="28"/>
      <c r="DA438" s="28"/>
      <c r="DB438" s="28"/>
      <c r="DC438" s="28"/>
      <c r="DD438" s="28"/>
      <c r="DE438" s="28"/>
      <c r="DF438" s="28"/>
      <c r="DG438" s="28"/>
      <c r="DH438" s="28"/>
      <c r="DI438" s="28"/>
      <c r="DJ438" s="28"/>
      <c r="DK438" s="28"/>
      <c r="DL438" s="28"/>
      <c r="DM438" s="28"/>
      <c r="DN438" s="28"/>
      <c r="DO438" s="28"/>
      <c r="DP438" s="28"/>
      <c r="DQ438" s="28"/>
      <c r="DR438" s="28"/>
      <c r="DS438" s="28"/>
      <c r="DT438" s="28"/>
      <c r="DU438" s="28"/>
      <c r="DV438" s="28"/>
      <c r="DW438" s="28"/>
      <c r="DX438" s="28"/>
      <c r="DY438" s="28"/>
      <c r="DZ438" s="28"/>
      <c r="EA438" s="28"/>
      <c r="EB438" s="28"/>
      <c r="EC438" s="28"/>
      <c r="ED438" s="28"/>
      <c r="EE438" s="28"/>
      <c r="EF438" s="28"/>
      <c r="EG438" s="28"/>
      <c r="EH438" s="28"/>
      <c r="EI438" s="28"/>
      <c r="EJ438" s="28"/>
      <c r="EK438" s="28"/>
      <c r="EL438" s="28"/>
      <c r="EM438" s="28"/>
      <c r="EN438" s="28"/>
    </row>
    <row r="439" spans="2:144">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8"/>
      <c r="AL439" s="28"/>
      <c r="AM439" s="28"/>
      <c r="AN439" s="28"/>
      <c r="AO439" s="28"/>
      <c r="AP439" s="28"/>
      <c r="AQ439" s="28"/>
      <c r="AR439" s="28"/>
      <c r="AS439" s="28"/>
      <c r="AT439" s="28"/>
      <c r="AU439" s="28"/>
      <c r="AV439" s="28"/>
      <c r="AW439" s="28"/>
      <c r="AX439" s="28"/>
      <c r="AY439" s="28"/>
      <c r="AZ439" s="28"/>
      <c r="BA439" s="28"/>
      <c r="BB439" s="28"/>
      <c r="BC439" s="28"/>
      <c r="BD439" s="28"/>
      <c r="BE439" s="28"/>
      <c r="BF439" s="28"/>
      <c r="BG439" s="28"/>
      <c r="BH439" s="28"/>
      <c r="BI439" s="28"/>
      <c r="BJ439" s="28"/>
      <c r="BK439" s="28"/>
      <c r="BL439" s="28"/>
      <c r="BM439" s="28"/>
      <c r="BN439" s="28"/>
      <c r="BO439" s="28"/>
      <c r="BP439" s="28"/>
      <c r="BQ439" s="28"/>
      <c r="BR439" s="28"/>
      <c r="BS439" s="28"/>
      <c r="BT439" s="28"/>
      <c r="BU439" s="28"/>
      <c r="BV439" s="28"/>
      <c r="BW439" s="28"/>
      <c r="BX439" s="28"/>
      <c r="BY439" s="28"/>
      <c r="BZ439" s="28"/>
      <c r="CA439" s="28"/>
      <c r="CB439" s="28"/>
      <c r="CC439" s="28"/>
      <c r="CD439" s="28"/>
      <c r="CE439" s="28"/>
      <c r="CF439" s="28"/>
      <c r="CG439" s="28"/>
      <c r="CH439" s="28"/>
      <c r="CI439" s="28"/>
      <c r="CJ439" s="28"/>
      <c r="CK439" s="28"/>
      <c r="CL439" s="28"/>
      <c r="CM439" s="28"/>
      <c r="CN439" s="28"/>
      <c r="CO439" s="28"/>
      <c r="CP439" s="28"/>
      <c r="CQ439" s="28"/>
      <c r="CR439" s="28"/>
      <c r="CS439" s="28"/>
      <c r="CT439" s="28"/>
      <c r="CU439" s="28"/>
      <c r="CV439" s="28"/>
      <c r="CW439" s="28"/>
      <c r="CX439" s="28"/>
      <c r="CY439" s="28"/>
      <c r="CZ439" s="28"/>
      <c r="DA439" s="28"/>
      <c r="DB439" s="28"/>
      <c r="DC439" s="28"/>
      <c r="DD439" s="28"/>
      <c r="DE439" s="28"/>
      <c r="DF439" s="28"/>
      <c r="DG439" s="28"/>
      <c r="DH439" s="28"/>
      <c r="DI439" s="28"/>
      <c r="DJ439" s="28"/>
      <c r="DK439" s="28"/>
      <c r="DL439" s="28"/>
      <c r="DM439" s="28"/>
      <c r="DN439" s="28"/>
      <c r="DO439" s="28"/>
      <c r="DP439" s="28"/>
      <c r="DQ439" s="28"/>
      <c r="DR439" s="28"/>
      <c r="DS439" s="28"/>
      <c r="DT439" s="28"/>
      <c r="DU439" s="28"/>
      <c r="DV439" s="28"/>
      <c r="DW439" s="28"/>
      <c r="DX439" s="28"/>
      <c r="DY439" s="28"/>
      <c r="DZ439" s="28"/>
      <c r="EA439" s="28"/>
      <c r="EB439" s="28"/>
      <c r="EC439" s="28"/>
      <c r="ED439" s="28"/>
      <c r="EE439" s="28"/>
      <c r="EF439" s="28"/>
      <c r="EG439" s="28"/>
      <c r="EH439" s="28"/>
      <c r="EI439" s="28"/>
      <c r="EJ439" s="28"/>
      <c r="EK439" s="28"/>
      <c r="EL439" s="28"/>
      <c r="EM439" s="28"/>
      <c r="EN439" s="28"/>
    </row>
    <row r="440" spans="2:144">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8"/>
      <c r="AL440" s="28"/>
      <c r="AM440" s="28"/>
      <c r="AN440" s="28"/>
      <c r="AO440" s="28"/>
      <c r="AP440" s="28"/>
      <c r="AQ440" s="28"/>
      <c r="AR440" s="28"/>
      <c r="AS440" s="28"/>
      <c r="AT440" s="28"/>
      <c r="AU440" s="28"/>
      <c r="AV440" s="28"/>
      <c r="AW440" s="28"/>
      <c r="AX440" s="28"/>
      <c r="AY440" s="28"/>
      <c r="AZ440" s="28"/>
      <c r="BA440" s="28"/>
      <c r="BB440" s="28"/>
      <c r="BC440" s="28"/>
      <c r="BD440" s="28"/>
      <c r="BE440" s="28"/>
      <c r="BF440" s="28"/>
      <c r="BG440" s="28"/>
      <c r="BH440" s="28"/>
      <c r="BI440" s="28"/>
      <c r="BJ440" s="28"/>
      <c r="BK440" s="28"/>
      <c r="BL440" s="28"/>
      <c r="BM440" s="28"/>
      <c r="BN440" s="28"/>
      <c r="BO440" s="28"/>
      <c r="BP440" s="28"/>
      <c r="BQ440" s="28"/>
      <c r="BR440" s="28"/>
      <c r="BS440" s="28"/>
      <c r="BT440" s="28"/>
      <c r="BU440" s="28"/>
      <c r="BV440" s="28"/>
      <c r="BW440" s="28"/>
      <c r="BX440" s="28"/>
      <c r="BY440" s="28"/>
      <c r="BZ440" s="28"/>
      <c r="CA440" s="28"/>
      <c r="CB440" s="28"/>
      <c r="CC440" s="28"/>
      <c r="CD440" s="28"/>
      <c r="CE440" s="28"/>
      <c r="CF440" s="28"/>
      <c r="CG440" s="28"/>
      <c r="CH440" s="28"/>
      <c r="CI440" s="28"/>
      <c r="CJ440" s="28"/>
      <c r="CK440" s="28"/>
      <c r="CL440" s="28"/>
      <c r="CM440" s="28"/>
      <c r="CN440" s="28"/>
      <c r="CO440" s="28"/>
      <c r="CP440" s="28"/>
      <c r="CQ440" s="28"/>
      <c r="CR440" s="28"/>
      <c r="CS440" s="28"/>
      <c r="CT440" s="28"/>
      <c r="CU440" s="28"/>
      <c r="CV440" s="28"/>
      <c r="CW440" s="28"/>
      <c r="CX440" s="28"/>
      <c r="CY440" s="28"/>
      <c r="CZ440" s="28"/>
      <c r="DA440" s="28"/>
      <c r="DB440" s="28"/>
      <c r="DC440" s="28"/>
      <c r="DD440" s="28"/>
      <c r="DE440" s="28"/>
      <c r="DF440" s="28"/>
      <c r="DG440" s="28"/>
      <c r="DH440" s="28"/>
      <c r="DI440" s="28"/>
      <c r="DJ440" s="28"/>
      <c r="DK440" s="28"/>
      <c r="DL440" s="28"/>
      <c r="DM440" s="28"/>
      <c r="DN440" s="28"/>
      <c r="DO440" s="28"/>
      <c r="DP440" s="28"/>
      <c r="DQ440" s="28"/>
      <c r="DR440" s="28"/>
      <c r="DS440" s="28"/>
      <c r="DT440" s="28"/>
      <c r="DU440" s="28"/>
      <c r="DV440" s="28"/>
      <c r="DW440" s="28"/>
      <c r="DX440" s="28"/>
      <c r="DY440" s="28"/>
      <c r="DZ440" s="28"/>
      <c r="EA440" s="28"/>
      <c r="EB440" s="28"/>
      <c r="EC440" s="28"/>
      <c r="ED440" s="28"/>
      <c r="EE440" s="28"/>
      <c r="EF440" s="28"/>
      <c r="EG440" s="28"/>
      <c r="EH440" s="28"/>
      <c r="EI440" s="28"/>
      <c r="EJ440" s="28"/>
      <c r="EK440" s="28"/>
      <c r="EL440" s="28"/>
      <c r="EM440" s="28"/>
      <c r="EN440" s="28"/>
    </row>
    <row r="441" spans="2:144">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8"/>
      <c r="AL441" s="28"/>
      <c r="AM441" s="28"/>
      <c r="AN441" s="28"/>
      <c r="AO441" s="28"/>
      <c r="AP441" s="28"/>
      <c r="AQ441" s="28"/>
      <c r="AR441" s="28"/>
      <c r="AS441" s="28"/>
      <c r="AT441" s="28"/>
      <c r="AU441" s="28"/>
      <c r="AV441" s="28"/>
      <c r="AW441" s="28"/>
      <c r="AX441" s="28"/>
      <c r="AY441" s="28"/>
      <c r="AZ441" s="28"/>
      <c r="BA441" s="28"/>
      <c r="BB441" s="28"/>
      <c r="BC441" s="28"/>
      <c r="BD441" s="28"/>
      <c r="BE441" s="28"/>
      <c r="BF441" s="28"/>
      <c r="BG441" s="28"/>
      <c r="BH441" s="28"/>
      <c r="BI441" s="28"/>
      <c r="BJ441" s="28"/>
      <c r="BK441" s="28"/>
      <c r="BL441" s="28"/>
      <c r="BM441" s="28"/>
      <c r="BN441" s="28"/>
      <c r="BO441" s="28"/>
      <c r="BP441" s="28"/>
      <c r="BQ441" s="28"/>
      <c r="BR441" s="28"/>
      <c r="BS441" s="28"/>
      <c r="BT441" s="28"/>
      <c r="BU441" s="28"/>
      <c r="BV441" s="28"/>
      <c r="BW441" s="28"/>
      <c r="BX441" s="28"/>
      <c r="BY441" s="28"/>
      <c r="BZ441" s="28"/>
      <c r="CA441" s="28"/>
      <c r="CB441" s="28"/>
      <c r="CC441" s="28"/>
      <c r="CD441" s="28"/>
      <c r="CE441" s="28"/>
      <c r="CF441" s="28"/>
      <c r="CG441" s="28"/>
      <c r="CH441" s="28"/>
      <c r="CI441" s="28"/>
      <c r="CJ441" s="28"/>
      <c r="CK441" s="28"/>
      <c r="CL441" s="28"/>
      <c r="CM441" s="28"/>
      <c r="CN441" s="28"/>
      <c r="CO441" s="28"/>
      <c r="CP441" s="28"/>
      <c r="CQ441" s="28"/>
      <c r="CR441" s="28"/>
      <c r="CS441" s="28"/>
      <c r="CT441" s="28"/>
      <c r="CU441" s="28"/>
      <c r="CV441" s="28"/>
      <c r="CW441" s="28"/>
      <c r="CX441" s="28"/>
      <c r="CY441" s="28"/>
      <c r="CZ441" s="28"/>
      <c r="DA441" s="28"/>
      <c r="DB441" s="28"/>
      <c r="DC441" s="28"/>
      <c r="DD441" s="28"/>
      <c r="DE441" s="28"/>
      <c r="DF441" s="28"/>
      <c r="DG441" s="28"/>
      <c r="DH441" s="28"/>
      <c r="DI441" s="28"/>
      <c r="DJ441" s="28"/>
      <c r="DK441" s="28"/>
      <c r="DL441" s="28"/>
      <c r="DM441" s="28"/>
      <c r="DN441" s="28"/>
      <c r="DO441" s="28"/>
      <c r="DP441" s="28"/>
      <c r="DQ441" s="28"/>
      <c r="DR441" s="28"/>
      <c r="DS441" s="28"/>
      <c r="DT441" s="28"/>
      <c r="DU441" s="28"/>
      <c r="DV441" s="28"/>
      <c r="DW441" s="28"/>
      <c r="DX441" s="28"/>
      <c r="DY441" s="28"/>
      <c r="DZ441" s="28"/>
      <c r="EA441" s="28"/>
      <c r="EB441" s="28"/>
      <c r="EC441" s="28"/>
      <c r="ED441" s="28"/>
      <c r="EE441" s="28"/>
      <c r="EF441" s="28"/>
      <c r="EG441" s="28"/>
      <c r="EH441" s="28"/>
      <c r="EI441" s="28"/>
      <c r="EJ441" s="28"/>
      <c r="EK441" s="28"/>
      <c r="EL441" s="28"/>
      <c r="EM441" s="28"/>
      <c r="EN441" s="28"/>
    </row>
    <row r="442" spans="2:144">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8"/>
      <c r="AL442" s="28"/>
      <c r="AM442" s="28"/>
      <c r="AN442" s="28"/>
      <c r="AO442" s="28"/>
      <c r="AP442" s="28"/>
      <c r="AQ442" s="28"/>
      <c r="AR442" s="28"/>
      <c r="AS442" s="28"/>
      <c r="AT442" s="28"/>
      <c r="AU442" s="28"/>
      <c r="AV442" s="28"/>
      <c r="AW442" s="28"/>
      <c r="AX442" s="28"/>
      <c r="AY442" s="28"/>
      <c r="AZ442" s="28"/>
      <c r="BA442" s="28"/>
      <c r="BB442" s="28"/>
      <c r="BC442" s="28"/>
      <c r="BD442" s="28"/>
      <c r="BE442" s="28"/>
      <c r="BF442" s="28"/>
      <c r="BG442" s="28"/>
      <c r="BH442" s="28"/>
      <c r="BI442" s="28"/>
      <c r="BJ442" s="28"/>
      <c r="BK442" s="28"/>
      <c r="BL442" s="28"/>
      <c r="BM442" s="28"/>
      <c r="BN442" s="28"/>
      <c r="BO442" s="28"/>
      <c r="BP442" s="28"/>
      <c r="BQ442" s="28"/>
      <c r="BR442" s="28"/>
      <c r="BS442" s="28"/>
      <c r="BT442" s="28"/>
      <c r="BU442" s="28"/>
      <c r="BV442" s="28"/>
      <c r="BW442" s="28"/>
      <c r="BX442" s="28"/>
      <c r="BY442" s="28"/>
      <c r="BZ442" s="28"/>
      <c r="CA442" s="28"/>
      <c r="CB442" s="28"/>
      <c r="CC442" s="28"/>
      <c r="CD442" s="28"/>
      <c r="CE442" s="28"/>
      <c r="CF442" s="28"/>
      <c r="CG442" s="28"/>
      <c r="CH442" s="28"/>
      <c r="CI442" s="28"/>
      <c r="CJ442" s="28"/>
      <c r="CK442" s="28"/>
      <c r="CL442" s="28"/>
      <c r="CM442" s="28"/>
      <c r="CN442" s="28"/>
      <c r="CO442" s="28"/>
      <c r="CP442" s="28"/>
      <c r="CQ442" s="28"/>
      <c r="CR442" s="28"/>
      <c r="CS442" s="28"/>
      <c r="CT442" s="28"/>
      <c r="CU442" s="28"/>
      <c r="CV442" s="28"/>
      <c r="CW442" s="28"/>
      <c r="CX442" s="28"/>
      <c r="CY442" s="28"/>
      <c r="CZ442" s="28"/>
      <c r="DA442" s="28"/>
      <c r="DB442" s="28"/>
      <c r="DC442" s="28"/>
      <c r="DD442" s="28"/>
      <c r="DE442" s="28"/>
      <c r="DF442" s="28"/>
      <c r="DG442" s="28"/>
      <c r="DH442" s="28"/>
      <c r="DI442" s="28"/>
      <c r="DJ442" s="28"/>
      <c r="DK442" s="28"/>
      <c r="DL442" s="28"/>
      <c r="DM442" s="28"/>
      <c r="DN442" s="28"/>
      <c r="DO442" s="28"/>
      <c r="DP442" s="28"/>
      <c r="DQ442" s="28"/>
      <c r="DR442" s="28"/>
      <c r="DS442" s="28"/>
      <c r="DT442" s="28"/>
      <c r="DU442" s="28"/>
      <c r="DV442" s="28"/>
      <c r="DW442" s="28"/>
      <c r="DX442" s="28"/>
      <c r="DY442" s="28"/>
      <c r="DZ442" s="28"/>
      <c r="EA442" s="28"/>
      <c r="EB442" s="28"/>
      <c r="EC442" s="28"/>
      <c r="ED442" s="28"/>
      <c r="EE442" s="28"/>
      <c r="EF442" s="28"/>
      <c r="EG442" s="28"/>
      <c r="EH442" s="28"/>
      <c r="EI442" s="28"/>
      <c r="EJ442" s="28"/>
      <c r="EK442" s="28"/>
      <c r="EL442" s="28"/>
      <c r="EM442" s="28"/>
      <c r="EN442" s="28"/>
    </row>
    <row r="443" spans="2:144">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8"/>
      <c r="AL443" s="28"/>
      <c r="AM443" s="28"/>
      <c r="AN443" s="28"/>
      <c r="AO443" s="28"/>
      <c r="AP443" s="28"/>
      <c r="AQ443" s="28"/>
      <c r="AR443" s="28"/>
      <c r="AS443" s="28"/>
      <c r="AT443" s="28"/>
      <c r="AU443" s="28"/>
      <c r="AV443" s="28"/>
      <c r="AW443" s="28"/>
      <c r="AX443" s="28"/>
      <c r="AY443" s="28"/>
      <c r="AZ443" s="28"/>
      <c r="BA443" s="28"/>
      <c r="BB443" s="28"/>
      <c r="BC443" s="28"/>
      <c r="BD443" s="28"/>
      <c r="BE443" s="28"/>
      <c r="BF443" s="28"/>
      <c r="BG443" s="28"/>
      <c r="BH443" s="28"/>
      <c r="BI443" s="28"/>
      <c r="BJ443" s="28"/>
      <c r="BK443" s="28"/>
      <c r="BL443" s="28"/>
      <c r="BM443" s="28"/>
      <c r="BN443" s="28"/>
      <c r="BO443" s="28"/>
      <c r="BP443" s="28"/>
      <c r="BQ443" s="28"/>
      <c r="BR443" s="28"/>
      <c r="BS443" s="28"/>
      <c r="BT443" s="28"/>
      <c r="BU443" s="28"/>
      <c r="BV443" s="28"/>
      <c r="BW443" s="28"/>
      <c r="BX443" s="28"/>
      <c r="BY443" s="28"/>
      <c r="BZ443" s="28"/>
      <c r="CA443" s="28"/>
      <c r="CB443" s="28"/>
      <c r="CC443" s="28"/>
      <c r="CD443" s="28"/>
      <c r="CE443" s="28"/>
      <c r="CF443" s="28"/>
      <c r="CG443" s="28"/>
      <c r="CH443" s="28"/>
      <c r="CI443" s="28"/>
      <c r="CJ443" s="28"/>
      <c r="CK443" s="28"/>
      <c r="CL443" s="28"/>
      <c r="CM443" s="28"/>
      <c r="CN443" s="28"/>
      <c r="CO443" s="28"/>
      <c r="CP443" s="28"/>
      <c r="CQ443" s="28"/>
      <c r="CR443" s="28"/>
      <c r="CS443" s="28"/>
      <c r="CT443" s="28"/>
      <c r="CU443" s="28"/>
      <c r="CV443" s="28"/>
      <c r="CW443" s="28"/>
      <c r="CX443" s="28"/>
      <c r="CY443" s="28"/>
      <c r="CZ443" s="28"/>
      <c r="DA443" s="28"/>
      <c r="DB443" s="28"/>
      <c r="DC443" s="28"/>
      <c r="DD443" s="28"/>
      <c r="DE443" s="28"/>
      <c r="DF443" s="28"/>
      <c r="DG443" s="28"/>
      <c r="DH443" s="28"/>
      <c r="DI443" s="28"/>
      <c r="DJ443" s="28"/>
      <c r="DK443" s="28"/>
      <c r="DL443" s="28"/>
      <c r="DM443" s="28"/>
      <c r="DN443" s="28"/>
      <c r="DO443" s="28"/>
      <c r="DP443" s="28"/>
      <c r="DQ443" s="28"/>
      <c r="DR443" s="28"/>
      <c r="DS443" s="28"/>
      <c r="DT443" s="28"/>
      <c r="DU443" s="28"/>
      <c r="DV443" s="28"/>
      <c r="DW443" s="28"/>
      <c r="DX443" s="28"/>
      <c r="DY443" s="28"/>
      <c r="DZ443" s="28"/>
      <c r="EA443" s="28"/>
      <c r="EB443" s="28"/>
      <c r="EC443" s="28"/>
      <c r="ED443" s="28"/>
      <c r="EE443" s="28"/>
      <c r="EF443" s="28"/>
      <c r="EG443" s="28"/>
      <c r="EH443" s="28"/>
      <c r="EI443" s="28"/>
      <c r="EJ443" s="28"/>
      <c r="EK443" s="28"/>
      <c r="EL443" s="28"/>
      <c r="EM443" s="28"/>
      <c r="EN443" s="28"/>
    </row>
    <row r="444" spans="2:144">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8"/>
      <c r="AL444" s="28"/>
      <c r="AM444" s="28"/>
      <c r="AN444" s="28"/>
      <c r="AO444" s="28"/>
      <c r="AP444" s="28"/>
      <c r="AQ444" s="28"/>
      <c r="AR444" s="28"/>
      <c r="AS444" s="28"/>
      <c r="AT444" s="28"/>
      <c r="AU444" s="28"/>
      <c r="AV444" s="28"/>
      <c r="AW444" s="28"/>
      <c r="AX444" s="28"/>
      <c r="AY444" s="28"/>
      <c r="AZ444" s="28"/>
      <c r="BA444" s="28"/>
      <c r="BB444" s="28"/>
      <c r="BC444" s="28"/>
      <c r="BD444" s="28"/>
      <c r="BE444" s="28"/>
      <c r="BF444" s="28"/>
      <c r="BG444" s="28"/>
      <c r="BH444" s="28"/>
      <c r="BI444" s="28"/>
      <c r="BJ444" s="28"/>
      <c r="BK444" s="28"/>
      <c r="BL444" s="28"/>
      <c r="BM444" s="28"/>
      <c r="BN444" s="28"/>
      <c r="BO444" s="28"/>
      <c r="BP444" s="28"/>
      <c r="BQ444" s="28"/>
      <c r="BR444" s="28"/>
      <c r="BS444" s="28"/>
      <c r="BT444" s="28"/>
      <c r="BU444" s="28"/>
      <c r="BV444" s="28"/>
      <c r="BW444" s="28"/>
      <c r="BX444" s="28"/>
      <c r="BY444" s="28"/>
      <c r="BZ444" s="28"/>
      <c r="CA444" s="28"/>
      <c r="CB444" s="28"/>
      <c r="CC444" s="28"/>
      <c r="CD444" s="28"/>
      <c r="CE444" s="28"/>
      <c r="CF444" s="28"/>
      <c r="CG444" s="28"/>
      <c r="CH444" s="28"/>
      <c r="CI444" s="28"/>
      <c r="CJ444" s="28"/>
      <c r="CK444" s="28"/>
      <c r="CL444" s="28"/>
      <c r="CM444" s="28"/>
      <c r="CN444" s="28"/>
      <c r="CO444" s="28"/>
      <c r="CP444" s="28"/>
      <c r="CQ444" s="28"/>
      <c r="CR444" s="28"/>
      <c r="CS444" s="28"/>
      <c r="CT444" s="28"/>
      <c r="CU444" s="28"/>
      <c r="CV444" s="28"/>
      <c r="CW444" s="28"/>
      <c r="CX444" s="28"/>
      <c r="CY444" s="28"/>
      <c r="CZ444" s="28"/>
      <c r="DA444" s="28"/>
      <c r="DB444" s="28"/>
      <c r="DC444" s="28"/>
      <c r="DD444" s="28"/>
      <c r="DE444" s="28"/>
      <c r="DF444" s="28"/>
      <c r="DG444" s="28"/>
      <c r="DH444" s="28"/>
      <c r="DI444" s="28"/>
      <c r="DJ444" s="28"/>
      <c r="DK444" s="28"/>
      <c r="DL444" s="28"/>
      <c r="DM444" s="28"/>
      <c r="DN444" s="28"/>
      <c r="DO444" s="28"/>
      <c r="DP444" s="28"/>
      <c r="DQ444" s="28"/>
      <c r="DR444" s="28"/>
      <c r="DS444" s="28"/>
      <c r="DT444" s="28"/>
      <c r="DU444" s="28"/>
      <c r="DV444" s="28"/>
      <c r="DW444" s="28"/>
      <c r="DX444" s="28"/>
      <c r="DY444" s="28"/>
      <c r="DZ444" s="28"/>
      <c r="EA444" s="28"/>
      <c r="EB444" s="28"/>
      <c r="EC444" s="28"/>
      <c r="ED444" s="28"/>
      <c r="EE444" s="28"/>
      <c r="EF444" s="28"/>
      <c r="EG444" s="28"/>
      <c r="EH444" s="28"/>
      <c r="EI444" s="28"/>
      <c r="EJ444" s="28"/>
      <c r="EK444" s="28"/>
      <c r="EL444" s="28"/>
      <c r="EM444" s="28"/>
      <c r="EN444" s="28"/>
    </row>
    <row r="445" spans="2:144">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8"/>
      <c r="AL445" s="28"/>
      <c r="AM445" s="28"/>
      <c r="AN445" s="28"/>
      <c r="AO445" s="28"/>
      <c r="AP445" s="28"/>
      <c r="AQ445" s="28"/>
      <c r="AR445" s="28"/>
      <c r="AS445" s="28"/>
      <c r="AT445" s="28"/>
      <c r="AU445" s="28"/>
      <c r="AV445" s="28"/>
      <c r="AW445" s="28"/>
      <c r="AX445" s="28"/>
      <c r="AY445" s="28"/>
      <c r="AZ445" s="28"/>
      <c r="BA445" s="28"/>
      <c r="BB445" s="28"/>
      <c r="BC445" s="28"/>
      <c r="BD445" s="28"/>
      <c r="BE445" s="28"/>
      <c r="BF445" s="28"/>
      <c r="BG445" s="28"/>
      <c r="BH445" s="28"/>
      <c r="BI445" s="28"/>
      <c r="BJ445" s="28"/>
      <c r="BK445" s="28"/>
      <c r="BL445" s="28"/>
      <c r="BM445" s="28"/>
      <c r="BN445" s="28"/>
      <c r="BO445" s="28"/>
      <c r="BP445" s="28"/>
      <c r="BQ445" s="28"/>
      <c r="BR445" s="28"/>
      <c r="BS445" s="28"/>
      <c r="BT445" s="28"/>
      <c r="BU445" s="28"/>
      <c r="BV445" s="28"/>
      <c r="BW445" s="28"/>
      <c r="BX445" s="28"/>
      <c r="BY445" s="28"/>
      <c r="BZ445" s="28"/>
      <c r="CA445" s="28"/>
      <c r="CB445" s="28"/>
      <c r="CC445" s="28"/>
      <c r="CD445" s="28"/>
      <c r="CE445" s="28"/>
      <c r="CF445" s="28"/>
      <c r="CG445" s="28"/>
      <c r="CH445" s="28"/>
      <c r="CI445" s="28"/>
      <c r="CJ445" s="28"/>
      <c r="CK445" s="28"/>
      <c r="CL445" s="28"/>
      <c r="CM445" s="28"/>
      <c r="CN445" s="28"/>
      <c r="CO445" s="28"/>
      <c r="CP445" s="28"/>
      <c r="CQ445" s="28"/>
      <c r="CR445" s="28"/>
      <c r="CS445" s="28"/>
      <c r="CT445" s="28"/>
      <c r="CU445" s="28"/>
      <c r="CV445" s="28"/>
      <c r="CW445" s="28"/>
      <c r="CX445" s="28"/>
      <c r="CY445" s="28"/>
      <c r="CZ445" s="28"/>
      <c r="DA445" s="28"/>
      <c r="DB445" s="28"/>
      <c r="DC445" s="28"/>
      <c r="DD445" s="28"/>
      <c r="DE445" s="28"/>
      <c r="DF445" s="28"/>
      <c r="DG445" s="28"/>
      <c r="DH445" s="28"/>
      <c r="DI445" s="28"/>
      <c r="DJ445" s="28"/>
      <c r="DK445" s="28"/>
      <c r="DL445" s="28"/>
      <c r="DM445" s="28"/>
      <c r="DN445" s="28"/>
      <c r="DO445" s="28"/>
      <c r="DP445" s="28"/>
      <c r="DQ445" s="28"/>
      <c r="DR445" s="28"/>
      <c r="DS445" s="28"/>
      <c r="DT445" s="28"/>
      <c r="DU445" s="28"/>
      <c r="DV445" s="28"/>
      <c r="DW445" s="28"/>
      <c r="DX445" s="28"/>
      <c r="DY445" s="28"/>
      <c r="DZ445" s="28"/>
      <c r="EA445" s="28"/>
      <c r="EB445" s="28"/>
      <c r="EC445" s="28"/>
      <c r="ED445" s="28"/>
      <c r="EE445" s="28"/>
      <c r="EF445" s="28"/>
      <c r="EG445" s="28"/>
      <c r="EH445" s="28"/>
      <c r="EI445" s="28"/>
      <c r="EJ445" s="28"/>
      <c r="EK445" s="28"/>
      <c r="EL445" s="28"/>
      <c r="EM445" s="28"/>
      <c r="EN445" s="28"/>
    </row>
    <row r="446" spans="2:144">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c r="EN446" s="28"/>
    </row>
    <row r="447" spans="2:144">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c r="AO447" s="28"/>
      <c r="AP447" s="28"/>
      <c r="AQ447" s="28"/>
      <c r="AR447" s="28"/>
      <c r="AS447" s="28"/>
      <c r="AT447" s="28"/>
      <c r="AU447" s="28"/>
      <c r="AV447" s="28"/>
      <c r="AW447" s="28"/>
      <c r="AX447" s="28"/>
      <c r="AY447" s="28"/>
      <c r="AZ447" s="28"/>
      <c r="BA447" s="28"/>
      <c r="BB447" s="28"/>
      <c r="BC447" s="28"/>
      <c r="BD447" s="28"/>
      <c r="BE447" s="28"/>
      <c r="BF447" s="28"/>
      <c r="BG447" s="28"/>
      <c r="BH447" s="28"/>
      <c r="BI447" s="28"/>
      <c r="BJ447" s="28"/>
      <c r="BK447" s="28"/>
      <c r="BL447" s="28"/>
      <c r="BM447" s="28"/>
      <c r="BN447" s="28"/>
      <c r="BO447" s="28"/>
      <c r="BP447" s="28"/>
      <c r="BQ447" s="28"/>
      <c r="BR447" s="28"/>
      <c r="BS447" s="28"/>
      <c r="BT447" s="28"/>
      <c r="BU447" s="28"/>
      <c r="BV447" s="28"/>
      <c r="BW447" s="28"/>
      <c r="BX447" s="28"/>
      <c r="BY447" s="28"/>
      <c r="BZ447" s="28"/>
      <c r="CA447" s="28"/>
      <c r="CB447" s="28"/>
      <c r="CC447" s="28"/>
      <c r="CD447" s="28"/>
      <c r="CE447" s="28"/>
      <c r="CF447" s="28"/>
      <c r="CG447" s="28"/>
      <c r="CH447" s="28"/>
      <c r="CI447" s="28"/>
      <c r="CJ447" s="28"/>
      <c r="CK447" s="28"/>
      <c r="CL447" s="28"/>
      <c r="CM447" s="28"/>
      <c r="CN447" s="28"/>
      <c r="CO447" s="28"/>
      <c r="CP447" s="28"/>
      <c r="CQ447" s="28"/>
      <c r="CR447" s="28"/>
      <c r="CS447" s="28"/>
      <c r="CT447" s="28"/>
      <c r="CU447" s="28"/>
      <c r="CV447" s="28"/>
      <c r="CW447" s="28"/>
      <c r="CX447" s="28"/>
      <c r="CY447" s="28"/>
      <c r="CZ447" s="28"/>
      <c r="DA447" s="28"/>
      <c r="DB447" s="28"/>
      <c r="DC447" s="28"/>
      <c r="DD447" s="28"/>
      <c r="DE447" s="28"/>
      <c r="DF447" s="28"/>
      <c r="DG447" s="28"/>
      <c r="DH447" s="28"/>
      <c r="DI447" s="28"/>
      <c r="DJ447" s="28"/>
      <c r="DK447" s="28"/>
      <c r="DL447" s="28"/>
      <c r="DM447" s="28"/>
      <c r="DN447" s="28"/>
      <c r="DO447" s="28"/>
      <c r="DP447" s="28"/>
      <c r="DQ447" s="28"/>
      <c r="DR447" s="28"/>
      <c r="DS447" s="28"/>
      <c r="DT447" s="28"/>
      <c r="DU447" s="28"/>
      <c r="DV447" s="28"/>
      <c r="DW447" s="28"/>
      <c r="DX447" s="28"/>
      <c r="DY447" s="28"/>
      <c r="DZ447" s="28"/>
      <c r="EA447" s="28"/>
      <c r="EB447" s="28"/>
      <c r="EC447" s="28"/>
      <c r="ED447" s="28"/>
      <c r="EE447" s="28"/>
      <c r="EF447" s="28"/>
      <c r="EG447" s="28"/>
      <c r="EH447" s="28"/>
      <c r="EI447" s="28"/>
      <c r="EJ447" s="28"/>
      <c r="EK447" s="28"/>
      <c r="EL447" s="28"/>
      <c r="EM447" s="28"/>
      <c r="EN447" s="28"/>
    </row>
    <row r="448" spans="2:144">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c r="AO448" s="28"/>
      <c r="AP448" s="28"/>
      <c r="AQ448" s="28"/>
      <c r="AR448" s="28"/>
      <c r="AS448" s="28"/>
      <c r="AT448" s="28"/>
      <c r="AU448" s="28"/>
      <c r="AV448" s="28"/>
      <c r="AW448" s="28"/>
      <c r="AX448" s="28"/>
      <c r="AY448" s="28"/>
      <c r="AZ448" s="28"/>
      <c r="BA448" s="28"/>
      <c r="BB448" s="28"/>
      <c r="BC448" s="28"/>
      <c r="BD448" s="28"/>
      <c r="BE448" s="28"/>
      <c r="BF448" s="28"/>
      <c r="BG448" s="28"/>
      <c r="BH448" s="28"/>
      <c r="BI448" s="28"/>
      <c r="BJ448" s="28"/>
      <c r="BK448" s="28"/>
      <c r="BL448" s="28"/>
      <c r="BM448" s="28"/>
      <c r="BN448" s="28"/>
      <c r="BO448" s="28"/>
      <c r="BP448" s="28"/>
      <c r="BQ448" s="28"/>
      <c r="BR448" s="28"/>
      <c r="BS448" s="28"/>
      <c r="BT448" s="28"/>
      <c r="BU448" s="28"/>
      <c r="BV448" s="28"/>
      <c r="BW448" s="28"/>
      <c r="BX448" s="28"/>
      <c r="BY448" s="28"/>
      <c r="BZ448" s="28"/>
      <c r="CA448" s="28"/>
      <c r="CB448" s="28"/>
      <c r="CC448" s="28"/>
      <c r="CD448" s="28"/>
      <c r="CE448" s="28"/>
      <c r="CF448" s="28"/>
      <c r="CG448" s="28"/>
      <c r="CH448" s="28"/>
      <c r="CI448" s="28"/>
      <c r="CJ448" s="28"/>
      <c r="CK448" s="28"/>
      <c r="CL448" s="28"/>
      <c r="CM448" s="28"/>
      <c r="CN448" s="28"/>
      <c r="CO448" s="28"/>
      <c r="CP448" s="28"/>
      <c r="CQ448" s="28"/>
      <c r="CR448" s="28"/>
      <c r="CS448" s="28"/>
      <c r="CT448" s="28"/>
      <c r="CU448" s="28"/>
      <c r="CV448" s="28"/>
      <c r="CW448" s="28"/>
      <c r="CX448" s="28"/>
      <c r="CY448" s="28"/>
      <c r="CZ448" s="28"/>
      <c r="DA448" s="28"/>
      <c r="DB448" s="28"/>
      <c r="DC448" s="28"/>
      <c r="DD448" s="28"/>
      <c r="DE448" s="28"/>
      <c r="DF448" s="28"/>
      <c r="DG448" s="28"/>
      <c r="DH448" s="28"/>
      <c r="DI448" s="28"/>
      <c r="DJ448" s="28"/>
      <c r="DK448" s="28"/>
      <c r="DL448" s="28"/>
      <c r="DM448" s="28"/>
      <c r="DN448" s="28"/>
      <c r="DO448" s="28"/>
      <c r="DP448" s="28"/>
      <c r="DQ448" s="28"/>
      <c r="DR448" s="28"/>
      <c r="DS448" s="28"/>
      <c r="DT448" s="28"/>
      <c r="DU448" s="28"/>
      <c r="DV448" s="28"/>
      <c r="DW448" s="28"/>
      <c r="DX448" s="28"/>
      <c r="DY448" s="28"/>
      <c r="DZ448" s="28"/>
      <c r="EA448" s="28"/>
      <c r="EB448" s="28"/>
      <c r="EC448" s="28"/>
      <c r="ED448" s="28"/>
      <c r="EE448" s="28"/>
      <c r="EF448" s="28"/>
      <c r="EG448" s="28"/>
      <c r="EH448" s="28"/>
      <c r="EI448" s="28"/>
      <c r="EJ448" s="28"/>
      <c r="EK448" s="28"/>
      <c r="EL448" s="28"/>
      <c r="EM448" s="28"/>
      <c r="EN448" s="28"/>
    </row>
    <row r="449" spans="2:144">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c r="AO449" s="28"/>
      <c r="AP449" s="28"/>
      <c r="AQ449" s="28"/>
      <c r="AR449" s="28"/>
      <c r="AS449" s="28"/>
      <c r="AT449" s="28"/>
      <c r="AU449" s="28"/>
      <c r="AV449" s="28"/>
      <c r="AW449" s="28"/>
      <c r="AX449" s="28"/>
      <c r="AY449" s="28"/>
      <c r="AZ449" s="28"/>
      <c r="BA449" s="28"/>
      <c r="BB449" s="28"/>
      <c r="BC449" s="28"/>
      <c r="BD449" s="28"/>
      <c r="BE449" s="28"/>
      <c r="BF449" s="28"/>
      <c r="BG449" s="28"/>
      <c r="BH449" s="28"/>
      <c r="BI449" s="28"/>
      <c r="BJ449" s="28"/>
      <c r="BK449" s="28"/>
      <c r="BL449" s="28"/>
      <c r="BM449" s="28"/>
      <c r="BN449" s="28"/>
      <c r="BO449" s="28"/>
      <c r="BP449" s="28"/>
      <c r="BQ449" s="28"/>
      <c r="BR449" s="28"/>
      <c r="BS449" s="28"/>
      <c r="BT449" s="28"/>
      <c r="BU449" s="28"/>
      <c r="BV449" s="28"/>
      <c r="BW449" s="28"/>
      <c r="BX449" s="28"/>
      <c r="BY449" s="28"/>
      <c r="BZ449" s="28"/>
      <c r="CA449" s="28"/>
      <c r="CB449" s="28"/>
      <c r="CC449" s="28"/>
      <c r="CD449" s="28"/>
      <c r="CE449" s="28"/>
      <c r="CF449" s="28"/>
      <c r="CG449" s="28"/>
      <c r="CH449" s="28"/>
      <c r="CI449" s="28"/>
      <c r="CJ449" s="28"/>
      <c r="CK449" s="28"/>
      <c r="CL449" s="28"/>
      <c r="CM449" s="28"/>
      <c r="CN449" s="28"/>
      <c r="CO449" s="28"/>
      <c r="CP449" s="28"/>
      <c r="CQ449" s="28"/>
      <c r="CR449" s="28"/>
      <c r="CS449" s="28"/>
      <c r="CT449" s="28"/>
      <c r="CU449" s="28"/>
      <c r="CV449" s="28"/>
      <c r="CW449" s="28"/>
      <c r="CX449" s="28"/>
      <c r="CY449" s="28"/>
      <c r="CZ449" s="28"/>
      <c r="DA449" s="28"/>
      <c r="DB449" s="28"/>
      <c r="DC449" s="28"/>
      <c r="DD449" s="28"/>
      <c r="DE449" s="28"/>
      <c r="DF449" s="28"/>
      <c r="DG449" s="28"/>
      <c r="DH449" s="28"/>
      <c r="DI449" s="28"/>
      <c r="DJ449" s="28"/>
      <c r="DK449" s="28"/>
      <c r="DL449" s="28"/>
      <c r="DM449" s="28"/>
      <c r="DN449" s="28"/>
      <c r="DO449" s="28"/>
      <c r="DP449" s="28"/>
      <c r="DQ449" s="28"/>
      <c r="DR449" s="28"/>
      <c r="DS449" s="28"/>
      <c r="DT449" s="28"/>
      <c r="DU449" s="28"/>
      <c r="DV449" s="28"/>
      <c r="DW449" s="28"/>
      <c r="DX449" s="28"/>
      <c r="DY449" s="28"/>
      <c r="DZ449" s="28"/>
      <c r="EA449" s="28"/>
      <c r="EB449" s="28"/>
      <c r="EC449" s="28"/>
      <c r="ED449" s="28"/>
      <c r="EE449" s="28"/>
      <c r="EF449" s="28"/>
      <c r="EG449" s="28"/>
      <c r="EH449" s="28"/>
      <c r="EI449" s="28"/>
      <c r="EJ449" s="28"/>
      <c r="EK449" s="28"/>
      <c r="EL449" s="28"/>
      <c r="EM449" s="28"/>
      <c r="EN449" s="28"/>
    </row>
    <row r="450" spans="2:144">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c r="AO450" s="28"/>
      <c r="AP450" s="28"/>
      <c r="AQ450" s="28"/>
      <c r="AR450" s="28"/>
      <c r="AS450" s="28"/>
      <c r="AT450" s="28"/>
      <c r="AU450" s="28"/>
      <c r="AV450" s="28"/>
      <c r="AW450" s="28"/>
      <c r="AX450" s="28"/>
      <c r="AY450" s="28"/>
      <c r="AZ450" s="28"/>
      <c r="BA450" s="28"/>
      <c r="BB450" s="28"/>
      <c r="BC450" s="28"/>
      <c r="BD450" s="28"/>
      <c r="BE450" s="28"/>
      <c r="BF450" s="28"/>
      <c r="BG450" s="28"/>
      <c r="BH450" s="28"/>
      <c r="BI450" s="28"/>
      <c r="BJ450" s="28"/>
      <c r="BK450" s="28"/>
      <c r="BL450" s="28"/>
      <c r="BM450" s="28"/>
      <c r="BN450" s="28"/>
      <c r="BO450" s="28"/>
      <c r="BP450" s="28"/>
      <c r="BQ450" s="28"/>
      <c r="BR450" s="28"/>
      <c r="BS450" s="28"/>
      <c r="BT450" s="28"/>
      <c r="BU450" s="28"/>
      <c r="BV450" s="28"/>
      <c r="BW450" s="28"/>
      <c r="BX450" s="28"/>
      <c r="BY450" s="28"/>
      <c r="BZ450" s="28"/>
      <c r="CA450" s="28"/>
      <c r="CB450" s="28"/>
      <c r="CC450" s="28"/>
      <c r="CD450" s="28"/>
      <c r="CE450" s="28"/>
      <c r="CF450" s="28"/>
      <c r="CG450" s="28"/>
      <c r="CH450" s="28"/>
      <c r="CI450" s="28"/>
      <c r="CJ450" s="28"/>
      <c r="CK450" s="28"/>
      <c r="CL450" s="28"/>
      <c r="CM450" s="28"/>
      <c r="CN450" s="28"/>
      <c r="CO450" s="28"/>
      <c r="CP450" s="28"/>
      <c r="CQ450" s="28"/>
      <c r="CR450" s="28"/>
      <c r="CS450" s="28"/>
      <c r="CT450" s="28"/>
      <c r="CU450" s="28"/>
      <c r="CV450" s="28"/>
      <c r="CW450" s="28"/>
      <c r="CX450" s="28"/>
      <c r="CY450" s="28"/>
      <c r="CZ450" s="28"/>
      <c r="DA450" s="28"/>
      <c r="DB450" s="28"/>
      <c r="DC450" s="28"/>
      <c r="DD450" s="28"/>
      <c r="DE450" s="28"/>
      <c r="DF450" s="28"/>
      <c r="DG450" s="28"/>
      <c r="DH450" s="28"/>
      <c r="DI450" s="28"/>
      <c r="DJ450" s="28"/>
      <c r="DK450" s="28"/>
      <c r="DL450" s="28"/>
      <c r="DM450" s="28"/>
      <c r="DN450" s="28"/>
      <c r="DO450" s="28"/>
      <c r="DP450" s="28"/>
      <c r="DQ450" s="28"/>
      <c r="DR450" s="28"/>
      <c r="DS450" s="28"/>
      <c r="DT450" s="28"/>
      <c r="DU450" s="28"/>
      <c r="DV450" s="28"/>
      <c r="DW450" s="28"/>
      <c r="DX450" s="28"/>
      <c r="DY450" s="28"/>
      <c r="DZ450" s="28"/>
      <c r="EA450" s="28"/>
      <c r="EB450" s="28"/>
      <c r="EC450" s="28"/>
      <c r="ED450" s="28"/>
      <c r="EE450" s="28"/>
      <c r="EF450" s="28"/>
      <c r="EG450" s="28"/>
      <c r="EH450" s="28"/>
      <c r="EI450" s="28"/>
      <c r="EJ450" s="28"/>
      <c r="EK450" s="28"/>
      <c r="EL450" s="28"/>
      <c r="EM450" s="28"/>
      <c r="EN450" s="28"/>
    </row>
    <row r="451" spans="2:144">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c r="AO451" s="28"/>
      <c r="AP451" s="28"/>
      <c r="AQ451" s="28"/>
      <c r="AR451" s="28"/>
      <c r="AS451" s="28"/>
      <c r="AT451" s="28"/>
      <c r="AU451" s="28"/>
      <c r="AV451" s="28"/>
      <c r="AW451" s="28"/>
      <c r="AX451" s="28"/>
      <c r="AY451" s="28"/>
      <c r="AZ451" s="28"/>
      <c r="BA451" s="28"/>
      <c r="BB451" s="28"/>
      <c r="BC451" s="28"/>
      <c r="BD451" s="28"/>
      <c r="BE451" s="28"/>
      <c r="BF451" s="28"/>
      <c r="BG451" s="28"/>
      <c r="BH451" s="28"/>
      <c r="BI451" s="28"/>
      <c r="BJ451" s="28"/>
      <c r="BK451" s="28"/>
      <c r="BL451" s="28"/>
      <c r="BM451" s="28"/>
      <c r="BN451" s="28"/>
      <c r="BO451" s="28"/>
      <c r="BP451" s="28"/>
      <c r="BQ451" s="28"/>
      <c r="BR451" s="28"/>
      <c r="BS451" s="28"/>
      <c r="BT451" s="28"/>
      <c r="BU451" s="28"/>
      <c r="BV451" s="28"/>
      <c r="BW451" s="28"/>
      <c r="BX451" s="28"/>
      <c r="BY451" s="28"/>
      <c r="BZ451" s="28"/>
      <c r="CA451" s="28"/>
      <c r="CB451" s="28"/>
      <c r="CC451" s="28"/>
      <c r="CD451" s="28"/>
      <c r="CE451" s="28"/>
      <c r="CF451" s="28"/>
      <c r="CG451" s="28"/>
      <c r="CH451" s="28"/>
      <c r="CI451" s="28"/>
      <c r="CJ451" s="28"/>
      <c r="CK451" s="28"/>
      <c r="CL451" s="28"/>
      <c r="CM451" s="28"/>
      <c r="CN451" s="28"/>
      <c r="CO451" s="28"/>
      <c r="CP451" s="28"/>
      <c r="CQ451" s="28"/>
      <c r="CR451" s="28"/>
      <c r="CS451" s="28"/>
      <c r="CT451" s="28"/>
      <c r="CU451" s="28"/>
      <c r="CV451" s="28"/>
      <c r="CW451" s="28"/>
      <c r="CX451" s="28"/>
      <c r="CY451" s="28"/>
      <c r="CZ451" s="28"/>
      <c r="DA451" s="28"/>
      <c r="DB451" s="28"/>
      <c r="DC451" s="28"/>
      <c r="DD451" s="28"/>
      <c r="DE451" s="28"/>
      <c r="DF451" s="28"/>
      <c r="DG451" s="28"/>
      <c r="DH451" s="28"/>
      <c r="DI451" s="28"/>
      <c r="DJ451" s="28"/>
      <c r="DK451" s="28"/>
      <c r="DL451" s="28"/>
      <c r="DM451" s="28"/>
      <c r="DN451" s="28"/>
      <c r="DO451" s="28"/>
      <c r="DP451" s="28"/>
      <c r="DQ451" s="28"/>
      <c r="DR451" s="28"/>
      <c r="DS451" s="28"/>
      <c r="DT451" s="28"/>
      <c r="DU451" s="28"/>
      <c r="DV451" s="28"/>
      <c r="DW451" s="28"/>
      <c r="DX451" s="28"/>
      <c r="DY451" s="28"/>
      <c r="DZ451" s="28"/>
      <c r="EA451" s="28"/>
      <c r="EB451" s="28"/>
      <c r="EC451" s="28"/>
      <c r="ED451" s="28"/>
      <c r="EE451" s="28"/>
      <c r="EF451" s="28"/>
      <c r="EG451" s="28"/>
      <c r="EH451" s="28"/>
      <c r="EI451" s="28"/>
      <c r="EJ451" s="28"/>
      <c r="EK451" s="28"/>
      <c r="EL451" s="28"/>
      <c r="EM451" s="28"/>
      <c r="EN451" s="28"/>
    </row>
    <row r="452" spans="2:144">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c r="AO452" s="28"/>
      <c r="AP452" s="28"/>
      <c r="AQ452" s="28"/>
      <c r="AR452" s="28"/>
      <c r="AS452" s="28"/>
      <c r="AT452" s="28"/>
      <c r="AU452" s="28"/>
      <c r="AV452" s="28"/>
      <c r="AW452" s="28"/>
      <c r="AX452" s="28"/>
      <c r="AY452" s="28"/>
      <c r="AZ452" s="28"/>
      <c r="BA452" s="28"/>
      <c r="BB452" s="28"/>
      <c r="BC452" s="28"/>
      <c r="BD452" s="28"/>
      <c r="BE452" s="28"/>
      <c r="BF452" s="28"/>
      <c r="BG452" s="28"/>
      <c r="BH452" s="28"/>
      <c r="BI452" s="28"/>
      <c r="BJ452" s="28"/>
      <c r="BK452" s="28"/>
      <c r="BL452" s="28"/>
      <c r="BM452" s="28"/>
      <c r="BN452" s="28"/>
      <c r="BO452" s="28"/>
      <c r="BP452" s="28"/>
      <c r="BQ452" s="28"/>
      <c r="BR452" s="28"/>
      <c r="BS452" s="28"/>
      <c r="BT452" s="28"/>
      <c r="BU452" s="28"/>
      <c r="BV452" s="28"/>
      <c r="BW452" s="28"/>
      <c r="BX452" s="28"/>
      <c r="BY452" s="28"/>
      <c r="BZ452" s="28"/>
      <c r="CA452" s="28"/>
      <c r="CB452" s="28"/>
      <c r="CC452" s="28"/>
      <c r="CD452" s="28"/>
      <c r="CE452" s="28"/>
      <c r="CF452" s="28"/>
      <c r="CG452" s="28"/>
      <c r="CH452" s="28"/>
      <c r="CI452" s="28"/>
      <c r="CJ452" s="28"/>
      <c r="CK452" s="28"/>
      <c r="CL452" s="28"/>
      <c r="CM452" s="28"/>
      <c r="CN452" s="28"/>
      <c r="CO452" s="28"/>
      <c r="CP452" s="28"/>
      <c r="CQ452" s="28"/>
      <c r="CR452" s="28"/>
      <c r="CS452" s="28"/>
      <c r="CT452" s="28"/>
      <c r="CU452" s="28"/>
      <c r="CV452" s="28"/>
      <c r="CW452" s="28"/>
      <c r="CX452" s="28"/>
      <c r="CY452" s="28"/>
      <c r="CZ452" s="28"/>
      <c r="DA452" s="28"/>
      <c r="DB452" s="28"/>
      <c r="DC452" s="28"/>
      <c r="DD452" s="28"/>
      <c r="DE452" s="28"/>
      <c r="DF452" s="28"/>
      <c r="DG452" s="28"/>
      <c r="DH452" s="28"/>
      <c r="DI452" s="28"/>
      <c r="DJ452" s="28"/>
      <c r="DK452" s="28"/>
      <c r="DL452" s="28"/>
      <c r="DM452" s="28"/>
      <c r="DN452" s="28"/>
      <c r="DO452" s="28"/>
      <c r="DP452" s="28"/>
      <c r="DQ452" s="28"/>
      <c r="DR452" s="28"/>
      <c r="DS452" s="28"/>
      <c r="DT452" s="28"/>
      <c r="DU452" s="28"/>
      <c r="DV452" s="28"/>
      <c r="DW452" s="28"/>
      <c r="DX452" s="28"/>
      <c r="DY452" s="28"/>
      <c r="DZ452" s="28"/>
      <c r="EA452" s="28"/>
      <c r="EB452" s="28"/>
      <c r="EC452" s="28"/>
      <c r="ED452" s="28"/>
      <c r="EE452" s="28"/>
      <c r="EF452" s="28"/>
      <c r="EG452" s="28"/>
      <c r="EH452" s="28"/>
      <c r="EI452" s="28"/>
      <c r="EJ452" s="28"/>
      <c r="EK452" s="28"/>
      <c r="EL452" s="28"/>
      <c r="EM452" s="28"/>
      <c r="EN452" s="28"/>
    </row>
    <row r="453" spans="2:144">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c r="AO453" s="28"/>
      <c r="AP453" s="28"/>
      <c r="AQ453" s="28"/>
      <c r="AR453" s="28"/>
      <c r="AS453" s="28"/>
      <c r="AT453" s="28"/>
      <c r="AU453" s="28"/>
      <c r="AV453" s="28"/>
      <c r="AW453" s="28"/>
      <c r="AX453" s="28"/>
      <c r="AY453" s="28"/>
      <c r="AZ453" s="28"/>
      <c r="BA453" s="28"/>
      <c r="BB453" s="28"/>
      <c r="BC453" s="28"/>
      <c r="BD453" s="28"/>
      <c r="BE453" s="28"/>
      <c r="BF453" s="28"/>
      <c r="BG453" s="28"/>
      <c r="BH453" s="28"/>
      <c r="BI453" s="28"/>
      <c r="BJ453" s="28"/>
      <c r="BK453" s="28"/>
      <c r="BL453" s="28"/>
      <c r="BM453" s="28"/>
      <c r="BN453" s="28"/>
      <c r="BO453" s="28"/>
      <c r="BP453" s="28"/>
      <c r="BQ453" s="28"/>
      <c r="BR453" s="28"/>
      <c r="BS453" s="28"/>
      <c r="BT453" s="28"/>
      <c r="BU453" s="28"/>
      <c r="BV453" s="28"/>
      <c r="BW453" s="28"/>
      <c r="BX453" s="28"/>
      <c r="BY453" s="28"/>
      <c r="BZ453" s="28"/>
      <c r="CA453" s="28"/>
      <c r="CB453" s="28"/>
      <c r="CC453" s="28"/>
      <c r="CD453" s="28"/>
      <c r="CE453" s="28"/>
      <c r="CF453" s="28"/>
      <c r="CG453" s="28"/>
      <c r="CH453" s="28"/>
      <c r="CI453" s="28"/>
      <c r="CJ453" s="28"/>
      <c r="CK453" s="28"/>
      <c r="CL453" s="28"/>
      <c r="CM453" s="28"/>
      <c r="CN453" s="28"/>
      <c r="CO453" s="28"/>
      <c r="CP453" s="28"/>
      <c r="CQ453" s="28"/>
      <c r="CR453" s="28"/>
      <c r="CS453" s="28"/>
      <c r="CT453" s="28"/>
      <c r="CU453" s="28"/>
      <c r="CV453" s="28"/>
      <c r="CW453" s="28"/>
      <c r="CX453" s="28"/>
      <c r="CY453" s="28"/>
      <c r="CZ453" s="28"/>
      <c r="DA453" s="28"/>
      <c r="DB453" s="28"/>
      <c r="DC453" s="28"/>
      <c r="DD453" s="28"/>
      <c r="DE453" s="28"/>
      <c r="DF453" s="28"/>
      <c r="DG453" s="28"/>
      <c r="DH453" s="28"/>
      <c r="DI453" s="28"/>
      <c r="DJ453" s="28"/>
      <c r="DK453" s="28"/>
      <c r="DL453" s="28"/>
      <c r="DM453" s="28"/>
      <c r="DN453" s="28"/>
      <c r="DO453" s="28"/>
      <c r="DP453" s="28"/>
      <c r="DQ453" s="28"/>
      <c r="DR453" s="28"/>
      <c r="DS453" s="28"/>
      <c r="DT453" s="28"/>
      <c r="DU453" s="28"/>
      <c r="DV453" s="28"/>
      <c r="DW453" s="28"/>
      <c r="DX453" s="28"/>
      <c r="DY453" s="28"/>
      <c r="DZ453" s="28"/>
      <c r="EA453" s="28"/>
      <c r="EB453" s="28"/>
      <c r="EC453" s="28"/>
      <c r="ED453" s="28"/>
      <c r="EE453" s="28"/>
      <c r="EF453" s="28"/>
      <c r="EG453" s="28"/>
      <c r="EH453" s="28"/>
      <c r="EI453" s="28"/>
      <c r="EJ453" s="28"/>
      <c r="EK453" s="28"/>
      <c r="EL453" s="28"/>
      <c r="EM453" s="28"/>
      <c r="EN453" s="28"/>
    </row>
    <row r="454" spans="2:144">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28"/>
      <c r="AR454" s="28"/>
      <c r="AS454" s="28"/>
      <c r="AT454" s="28"/>
      <c r="AU454" s="28"/>
      <c r="AV454" s="28"/>
      <c r="AW454" s="28"/>
      <c r="AX454" s="28"/>
      <c r="AY454" s="28"/>
      <c r="AZ454" s="28"/>
      <c r="BA454" s="28"/>
      <c r="BB454" s="28"/>
      <c r="BC454" s="28"/>
      <c r="BD454" s="28"/>
      <c r="BE454" s="28"/>
      <c r="BF454" s="28"/>
      <c r="BG454" s="28"/>
      <c r="BH454" s="28"/>
      <c r="BI454" s="28"/>
      <c r="BJ454" s="28"/>
      <c r="BK454" s="28"/>
      <c r="BL454" s="28"/>
      <c r="BM454" s="28"/>
      <c r="BN454" s="28"/>
      <c r="BO454" s="28"/>
      <c r="BP454" s="28"/>
      <c r="BQ454" s="28"/>
      <c r="BR454" s="28"/>
      <c r="BS454" s="28"/>
      <c r="BT454" s="28"/>
      <c r="BU454" s="28"/>
      <c r="BV454" s="28"/>
      <c r="BW454" s="28"/>
      <c r="BX454" s="28"/>
      <c r="BY454" s="28"/>
      <c r="BZ454" s="28"/>
      <c r="CA454" s="28"/>
      <c r="CB454" s="28"/>
      <c r="CC454" s="28"/>
      <c r="CD454" s="28"/>
      <c r="CE454" s="28"/>
      <c r="CF454" s="28"/>
      <c r="CG454" s="28"/>
      <c r="CH454" s="28"/>
      <c r="CI454" s="28"/>
      <c r="CJ454" s="28"/>
      <c r="CK454" s="28"/>
      <c r="CL454" s="28"/>
      <c r="CM454" s="28"/>
      <c r="CN454" s="28"/>
      <c r="CO454" s="28"/>
      <c r="CP454" s="28"/>
      <c r="CQ454" s="28"/>
      <c r="CR454" s="28"/>
      <c r="CS454" s="28"/>
      <c r="CT454" s="28"/>
      <c r="CU454" s="28"/>
      <c r="CV454" s="28"/>
      <c r="CW454" s="28"/>
      <c r="CX454" s="28"/>
      <c r="CY454" s="28"/>
      <c r="CZ454" s="28"/>
      <c r="DA454" s="28"/>
      <c r="DB454" s="28"/>
      <c r="DC454" s="28"/>
      <c r="DD454" s="28"/>
      <c r="DE454" s="28"/>
      <c r="DF454" s="28"/>
      <c r="DG454" s="28"/>
      <c r="DH454" s="28"/>
      <c r="DI454" s="28"/>
      <c r="DJ454" s="28"/>
      <c r="DK454" s="28"/>
      <c r="DL454" s="28"/>
      <c r="DM454" s="28"/>
      <c r="DN454" s="28"/>
      <c r="DO454" s="28"/>
      <c r="DP454" s="28"/>
      <c r="DQ454" s="28"/>
      <c r="DR454" s="28"/>
      <c r="DS454" s="28"/>
      <c r="DT454" s="28"/>
      <c r="DU454" s="28"/>
      <c r="DV454" s="28"/>
      <c r="DW454" s="28"/>
      <c r="DX454" s="28"/>
      <c r="DY454" s="28"/>
      <c r="DZ454" s="28"/>
      <c r="EA454" s="28"/>
      <c r="EB454" s="28"/>
      <c r="EC454" s="28"/>
      <c r="ED454" s="28"/>
      <c r="EE454" s="28"/>
      <c r="EF454" s="28"/>
      <c r="EG454" s="28"/>
      <c r="EH454" s="28"/>
      <c r="EI454" s="28"/>
      <c r="EJ454" s="28"/>
      <c r="EK454" s="28"/>
      <c r="EL454" s="28"/>
      <c r="EM454" s="28"/>
      <c r="EN454" s="28"/>
    </row>
    <row r="455" spans="2:144">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c r="AO455" s="28"/>
      <c r="AP455" s="28"/>
      <c r="AQ455" s="28"/>
      <c r="AR455" s="28"/>
      <c r="AS455" s="28"/>
      <c r="AT455" s="28"/>
      <c r="AU455" s="28"/>
      <c r="AV455" s="28"/>
      <c r="AW455" s="28"/>
      <c r="AX455" s="28"/>
      <c r="AY455" s="28"/>
      <c r="AZ455" s="28"/>
      <c r="BA455" s="28"/>
      <c r="BB455" s="28"/>
      <c r="BC455" s="28"/>
      <c r="BD455" s="28"/>
      <c r="BE455" s="28"/>
      <c r="BF455" s="28"/>
      <c r="BG455" s="28"/>
      <c r="BH455" s="28"/>
      <c r="BI455" s="28"/>
      <c r="BJ455" s="28"/>
      <c r="BK455" s="28"/>
      <c r="BL455" s="28"/>
      <c r="BM455" s="28"/>
      <c r="BN455" s="28"/>
      <c r="BO455" s="28"/>
      <c r="BP455" s="28"/>
      <c r="BQ455" s="28"/>
      <c r="BR455" s="28"/>
      <c r="BS455" s="28"/>
      <c r="BT455" s="28"/>
      <c r="BU455" s="28"/>
      <c r="BV455" s="28"/>
      <c r="BW455" s="28"/>
      <c r="BX455" s="28"/>
      <c r="BY455" s="28"/>
      <c r="BZ455" s="28"/>
      <c r="CA455" s="28"/>
      <c r="CB455" s="28"/>
      <c r="CC455" s="28"/>
      <c r="CD455" s="28"/>
      <c r="CE455" s="28"/>
      <c r="CF455" s="28"/>
      <c r="CG455" s="28"/>
      <c r="CH455" s="28"/>
      <c r="CI455" s="28"/>
      <c r="CJ455" s="28"/>
      <c r="CK455" s="28"/>
      <c r="CL455" s="28"/>
      <c r="CM455" s="28"/>
      <c r="CN455" s="28"/>
      <c r="CO455" s="28"/>
      <c r="CP455" s="28"/>
      <c r="CQ455" s="28"/>
      <c r="CR455" s="28"/>
      <c r="CS455" s="28"/>
      <c r="CT455" s="28"/>
      <c r="CU455" s="28"/>
      <c r="CV455" s="28"/>
      <c r="CW455" s="28"/>
      <c r="CX455" s="28"/>
      <c r="CY455" s="28"/>
      <c r="CZ455" s="28"/>
      <c r="DA455" s="28"/>
      <c r="DB455" s="28"/>
      <c r="DC455" s="28"/>
      <c r="DD455" s="28"/>
      <c r="DE455" s="28"/>
      <c r="DF455" s="28"/>
      <c r="DG455" s="28"/>
      <c r="DH455" s="28"/>
      <c r="DI455" s="28"/>
      <c r="DJ455" s="28"/>
      <c r="DK455" s="28"/>
      <c r="DL455" s="28"/>
      <c r="DM455" s="28"/>
      <c r="DN455" s="28"/>
      <c r="DO455" s="28"/>
      <c r="DP455" s="28"/>
      <c r="DQ455" s="28"/>
      <c r="DR455" s="28"/>
      <c r="DS455" s="28"/>
      <c r="DT455" s="28"/>
      <c r="DU455" s="28"/>
      <c r="DV455" s="28"/>
      <c r="DW455" s="28"/>
      <c r="DX455" s="28"/>
      <c r="DY455" s="28"/>
      <c r="DZ455" s="28"/>
      <c r="EA455" s="28"/>
      <c r="EB455" s="28"/>
      <c r="EC455" s="28"/>
      <c r="ED455" s="28"/>
      <c r="EE455" s="28"/>
      <c r="EF455" s="28"/>
      <c r="EG455" s="28"/>
      <c r="EH455" s="28"/>
      <c r="EI455" s="28"/>
      <c r="EJ455" s="28"/>
      <c r="EK455" s="28"/>
      <c r="EL455" s="28"/>
      <c r="EM455" s="28"/>
      <c r="EN455" s="28"/>
    </row>
    <row r="456" spans="2:144">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28"/>
      <c r="AY456" s="28"/>
      <c r="AZ456" s="28"/>
      <c r="BA456" s="28"/>
      <c r="BB456" s="28"/>
      <c r="BC456" s="28"/>
      <c r="BD456" s="28"/>
      <c r="BE456" s="28"/>
      <c r="BF456" s="28"/>
      <c r="BG456" s="28"/>
      <c r="BH456" s="28"/>
      <c r="BI456" s="28"/>
      <c r="BJ456" s="28"/>
      <c r="BK456" s="28"/>
      <c r="BL456" s="28"/>
      <c r="BM456" s="28"/>
      <c r="BN456" s="28"/>
      <c r="BO456" s="28"/>
      <c r="BP456" s="28"/>
      <c r="BQ456" s="28"/>
      <c r="BR456" s="28"/>
      <c r="BS456" s="28"/>
      <c r="BT456" s="28"/>
      <c r="BU456" s="28"/>
      <c r="BV456" s="28"/>
      <c r="BW456" s="28"/>
      <c r="BX456" s="28"/>
      <c r="BY456" s="28"/>
      <c r="BZ456" s="28"/>
      <c r="CA456" s="28"/>
      <c r="CB456" s="28"/>
      <c r="CC456" s="28"/>
      <c r="CD456" s="28"/>
      <c r="CE456" s="28"/>
      <c r="CF456" s="28"/>
      <c r="CG456" s="28"/>
      <c r="CH456" s="28"/>
      <c r="CI456" s="28"/>
      <c r="CJ456" s="28"/>
      <c r="CK456" s="28"/>
      <c r="CL456" s="28"/>
      <c r="CM456" s="28"/>
      <c r="CN456" s="28"/>
      <c r="CO456" s="28"/>
      <c r="CP456" s="28"/>
      <c r="CQ456" s="28"/>
      <c r="CR456" s="28"/>
      <c r="CS456" s="28"/>
      <c r="CT456" s="28"/>
      <c r="CU456" s="28"/>
      <c r="CV456" s="28"/>
      <c r="CW456" s="28"/>
      <c r="CX456" s="28"/>
      <c r="CY456" s="28"/>
      <c r="CZ456" s="28"/>
      <c r="DA456" s="28"/>
      <c r="DB456" s="28"/>
      <c r="DC456" s="28"/>
      <c r="DD456" s="28"/>
      <c r="DE456" s="28"/>
      <c r="DF456" s="28"/>
      <c r="DG456" s="28"/>
      <c r="DH456" s="28"/>
      <c r="DI456" s="28"/>
      <c r="DJ456" s="28"/>
      <c r="DK456" s="28"/>
      <c r="DL456" s="28"/>
      <c r="DM456" s="28"/>
      <c r="DN456" s="28"/>
      <c r="DO456" s="28"/>
      <c r="DP456" s="28"/>
      <c r="DQ456" s="28"/>
      <c r="DR456" s="28"/>
      <c r="DS456" s="28"/>
      <c r="DT456" s="28"/>
      <c r="DU456" s="28"/>
      <c r="DV456" s="28"/>
      <c r="DW456" s="28"/>
      <c r="DX456" s="28"/>
      <c r="DY456" s="28"/>
      <c r="DZ456" s="28"/>
      <c r="EA456" s="28"/>
      <c r="EB456" s="28"/>
      <c r="EC456" s="28"/>
      <c r="ED456" s="28"/>
      <c r="EE456" s="28"/>
      <c r="EF456" s="28"/>
      <c r="EG456" s="28"/>
      <c r="EH456" s="28"/>
      <c r="EI456" s="28"/>
      <c r="EJ456" s="28"/>
      <c r="EK456" s="28"/>
      <c r="EL456" s="28"/>
      <c r="EM456" s="28"/>
      <c r="EN456" s="28"/>
    </row>
    <row r="457" spans="2:144">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28"/>
      <c r="AY457" s="28"/>
      <c r="AZ457" s="28"/>
      <c r="BA457" s="28"/>
      <c r="BB457" s="28"/>
      <c r="BC457" s="28"/>
      <c r="BD457" s="28"/>
      <c r="BE457" s="28"/>
      <c r="BF457" s="28"/>
      <c r="BG457" s="28"/>
      <c r="BH457" s="28"/>
      <c r="BI457" s="28"/>
      <c r="BJ457" s="28"/>
      <c r="BK457" s="28"/>
      <c r="BL457" s="28"/>
      <c r="BM457" s="28"/>
      <c r="BN457" s="28"/>
      <c r="BO457" s="28"/>
      <c r="BP457" s="28"/>
      <c r="BQ457" s="28"/>
      <c r="BR457" s="28"/>
      <c r="BS457" s="28"/>
      <c r="BT457" s="28"/>
      <c r="BU457" s="28"/>
      <c r="BV457" s="28"/>
      <c r="BW457" s="28"/>
      <c r="BX457" s="28"/>
      <c r="BY457" s="28"/>
      <c r="BZ457" s="28"/>
      <c r="CA457" s="28"/>
      <c r="CB457" s="28"/>
      <c r="CC457" s="28"/>
      <c r="CD457" s="28"/>
      <c r="CE457" s="28"/>
      <c r="CF457" s="28"/>
      <c r="CG457" s="28"/>
      <c r="CH457" s="28"/>
      <c r="CI457" s="28"/>
      <c r="CJ457" s="28"/>
      <c r="CK457" s="28"/>
      <c r="CL457" s="28"/>
      <c r="CM457" s="28"/>
      <c r="CN457" s="28"/>
      <c r="CO457" s="28"/>
      <c r="CP457" s="28"/>
      <c r="CQ457" s="28"/>
      <c r="CR457" s="28"/>
      <c r="CS457" s="28"/>
      <c r="CT457" s="28"/>
      <c r="CU457" s="28"/>
      <c r="CV457" s="28"/>
      <c r="CW457" s="28"/>
      <c r="CX457" s="28"/>
      <c r="CY457" s="28"/>
      <c r="CZ457" s="28"/>
      <c r="DA457" s="28"/>
      <c r="DB457" s="28"/>
      <c r="DC457" s="28"/>
      <c r="DD457" s="28"/>
      <c r="DE457" s="28"/>
      <c r="DF457" s="28"/>
      <c r="DG457" s="28"/>
      <c r="DH457" s="28"/>
      <c r="DI457" s="28"/>
      <c r="DJ457" s="28"/>
      <c r="DK457" s="28"/>
      <c r="DL457" s="28"/>
      <c r="DM457" s="28"/>
      <c r="DN457" s="28"/>
      <c r="DO457" s="28"/>
      <c r="DP457" s="28"/>
      <c r="DQ457" s="28"/>
      <c r="DR457" s="28"/>
      <c r="DS457" s="28"/>
      <c r="DT457" s="28"/>
      <c r="DU457" s="28"/>
      <c r="DV457" s="28"/>
      <c r="DW457" s="28"/>
      <c r="DX457" s="28"/>
      <c r="DY457" s="28"/>
      <c r="DZ457" s="28"/>
      <c r="EA457" s="28"/>
      <c r="EB457" s="28"/>
      <c r="EC457" s="28"/>
      <c r="ED457" s="28"/>
      <c r="EE457" s="28"/>
      <c r="EF457" s="28"/>
      <c r="EG457" s="28"/>
      <c r="EH457" s="28"/>
      <c r="EI457" s="28"/>
      <c r="EJ457" s="28"/>
      <c r="EK457" s="28"/>
      <c r="EL457" s="28"/>
      <c r="EM457" s="28"/>
      <c r="EN457" s="28"/>
    </row>
    <row r="458" spans="2:144">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28"/>
      <c r="AY458" s="28"/>
      <c r="AZ458" s="28"/>
      <c r="BA458" s="28"/>
      <c r="BB458" s="28"/>
      <c r="BC458" s="28"/>
      <c r="BD458" s="28"/>
      <c r="BE458" s="28"/>
      <c r="BF458" s="28"/>
      <c r="BG458" s="28"/>
      <c r="BH458" s="28"/>
      <c r="BI458" s="28"/>
      <c r="BJ458" s="28"/>
      <c r="BK458" s="28"/>
      <c r="BL458" s="28"/>
      <c r="BM458" s="28"/>
      <c r="BN458" s="28"/>
      <c r="BO458" s="28"/>
      <c r="BP458" s="28"/>
      <c r="BQ458" s="28"/>
      <c r="BR458" s="28"/>
      <c r="BS458" s="28"/>
      <c r="BT458" s="28"/>
      <c r="BU458" s="28"/>
      <c r="BV458" s="28"/>
      <c r="BW458" s="28"/>
      <c r="BX458" s="28"/>
      <c r="BY458" s="28"/>
      <c r="BZ458" s="28"/>
      <c r="CA458" s="28"/>
      <c r="CB458" s="28"/>
      <c r="CC458" s="28"/>
      <c r="CD458" s="28"/>
      <c r="CE458" s="28"/>
      <c r="CF458" s="28"/>
      <c r="CG458" s="28"/>
      <c r="CH458" s="28"/>
      <c r="CI458" s="28"/>
      <c r="CJ458" s="28"/>
      <c r="CK458" s="28"/>
      <c r="CL458" s="28"/>
      <c r="CM458" s="28"/>
      <c r="CN458" s="28"/>
      <c r="CO458" s="28"/>
      <c r="CP458" s="28"/>
      <c r="CQ458" s="28"/>
      <c r="CR458" s="28"/>
      <c r="CS458" s="28"/>
      <c r="CT458" s="28"/>
      <c r="CU458" s="28"/>
      <c r="CV458" s="28"/>
      <c r="CW458" s="28"/>
      <c r="CX458" s="28"/>
      <c r="CY458" s="28"/>
      <c r="CZ458" s="28"/>
      <c r="DA458" s="28"/>
      <c r="DB458" s="28"/>
      <c r="DC458" s="28"/>
      <c r="DD458" s="28"/>
      <c r="DE458" s="28"/>
      <c r="DF458" s="28"/>
      <c r="DG458" s="28"/>
      <c r="DH458" s="28"/>
      <c r="DI458" s="28"/>
      <c r="DJ458" s="28"/>
      <c r="DK458" s="28"/>
      <c r="DL458" s="28"/>
      <c r="DM458" s="28"/>
      <c r="DN458" s="28"/>
      <c r="DO458" s="28"/>
      <c r="DP458" s="28"/>
      <c r="DQ458" s="28"/>
      <c r="DR458" s="28"/>
      <c r="DS458" s="28"/>
      <c r="DT458" s="28"/>
      <c r="DU458" s="28"/>
      <c r="DV458" s="28"/>
      <c r="DW458" s="28"/>
      <c r="DX458" s="28"/>
      <c r="DY458" s="28"/>
      <c r="DZ458" s="28"/>
      <c r="EA458" s="28"/>
      <c r="EB458" s="28"/>
      <c r="EC458" s="28"/>
      <c r="ED458" s="28"/>
      <c r="EE458" s="28"/>
      <c r="EF458" s="28"/>
      <c r="EG458" s="28"/>
      <c r="EH458" s="28"/>
      <c r="EI458" s="28"/>
      <c r="EJ458" s="28"/>
      <c r="EK458" s="28"/>
      <c r="EL458" s="28"/>
      <c r="EM458" s="28"/>
      <c r="EN458" s="28"/>
    </row>
    <row r="459" spans="2:144">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28"/>
      <c r="AY459" s="28"/>
      <c r="AZ459" s="28"/>
      <c r="BA459" s="28"/>
      <c r="BB459" s="28"/>
      <c r="BC459" s="28"/>
      <c r="BD459" s="28"/>
      <c r="BE459" s="28"/>
      <c r="BF459" s="28"/>
      <c r="BG459" s="28"/>
      <c r="BH459" s="28"/>
      <c r="BI459" s="28"/>
      <c r="BJ459" s="28"/>
      <c r="BK459" s="28"/>
      <c r="BL459" s="28"/>
      <c r="BM459" s="28"/>
      <c r="BN459" s="28"/>
      <c r="BO459" s="28"/>
      <c r="BP459" s="28"/>
      <c r="BQ459" s="28"/>
      <c r="BR459" s="28"/>
      <c r="BS459" s="28"/>
      <c r="BT459" s="28"/>
      <c r="BU459" s="28"/>
      <c r="BV459" s="28"/>
      <c r="BW459" s="28"/>
      <c r="BX459" s="28"/>
      <c r="BY459" s="28"/>
      <c r="BZ459" s="28"/>
      <c r="CA459" s="28"/>
      <c r="CB459" s="28"/>
      <c r="CC459" s="28"/>
      <c r="CD459" s="28"/>
      <c r="CE459" s="28"/>
      <c r="CF459" s="28"/>
      <c r="CG459" s="28"/>
      <c r="CH459" s="28"/>
      <c r="CI459" s="28"/>
      <c r="CJ459" s="28"/>
      <c r="CK459" s="28"/>
      <c r="CL459" s="28"/>
      <c r="CM459" s="28"/>
      <c r="CN459" s="28"/>
      <c r="CO459" s="28"/>
      <c r="CP459" s="28"/>
      <c r="CQ459" s="28"/>
      <c r="CR459" s="28"/>
      <c r="CS459" s="28"/>
      <c r="CT459" s="28"/>
      <c r="CU459" s="28"/>
      <c r="CV459" s="28"/>
      <c r="CW459" s="28"/>
      <c r="CX459" s="28"/>
      <c r="CY459" s="28"/>
      <c r="CZ459" s="28"/>
      <c r="DA459" s="28"/>
      <c r="DB459" s="28"/>
      <c r="DC459" s="28"/>
      <c r="DD459" s="28"/>
      <c r="DE459" s="28"/>
      <c r="DF459" s="28"/>
      <c r="DG459" s="28"/>
      <c r="DH459" s="28"/>
      <c r="DI459" s="28"/>
      <c r="DJ459" s="28"/>
      <c r="DK459" s="28"/>
      <c r="DL459" s="28"/>
      <c r="DM459" s="28"/>
      <c r="DN459" s="28"/>
      <c r="DO459" s="28"/>
      <c r="DP459" s="28"/>
      <c r="DQ459" s="28"/>
      <c r="DR459" s="28"/>
      <c r="DS459" s="28"/>
      <c r="DT459" s="28"/>
      <c r="DU459" s="28"/>
      <c r="DV459" s="28"/>
      <c r="DW459" s="28"/>
      <c r="DX459" s="28"/>
      <c r="DY459" s="28"/>
      <c r="DZ459" s="28"/>
      <c r="EA459" s="28"/>
      <c r="EB459" s="28"/>
      <c r="EC459" s="28"/>
      <c r="ED459" s="28"/>
      <c r="EE459" s="28"/>
      <c r="EF459" s="28"/>
      <c r="EG459" s="28"/>
      <c r="EH459" s="28"/>
      <c r="EI459" s="28"/>
      <c r="EJ459" s="28"/>
      <c r="EK459" s="28"/>
      <c r="EL459" s="28"/>
      <c r="EM459" s="28"/>
      <c r="EN459" s="28"/>
    </row>
    <row r="460" spans="2:144">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28"/>
      <c r="AY460" s="28"/>
      <c r="AZ460" s="28"/>
      <c r="BA460" s="28"/>
      <c r="BB460" s="28"/>
      <c r="BC460" s="28"/>
      <c r="BD460" s="28"/>
      <c r="BE460" s="28"/>
      <c r="BF460" s="28"/>
      <c r="BG460" s="28"/>
      <c r="BH460" s="28"/>
      <c r="BI460" s="28"/>
      <c r="BJ460" s="28"/>
      <c r="BK460" s="28"/>
      <c r="BL460" s="28"/>
      <c r="BM460" s="28"/>
      <c r="BN460" s="28"/>
      <c r="BO460" s="28"/>
      <c r="BP460" s="28"/>
      <c r="BQ460" s="28"/>
      <c r="BR460" s="28"/>
      <c r="BS460" s="28"/>
      <c r="BT460" s="28"/>
      <c r="BU460" s="28"/>
      <c r="BV460" s="28"/>
      <c r="BW460" s="28"/>
      <c r="BX460" s="28"/>
      <c r="BY460" s="28"/>
      <c r="BZ460" s="28"/>
      <c r="CA460" s="28"/>
      <c r="CB460" s="28"/>
      <c r="CC460" s="28"/>
      <c r="CD460" s="28"/>
      <c r="CE460" s="28"/>
      <c r="CF460" s="28"/>
      <c r="CG460" s="28"/>
      <c r="CH460" s="28"/>
      <c r="CI460" s="28"/>
      <c r="CJ460" s="28"/>
      <c r="CK460" s="28"/>
      <c r="CL460" s="28"/>
      <c r="CM460" s="28"/>
      <c r="CN460" s="28"/>
      <c r="CO460" s="28"/>
      <c r="CP460" s="28"/>
      <c r="CQ460" s="28"/>
      <c r="CR460" s="28"/>
      <c r="CS460" s="28"/>
      <c r="CT460" s="28"/>
      <c r="CU460" s="28"/>
      <c r="CV460" s="28"/>
      <c r="CW460" s="28"/>
      <c r="CX460" s="28"/>
      <c r="CY460" s="28"/>
      <c r="CZ460" s="28"/>
      <c r="DA460" s="28"/>
      <c r="DB460" s="28"/>
      <c r="DC460" s="28"/>
      <c r="DD460" s="28"/>
      <c r="DE460" s="28"/>
      <c r="DF460" s="28"/>
      <c r="DG460" s="28"/>
      <c r="DH460" s="28"/>
      <c r="DI460" s="28"/>
      <c r="DJ460" s="28"/>
      <c r="DK460" s="28"/>
      <c r="DL460" s="28"/>
      <c r="DM460" s="28"/>
      <c r="DN460" s="28"/>
      <c r="DO460" s="28"/>
      <c r="DP460" s="28"/>
      <c r="DQ460" s="28"/>
      <c r="DR460" s="28"/>
      <c r="DS460" s="28"/>
      <c r="DT460" s="28"/>
      <c r="DU460" s="28"/>
      <c r="DV460" s="28"/>
      <c r="DW460" s="28"/>
      <c r="DX460" s="28"/>
      <c r="DY460" s="28"/>
      <c r="DZ460" s="28"/>
      <c r="EA460" s="28"/>
      <c r="EB460" s="28"/>
      <c r="EC460" s="28"/>
      <c r="ED460" s="28"/>
      <c r="EE460" s="28"/>
      <c r="EF460" s="28"/>
      <c r="EG460" s="28"/>
      <c r="EH460" s="28"/>
      <c r="EI460" s="28"/>
      <c r="EJ460" s="28"/>
      <c r="EK460" s="28"/>
      <c r="EL460" s="28"/>
      <c r="EM460" s="28"/>
      <c r="EN460" s="28"/>
    </row>
    <row r="461" spans="2:144">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28"/>
      <c r="AY461" s="28"/>
      <c r="AZ461" s="28"/>
      <c r="BA461" s="28"/>
      <c r="BB461" s="28"/>
      <c r="BC461" s="28"/>
      <c r="BD461" s="28"/>
      <c r="BE461" s="28"/>
      <c r="BF461" s="28"/>
      <c r="BG461" s="28"/>
      <c r="BH461" s="28"/>
      <c r="BI461" s="28"/>
      <c r="BJ461" s="28"/>
      <c r="BK461" s="28"/>
      <c r="BL461" s="28"/>
      <c r="BM461" s="28"/>
      <c r="BN461" s="28"/>
      <c r="BO461" s="28"/>
      <c r="BP461" s="28"/>
      <c r="BQ461" s="28"/>
      <c r="BR461" s="28"/>
      <c r="BS461" s="28"/>
      <c r="BT461" s="28"/>
      <c r="BU461" s="28"/>
      <c r="BV461" s="28"/>
      <c r="BW461" s="28"/>
      <c r="BX461" s="28"/>
      <c r="BY461" s="28"/>
      <c r="BZ461" s="28"/>
      <c r="CA461" s="28"/>
      <c r="CB461" s="28"/>
      <c r="CC461" s="28"/>
      <c r="CD461" s="28"/>
      <c r="CE461" s="28"/>
      <c r="CF461" s="28"/>
      <c r="CG461" s="28"/>
      <c r="CH461" s="28"/>
      <c r="CI461" s="28"/>
      <c r="CJ461" s="28"/>
      <c r="CK461" s="28"/>
      <c r="CL461" s="28"/>
      <c r="CM461" s="28"/>
      <c r="CN461" s="28"/>
      <c r="CO461" s="28"/>
      <c r="CP461" s="28"/>
      <c r="CQ461" s="28"/>
      <c r="CR461" s="28"/>
      <c r="CS461" s="28"/>
      <c r="CT461" s="28"/>
      <c r="CU461" s="28"/>
      <c r="CV461" s="28"/>
      <c r="CW461" s="28"/>
      <c r="CX461" s="28"/>
      <c r="CY461" s="28"/>
      <c r="CZ461" s="28"/>
      <c r="DA461" s="28"/>
      <c r="DB461" s="28"/>
      <c r="DC461" s="28"/>
      <c r="DD461" s="28"/>
      <c r="DE461" s="28"/>
      <c r="DF461" s="28"/>
      <c r="DG461" s="28"/>
      <c r="DH461" s="28"/>
      <c r="DI461" s="28"/>
      <c r="DJ461" s="28"/>
      <c r="DK461" s="28"/>
      <c r="DL461" s="28"/>
      <c r="DM461" s="28"/>
      <c r="DN461" s="28"/>
      <c r="DO461" s="28"/>
      <c r="DP461" s="28"/>
      <c r="DQ461" s="28"/>
      <c r="DR461" s="28"/>
      <c r="DS461" s="28"/>
      <c r="DT461" s="28"/>
      <c r="DU461" s="28"/>
      <c r="DV461" s="28"/>
      <c r="DW461" s="28"/>
      <c r="DX461" s="28"/>
      <c r="DY461" s="28"/>
      <c r="DZ461" s="28"/>
      <c r="EA461" s="28"/>
      <c r="EB461" s="28"/>
      <c r="EC461" s="28"/>
      <c r="ED461" s="28"/>
      <c r="EE461" s="28"/>
      <c r="EF461" s="28"/>
      <c r="EG461" s="28"/>
      <c r="EH461" s="28"/>
      <c r="EI461" s="28"/>
      <c r="EJ461" s="28"/>
      <c r="EK461" s="28"/>
      <c r="EL461" s="28"/>
      <c r="EM461" s="28"/>
      <c r="EN461" s="28"/>
    </row>
    <row r="462" spans="2:144">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28"/>
      <c r="AY462" s="28"/>
      <c r="AZ462" s="28"/>
      <c r="BA462" s="28"/>
      <c r="BB462" s="28"/>
      <c r="BC462" s="28"/>
      <c r="BD462" s="28"/>
      <c r="BE462" s="28"/>
      <c r="BF462" s="28"/>
      <c r="BG462" s="28"/>
      <c r="BH462" s="28"/>
      <c r="BI462" s="28"/>
      <c r="BJ462" s="28"/>
      <c r="BK462" s="28"/>
      <c r="BL462" s="28"/>
      <c r="BM462" s="28"/>
      <c r="BN462" s="28"/>
      <c r="BO462" s="28"/>
      <c r="BP462" s="28"/>
      <c r="BQ462" s="28"/>
      <c r="BR462" s="28"/>
      <c r="BS462" s="28"/>
      <c r="BT462" s="28"/>
      <c r="BU462" s="28"/>
      <c r="BV462" s="28"/>
      <c r="BW462" s="28"/>
      <c r="BX462" s="28"/>
      <c r="BY462" s="28"/>
      <c r="BZ462" s="28"/>
      <c r="CA462" s="28"/>
      <c r="CB462" s="28"/>
      <c r="CC462" s="28"/>
      <c r="CD462" s="28"/>
      <c r="CE462" s="28"/>
      <c r="CF462" s="28"/>
      <c r="CG462" s="28"/>
      <c r="CH462" s="28"/>
      <c r="CI462" s="28"/>
      <c r="CJ462" s="28"/>
      <c r="CK462" s="28"/>
      <c r="CL462" s="28"/>
      <c r="CM462" s="28"/>
      <c r="CN462" s="28"/>
      <c r="CO462" s="28"/>
      <c r="CP462" s="28"/>
      <c r="CQ462" s="28"/>
      <c r="CR462" s="28"/>
      <c r="CS462" s="28"/>
      <c r="CT462" s="28"/>
      <c r="CU462" s="28"/>
      <c r="CV462" s="28"/>
      <c r="CW462" s="28"/>
      <c r="CX462" s="28"/>
      <c r="CY462" s="28"/>
      <c r="CZ462" s="28"/>
      <c r="DA462" s="28"/>
      <c r="DB462" s="28"/>
      <c r="DC462" s="28"/>
      <c r="DD462" s="28"/>
      <c r="DE462" s="28"/>
      <c r="DF462" s="28"/>
      <c r="DG462" s="28"/>
      <c r="DH462" s="28"/>
      <c r="DI462" s="28"/>
      <c r="DJ462" s="28"/>
      <c r="DK462" s="28"/>
      <c r="DL462" s="28"/>
      <c r="DM462" s="28"/>
      <c r="DN462" s="28"/>
      <c r="DO462" s="28"/>
      <c r="DP462" s="28"/>
      <c r="DQ462" s="28"/>
      <c r="DR462" s="28"/>
      <c r="DS462" s="28"/>
      <c r="DT462" s="28"/>
      <c r="DU462" s="28"/>
      <c r="DV462" s="28"/>
      <c r="DW462" s="28"/>
      <c r="DX462" s="28"/>
      <c r="DY462" s="28"/>
      <c r="DZ462" s="28"/>
      <c r="EA462" s="28"/>
      <c r="EB462" s="28"/>
      <c r="EC462" s="28"/>
      <c r="ED462" s="28"/>
      <c r="EE462" s="28"/>
      <c r="EF462" s="28"/>
      <c r="EG462" s="28"/>
      <c r="EH462" s="28"/>
      <c r="EI462" s="28"/>
      <c r="EJ462" s="28"/>
      <c r="EK462" s="28"/>
      <c r="EL462" s="28"/>
      <c r="EM462" s="28"/>
      <c r="EN462" s="28"/>
    </row>
    <row r="463" spans="2:144">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28"/>
      <c r="AY463" s="28"/>
      <c r="AZ463" s="28"/>
      <c r="BA463" s="28"/>
      <c r="BB463" s="28"/>
      <c r="BC463" s="28"/>
      <c r="BD463" s="28"/>
      <c r="BE463" s="28"/>
      <c r="BF463" s="28"/>
      <c r="BG463" s="28"/>
      <c r="BH463" s="28"/>
      <c r="BI463" s="28"/>
      <c r="BJ463" s="28"/>
      <c r="BK463" s="28"/>
      <c r="BL463" s="28"/>
      <c r="BM463" s="28"/>
      <c r="BN463" s="28"/>
      <c r="BO463" s="28"/>
      <c r="BP463" s="28"/>
      <c r="BQ463" s="28"/>
      <c r="BR463" s="28"/>
      <c r="BS463" s="28"/>
      <c r="BT463" s="28"/>
      <c r="BU463" s="28"/>
      <c r="BV463" s="28"/>
      <c r="BW463" s="28"/>
      <c r="BX463" s="28"/>
      <c r="BY463" s="28"/>
      <c r="BZ463" s="28"/>
      <c r="CA463" s="28"/>
      <c r="CB463" s="28"/>
      <c r="CC463" s="28"/>
      <c r="CD463" s="28"/>
      <c r="CE463" s="28"/>
      <c r="CF463" s="28"/>
      <c r="CG463" s="28"/>
      <c r="CH463" s="28"/>
      <c r="CI463" s="28"/>
      <c r="CJ463" s="28"/>
      <c r="CK463" s="28"/>
      <c r="CL463" s="28"/>
      <c r="CM463" s="28"/>
      <c r="CN463" s="28"/>
      <c r="CO463" s="28"/>
      <c r="CP463" s="28"/>
      <c r="CQ463" s="28"/>
      <c r="CR463" s="28"/>
      <c r="CS463" s="28"/>
      <c r="CT463" s="28"/>
      <c r="CU463" s="28"/>
      <c r="CV463" s="28"/>
      <c r="CW463" s="28"/>
      <c r="CX463" s="28"/>
      <c r="CY463" s="28"/>
      <c r="CZ463" s="28"/>
      <c r="DA463" s="28"/>
      <c r="DB463" s="28"/>
      <c r="DC463" s="28"/>
      <c r="DD463" s="28"/>
      <c r="DE463" s="28"/>
      <c r="DF463" s="28"/>
      <c r="DG463" s="28"/>
      <c r="DH463" s="28"/>
      <c r="DI463" s="28"/>
      <c r="DJ463" s="28"/>
      <c r="DK463" s="28"/>
      <c r="DL463" s="28"/>
      <c r="DM463" s="28"/>
      <c r="DN463" s="28"/>
      <c r="DO463" s="28"/>
      <c r="DP463" s="28"/>
      <c r="DQ463" s="28"/>
      <c r="DR463" s="28"/>
      <c r="DS463" s="28"/>
      <c r="DT463" s="28"/>
      <c r="DU463" s="28"/>
      <c r="DV463" s="28"/>
      <c r="DW463" s="28"/>
      <c r="DX463" s="28"/>
      <c r="DY463" s="28"/>
      <c r="DZ463" s="28"/>
      <c r="EA463" s="28"/>
      <c r="EB463" s="28"/>
      <c r="EC463" s="28"/>
      <c r="ED463" s="28"/>
      <c r="EE463" s="28"/>
      <c r="EF463" s="28"/>
      <c r="EG463" s="28"/>
      <c r="EH463" s="28"/>
      <c r="EI463" s="28"/>
      <c r="EJ463" s="28"/>
      <c r="EK463" s="28"/>
      <c r="EL463" s="28"/>
      <c r="EM463" s="28"/>
      <c r="EN463" s="28"/>
    </row>
    <row r="464" spans="2:144">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28"/>
      <c r="AY464" s="28"/>
      <c r="AZ464" s="28"/>
      <c r="BA464" s="28"/>
      <c r="BB464" s="28"/>
      <c r="BC464" s="28"/>
      <c r="BD464" s="28"/>
      <c r="BE464" s="28"/>
      <c r="BF464" s="28"/>
      <c r="BG464" s="28"/>
      <c r="BH464" s="28"/>
      <c r="BI464" s="28"/>
      <c r="BJ464" s="28"/>
      <c r="BK464" s="28"/>
      <c r="BL464" s="28"/>
      <c r="BM464" s="28"/>
      <c r="BN464" s="28"/>
      <c r="BO464" s="28"/>
      <c r="BP464" s="28"/>
      <c r="BQ464" s="28"/>
      <c r="BR464" s="28"/>
      <c r="BS464" s="28"/>
      <c r="BT464" s="28"/>
      <c r="BU464" s="28"/>
      <c r="BV464" s="28"/>
      <c r="BW464" s="28"/>
      <c r="BX464" s="28"/>
      <c r="BY464" s="28"/>
      <c r="BZ464" s="28"/>
      <c r="CA464" s="28"/>
      <c r="CB464" s="28"/>
      <c r="CC464" s="28"/>
      <c r="CD464" s="28"/>
      <c r="CE464" s="28"/>
      <c r="CF464" s="28"/>
      <c r="CG464" s="28"/>
      <c r="CH464" s="28"/>
      <c r="CI464" s="28"/>
      <c r="CJ464" s="28"/>
      <c r="CK464" s="28"/>
      <c r="CL464" s="28"/>
      <c r="CM464" s="28"/>
      <c r="CN464" s="28"/>
      <c r="CO464" s="28"/>
      <c r="CP464" s="28"/>
      <c r="CQ464" s="28"/>
      <c r="CR464" s="28"/>
      <c r="CS464" s="28"/>
      <c r="CT464" s="28"/>
      <c r="CU464" s="28"/>
      <c r="CV464" s="28"/>
      <c r="CW464" s="28"/>
      <c r="CX464" s="28"/>
      <c r="CY464" s="28"/>
      <c r="CZ464" s="28"/>
      <c r="DA464" s="28"/>
      <c r="DB464" s="28"/>
      <c r="DC464" s="28"/>
      <c r="DD464" s="28"/>
      <c r="DE464" s="28"/>
      <c r="DF464" s="28"/>
      <c r="DG464" s="28"/>
      <c r="DH464" s="28"/>
      <c r="DI464" s="28"/>
      <c r="DJ464" s="28"/>
      <c r="DK464" s="28"/>
      <c r="DL464" s="28"/>
      <c r="DM464" s="28"/>
      <c r="DN464" s="28"/>
      <c r="DO464" s="28"/>
      <c r="DP464" s="28"/>
      <c r="DQ464" s="28"/>
      <c r="DR464" s="28"/>
      <c r="DS464" s="28"/>
      <c r="DT464" s="28"/>
      <c r="DU464" s="28"/>
      <c r="DV464" s="28"/>
      <c r="DW464" s="28"/>
      <c r="DX464" s="28"/>
      <c r="DY464" s="28"/>
      <c r="DZ464" s="28"/>
      <c r="EA464" s="28"/>
      <c r="EB464" s="28"/>
      <c r="EC464" s="28"/>
      <c r="ED464" s="28"/>
      <c r="EE464" s="28"/>
      <c r="EF464" s="28"/>
      <c r="EG464" s="28"/>
      <c r="EH464" s="28"/>
      <c r="EI464" s="28"/>
      <c r="EJ464" s="28"/>
      <c r="EK464" s="28"/>
      <c r="EL464" s="28"/>
      <c r="EM464" s="28"/>
      <c r="EN464" s="28"/>
    </row>
    <row r="465" spans="2:144">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28"/>
      <c r="AY465" s="28"/>
      <c r="AZ465" s="28"/>
      <c r="BA465" s="28"/>
      <c r="BB465" s="28"/>
      <c r="BC465" s="28"/>
      <c r="BD465" s="28"/>
      <c r="BE465" s="28"/>
      <c r="BF465" s="28"/>
      <c r="BG465" s="28"/>
      <c r="BH465" s="28"/>
      <c r="BI465" s="28"/>
      <c r="BJ465" s="28"/>
      <c r="BK465" s="28"/>
      <c r="BL465" s="28"/>
      <c r="BM465" s="28"/>
      <c r="BN465" s="28"/>
      <c r="BO465" s="28"/>
      <c r="BP465" s="28"/>
      <c r="BQ465" s="28"/>
      <c r="BR465" s="28"/>
      <c r="BS465" s="28"/>
      <c r="BT465" s="28"/>
      <c r="BU465" s="28"/>
      <c r="BV465" s="28"/>
      <c r="BW465" s="28"/>
      <c r="BX465" s="28"/>
      <c r="BY465" s="28"/>
      <c r="BZ465" s="28"/>
      <c r="CA465" s="28"/>
      <c r="CB465" s="28"/>
      <c r="CC465" s="28"/>
      <c r="CD465" s="28"/>
      <c r="CE465" s="28"/>
      <c r="CF465" s="28"/>
      <c r="CG465" s="28"/>
      <c r="CH465" s="28"/>
      <c r="CI465" s="28"/>
      <c r="CJ465" s="28"/>
      <c r="CK465" s="28"/>
      <c r="CL465" s="28"/>
      <c r="CM465" s="28"/>
      <c r="CN465" s="28"/>
      <c r="CO465" s="28"/>
      <c r="CP465" s="28"/>
      <c r="CQ465" s="28"/>
      <c r="CR465" s="28"/>
      <c r="CS465" s="28"/>
      <c r="CT465" s="28"/>
      <c r="CU465" s="28"/>
      <c r="CV465" s="28"/>
      <c r="CW465" s="28"/>
      <c r="CX465" s="28"/>
      <c r="CY465" s="28"/>
      <c r="CZ465" s="28"/>
      <c r="DA465" s="28"/>
      <c r="DB465" s="28"/>
      <c r="DC465" s="28"/>
      <c r="DD465" s="28"/>
      <c r="DE465" s="28"/>
      <c r="DF465" s="28"/>
      <c r="DG465" s="28"/>
      <c r="DH465" s="28"/>
      <c r="DI465" s="28"/>
      <c r="DJ465" s="28"/>
      <c r="DK465" s="28"/>
      <c r="DL465" s="28"/>
      <c r="DM465" s="28"/>
      <c r="DN465" s="28"/>
      <c r="DO465" s="28"/>
      <c r="DP465" s="28"/>
      <c r="DQ465" s="28"/>
      <c r="DR465" s="28"/>
      <c r="DS465" s="28"/>
      <c r="DT465" s="28"/>
      <c r="DU465" s="28"/>
      <c r="DV465" s="28"/>
      <c r="DW465" s="28"/>
      <c r="DX465" s="28"/>
      <c r="DY465" s="28"/>
      <c r="DZ465" s="28"/>
      <c r="EA465" s="28"/>
      <c r="EB465" s="28"/>
      <c r="EC465" s="28"/>
      <c r="ED465" s="28"/>
      <c r="EE465" s="28"/>
      <c r="EF465" s="28"/>
      <c r="EG465" s="28"/>
      <c r="EH465" s="28"/>
      <c r="EI465" s="28"/>
      <c r="EJ465" s="28"/>
      <c r="EK465" s="28"/>
      <c r="EL465" s="28"/>
      <c r="EM465" s="28"/>
      <c r="EN465" s="28"/>
    </row>
    <row r="466" spans="2:144">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c r="AY466" s="28"/>
      <c r="AZ466" s="28"/>
      <c r="BA466" s="28"/>
      <c r="BB466" s="28"/>
      <c r="BC466" s="28"/>
      <c r="BD466" s="28"/>
      <c r="BE466" s="28"/>
      <c r="BF466" s="28"/>
      <c r="BG466" s="28"/>
      <c r="BH466" s="28"/>
      <c r="BI466" s="28"/>
      <c r="BJ466" s="28"/>
      <c r="BK466" s="28"/>
      <c r="BL466" s="28"/>
      <c r="BM466" s="28"/>
      <c r="BN466" s="28"/>
      <c r="BO466" s="28"/>
      <c r="BP466" s="28"/>
      <c r="BQ466" s="28"/>
      <c r="BR466" s="28"/>
      <c r="BS466" s="28"/>
      <c r="BT466" s="28"/>
      <c r="BU466" s="28"/>
      <c r="BV466" s="28"/>
      <c r="BW466" s="28"/>
      <c r="BX466" s="28"/>
      <c r="BY466" s="28"/>
      <c r="BZ466" s="28"/>
      <c r="CA466" s="28"/>
      <c r="CB466" s="28"/>
      <c r="CC466" s="28"/>
      <c r="CD466" s="28"/>
      <c r="CE466" s="28"/>
      <c r="CF466" s="28"/>
      <c r="CG466" s="28"/>
      <c r="CH466" s="28"/>
      <c r="CI466" s="28"/>
      <c r="CJ466" s="28"/>
      <c r="CK466" s="28"/>
      <c r="CL466" s="28"/>
      <c r="CM466" s="28"/>
      <c r="CN466" s="28"/>
      <c r="CO466" s="28"/>
      <c r="CP466" s="28"/>
      <c r="CQ466" s="28"/>
      <c r="CR466" s="28"/>
      <c r="CS466" s="28"/>
      <c r="CT466" s="28"/>
      <c r="CU466" s="28"/>
      <c r="CV466" s="28"/>
      <c r="CW466" s="28"/>
      <c r="CX466" s="28"/>
      <c r="CY466" s="28"/>
      <c r="CZ466" s="28"/>
      <c r="DA466" s="28"/>
      <c r="DB466" s="28"/>
      <c r="DC466" s="28"/>
      <c r="DD466" s="28"/>
      <c r="DE466" s="28"/>
      <c r="DF466" s="28"/>
      <c r="DG466" s="28"/>
      <c r="DH466" s="28"/>
      <c r="DI466" s="28"/>
      <c r="DJ466" s="28"/>
      <c r="DK466" s="28"/>
      <c r="DL466" s="28"/>
      <c r="DM466" s="28"/>
      <c r="DN466" s="28"/>
      <c r="DO466" s="28"/>
      <c r="DP466" s="28"/>
      <c r="DQ466" s="28"/>
      <c r="DR466" s="28"/>
      <c r="DS466" s="28"/>
      <c r="DT466" s="28"/>
      <c r="DU466" s="28"/>
      <c r="DV466" s="28"/>
      <c r="DW466" s="28"/>
      <c r="DX466" s="28"/>
      <c r="DY466" s="28"/>
      <c r="DZ466" s="28"/>
      <c r="EA466" s="28"/>
      <c r="EB466" s="28"/>
      <c r="EC466" s="28"/>
      <c r="ED466" s="28"/>
      <c r="EE466" s="28"/>
      <c r="EF466" s="28"/>
      <c r="EG466" s="28"/>
      <c r="EH466" s="28"/>
      <c r="EI466" s="28"/>
      <c r="EJ466" s="28"/>
      <c r="EK466" s="28"/>
      <c r="EL466" s="28"/>
      <c r="EM466" s="28"/>
      <c r="EN466" s="28"/>
    </row>
    <row r="467" spans="2:144">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c r="AY467" s="28"/>
      <c r="AZ467" s="28"/>
      <c r="BA467" s="28"/>
      <c r="BB467" s="28"/>
      <c r="BC467" s="28"/>
      <c r="BD467" s="28"/>
      <c r="BE467" s="28"/>
      <c r="BF467" s="28"/>
      <c r="BG467" s="28"/>
      <c r="BH467" s="28"/>
      <c r="BI467" s="28"/>
      <c r="BJ467" s="28"/>
      <c r="BK467" s="28"/>
      <c r="BL467" s="28"/>
      <c r="BM467" s="28"/>
      <c r="BN467" s="28"/>
      <c r="BO467" s="28"/>
      <c r="BP467" s="28"/>
      <c r="BQ467" s="28"/>
      <c r="BR467" s="28"/>
      <c r="BS467" s="28"/>
      <c r="BT467" s="28"/>
      <c r="BU467" s="28"/>
      <c r="BV467" s="28"/>
      <c r="BW467" s="28"/>
      <c r="BX467" s="28"/>
      <c r="BY467" s="28"/>
      <c r="BZ467" s="28"/>
      <c r="CA467" s="28"/>
      <c r="CB467" s="28"/>
      <c r="CC467" s="28"/>
      <c r="CD467" s="28"/>
      <c r="CE467" s="28"/>
      <c r="CF467" s="28"/>
      <c r="CG467" s="28"/>
      <c r="CH467" s="28"/>
      <c r="CI467" s="28"/>
      <c r="CJ467" s="28"/>
      <c r="CK467" s="28"/>
      <c r="CL467" s="28"/>
      <c r="CM467" s="28"/>
      <c r="CN467" s="28"/>
      <c r="CO467" s="28"/>
      <c r="CP467" s="28"/>
      <c r="CQ467" s="28"/>
      <c r="CR467" s="28"/>
      <c r="CS467" s="28"/>
      <c r="CT467" s="28"/>
      <c r="CU467" s="28"/>
      <c r="CV467" s="28"/>
      <c r="CW467" s="28"/>
      <c r="CX467" s="28"/>
      <c r="CY467" s="28"/>
      <c r="CZ467" s="28"/>
      <c r="DA467" s="28"/>
      <c r="DB467" s="28"/>
      <c r="DC467" s="28"/>
      <c r="DD467" s="28"/>
      <c r="DE467" s="28"/>
      <c r="DF467" s="28"/>
      <c r="DG467" s="28"/>
      <c r="DH467" s="28"/>
      <c r="DI467" s="28"/>
      <c r="DJ467" s="28"/>
      <c r="DK467" s="28"/>
      <c r="DL467" s="28"/>
      <c r="DM467" s="28"/>
      <c r="DN467" s="28"/>
      <c r="DO467" s="28"/>
      <c r="DP467" s="28"/>
      <c r="DQ467" s="28"/>
      <c r="DR467" s="28"/>
      <c r="DS467" s="28"/>
      <c r="DT467" s="28"/>
      <c r="DU467" s="28"/>
      <c r="DV467" s="28"/>
      <c r="DW467" s="28"/>
      <c r="DX467" s="28"/>
      <c r="DY467" s="28"/>
      <c r="DZ467" s="28"/>
      <c r="EA467" s="28"/>
      <c r="EB467" s="28"/>
      <c r="EC467" s="28"/>
      <c r="ED467" s="28"/>
      <c r="EE467" s="28"/>
      <c r="EF467" s="28"/>
      <c r="EG467" s="28"/>
      <c r="EH467" s="28"/>
      <c r="EI467" s="28"/>
      <c r="EJ467" s="28"/>
      <c r="EK467" s="28"/>
      <c r="EL467" s="28"/>
      <c r="EM467" s="28"/>
      <c r="EN467" s="28"/>
    </row>
    <row r="468" spans="2:144">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c r="AJ468" s="28"/>
      <c r="AK468" s="28"/>
      <c r="AL468" s="28"/>
      <c r="AM468" s="28"/>
      <c r="AN468" s="28"/>
      <c r="AO468" s="28"/>
      <c r="AP468" s="28"/>
      <c r="AQ468" s="28"/>
      <c r="AR468" s="28"/>
      <c r="AS468" s="28"/>
      <c r="AT468" s="28"/>
      <c r="AU468" s="28"/>
      <c r="AV468" s="28"/>
      <c r="AW468" s="28"/>
      <c r="AX468" s="28"/>
      <c r="AY468" s="28"/>
      <c r="AZ468" s="28"/>
      <c r="BA468" s="28"/>
      <c r="BB468" s="28"/>
      <c r="BC468" s="28"/>
      <c r="BD468" s="28"/>
      <c r="BE468" s="28"/>
      <c r="BF468" s="28"/>
      <c r="BG468" s="28"/>
      <c r="BH468" s="28"/>
      <c r="BI468" s="28"/>
      <c r="BJ468" s="28"/>
      <c r="BK468" s="28"/>
      <c r="BL468" s="28"/>
      <c r="BM468" s="28"/>
      <c r="BN468" s="28"/>
      <c r="BO468" s="28"/>
      <c r="BP468" s="28"/>
      <c r="BQ468" s="28"/>
      <c r="BR468" s="28"/>
      <c r="BS468" s="28"/>
      <c r="BT468" s="28"/>
      <c r="BU468" s="28"/>
      <c r="BV468" s="28"/>
      <c r="BW468" s="28"/>
      <c r="BX468" s="28"/>
      <c r="BY468" s="28"/>
      <c r="BZ468" s="28"/>
      <c r="CA468" s="28"/>
      <c r="CB468" s="28"/>
      <c r="CC468" s="28"/>
      <c r="CD468" s="28"/>
      <c r="CE468" s="28"/>
      <c r="CF468" s="28"/>
      <c r="CG468" s="28"/>
      <c r="CH468" s="28"/>
      <c r="CI468" s="28"/>
      <c r="CJ468" s="28"/>
      <c r="CK468" s="28"/>
      <c r="CL468" s="28"/>
      <c r="CM468" s="28"/>
      <c r="CN468" s="28"/>
      <c r="CO468" s="28"/>
      <c r="CP468" s="28"/>
      <c r="CQ468" s="28"/>
      <c r="CR468" s="28"/>
      <c r="CS468" s="28"/>
      <c r="CT468" s="28"/>
      <c r="CU468" s="28"/>
      <c r="CV468" s="28"/>
      <c r="CW468" s="28"/>
      <c r="CX468" s="28"/>
      <c r="CY468" s="28"/>
      <c r="CZ468" s="28"/>
      <c r="DA468" s="28"/>
      <c r="DB468" s="28"/>
      <c r="DC468" s="28"/>
      <c r="DD468" s="28"/>
      <c r="DE468" s="28"/>
      <c r="DF468" s="28"/>
      <c r="DG468" s="28"/>
      <c r="DH468" s="28"/>
      <c r="DI468" s="28"/>
      <c r="DJ468" s="28"/>
      <c r="DK468" s="28"/>
      <c r="DL468" s="28"/>
      <c r="DM468" s="28"/>
      <c r="DN468" s="28"/>
      <c r="DO468" s="28"/>
      <c r="DP468" s="28"/>
      <c r="DQ468" s="28"/>
      <c r="DR468" s="28"/>
      <c r="DS468" s="28"/>
      <c r="DT468" s="28"/>
      <c r="DU468" s="28"/>
      <c r="DV468" s="28"/>
      <c r="DW468" s="28"/>
      <c r="DX468" s="28"/>
      <c r="DY468" s="28"/>
      <c r="DZ468" s="28"/>
      <c r="EA468" s="28"/>
      <c r="EB468" s="28"/>
      <c r="EC468" s="28"/>
      <c r="ED468" s="28"/>
      <c r="EE468" s="28"/>
      <c r="EF468" s="28"/>
      <c r="EG468" s="28"/>
      <c r="EH468" s="28"/>
      <c r="EI468" s="28"/>
      <c r="EJ468" s="28"/>
      <c r="EK468" s="28"/>
      <c r="EL468" s="28"/>
      <c r="EM468" s="28"/>
      <c r="EN468" s="28"/>
    </row>
    <row r="469" spans="2:144">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c r="AO469" s="28"/>
      <c r="AP469" s="28"/>
      <c r="AQ469" s="28"/>
      <c r="AR469" s="28"/>
      <c r="AS469" s="28"/>
      <c r="AT469" s="28"/>
      <c r="AU469" s="28"/>
      <c r="AV469" s="28"/>
      <c r="AW469" s="28"/>
      <c r="AX469" s="28"/>
      <c r="AY469" s="28"/>
      <c r="AZ469" s="28"/>
      <c r="BA469" s="28"/>
      <c r="BB469" s="28"/>
      <c r="BC469" s="28"/>
      <c r="BD469" s="28"/>
      <c r="BE469" s="28"/>
      <c r="BF469" s="28"/>
      <c r="BG469" s="28"/>
      <c r="BH469" s="28"/>
      <c r="BI469" s="28"/>
      <c r="BJ469" s="28"/>
      <c r="BK469" s="28"/>
      <c r="BL469" s="28"/>
      <c r="BM469" s="28"/>
      <c r="BN469" s="28"/>
      <c r="BO469" s="28"/>
      <c r="BP469" s="28"/>
      <c r="BQ469" s="28"/>
      <c r="BR469" s="28"/>
      <c r="BS469" s="28"/>
      <c r="BT469" s="28"/>
      <c r="BU469" s="28"/>
      <c r="BV469" s="28"/>
      <c r="BW469" s="28"/>
      <c r="BX469" s="28"/>
      <c r="BY469" s="28"/>
      <c r="BZ469" s="28"/>
      <c r="CA469" s="28"/>
      <c r="CB469" s="28"/>
      <c r="CC469" s="28"/>
      <c r="CD469" s="28"/>
      <c r="CE469" s="28"/>
      <c r="CF469" s="28"/>
      <c r="CG469" s="28"/>
      <c r="CH469" s="28"/>
      <c r="CI469" s="28"/>
      <c r="CJ469" s="28"/>
      <c r="CK469" s="28"/>
      <c r="CL469" s="28"/>
      <c r="CM469" s="28"/>
      <c r="CN469" s="28"/>
      <c r="CO469" s="28"/>
      <c r="CP469" s="28"/>
      <c r="CQ469" s="28"/>
      <c r="CR469" s="28"/>
      <c r="CS469" s="28"/>
      <c r="CT469" s="28"/>
      <c r="CU469" s="28"/>
      <c r="CV469" s="28"/>
      <c r="CW469" s="28"/>
      <c r="CX469" s="28"/>
      <c r="CY469" s="28"/>
      <c r="CZ469" s="28"/>
      <c r="DA469" s="28"/>
      <c r="DB469" s="28"/>
      <c r="DC469" s="28"/>
      <c r="DD469" s="28"/>
      <c r="DE469" s="28"/>
      <c r="DF469" s="28"/>
      <c r="DG469" s="28"/>
      <c r="DH469" s="28"/>
      <c r="DI469" s="28"/>
      <c r="DJ469" s="28"/>
      <c r="DK469" s="28"/>
      <c r="DL469" s="28"/>
      <c r="DM469" s="28"/>
      <c r="DN469" s="28"/>
      <c r="DO469" s="28"/>
      <c r="DP469" s="28"/>
      <c r="DQ469" s="28"/>
      <c r="DR469" s="28"/>
      <c r="DS469" s="28"/>
      <c r="DT469" s="28"/>
      <c r="DU469" s="28"/>
      <c r="DV469" s="28"/>
      <c r="DW469" s="28"/>
      <c r="DX469" s="28"/>
      <c r="DY469" s="28"/>
      <c r="DZ469" s="28"/>
      <c r="EA469" s="28"/>
      <c r="EB469" s="28"/>
      <c r="EC469" s="28"/>
      <c r="ED469" s="28"/>
      <c r="EE469" s="28"/>
      <c r="EF469" s="28"/>
      <c r="EG469" s="28"/>
      <c r="EH469" s="28"/>
      <c r="EI469" s="28"/>
      <c r="EJ469" s="28"/>
      <c r="EK469" s="28"/>
      <c r="EL469" s="28"/>
      <c r="EM469" s="28"/>
      <c r="EN469" s="28"/>
    </row>
    <row r="470" spans="2:144">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c r="AO470" s="28"/>
      <c r="AP470" s="28"/>
      <c r="AQ470" s="28"/>
      <c r="AR470" s="28"/>
      <c r="AS470" s="28"/>
      <c r="AT470" s="28"/>
      <c r="AU470" s="28"/>
      <c r="AV470" s="28"/>
      <c r="AW470" s="28"/>
      <c r="AX470" s="28"/>
      <c r="AY470" s="28"/>
      <c r="AZ470" s="28"/>
      <c r="BA470" s="28"/>
      <c r="BB470" s="28"/>
      <c r="BC470" s="28"/>
      <c r="BD470" s="28"/>
      <c r="BE470" s="28"/>
      <c r="BF470" s="28"/>
      <c r="BG470" s="28"/>
      <c r="BH470" s="28"/>
      <c r="BI470" s="28"/>
      <c r="BJ470" s="28"/>
      <c r="BK470" s="28"/>
      <c r="BL470" s="28"/>
      <c r="BM470" s="28"/>
      <c r="BN470" s="28"/>
      <c r="BO470" s="28"/>
      <c r="BP470" s="28"/>
      <c r="BQ470" s="28"/>
      <c r="BR470" s="28"/>
      <c r="BS470" s="28"/>
      <c r="BT470" s="28"/>
      <c r="BU470" s="28"/>
      <c r="BV470" s="28"/>
      <c r="BW470" s="28"/>
      <c r="BX470" s="28"/>
      <c r="BY470" s="28"/>
      <c r="BZ470" s="28"/>
      <c r="CA470" s="28"/>
      <c r="CB470" s="28"/>
      <c r="CC470" s="28"/>
      <c r="CD470" s="28"/>
      <c r="CE470" s="28"/>
      <c r="CF470" s="28"/>
      <c r="CG470" s="28"/>
      <c r="CH470" s="28"/>
      <c r="CI470" s="28"/>
      <c r="CJ470" s="28"/>
      <c r="CK470" s="28"/>
      <c r="CL470" s="28"/>
      <c r="CM470" s="28"/>
      <c r="CN470" s="28"/>
      <c r="CO470" s="28"/>
      <c r="CP470" s="28"/>
      <c r="CQ470" s="28"/>
      <c r="CR470" s="28"/>
      <c r="CS470" s="28"/>
      <c r="CT470" s="28"/>
      <c r="CU470" s="28"/>
      <c r="CV470" s="28"/>
      <c r="CW470" s="28"/>
      <c r="CX470" s="28"/>
      <c r="CY470" s="28"/>
      <c r="CZ470" s="28"/>
      <c r="DA470" s="28"/>
      <c r="DB470" s="28"/>
      <c r="DC470" s="28"/>
      <c r="DD470" s="28"/>
      <c r="DE470" s="28"/>
      <c r="DF470" s="28"/>
      <c r="DG470" s="28"/>
      <c r="DH470" s="28"/>
      <c r="DI470" s="28"/>
      <c r="DJ470" s="28"/>
      <c r="DK470" s="28"/>
      <c r="DL470" s="28"/>
      <c r="DM470" s="28"/>
      <c r="DN470" s="28"/>
      <c r="DO470" s="28"/>
      <c r="DP470" s="28"/>
      <c r="DQ470" s="28"/>
      <c r="DR470" s="28"/>
      <c r="DS470" s="28"/>
      <c r="DT470" s="28"/>
      <c r="DU470" s="28"/>
      <c r="DV470" s="28"/>
      <c r="DW470" s="28"/>
      <c r="DX470" s="28"/>
      <c r="DY470" s="28"/>
      <c r="DZ470" s="28"/>
      <c r="EA470" s="28"/>
      <c r="EB470" s="28"/>
      <c r="EC470" s="28"/>
      <c r="ED470" s="28"/>
      <c r="EE470" s="28"/>
      <c r="EF470" s="28"/>
      <c r="EG470" s="28"/>
      <c r="EH470" s="28"/>
      <c r="EI470" s="28"/>
      <c r="EJ470" s="28"/>
      <c r="EK470" s="28"/>
      <c r="EL470" s="28"/>
      <c r="EM470" s="28"/>
      <c r="EN470" s="28"/>
    </row>
    <row r="471" spans="2:144">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8"/>
      <c r="AL471" s="28"/>
      <c r="AM471" s="28"/>
      <c r="AN471" s="28"/>
      <c r="AO471" s="28"/>
      <c r="AP471" s="28"/>
      <c r="AQ471" s="28"/>
      <c r="AR471" s="28"/>
      <c r="AS471" s="28"/>
      <c r="AT471" s="28"/>
      <c r="AU471" s="28"/>
      <c r="AV471" s="28"/>
      <c r="AW471" s="28"/>
      <c r="AX471" s="28"/>
      <c r="AY471" s="28"/>
      <c r="AZ471" s="28"/>
      <c r="BA471" s="28"/>
      <c r="BB471" s="28"/>
      <c r="BC471" s="28"/>
      <c r="BD471" s="28"/>
      <c r="BE471" s="28"/>
      <c r="BF471" s="28"/>
      <c r="BG471" s="28"/>
      <c r="BH471" s="28"/>
      <c r="BI471" s="28"/>
      <c r="BJ471" s="28"/>
      <c r="BK471" s="28"/>
      <c r="BL471" s="28"/>
      <c r="BM471" s="28"/>
      <c r="BN471" s="28"/>
      <c r="BO471" s="28"/>
      <c r="BP471" s="28"/>
      <c r="BQ471" s="28"/>
      <c r="BR471" s="28"/>
      <c r="BS471" s="28"/>
      <c r="BT471" s="28"/>
      <c r="BU471" s="28"/>
      <c r="BV471" s="28"/>
      <c r="BW471" s="28"/>
      <c r="BX471" s="28"/>
      <c r="BY471" s="28"/>
      <c r="BZ471" s="28"/>
      <c r="CA471" s="28"/>
      <c r="CB471" s="28"/>
      <c r="CC471" s="28"/>
      <c r="CD471" s="28"/>
      <c r="CE471" s="28"/>
      <c r="CF471" s="28"/>
      <c r="CG471" s="28"/>
      <c r="CH471" s="28"/>
      <c r="CI471" s="28"/>
      <c r="CJ471" s="28"/>
      <c r="CK471" s="28"/>
      <c r="CL471" s="28"/>
      <c r="CM471" s="28"/>
      <c r="CN471" s="28"/>
      <c r="CO471" s="28"/>
      <c r="CP471" s="28"/>
      <c r="CQ471" s="28"/>
      <c r="CR471" s="28"/>
      <c r="CS471" s="28"/>
      <c r="CT471" s="28"/>
      <c r="CU471" s="28"/>
      <c r="CV471" s="28"/>
      <c r="CW471" s="28"/>
      <c r="CX471" s="28"/>
      <c r="CY471" s="28"/>
      <c r="CZ471" s="28"/>
      <c r="DA471" s="28"/>
      <c r="DB471" s="28"/>
      <c r="DC471" s="28"/>
      <c r="DD471" s="28"/>
      <c r="DE471" s="28"/>
      <c r="DF471" s="28"/>
      <c r="DG471" s="28"/>
      <c r="DH471" s="28"/>
      <c r="DI471" s="28"/>
      <c r="DJ471" s="28"/>
      <c r="DK471" s="28"/>
      <c r="DL471" s="28"/>
      <c r="DM471" s="28"/>
      <c r="DN471" s="28"/>
      <c r="DO471" s="28"/>
      <c r="DP471" s="28"/>
      <c r="DQ471" s="28"/>
      <c r="DR471" s="28"/>
      <c r="DS471" s="28"/>
      <c r="DT471" s="28"/>
      <c r="DU471" s="28"/>
      <c r="DV471" s="28"/>
      <c r="DW471" s="28"/>
      <c r="DX471" s="28"/>
      <c r="DY471" s="28"/>
      <c r="DZ471" s="28"/>
      <c r="EA471" s="28"/>
      <c r="EB471" s="28"/>
      <c r="EC471" s="28"/>
      <c r="ED471" s="28"/>
      <c r="EE471" s="28"/>
      <c r="EF471" s="28"/>
      <c r="EG471" s="28"/>
      <c r="EH471" s="28"/>
      <c r="EI471" s="28"/>
      <c r="EJ471" s="28"/>
      <c r="EK471" s="28"/>
      <c r="EL471" s="28"/>
      <c r="EM471" s="28"/>
      <c r="EN471" s="28"/>
    </row>
    <row r="472" spans="2:144">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c r="AO472" s="28"/>
      <c r="AP472" s="28"/>
      <c r="AQ472" s="28"/>
      <c r="AR472" s="28"/>
      <c r="AS472" s="28"/>
      <c r="AT472" s="28"/>
      <c r="AU472" s="28"/>
      <c r="AV472" s="28"/>
      <c r="AW472" s="28"/>
      <c r="AX472" s="28"/>
      <c r="AY472" s="28"/>
      <c r="AZ472" s="28"/>
      <c r="BA472" s="28"/>
      <c r="BB472" s="28"/>
      <c r="BC472" s="28"/>
      <c r="BD472" s="28"/>
      <c r="BE472" s="28"/>
      <c r="BF472" s="28"/>
      <c r="BG472" s="28"/>
      <c r="BH472" s="28"/>
      <c r="BI472" s="28"/>
      <c r="BJ472" s="28"/>
      <c r="BK472" s="28"/>
      <c r="BL472" s="28"/>
      <c r="BM472" s="28"/>
      <c r="BN472" s="28"/>
      <c r="BO472" s="28"/>
      <c r="BP472" s="28"/>
      <c r="BQ472" s="28"/>
      <c r="BR472" s="28"/>
      <c r="BS472" s="28"/>
      <c r="BT472" s="28"/>
      <c r="BU472" s="28"/>
      <c r="BV472" s="28"/>
      <c r="BW472" s="28"/>
      <c r="BX472" s="28"/>
      <c r="BY472" s="28"/>
      <c r="BZ472" s="28"/>
      <c r="CA472" s="28"/>
      <c r="CB472" s="28"/>
      <c r="CC472" s="28"/>
      <c r="CD472" s="28"/>
      <c r="CE472" s="28"/>
      <c r="CF472" s="28"/>
      <c r="CG472" s="28"/>
      <c r="CH472" s="28"/>
      <c r="CI472" s="28"/>
      <c r="CJ472" s="28"/>
      <c r="CK472" s="28"/>
      <c r="CL472" s="28"/>
      <c r="CM472" s="28"/>
      <c r="CN472" s="28"/>
      <c r="CO472" s="28"/>
      <c r="CP472" s="28"/>
      <c r="CQ472" s="28"/>
      <c r="CR472" s="28"/>
      <c r="CS472" s="28"/>
      <c r="CT472" s="28"/>
      <c r="CU472" s="28"/>
      <c r="CV472" s="28"/>
      <c r="CW472" s="28"/>
      <c r="CX472" s="28"/>
      <c r="CY472" s="28"/>
      <c r="CZ472" s="28"/>
      <c r="DA472" s="28"/>
      <c r="DB472" s="28"/>
      <c r="DC472" s="28"/>
      <c r="DD472" s="28"/>
      <c r="DE472" s="28"/>
      <c r="DF472" s="28"/>
      <c r="DG472" s="28"/>
      <c r="DH472" s="28"/>
      <c r="DI472" s="28"/>
      <c r="DJ472" s="28"/>
      <c r="DK472" s="28"/>
      <c r="DL472" s="28"/>
      <c r="DM472" s="28"/>
      <c r="DN472" s="28"/>
      <c r="DO472" s="28"/>
      <c r="DP472" s="28"/>
      <c r="DQ472" s="28"/>
      <c r="DR472" s="28"/>
      <c r="DS472" s="28"/>
      <c r="DT472" s="28"/>
      <c r="DU472" s="28"/>
      <c r="DV472" s="28"/>
      <c r="DW472" s="28"/>
      <c r="DX472" s="28"/>
      <c r="DY472" s="28"/>
      <c r="DZ472" s="28"/>
      <c r="EA472" s="28"/>
      <c r="EB472" s="28"/>
      <c r="EC472" s="28"/>
      <c r="ED472" s="28"/>
      <c r="EE472" s="28"/>
      <c r="EF472" s="28"/>
      <c r="EG472" s="28"/>
      <c r="EH472" s="28"/>
      <c r="EI472" s="28"/>
      <c r="EJ472" s="28"/>
      <c r="EK472" s="28"/>
      <c r="EL472" s="28"/>
      <c r="EM472" s="28"/>
      <c r="EN472" s="28"/>
    </row>
    <row r="473" spans="2:144">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c r="AO473" s="28"/>
      <c r="AP473" s="28"/>
      <c r="AQ473" s="28"/>
      <c r="AR473" s="28"/>
      <c r="AS473" s="28"/>
      <c r="AT473" s="28"/>
      <c r="AU473" s="28"/>
      <c r="AV473" s="28"/>
      <c r="AW473" s="28"/>
      <c r="AX473" s="28"/>
      <c r="AY473" s="28"/>
      <c r="AZ473" s="28"/>
      <c r="BA473" s="28"/>
      <c r="BB473" s="28"/>
      <c r="BC473" s="28"/>
      <c r="BD473" s="28"/>
      <c r="BE473" s="28"/>
      <c r="BF473" s="28"/>
      <c r="BG473" s="28"/>
      <c r="BH473" s="28"/>
      <c r="BI473" s="28"/>
      <c r="BJ473" s="28"/>
      <c r="BK473" s="28"/>
      <c r="BL473" s="28"/>
      <c r="BM473" s="28"/>
      <c r="BN473" s="28"/>
      <c r="BO473" s="28"/>
      <c r="BP473" s="28"/>
      <c r="BQ473" s="28"/>
      <c r="BR473" s="28"/>
      <c r="BS473" s="28"/>
      <c r="BT473" s="28"/>
      <c r="BU473" s="28"/>
      <c r="BV473" s="28"/>
      <c r="BW473" s="28"/>
      <c r="BX473" s="28"/>
      <c r="BY473" s="28"/>
      <c r="BZ473" s="28"/>
      <c r="CA473" s="28"/>
      <c r="CB473" s="28"/>
      <c r="CC473" s="28"/>
      <c r="CD473" s="28"/>
      <c r="CE473" s="28"/>
      <c r="CF473" s="28"/>
      <c r="CG473" s="28"/>
      <c r="CH473" s="28"/>
      <c r="CI473" s="28"/>
      <c r="CJ473" s="28"/>
      <c r="CK473" s="28"/>
      <c r="CL473" s="28"/>
      <c r="CM473" s="28"/>
      <c r="CN473" s="28"/>
      <c r="CO473" s="28"/>
      <c r="CP473" s="28"/>
      <c r="CQ473" s="28"/>
      <c r="CR473" s="28"/>
      <c r="CS473" s="28"/>
      <c r="CT473" s="28"/>
      <c r="CU473" s="28"/>
      <c r="CV473" s="28"/>
      <c r="CW473" s="28"/>
      <c r="CX473" s="28"/>
      <c r="CY473" s="28"/>
      <c r="CZ473" s="28"/>
      <c r="DA473" s="28"/>
      <c r="DB473" s="28"/>
      <c r="DC473" s="28"/>
      <c r="DD473" s="28"/>
      <c r="DE473" s="28"/>
      <c r="DF473" s="28"/>
      <c r="DG473" s="28"/>
      <c r="DH473" s="28"/>
      <c r="DI473" s="28"/>
      <c r="DJ473" s="28"/>
      <c r="DK473" s="28"/>
      <c r="DL473" s="28"/>
      <c r="DM473" s="28"/>
      <c r="DN473" s="28"/>
      <c r="DO473" s="28"/>
      <c r="DP473" s="28"/>
      <c r="DQ473" s="28"/>
      <c r="DR473" s="28"/>
      <c r="DS473" s="28"/>
      <c r="DT473" s="28"/>
      <c r="DU473" s="28"/>
      <c r="DV473" s="28"/>
      <c r="DW473" s="28"/>
      <c r="DX473" s="28"/>
      <c r="DY473" s="28"/>
      <c r="DZ473" s="28"/>
      <c r="EA473" s="28"/>
      <c r="EB473" s="28"/>
      <c r="EC473" s="28"/>
      <c r="ED473" s="28"/>
      <c r="EE473" s="28"/>
      <c r="EF473" s="28"/>
      <c r="EG473" s="28"/>
      <c r="EH473" s="28"/>
      <c r="EI473" s="28"/>
      <c r="EJ473" s="28"/>
      <c r="EK473" s="28"/>
      <c r="EL473" s="28"/>
      <c r="EM473" s="28"/>
      <c r="EN473" s="28"/>
    </row>
    <row r="474" spans="2:144">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8"/>
      <c r="AL474" s="28"/>
      <c r="AM474" s="28"/>
      <c r="AN474" s="28"/>
      <c r="AO474" s="28"/>
      <c r="AP474" s="28"/>
      <c r="AQ474" s="28"/>
      <c r="AR474" s="28"/>
      <c r="AS474" s="28"/>
      <c r="AT474" s="28"/>
      <c r="AU474" s="28"/>
      <c r="AV474" s="28"/>
      <c r="AW474" s="28"/>
      <c r="AX474" s="28"/>
      <c r="AY474" s="28"/>
      <c r="AZ474" s="28"/>
      <c r="BA474" s="28"/>
      <c r="BB474" s="28"/>
      <c r="BC474" s="28"/>
      <c r="BD474" s="28"/>
      <c r="BE474" s="28"/>
      <c r="BF474" s="28"/>
      <c r="BG474" s="28"/>
      <c r="BH474" s="28"/>
      <c r="BI474" s="28"/>
      <c r="BJ474" s="28"/>
      <c r="BK474" s="28"/>
      <c r="BL474" s="28"/>
      <c r="BM474" s="28"/>
      <c r="BN474" s="28"/>
      <c r="BO474" s="28"/>
      <c r="BP474" s="28"/>
      <c r="BQ474" s="28"/>
      <c r="BR474" s="28"/>
      <c r="BS474" s="28"/>
      <c r="BT474" s="28"/>
      <c r="BU474" s="28"/>
      <c r="BV474" s="28"/>
      <c r="BW474" s="28"/>
      <c r="BX474" s="28"/>
      <c r="BY474" s="28"/>
      <c r="BZ474" s="28"/>
      <c r="CA474" s="28"/>
      <c r="CB474" s="28"/>
      <c r="CC474" s="28"/>
      <c r="CD474" s="28"/>
      <c r="CE474" s="28"/>
      <c r="CF474" s="28"/>
      <c r="CG474" s="28"/>
      <c r="CH474" s="28"/>
      <c r="CI474" s="28"/>
      <c r="CJ474" s="28"/>
      <c r="CK474" s="28"/>
      <c r="CL474" s="28"/>
      <c r="CM474" s="28"/>
      <c r="CN474" s="28"/>
      <c r="CO474" s="28"/>
      <c r="CP474" s="28"/>
      <c r="CQ474" s="28"/>
      <c r="CR474" s="28"/>
      <c r="CS474" s="28"/>
      <c r="CT474" s="28"/>
      <c r="CU474" s="28"/>
      <c r="CV474" s="28"/>
      <c r="CW474" s="28"/>
      <c r="CX474" s="28"/>
      <c r="CY474" s="28"/>
      <c r="CZ474" s="28"/>
      <c r="DA474" s="28"/>
      <c r="DB474" s="28"/>
      <c r="DC474" s="28"/>
      <c r="DD474" s="28"/>
      <c r="DE474" s="28"/>
      <c r="DF474" s="28"/>
      <c r="DG474" s="28"/>
      <c r="DH474" s="28"/>
      <c r="DI474" s="28"/>
      <c r="DJ474" s="28"/>
      <c r="DK474" s="28"/>
      <c r="DL474" s="28"/>
      <c r="DM474" s="28"/>
      <c r="DN474" s="28"/>
      <c r="DO474" s="28"/>
      <c r="DP474" s="28"/>
      <c r="DQ474" s="28"/>
      <c r="DR474" s="28"/>
      <c r="DS474" s="28"/>
      <c r="DT474" s="28"/>
      <c r="DU474" s="28"/>
      <c r="DV474" s="28"/>
      <c r="DW474" s="28"/>
      <c r="DX474" s="28"/>
      <c r="DY474" s="28"/>
      <c r="DZ474" s="28"/>
      <c r="EA474" s="28"/>
      <c r="EB474" s="28"/>
      <c r="EC474" s="28"/>
      <c r="ED474" s="28"/>
      <c r="EE474" s="28"/>
      <c r="EF474" s="28"/>
      <c r="EG474" s="28"/>
      <c r="EH474" s="28"/>
      <c r="EI474" s="28"/>
      <c r="EJ474" s="28"/>
      <c r="EK474" s="28"/>
      <c r="EL474" s="28"/>
      <c r="EM474" s="28"/>
      <c r="EN474" s="28"/>
    </row>
    <row r="475" spans="2:144">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8"/>
      <c r="AL475" s="28"/>
      <c r="AM475" s="28"/>
      <c r="AN475" s="28"/>
      <c r="AO475" s="28"/>
      <c r="AP475" s="28"/>
      <c r="AQ475" s="28"/>
      <c r="AR475" s="28"/>
      <c r="AS475" s="28"/>
      <c r="AT475" s="28"/>
      <c r="AU475" s="28"/>
      <c r="AV475" s="28"/>
      <c r="AW475" s="28"/>
      <c r="AX475" s="28"/>
      <c r="AY475" s="28"/>
      <c r="AZ475" s="28"/>
      <c r="BA475" s="28"/>
      <c r="BB475" s="28"/>
      <c r="BC475" s="28"/>
      <c r="BD475" s="28"/>
      <c r="BE475" s="28"/>
      <c r="BF475" s="28"/>
      <c r="BG475" s="28"/>
      <c r="BH475" s="28"/>
      <c r="BI475" s="28"/>
      <c r="BJ475" s="28"/>
      <c r="BK475" s="28"/>
      <c r="BL475" s="28"/>
      <c r="BM475" s="28"/>
      <c r="BN475" s="28"/>
      <c r="BO475" s="28"/>
      <c r="BP475" s="28"/>
      <c r="BQ475" s="28"/>
      <c r="BR475" s="28"/>
      <c r="BS475" s="28"/>
      <c r="BT475" s="28"/>
      <c r="BU475" s="28"/>
      <c r="BV475" s="28"/>
      <c r="BW475" s="28"/>
      <c r="BX475" s="28"/>
      <c r="BY475" s="28"/>
      <c r="BZ475" s="28"/>
      <c r="CA475" s="28"/>
      <c r="CB475" s="28"/>
      <c r="CC475" s="28"/>
      <c r="CD475" s="28"/>
      <c r="CE475" s="28"/>
      <c r="CF475" s="28"/>
      <c r="CG475" s="28"/>
      <c r="CH475" s="28"/>
      <c r="CI475" s="28"/>
      <c r="CJ475" s="28"/>
      <c r="CK475" s="28"/>
      <c r="CL475" s="28"/>
      <c r="CM475" s="28"/>
      <c r="CN475" s="28"/>
      <c r="CO475" s="28"/>
      <c r="CP475" s="28"/>
      <c r="CQ475" s="28"/>
      <c r="CR475" s="28"/>
      <c r="CS475" s="28"/>
      <c r="CT475" s="28"/>
      <c r="CU475" s="28"/>
      <c r="CV475" s="28"/>
      <c r="CW475" s="28"/>
      <c r="CX475" s="28"/>
      <c r="CY475" s="28"/>
      <c r="CZ475" s="28"/>
      <c r="DA475" s="28"/>
      <c r="DB475" s="28"/>
      <c r="DC475" s="28"/>
      <c r="DD475" s="28"/>
      <c r="DE475" s="28"/>
      <c r="DF475" s="28"/>
      <c r="DG475" s="28"/>
      <c r="DH475" s="28"/>
      <c r="DI475" s="28"/>
      <c r="DJ475" s="28"/>
      <c r="DK475" s="28"/>
      <c r="DL475" s="28"/>
      <c r="DM475" s="28"/>
      <c r="DN475" s="28"/>
      <c r="DO475" s="28"/>
      <c r="DP475" s="28"/>
      <c r="DQ475" s="28"/>
      <c r="DR475" s="28"/>
      <c r="DS475" s="28"/>
      <c r="DT475" s="28"/>
      <c r="DU475" s="28"/>
      <c r="DV475" s="28"/>
      <c r="DW475" s="28"/>
      <c r="DX475" s="28"/>
      <c r="DY475" s="28"/>
      <c r="DZ475" s="28"/>
      <c r="EA475" s="28"/>
      <c r="EB475" s="28"/>
      <c r="EC475" s="28"/>
      <c r="ED475" s="28"/>
      <c r="EE475" s="28"/>
      <c r="EF475" s="28"/>
      <c r="EG475" s="28"/>
      <c r="EH475" s="28"/>
      <c r="EI475" s="28"/>
      <c r="EJ475" s="28"/>
      <c r="EK475" s="28"/>
      <c r="EL475" s="28"/>
      <c r="EM475" s="28"/>
      <c r="EN475" s="28"/>
    </row>
    <row r="476" spans="2:144">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c r="AO476" s="28"/>
      <c r="AP476" s="28"/>
      <c r="AQ476" s="28"/>
      <c r="AR476" s="28"/>
      <c r="AS476" s="28"/>
      <c r="AT476" s="28"/>
      <c r="AU476" s="28"/>
      <c r="AV476" s="28"/>
      <c r="AW476" s="28"/>
      <c r="AX476" s="28"/>
      <c r="AY476" s="28"/>
      <c r="AZ476" s="28"/>
      <c r="BA476" s="28"/>
      <c r="BB476" s="28"/>
      <c r="BC476" s="28"/>
      <c r="BD476" s="28"/>
      <c r="BE476" s="28"/>
      <c r="BF476" s="28"/>
      <c r="BG476" s="28"/>
      <c r="BH476" s="28"/>
      <c r="BI476" s="28"/>
      <c r="BJ476" s="28"/>
      <c r="BK476" s="28"/>
      <c r="BL476" s="28"/>
      <c r="BM476" s="28"/>
      <c r="BN476" s="28"/>
      <c r="BO476" s="28"/>
      <c r="BP476" s="28"/>
      <c r="BQ476" s="28"/>
      <c r="BR476" s="28"/>
      <c r="BS476" s="28"/>
      <c r="BT476" s="28"/>
      <c r="BU476" s="28"/>
      <c r="BV476" s="28"/>
      <c r="BW476" s="28"/>
      <c r="BX476" s="28"/>
      <c r="BY476" s="28"/>
      <c r="BZ476" s="28"/>
      <c r="CA476" s="28"/>
      <c r="CB476" s="28"/>
      <c r="CC476" s="28"/>
      <c r="CD476" s="28"/>
      <c r="CE476" s="28"/>
      <c r="CF476" s="28"/>
      <c r="CG476" s="28"/>
      <c r="CH476" s="28"/>
      <c r="CI476" s="28"/>
      <c r="CJ476" s="28"/>
      <c r="CK476" s="28"/>
      <c r="CL476" s="28"/>
      <c r="CM476" s="28"/>
      <c r="CN476" s="28"/>
      <c r="CO476" s="28"/>
      <c r="CP476" s="28"/>
      <c r="CQ476" s="28"/>
      <c r="CR476" s="28"/>
      <c r="CS476" s="28"/>
      <c r="CT476" s="28"/>
      <c r="CU476" s="28"/>
      <c r="CV476" s="28"/>
      <c r="CW476" s="28"/>
      <c r="CX476" s="28"/>
      <c r="CY476" s="28"/>
      <c r="CZ476" s="28"/>
      <c r="DA476" s="28"/>
      <c r="DB476" s="28"/>
      <c r="DC476" s="28"/>
      <c r="DD476" s="28"/>
      <c r="DE476" s="28"/>
      <c r="DF476" s="28"/>
      <c r="DG476" s="28"/>
      <c r="DH476" s="28"/>
      <c r="DI476" s="28"/>
      <c r="DJ476" s="28"/>
      <c r="DK476" s="28"/>
      <c r="DL476" s="28"/>
      <c r="DM476" s="28"/>
      <c r="DN476" s="28"/>
      <c r="DO476" s="28"/>
      <c r="DP476" s="28"/>
      <c r="DQ476" s="28"/>
      <c r="DR476" s="28"/>
      <c r="DS476" s="28"/>
      <c r="DT476" s="28"/>
      <c r="DU476" s="28"/>
      <c r="DV476" s="28"/>
      <c r="DW476" s="28"/>
      <c r="DX476" s="28"/>
      <c r="DY476" s="28"/>
      <c r="DZ476" s="28"/>
      <c r="EA476" s="28"/>
      <c r="EB476" s="28"/>
      <c r="EC476" s="28"/>
      <c r="ED476" s="28"/>
      <c r="EE476" s="28"/>
      <c r="EF476" s="28"/>
      <c r="EG476" s="28"/>
      <c r="EH476" s="28"/>
      <c r="EI476" s="28"/>
      <c r="EJ476" s="28"/>
      <c r="EK476" s="28"/>
      <c r="EL476" s="28"/>
      <c r="EM476" s="28"/>
      <c r="EN476" s="28"/>
    </row>
    <row r="477" spans="2:144">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8"/>
      <c r="AL477" s="28"/>
      <c r="AM477" s="28"/>
      <c r="AN477" s="28"/>
      <c r="AO477" s="28"/>
      <c r="AP477" s="28"/>
      <c r="AQ477" s="28"/>
      <c r="AR477" s="28"/>
      <c r="AS477" s="28"/>
      <c r="AT477" s="28"/>
      <c r="AU477" s="28"/>
      <c r="AV477" s="28"/>
      <c r="AW477" s="28"/>
      <c r="AX477" s="28"/>
      <c r="AY477" s="28"/>
      <c r="AZ477" s="28"/>
      <c r="BA477" s="28"/>
      <c r="BB477" s="28"/>
      <c r="BC477" s="28"/>
      <c r="BD477" s="28"/>
      <c r="BE477" s="28"/>
      <c r="BF477" s="28"/>
      <c r="BG477" s="28"/>
      <c r="BH477" s="28"/>
      <c r="BI477" s="28"/>
      <c r="BJ477" s="28"/>
      <c r="BK477" s="28"/>
      <c r="BL477" s="28"/>
      <c r="BM477" s="28"/>
      <c r="BN477" s="28"/>
      <c r="BO477" s="28"/>
      <c r="BP477" s="28"/>
      <c r="BQ477" s="28"/>
      <c r="BR477" s="28"/>
      <c r="BS477" s="28"/>
      <c r="BT477" s="28"/>
      <c r="BU477" s="28"/>
      <c r="BV477" s="28"/>
      <c r="BW477" s="28"/>
      <c r="BX477" s="28"/>
      <c r="BY477" s="28"/>
      <c r="BZ477" s="28"/>
      <c r="CA477" s="28"/>
      <c r="CB477" s="28"/>
      <c r="CC477" s="28"/>
      <c r="CD477" s="28"/>
      <c r="CE477" s="28"/>
      <c r="CF477" s="28"/>
      <c r="CG477" s="28"/>
      <c r="CH477" s="28"/>
      <c r="CI477" s="28"/>
      <c r="CJ477" s="28"/>
      <c r="CK477" s="28"/>
      <c r="CL477" s="28"/>
      <c r="CM477" s="28"/>
      <c r="CN477" s="28"/>
      <c r="CO477" s="28"/>
      <c r="CP477" s="28"/>
      <c r="CQ477" s="28"/>
      <c r="CR477" s="28"/>
      <c r="CS477" s="28"/>
      <c r="CT477" s="28"/>
      <c r="CU477" s="28"/>
      <c r="CV477" s="28"/>
      <c r="CW477" s="28"/>
      <c r="CX477" s="28"/>
      <c r="CY477" s="28"/>
      <c r="CZ477" s="28"/>
      <c r="DA477" s="28"/>
      <c r="DB477" s="28"/>
      <c r="DC477" s="28"/>
      <c r="DD477" s="28"/>
      <c r="DE477" s="28"/>
      <c r="DF477" s="28"/>
      <c r="DG477" s="28"/>
      <c r="DH477" s="28"/>
      <c r="DI477" s="28"/>
      <c r="DJ477" s="28"/>
      <c r="DK477" s="28"/>
      <c r="DL477" s="28"/>
      <c r="DM477" s="28"/>
      <c r="DN477" s="28"/>
      <c r="DO477" s="28"/>
      <c r="DP477" s="28"/>
      <c r="DQ477" s="28"/>
      <c r="DR477" s="28"/>
      <c r="DS477" s="28"/>
      <c r="DT477" s="28"/>
      <c r="DU477" s="28"/>
      <c r="DV477" s="28"/>
      <c r="DW477" s="28"/>
      <c r="DX477" s="28"/>
      <c r="DY477" s="28"/>
      <c r="DZ477" s="28"/>
      <c r="EA477" s="28"/>
      <c r="EB477" s="28"/>
      <c r="EC477" s="28"/>
      <c r="ED477" s="28"/>
      <c r="EE477" s="28"/>
      <c r="EF477" s="28"/>
      <c r="EG477" s="28"/>
      <c r="EH477" s="28"/>
      <c r="EI477" s="28"/>
      <c r="EJ477" s="28"/>
      <c r="EK477" s="28"/>
      <c r="EL477" s="28"/>
      <c r="EM477" s="28"/>
      <c r="EN477" s="28"/>
    </row>
    <row r="478" spans="2:144">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c r="AO478" s="28"/>
      <c r="AP478" s="28"/>
      <c r="AQ478" s="28"/>
      <c r="AR478" s="28"/>
      <c r="AS478" s="28"/>
      <c r="AT478" s="28"/>
      <c r="AU478" s="28"/>
      <c r="AV478" s="28"/>
      <c r="AW478" s="28"/>
      <c r="AX478" s="28"/>
      <c r="AY478" s="28"/>
      <c r="AZ478" s="28"/>
      <c r="BA478" s="28"/>
      <c r="BB478" s="28"/>
      <c r="BC478" s="28"/>
      <c r="BD478" s="28"/>
      <c r="BE478" s="28"/>
      <c r="BF478" s="28"/>
      <c r="BG478" s="28"/>
      <c r="BH478" s="28"/>
      <c r="BI478" s="28"/>
      <c r="BJ478" s="28"/>
      <c r="BK478" s="28"/>
      <c r="BL478" s="28"/>
      <c r="BM478" s="28"/>
      <c r="BN478" s="28"/>
      <c r="BO478" s="28"/>
      <c r="BP478" s="28"/>
      <c r="BQ478" s="28"/>
      <c r="BR478" s="28"/>
      <c r="BS478" s="28"/>
      <c r="BT478" s="28"/>
      <c r="BU478" s="28"/>
      <c r="BV478" s="28"/>
      <c r="BW478" s="28"/>
      <c r="BX478" s="28"/>
      <c r="BY478" s="28"/>
      <c r="BZ478" s="28"/>
      <c r="CA478" s="28"/>
      <c r="CB478" s="28"/>
      <c r="CC478" s="28"/>
      <c r="CD478" s="28"/>
      <c r="CE478" s="28"/>
      <c r="CF478" s="28"/>
      <c r="CG478" s="28"/>
      <c r="CH478" s="28"/>
      <c r="CI478" s="28"/>
      <c r="CJ478" s="28"/>
      <c r="CK478" s="28"/>
      <c r="CL478" s="28"/>
      <c r="CM478" s="28"/>
      <c r="CN478" s="28"/>
      <c r="CO478" s="28"/>
      <c r="CP478" s="28"/>
      <c r="CQ478" s="28"/>
      <c r="CR478" s="28"/>
      <c r="CS478" s="28"/>
      <c r="CT478" s="28"/>
      <c r="CU478" s="28"/>
      <c r="CV478" s="28"/>
      <c r="CW478" s="28"/>
      <c r="CX478" s="28"/>
      <c r="CY478" s="28"/>
      <c r="CZ478" s="28"/>
      <c r="DA478" s="28"/>
      <c r="DB478" s="28"/>
      <c r="DC478" s="28"/>
      <c r="DD478" s="28"/>
      <c r="DE478" s="28"/>
      <c r="DF478" s="28"/>
      <c r="DG478" s="28"/>
      <c r="DH478" s="28"/>
      <c r="DI478" s="28"/>
      <c r="DJ478" s="28"/>
      <c r="DK478" s="28"/>
      <c r="DL478" s="28"/>
      <c r="DM478" s="28"/>
      <c r="DN478" s="28"/>
      <c r="DO478" s="28"/>
      <c r="DP478" s="28"/>
      <c r="DQ478" s="28"/>
      <c r="DR478" s="28"/>
      <c r="DS478" s="28"/>
      <c r="DT478" s="28"/>
      <c r="DU478" s="28"/>
      <c r="DV478" s="28"/>
      <c r="DW478" s="28"/>
      <c r="DX478" s="28"/>
      <c r="DY478" s="28"/>
      <c r="DZ478" s="28"/>
      <c r="EA478" s="28"/>
      <c r="EB478" s="28"/>
      <c r="EC478" s="28"/>
      <c r="ED478" s="28"/>
      <c r="EE478" s="28"/>
      <c r="EF478" s="28"/>
      <c r="EG478" s="28"/>
      <c r="EH478" s="28"/>
      <c r="EI478" s="28"/>
      <c r="EJ478" s="28"/>
      <c r="EK478" s="28"/>
      <c r="EL478" s="28"/>
      <c r="EM478" s="28"/>
      <c r="EN478" s="28"/>
    </row>
    <row r="479" spans="2:144">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c r="AO479" s="28"/>
      <c r="AP479" s="28"/>
      <c r="AQ479" s="28"/>
      <c r="AR479" s="28"/>
      <c r="AS479" s="28"/>
      <c r="AT479" s="28"/>
      <c r="AU479" s="28"/>
      <c r="AV479" s="28"/>
      <c r="AW479" s="28"/>
      <c r="AX479" s="28"/>
      <c r="AY479" s="28"/>
      <c r="AZ479" s="28"/>
      <c r="BA479" s="28"/>
      <c r="BB479" s="28"/>
      <c r="BC479" s="28"/>
      <c r="BD479" s="28"/>
      <c r="BE479" s="28"/>
      <c r="BF479" s="28"/>
      <c r="BG479" s="28"/>
      <c r="BH479" s="28"/>
      <c r="BI479" s="28"/>
      <c r="BJ479" s="28"/>
      <c r="BK479" s="28"/>
      <c r="BL479" s="28"/>
      <c r="BM479" s="28"/>
      <c r="BN479" s="28"/>
      <c r="BO479" s="28"/>
      <c r="BP479" s="28"/>
      <c r="BQ479" s="28"/>
      <c r="BR479" s="28"/>
      <c r="BS479" s="28"/>
      <c r="BT479" s="28"/>
      <c r="BU479" s="28"/>
      <c r="BV479" s="28"/>
      <c r="BW479" s="28"/>
      <c r="BX479" s="28"/>
      <c r="BY479" s="28"/>
      <c r="BZ479" s="28"/>
      <c r="CA479" s="28"/>
      <c r="CB479" s="28"/>
      <c r="CC479" s="28"/>
      <c r="CD479" s="28"/>
      <c r="CE479" s="28"/>
      <c r="CF479" s="28"/>
      <c r="CG479" s="28"/>
      <c r="CH479" s="28"/>
      <c r="CI479" s="28"/>
      <c r="CJ479" s="28"/>
      <c r="CK479" s="28"/>
      <c r="CL479" s="28"/>
      <c r="CM479" s="28"/>
      <c r="CN479" s="28"/>
      <c r="CO479" s="28"/>
      <c r="CP479" s="28"/>
      <c r="CQ479" s="28"/>
      <c r="CR479" s="28"/>
      <c r="CS479" s="28"/>
      <c r="CT479" s="28"/>
      <c r="CU479" s="28"/>
      <c r="CV479" s="28"/>
      <c r="CW479" s="28"/>
      <c r="CX479" s="28"/>
      <c r="CY479" s="28"/>
      <c r="CZ479" s="28"/>
      <c r="DA479" s="28"/>
      <c r="DB479" s="28"/>
      <c r="DC479" s="28"/>
      <c r="DD479" s="28"/>
      <c r="DE479" s="28"/>
      <c r="DF479" s="28"/>
      <c r="DG479" s="28"/>
      <c r="DH479" s="28"/>
      <c r="DI479" s="28"/>
      <c r="DJ479" s="28"/>
      <c r="DK479" s="28"/>
      <c r="DL479" s="28"/>
      <c r="DM479" s="28"/>
      <c r="DN479" s="28"/>
      <c r="DO479" s="28"/>
      <c r="DP479" s="28"/>
      <c r="DQ479" s="28"/>
      <c r="DR479" s="28"/>
      <c r="DS479" s="28"/>
      <c r="DT479" s="28"/>
      <c r="DU479" s="28"/>
      <c r="DV479" s="28"/>
      <c r="DW479" s="28"/>
      <c r="DX479" s="28"/>
      <c r="DY479" s="28"/>
      <c r="DZ479" s="28"/>
      <c r="EA479" s="28"/>
      <c r="EB479" s="28"/>
      <c r="EC479" s="28"/>
      <c r="ED479" s="28"/>
      <c r="EE479" s="28"/>
      <c r="EF479" s="28"/>
      <c r="EG479" s="28"/>
      <c r="EH479" s="28"/>
      <c r="EI479" s="28"/>
      <c r="EJ479" s="28"/>
      <c r="EK479" s="28"/>
      <c r="EL479" s="28"/>
      <c r="EM479" s="28"/>
      <c r="EN479" s="28"/>
    </row>
    <row r="480" spans="2:144">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c r="AO480" s="28"/>
      <c r="AP480" s="28"/>
      <c r="AQ480" s="28"/>
      <c r="AR480" s="28"/>
      <c r="AS480" s="28"/>
      <c r="AT480" s="28"/>
      <c r="AU480" s="28"/>
      <c r="AV480" s="28"/>
      <c r="AW480" s="28"/>
      <c r="AX480" s="28"/>
      <c r="AY480" s="28"/>
      <c r="AZ480" s="28"/>
      <c r="BA480" s="28"/>
      <c r="BB480" s="28"/>
      <c r="BC480" s="28"/>
      <c r="BD480" s="28"/>
      <c r="BE480" s="28"/>
      <c r="BF480" s="28"/>
      <c r="BG480" s="28"/>
      <c r="BH480" s="28"/>
      <c r="BI480" s="28"/>
      <c r="BJ480" s="28"/>
      <c r="BK480" s="28"/>
      <c r="BL480" s="28"/>
      <c r="BM480" s="28"/>
      <c r="BN480" s="28"/>
      <c r="BO480" s="28"/>
      <c r="BP480" s="28"/>
      <c r="BQ480" s="28"/>
      <c r="BR480" s="28"/>
      <c r="BS480" s="28"/>
      <c r="BT480" s="28"/>
      <c r="BU480" s="28"/>
      <c r="BV480" s="28"/>
      <c r="BW480" s="28"/>
      <c r="BX480" s="28"/>
      <c r="BY480" s="28"/>
      <c r="BZ480" s="28"/>
      <c r="CA480" s="28"/>
      <c r="CB480" s="28"/>
      <c r="CC480" s="28"/>
      <c r="CD480" s="28"/>
      <c r="CE480" s="28"/>
      <c r="CF480" s="28"/>
      <c r="CG480" s="28"/>
      <c r="CH480" s="28"/>
      <c r="CI480" s="28"/>
      <c r="CJ480" s="28"/>
      <c r="CK480" s="28"/>
      <c r="CL480" s="28"/>
      <c r="CM480" s="28"/>
      <c r="CN480" s="28"/>
      <c r="CO480" s="28"/>
      <c r="CP480" s="28"/>
      <c r="CQ480" s="28"/>
      <c r="CR480" s="28"/>
      <c r="CS480" s="28"/>
      <c r="CT480" s="28"/>
      <c r="CU480" s="28"/>
      <c r="CV480" s="28"/>
      <c r="CW480" s="28"/>
      <c r="CX480" s="28"/>
      <c r="CY480" s="28"/>
      <c r="CZ480" s="28"/>
      <c r="DA480" s="28"/>
      <c r="DB480" s="28"/>
      <c r="DC480" s="28"/>
      <c r="DD480" s="28"/>
      <c r="DE480" s="28"/>
      <c r="DF480" s="28"/>
      <c r="DG480" s="28"/>
      <c r="DH480" s="28"/>
      <c r="DI480" s="28"/>
      <c r="DJ480" s="28"/>
      <c r="DK480" s="28"/>
      <c r="DL480" s="28"/>
      <c r="DM480" s="28"/>
      <c r="DN480" s="28"/>
      <c r="DO480" s="28"/>
      <c r="DP480" s="28"/>
      <c r="DQ480" s="28"/>
      <c r="DR480" s="28"/>
      <c r="DS480" s="28"/>
      <c r="DT480" s="28"/>
      <c r="DU480" s="28"/>
      <c r="DV480" s="28"/>
      <c r="DW480" s="28"/>
      <c r="DX480" s="28"/>
      <c r="DY480" s="28"/>
      <c r="DZ480" s="28"/>
      <c r="EA480" s="28"/>
      <c r="EB480" s="28"/>
      <c r="EC480" s="28"/>
      <c r="ED480" s="28"/>
      <c r="EE480" s="28"/>
      <c r="EF480" s="28"/>
      <c r="EG480" s="28"/>
      <c r="EH480" s="28"/>
      <c r="EI480" s="28"/>
      <c r="EJ480" s="28"/>
      <c r="EK480" s="28"/>
      <c r="EL480" s="28"/>
      <c r="EM480" s="28"/>
      <c r="EN480" s="28"/>
    </row>
    <row r="481" spans="2:144">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c r="AO481" s="28"/>
      <c r="AP481" s="28"/>
      <c r="AQ481" s="28"/>
      <c r="AR481" s="28"/>
      <c r="AS481" s="28"/>
      <c r="AT481" s="28"/>
      <c r="AU481" s="28"/>
      <c r="AV481" s="28"/>
      <c r="AW481" s="28"/>
      <c r="AX481" s="28"/>
      <c r="AY481" s="28"/>
      <c r="AZ481" s="28"/>
      <c r="BA481" s="28"/>
      <c r="BB481" s="28"/>
      <c r="BC481" s="28"/>
      <c r="BD481" s="28"/>
      <c r="BE481" s="28"/>
      <c r="BF481" s="28"/>
      <c r="BG481" s="28"/>
      <c r="BH481" s="28"/>
      <c r="BI481" s="28"/>
      <c r="BJ481" s="28"/>
      <c r="BK481" s="28"/>
      <c r="BL481" s="28"/>
      <c r="BM481" s="28"/>
      <c r="BN481" s="28"/>
      <c r="BO481" s="28"/>
      <c r="BP481" s="28"/>
      <c r="BQ481" s="28"/>
      <c r="BR481" s="28"/>
      <c r="BS481" s="28"/>
      <c r="BT481" s="28"/>
      <c r="BU481" s="28"/>
      <c r="BV481" s="28"/>
      <c r="BW481" s="28"/>
      <c r="BX481" s="28"/>
      <c r="BY481" s="28"/>
      <c r="BZ481" s="28"/>
      <c r="CA481" s="28"/>
      <c r="CB481" s="28"/>
      <c r="CC481" s="28"/>
      <c r="CD481" s="28"/>
      <c r="CE481" s="28"/>
      <c r="CF481" s="28"/>
      <c r="CG481" s="28"/>
      <c r="CH481" s="28"/>
      <c r="CI481" s="28"/>
      <c r="CJ481" s="28"/>
      <c r="CK481" s="28"/>
      <c r="CL481" s="28"/>
      <c r="CM481" s="28"/>
      <c r="CN481" s="28"/>
      <c r="CO481" s="28"/>
      <c r="CP481" s="28"/>
      <c r="CQ481" s="28"/>
      <c r="CR481" s="28"/>
      <c r="CS481" s="28"/>
      <c r="CT481" s="28"/>
      <c r="CU481" s="28"/>
      <c r="CV481" s="28"/>
      <c r="CW481" s="28"/>
      <c r="CX481" s="28"/>
      <c r="CY481" s="28"/>
      <c r="CZ481" s="28"/>
      <c r="DA481" s="28"/>
      <c r="DB481" s="28"/>
      <c r="DC481" s="28"/>
      <c r="DD481" s="28"/>
      <c r="DE481" s="28"/>
      <c r="DF481" s="28"/>
      <c r="DG481" s="28"/>
      <c r="DH481" s="28"/>
      <c r="DI481" s="28"/>
      <c r="DJ481" s="28"/>
      <c r="DK481" s="28"/>
      <c r="DL481" s="28"/>
      <c r="DM481" s="28"/>
      <c r="DN481" s="28"/>
      <c r="DO481" s="28"/>
      <c r="DP481" s="28"/>
      <c r="DQ481" s="28"/>
      <c r="DR481" s="28"/>
      <c r="DS481" s="28"/>
      <c r="DT481" s="28"/>
      <c r="DU481" s="28"/>
      <c r="DV481" s="28"/>
      <c r="DW481" s="28"/>
      <c r="DX481" s="28"/>
      <c r="DY481" s="28"/>
      <c r="DZ481" s="28"/>
      <c r="EA481" s="28"/>
      <c r="EB481" s="28"/>
      <c r="EC481" s="28"/>
      <c r="ED481" s="28"/>
      <c r="EE481" s="28"/>
      <c r="EF481" s="28"/>
      <c r="EG481" s="28"/>
      <c r="EH481" s="28"/>
      <c r="EI481" s="28"/>
      <c r="EJ481" s="28"/>
      <c r="EK481" s="28"/>
      <c r="EL481" s="28"/>
      <c r="EM481" s="28"/>
      <c r="EN481" s="28"/>
    </row>
    <row r="482" spans="2:144">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8"/>
      <c r="AL482" s="28"/>
      <c r="AM482" s="28"/>
      <c r="AN482" s="28"/>
      <c r="AO482" s="28"/>
      <c r="AP482" s="28"/>
      <c r="AQ482" s="28"/>
      <c r="AR482" s="28"/>
      <c r="AS482" s="28"/>
      <c r="AT482" s="28"/>
      <c r="AU482" s="28"/>
      <c r="AV482" s="28"/>
      <c r="AW482" s="28"/>
      <c r="AX482" s="28"/>
      <c r="AY482" s="28"/>
      <c r="AZ482" s="28"/>
      <c r="BA482" s="28"/>
      <c r="BB482" s="28"/>
      <c r="BC482" s="28"/>
      <c r="BD482" s="28"/>
      <c r="BE482" s="28"/>
      <c r="BF482" s="28"/>
      <c r="BG482" s="28"/>
      <c r="BH482" s="28"/>
      <c r="BI482" s="28"/>
      <c r="BJ482" s="28"/>
      <c r="BK482" s="28"/>
      <c r="BL482" s="28"/>
      <c r="BM482" s="28"/>
      <c r="BN482" s="28"/>
      <c r="BO482" s="28"/>
      <c r="BP482" s="28"/>
      <c r="BQ482" s="28"/>
      <c r="BR482" s="28"/>
      <c r="BS482" s="28"/>
      <c r="BT482" s="28"/>
      <c r="BU482" s="28"/>
      <c r="BV482" s="28"/>
      <c r="BW482" s="28"/>
      <c r="BX482" s="28"/>
      <c r="BY482" s="28"/>
      <c r="BZ482" s="28"/>
      <c r="CA482" s="28"/>
      <c r="CB482" s="28"/>
      <c r="CC482" s="28"/>
      <c r="CD482" s="28"/>
      <c r="CE482" s="28"/>
      <c r="CF482" s="28"/>
      <c r="CG482" s="28"/>
      <c r="CH482" s="28"/>
      <c r="CI482" s="28"/>
      <c r="CJ482" s="28"/>
      <c r="CK482" s="28"/>
      <c r="CL482" s="28"/>
      <c r="CM482" s="28"/>
      <c r="CN482" s="28"/>
      <c r="CO482" s="28"/>
      <c r="CP482" s="28"/>
      <c r="CQ482" s="28"/>
      <c r="CR482" s="28"/>
      <c r="CS482" s="28"/>
      <c r="CT482" s="28"/>
      <c r="CU482" s="28"/>
      <c r="CV482" s="28"/>
      <c r="CW482" s="28"/>
      <c r="CX482" s="28"/>
      <c r="CY482" s="28"/>
      <c r="CZ482" s="28"/>
      <c r="DA482" s="28"/>
      <c r="DB482" s="28"/>
      <c r="DC482" s="28"/>
      <c r="DD482" s="28"/>
      <c r="DE482" s="28"/>
      <c r="DF482" s="28"/>
      <c r="DG482" s="28"/>
      <c r="DH482" s="28"/>
      <c r="DI482" s="28"/>
      <c r="DJ482" s="28"/>
      <c r="DK482" s="28"/>
      <c r="DL482" s="28"/>
      <c r="DM482" s="28"/>
      <c r="DN482" s="28"/>
      <c r="DO482" s="28"/>
      <c r="DP482" s="28"/>
      <c r="DQ482" s="28"/>
      <c r="DR482" s="28"/>
      <c r="DS482" s="28"/>
      <c r="DT482" s="28"/>
      <c r="DU482" s="28"/>
      <c r="DV482" s="28"/>
      <c r="DW482" s="28"/>
      <c r="DX482" s="28"/>
      <c r="DY482" s="28"/>
      <c r="DZ482" s="28"/>
      <c r="EA482" s="28"/>
      <c r="EB482" s="28"/>
      <c r="EC482" s="28"/>
      <c r="ED482" s="28"/>
      <c r="EE482" s="28"/>
      <c r="EF482" s="28"/>
      <c r="EG482" s="28"/>
      <c r="EH482" s="28"/>
      <c r="EI482" s="28"/>
      <c r="EJ482" s="28"/>
      <c r="EK482" s="28"/>
      <c r="EL482" s="28"/>
      <c r="EM482" s="28"/>
      <c r="EN482" s="28"/>
    </row>
    <row r="483" spans="2:144">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c r="AO483" s="28"/>
      <c r="AP483" s="28"/>
      <c r="AQ483" s="28"/>
      <c r="AR483" s="28"/>
      <c r="AS483" s="28"/>
      <c r="AT483" s="28"/>
      <c r="AU483" s="28"/>
      <c r="AV483" s="28"/>
      <c r="AW483" s="28"/>
      <c r="AX483" s="28"/>
      <c r="AY483" s="28"/>
      <c r="AZ483" s="28"/>
      <c r="BA483" s="28"/>
      <c r="BB483" s="28"/>
      <c r="BC483" s="28"/>
      <c r="BD483" s="28"/>
      <c r="BE483" s="28"/>
      <c r="BF483" s="28"/>
      <c r="BG483" s="28"/>
      <c r="BH483" s="28"/>
      <c r="BI483" s="28"/>
      <c r="BJ483" s="28"/>
      <c r="BK483" s="28"/>
      <c r="BL483" s="28"/>
      <c r="BM483" s="28"/>
      <c r="BN483" s="28"/>
      <c r="BO483" s="28"/>
      <c r="BP483" s="28"/>
      <c r="BQ483" s="28"/>
      <c r="BR483" s="28"/>
      <c r="BS483" s="28"/>
      <c r="BT483" s="28"/>
      <c r="BU483" s="28"/>
      <c r="BV483" s="28"/>
      <c r="BW483" s="28"/>
      <c r="BX483" s="28"/>
      <c r="BY483" s="28"/>
      <c r="BZ483" s="28"/>
      <c r="CA483" s="28"/>
      <c r="CB483" s="28"/>
      <c r="CC483" s="28"/>
      <c r="CD483" s="28"/>
      <c r="CE483" s="28"/>
      <c r="CF483" s="28"/>
      <c r="CG483" s="28"/>
      <c r="CH483" s="28"/>
      <c r="CI483" s="28"/>
      <c r="CJ483" s="28"/>
      <c r="CK483" s="28"/>
      <c r="CL483" s="28"/>
      <c r="CM483" s="28"/>
      <c r="CN483" s="28"/>
      <c r="CO483" s="28"/>
      <c r="CP483" s="28"/>
      <c r="CQ483" s="28"/>
      <c r="CR483" s="28"/>
      <c r="CS483" s="28"/>
      <c r="CT483" s="28"/>
      <c r="CU483" s="28"/>
      <c r="CV483" s="28"/>
      <c r="CW483" s="28"/>
      <c r="CX483" s="28"/>
      <c r="CY483" s="28"/>
      <c r="CZ483" s="28"/>
      <c r="DA483" s="28"/>
      <c r="DB483" s="28"/>
      <c r="DC483" s="28"/>
      <c r="DD483" s="28"/>
      <c r="DE483" s="28"/>
      <c r="DF483" s="28"/>
      <c r="DG483" s="28"/>
      <c r="DH483" s="28"/>
      <c r="DI483" s="28"/>
      <c r="DJ483" s="28"/>
      <c r="DK483" s="28"/>
      <c r="DL483" s="28"/>
      <c r="DM483" s="28"/>
      <c r="DN483" s="28"/>
      <c r="DO483" s="28"/>
      <c r="DP483" s="28"/>
      <c r="DQ483" s="28"/>
      <c r="DR483" s="28"/>
      <c r="DS483" s="28"/>
      <c r="DT483" s="28"/>
      <c r="DU483" s="28"/>
      <c r="DV483" s="28"/>
      <c r="DW483" s="28"/>
      <c r="DX483" s="28"/>
      <c r="DY483" s="28"/>
      <c r="DZ483" s="28"/>
      <c r="EA483" s="28"/>
      <c r="EB483" s="28"/>
      <c r="EC483" s="28"/>
      <c r="ED483" s="28"/>
      <c r="EE483" s="28"/>
      <c r="EF483" s="28"/>
      <c r="EG483" s="28"/>
      <c r="EH483" s="28"/>
      <c r="EI483" s="28"/>
      <c r="EJ483" s="28"/>
      <c r="EK483" s="28"/>
      <c r="EL483" s="28"/>
      <c r="EM483" s="28"/>
      <c r="EN483" s="28"/>
    </row>
    <row r="484" spans="2:144">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c r="AO484" s="28"/>
      <c r="AP484" s="28"/>
      <c r="AQ484" s="28"/>
      <c r="AR484" s="28"/>
      <c r="AS484" s="28"/>
      <c r="AT484" s="28"/>
      <c r="AU484" s="28"/>
      <c r="AV484" s="28"/>
      <c r="AW484" s="28"/>
      <c r="AX484" s="28"/>
      <c r="AY484" s="28"/>
      <c r="AZ484" s="28"/>
      <c r="BA484" s="28"/>
      <c r="BB484" s="28"/>
      <c r="BC484" s="28"/>
      <c r="BD484" s="28"/>
      <c r="BE484" s="28"/>
      <c r="BF484" s="28"/>
      <c r="BG484" s="28"/>
      <c r="BH484" s="28"/>
      <c r="BI484" s="28"/>
      <c r="BJ484" s="28"/>
      <c r="BK484" s="28"/>
      <c r="BL484" s="28"/>
      <c r="BM484" s="28"/>
      <c r="BN484" s="28"/>
      <c r="BO484" s="28"/>
      <c r="BP484" s="28"/>
      <c r="BQ484" s="28"/>
      <c r="BR484" s="28"/>
      <c r="BS484" s="28"/>
      <c r="BT484" s="28"/>
      <c r="BU484" s="28"/>
      <c r="BV484" s="28"/>
      <c r="BW484" s="28"/>
      <c r="BX484" s="28"/>
      <c r="BY484" s="28"/>
      <c r="BZ484" s="28"/>
      <c r="CA484" s="28"/>
      <c r="CB484" s="28"/>
      <c r="CC484" s="28"/>
      <c r="CD484" s="28"/>
      <c r="CE484" s="28"/>
      <c r="CF484" s="28"/>
      <c r="CG484" s="28"/>
      <c r="CH484" s="28"/>
      <c r="CI484" s="28"/>
      <c r="CJ484" s="28"/>
      <c r="CK484" s="28"/>
      <c r="CL484" s="28"/>
      <c r="CM484" s="28"/>
      <c r="CN484" s="28"/>
      <c r="CO484" s="28"/>
      <c r="CP484" s="28"/>
      <c r="CQ484" s="28"/>
      <c r="CR484" s="28"/>
      <c r="CS484" s="28"/>
      <c r="CT484" s="28"/>
      <c r="CU484" s="28"/>
      <c r="CV484" s="28"/>
      <c r="CW484" s="28"/>
      <c r="CX484" s="28"/>
      <c r="CY484" s="28"/>
      <c r="CZ484" s="28"/>
      <c r="DA484" s="28"/>
      <c r="DB484" s="28"/>
      <c r="DC484" s="28"/>
      <c r="DD484" s="28"/>
      <c r="DE484" s="28"/>
      <c r="DF484" s="28"/>
      <c r="DG484" s="28"/>
      <c r="DH484" s="28"/>
      <c r="DI484" s="28"/>
      <c r="DJ484" s="28"/>
      <c r="DK484" s="28"/>
      <c r="DL484" s="28"/>
      <c r="DM484" s="28"/>
      <c r="DN484" s="28"/>
      <c r="DO484" s="28"/>
      <c r="DP484" s="28"/>
      <c r="DQ484" s="28"/>
      <c r="DR484" s="28"/>
      <c r="DS484" s="28"/>
      <c r="DT484" s="28"/>
      <c r="DU484" s="28"/>
      <c r="DV484" s="28"/>
      <c r="DW484" s="28"/>
      <c r="DX484" s="28"/>
      <c r="DY484" s="28"/>
      <c r="DZ484" s="28"/>
      <c r="EA484" s="28"/>
      <c r="EB484" s="28"/>
      <c r="EC484" s="28"/>
      <c r="ED484" s="28"/>
      <c r="EE484" s="28"/>
      <c r="EF484" s="28"/>
      <c r="EG484" s="28"/>
      <c r="EH484" s="28"/>
      <c r="EI484" s="28"/>
      <c r="EJ484" s="28"/>
      <c r="EK484" s="28"/>
      <c r="EL484" s="28"/>
      <c r="EM484" s="28"/>
      <c r="EN484" s="28"/>
    </row>
    <row r="485" spans="2:144">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c r="AO485" s="28"/>
      <c r="AP485" s="28"/>
      <c r="AQ485" s="28"/>
      <c r="AR485" s="28"/>
      <c r="AS485" s="28"/>
      <c r="AT485" s="28"/>
      <c r="AU485" s="28"/>
      <c r="AV485" s="28"/>
      <c r="AW485" s="28"/>
      <c r="AX485" s="28"/>
      <c r="AY485" s="28"/>
      <c r="AZ485" s="28"/>
      <c r="BA485" s="28"/>
      <c r="BB485" s="28"/>
      <c r="BC485" s="28"/>
      <c r="BD485" s="28"/>
      <c r="BE485" s="28"/>
      <c r="BF485" s="28"/>
      <c r="BG485" s="28"/>
      <c r="BH485" s="28"/>
      <c r="BI485" s="28"/>
      <c r="BJ485" s="28"/>
      <c r="BK485" s="28"/>
      <c r="BL485" s="28"/>
      <c r="BM485" s="28"/>
      <c r="BN485" s="28"/>
      <c r="BO485" s="28"/>
      <c r="BP485" s="28"/>
      <c r="BQ485" s="28"/>
      <c r="BR485" s="28"/>
      <c r="BS485" s="28"/>
      <c r="BT485" s="28"/>
      <c r="BU485" s="28"/>
      <c r="BV485" s="28"/>
      <c r="BW485" s="28"/>
      <c r="BX485" s="28"/>
      <c r="BY485" s="28"/>
      <c r="BZ485" s="28"/>
      <c r="CA485" s="28"/>
      <c r="CB485" s="28"/>
      <c r="CC485" s="28"/>
      <c r="CD485" s="28"/>
      <c r="CE485" s="28"/>
      <c r="CF485" s="28"/>
      <c r="CG485" s="28"/>
      <c r="CH485" s="28"/>
      <c r="CI485" s="28"/>
      <c r="CJ485" s="28"/>
      <c r="CK485" s="28"/>
      <c r="CL485" s="28"/>
      <c r="CM485" s="28"/>
      <c r="CN485" s="28"/>
      <c r="CO485" s="28"/>
      <c r="CP485" s="28"/>
      <c r="CQ485" s="28"/>
      <c r="CR485" s="28"/>
      <c r="CS485" s="28"/>
      <c r="CT485" s="28"/>
      <c r="CU485" s="28"/>
      <c r="CV485" s="28"/>
      <c r="CW485" s="28"/>
      <c r="CX485" s="28"/>
      <c r="CY485" s="28"/>
      <c r="CZ485" s="28"/>
      <c r="DA485" s="28"/>
      <c r="DB485" s="28"/>
      <c r="DC485" s="28"/>
      <c r="DD485" s="28"/>
      <c r="DE485" s="28"/>
      <c r="DF485" s="28"/>
      <c r="DG485" s="28"/>
      <c r="DH485" s="28"/>
      <c r="DI485" s="28"/>
      <c r="DJ485" s="28"/>
      <c r="DK485" s="28"/>
      <c r="DL485" s="28"/>
      <c r="DM485" s="28"/>
      <c r="DN485" s="28"/>
      <c r="DO485" s="28"/>
      <c r="DP485" s="28"/>
      <c r="DQ485" s="28"/>
      <c r="DR485" s="28"/>
      <c r="DS485" s="28"/>
      <c r="DT485" s="28"/>
      <c r="DU485" s="28"/>
      <c r="DV485" s="28"/>
      <c r="DW485" s="28"/>
      <c r="DX485" s="28"/>
      <c r="DY485" s="28"/>
      <c r="DZ485" s="28"/>
      <c r="EA485" s="28"/>
      <c r="EB485" s="28"/>
      <c r="EC485" s="28"/>
      <c r="ED485" s="28"/>
      <c r="EE485" s="28"/>
      <c r="EF485" s="28"/>
      <c r="EG485" s="28"/>
      <c r="EH485" s="28"/>
      <c r="EI485" s="28"/>
      <c r="EJ485" s="28"/>
      <c r="EK485" s="28"/>
      <c r="EL485" s="28"/>
      <c r="EM485" s="28"/>
      <c r="EN485" s="28"/>
    </row>
    <row r="486" spans="2:144">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c r="AO486" s="28"/>
      <c r="AP486" s="28"/>
      <c r="AQ486" s="28"/>
      <c r="AR486" s="28"/>
      <c r="AS486" s="28"/>
      <c r="AT486" s="28"/>
      <c r="AU486" s="28"/>
      <c r="AV486" s="28"/>
      <c r="AW486" s="28"/>
      <c r="AX486" s="28"/>
      <c r="AY486" s="28"/>
      <c r="AZ486" s="28"/>
      <c r="BA486" s="28"/>
      <c r="BB486" s="28"/>
      <c r="BC486" s="28"/>
      <c r="BD486" s="28"/>
      <c r="BE486" s="28"/>
      <c r="BF486" s="28"/>
      <c r="BG486" s="28"/>
      <c r="BH486" s="28"/>
      <c r="BI486" s="28"/>
      <c r="BJ486" s="28"/>
      <c r="BK486" s="28"/>
      <c r="BL486" s="28"/>
      <c r="BM486" s="28"/>
      <c r="BN486" s="28"/>
      <c r="BO486" s="28"/>
      <c r="BP486" s="28"/>
      <c r="BQ486" s="28"/>
      <c r="BR486" s="28"/>
      <c r="BS486" s="28"/>
      <c r="BT486" s="28"/>
      <c r="BU486" s="28"/>
      <c r="BV486" s="28"/>
      <c r="BW486" s="28"/>
      <c r="BX486" s="28"/>
      <c r="BY486" s="28"/>
      <c r="BZ486" s="28"/>
      <c r="CA486" s="28"/>
      <c r="CB486" s="28"/>
      <c r="CC486" s="28"/>
      <c r="CD486" s="28"/>
      <c r="CE486" s="28"/>
      <c r="CF486" s="28"/>
      <c r="CG486" s="28"/>
      <c r="CH486" s="28"/>
      <c r="CI486" s="28"/>
      <c r="CJ486" s="28"/>
      <c r="CK486" s="28"/>
      <c r="CL486" s="28"/>
      <c r="CM486" s="28"/>
      <c r="CN486" s="28"/>
      <c r="CO486" s="28"/>
      <c r="CP486" s="28"/>
      <c r="CQ486" s="28"/>
      <c r="CR486" s="28"/>
      <c r="CS486" s="28"/>
      <c r="CT486" s="28"/>
      <c r="CU486" s="28"/>
      <c r="CV486" s="28"/>
      <c r="CW486" s="28"/>
      <c r="CX486" s="28"/>
      <c r="CY486" s="28"/>
      <c r="CZ486" s="28"/>
      <c r="DA486" s="28"/>
      <c r="DB486" s="28"/>
      <c r="DC486" s="28"/>
      <c r="DD486" s="28"/>
      <c r="DE486" s="28"/>
      <c r="DF486" s="28"/>
      <c r="DG486" s="28"/>
      <c r="DH486" s="28"/>
      <c r="DI486" s="28"/>
      <c r="DJ486" s="28"/>
      <c r="DK486" s="28"/>
      <c r="DL486" s="28"/>
      <c r="DM486" s="28"/>
      <c r="DN486" s="28"/>
      <c r="DO486" s="28"/>
      <c r="DP486" s="28"/>
      <c r="DQ486" s="28"/>
      <c r="DR486" s="28"/>
      <c r="DS486" s="28"/>
      <c r="DT486" s="28"/>
      <c r="DU486" s="28"/>
      <c r="DV486" s="28"/>
      <c r="DW486" s="28"/>
      <c r="DX486" s="28"/>
      <c r="DY486" s="28"/>
      <c r="DZ486" s="28"/>
      <c r="EA486" s="28"/>
      <c r="EB486" s="28"/>
      <c r="EC486" s="28"/>
      <c r="ED486" s="28"/>
      <c r="EE486" s="28"/>
      <c r="EF486" s="28"/>
      <c r="EG486" s="28"/>
      <c r="EH486" s="28"/>
      <c r="EI486" s="28"/>
      <c r="EJ486" s="28"/>
      <c r="EK486" s="28"/>
      <c r="EL486" s="28"/>
      <c r="EM486" s="28"/>
      <c r="EN486" s="28"/>
    </row>
    <row r="487" spans="2:144">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c r="AO487" s="28"/>
      <c r="AP487" s="28"/>
      <c r="AQ487" s="28"/>
      <c r="AR487" s="28"/>
      <c r="AS487" s="28"/>
      <c r="AT487" s="28"/>
      <c r="AU487" s="28"/>
      <c r="AV487" s="28"/>
      <c r="AW487" s="28"/>
      <c r="AX487" s="28"/>
      <c r="AY487" s="28"/>
      <c r="AZ487" s="28"/>
      <c r="BA487" s="28"/>
      <c r="BB487" s="28"/>
      <c r="BC487" s="28"/>
      <c r="BD487" s="28"/>
      <c r="BE487" s="28"/>
      <c r="BF487" s="28"/>
      <c r="BG487" s="28"/>
      <c r="BH487" s="28"/>
      <c r="BI487" s="28"/>
      <c r="BJ487" s="28"/>
      <c r="BK487" s="28"/>
      <c r="BL487" s="28"/>
      <c r="BM487" s="28"/>
      <c r="BN487" s="28"/>
      <c r="BO487" s="28"/>
      <c r="BP487" s="28"/>
      <c r="BQ487" s="28"/>
      <c r="BR487" s="28"/>
      <c r="BS487" s="28"/>
      <c r="BT487" s="28"/>
      <c r="BU487" s="28"/>
      <c r="BV487" s="28"/>
      <c r="BW487" s="28"/>
      <c r="BX487" s="28"/>
      <c r="BY487" s="28"/>
      <c r="BZ487" s="28"/>
      <c r="CA487" s="28"/>
      <c r="CB487" s="28"/>
      <c r="CC487" s="28"/>
      <c r="CD487" s="28"/>
      <c r="CE487" s="28"/>
      <c r="CF487" s="28"/>
      <c r="CG487" s="28"/>
      <c r="CH487" s="28"/>
      <c r="CI487" s="28"/>
      <c r="CJ487" s="28"/>
      <c r="CK487" s="28"/>
      <c r="CL487" s="28"/>
      <c r="CM487" s="28"/>
      <c r="CN487" s="28"/>
      <c r="CO487" s="28"/>
      <c r="CP487" s="28"/>
      <c r="CQ487" s="28"/>
      <c r="CR487" s="28"/>
      <c r="CS487" s="28"/>
      <c r="CT487" s="28"/>
      <c r="CU487" s="28"/>
      <c r="CV487" s="28"/>
      <c r="CW487" s="28"/>
      <c r="CX487" s="28"/>
      <c r="CY487" s="28"/>
      <c r="CZ487" s="28"/>
      <c r="DA487" s="28"/>
      <c r="DB487" s="28"/>
      <c r="DC487" s="28"/>
      <c r="DD487" s="28"/>
      <c r="DE487" s="28"/>
      <c r="DF487" s="28"/>
      <c r="DG487" s="28"/>
      <c r="DH487" s="28"/>
      <c r="DI487" s="28"/>
      <c r="DJ487" s="28"/>
      <c r="DK487" s="28"/>
      <c r="DL487" s="28"/>
      <c r="DM487" s="28"/>
      <c r="DN487" s="28"/>
      <c r="DO487" s="28"/>
      <c r="DP487" s="28"/>
      <c r="DQ487" s="28"/>
      <c r="DR487" s="28"/>
      <c r="DS487" s="28"/>
      <c r="DT487" s="28"/>
      <c r="DU487" s="28"/>
      <c r="DV487" s="28"/>
      <c r="DW487" s="28"/>
      <c r="DX487" s="28"/>
      <c r="DY487" s="28"/>
      <c r="DZ487" s="28"/>
      <c r="EA487" s="28"/>
      <c r="EB487" s="28"/>
      <c r="EC487" s="28"/>
      <c r="ED487" s="28"/>
      <c r="EE487" s="28"/>
      <c r="EF487" s="28"/>
      <c r="EG487" s="28"/>
      <c r="EH487" s="28"/>
      <c r="EI487" s="28"/>
      <c r="EJ487" s="28"/>
      <c r="EK487" s="28"/>
      <c r="EL487" s="28"/>
      <c r="EM487" s="28"/>
      <c r="EN487" s="28"/>
    </row>
    <row r="488" spans="2:144">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c r="AO488" s="28"/>
      <c r="AP488" s="28"/>
      <c r="AQ488" s="28"/>
      <c r="AR488" s="28"/>
      <c r="AS488" s="28"/>
      <c r="AT488" s="28"/>
      <c r="AU488" s="28"/>
      <c r="AV488" s="28"/>
      <c r="AW488" s="28"/>
      <c r="AX488" s="28"/>
      <c r="AY488" s="28"/>
      <c r="AZ488" s="28"/>
      <c r="BA488" s="28"/>
      <c r="BB488" s="28"/>
      <c r="BC488" s="28"/>
      <c r="BD488" s="28"/>
      <c r="BE488" s="28"/>
      <c r="BF488" s="28"/>
      <c r="BG488" s="28"/>
      <c r="BH488" s="28"/>
      <c r="BI488" s="28"/>
      <c r="BJ488" s="28"/>
      <c r="BK488" s="28"/>
      <c r="BL488" s="28"/>
      <c r="BM488" s="28"/>
      <c r="BN488" s="28"/>
      <c r="BO488" s="28"/>
      <c r="BP488" s="28"/>
      <c r="BQ488" s="28"/>
      <c r="BR488" s="28"/>
      <c r="BS488" s="28"/>
      <c r="BT488" s="28"/>
      <c r="BU488" s="28"/>
      <c r="BV488" s="28"/>
      <c r="BW488" s="28"/>
      <c r="BX488" s="28"/>
      <c r="BY488" s="28"/>
      <c r="BZ488" s="28"/>
      <c r="CA488" s="28"/>
      <c r="CB488" s="28"/>
      <c r="CC488" s="28"/>
      <c r="CD488" s="28"/>
      <c r="CE488" s="28"/>
      <c r="CF488" s="28"/>
      <c r="CG488" s="28"/>
      <c r="CH488" s="28"/>
      <c r="CI488" s="28"/>
      <c r="CJ488" s="28"/>
      <c r="CK488" s="28"/>
      <c r="CL488" s="28"/>
      <c r="CM488" s="28"/>
      <c r="CN488" s="28"/>
      <c r="CO488" s="28"/>
      <c r="CP488" s="28"/>
      <c r="CQ488" s="28"/>
      <c r="CR488" s="28"/>
      <c r="CS488" s="28"/>
      <c r="CT488" s="28"/>
      <c r="CU488" s="28"/>
      <c r="CV488" s="28"/>
      <c r="CW488" s="28"/>
      <c r="CX488" s="28"/>
      <c r="CY488" s="28"/>
      <c r="CZ488" s="28"/>
      <c r="DA488" s="28"/>
      <c r="DB488" s="28"/>
      <c r="DC488" s="28"/>
      <c r="DD488" s="28"/>
      <c r="DE488" s="28"/>
      <c r="DF488" s="28"/>
      <c r="DG488" s="28"/>
      <c r="DH488" s="28"/>
      <c r="DI488" s="28"/>
      <c r="DJ488" s="28"/>
      <c r="DK488" s="28"/>
      <c r="DL488" s="28"/>
      <c r="DM488" s="28"/>
      <c r="DN488" s="28"/>
      <c r="DO488" s="28"/>
      <c r="DP488" s="28"/>
      <c r="DQ488" s="28"/>
      <c r="DR488" s="28"/>
      <c r="DS488" s="28"/>
      <c r="DT488" s="28"/>
      <c r="DU488" s="28"/>
      <c r="DV488" s="28"/>
      <c r="DW488" s="28"/>
      <c r="DX488" s="28"/>
      <c r="DY488" s="28"/>
      <c r="DZ488" s="28"/>
      <c r="EA488" s="28"/>
      <c r="EB488" s="28"/>
      <c r="EC488" s="28"/>
      <c r="ED488" s="28"/>
      <c r="EE488" s="28"/>
      <c r="EF488" s="28"/>
      <c r="EG488" s="28"/>
      <c r="EH488" s="28"/>
      <c r="EI488" s="28"/>
      <c r="EJ488" s="28"/>
      <c r="EK488" s="28"/>
      <c r="EL488" s="28"/>
      <c r="EM488" s="28"/>
      <c r="EN488" s="28"/>
    </row>
    <row r="489" spans="2:144">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c r="AO489" s="28"/>
      <c r="AP489" s="28"/>
      <c r="AQ489" s="28"/>
      <c r="AR489" s="28"/>
      <c r="AS489" s="28"/>
      <c r="AT489" s="28"/>
      <c r="AU489" s="28"/>
      <c r="AV489" s="28"/>
      <c r="AW489" s="28"/>
      <c r="AX489" s="28"/>
      <c r="AY489" s="28"/>
      <c r="AZ489" s="28"/>
      <c r="BA489" s="28"/>
      <c r="BB489" s="28"/>
      <c r="BC489" s="28"/>
      <c r="BD489" s="28"/>
      <c r="BE489" s="28"/>
      <c r="BF489" s="28"/>
      <c r="BG489" s="28"/>
      <c r="BH489" s="28"/>
      <c r="BI489" s="28"/>
      <c r="BJ489" s="28"/>
      <c r="BK489" s="28"/>
      <c r="BL489" s="28"/>
      <c r="BM489" s="28"/>
      <c r="BN489" s="28"/>
      <c r="BO489" s="28"/>
      <c r="BP489" s="28"/>
      <c r="BQ489" s="28"/>
      <c r="BR489" s="28"/>
      <c r="BS489" s="28"/>
      <c r="BT489" s="28"/>
      <c r="BU489" s="28"/>
      <c r="BV489" s="28"/>
      <c r="BW489" s="28"/>
      <c r="BX489" s="28"/>
      <c r="BY489" s="28"/>
      <c r="BZ489" s="28"/>
      <c r="CA489" s="28"/>
      <c r="CB489" s="28"/>
      <c r="CC489" s="28"/>
      <c r="CD489" s="28"/>
      <c r="CE489" s="28"/>
      <c r="CF489" s="28"/>
      <c r="CG489" s="28"/>
      <c r="CH489" s="28"/>
      <c r="CI489" s="28"/>
      <c r="CJ489" s="28"/>
      <c r="CK489" s="28"/>
      <c r="CL489" s="28"/>
      <c r="CM489" s="28"/>
      <c r="CN489" s="28"/>
      <c r="CO489" s="28"/>
      <c r="CP489" s="28"/>
      <c r="CQ489" s="28"/>
      <c r="CR489" s="28"/>
      <c r="CS489" s="28"/>
      <c r="CT489" s="28"/>
      <c r="CU489" s="28"/>
      <c r="CV489" s="28"/>
      <c r="CW489" s="28"/>
      <c r="CX489" s="28"/>
      <c r="CY489" s="28"/>
      <c r="CZ489" s="28"/>
      <c r="DA489" s="28"/>
      <c r="DB489" s="28"/>
      <c r="DC489" s="28"/>
      <c r="DD489" s="28"/>
      <c r="DE489" s="28"/>
      <c r="DF489" s="28"/>
      <c r="DG489" s="28"/>
      <c r="DH489" s="28"/>
      <c r="DI489" s="28"/>
      <c r="DJ489" s="28"/>
      <c r="DK489" s="28"/>
      <c r="DL489" s="28"/>
      <c r="DM489" s="28"/>
      <c r="DN489" s="28"/>
      <c r="DO489" s="28"/>
      <c r="DP489" s="28"/>
      <c r="DQ489" s="28"/>
      <c r="DR489" s="28"/>
      <c r="DS489" s="28"/>
      <c r="DT489" s="28"/>
      <c r="DU489" s="28"/>
      <c r="DV489" s="28"/>
      <c r="DW489" s="28"/>
      <c r="DX489" s="28"/>
      <c r="DY489" s="28"/>
      <c r="DZ489" s="28"/>
      <c r="EA489" s="28"/>
      <c r="EB489" s="28"/>
      <c r="EC489" s="28"/>
      <c r="ED489" s="28"/>
      <c r="EE489" s="28"/>
      <c r="EF489" s="28"/>
      <c r="EG489" s="28"/>
      <c r="EH489" s="28"/>
      <c r="EI489" s="28"/>
      <c r="EJ489" s="28"/>
      <c r="EK489" s="28"/>
      <c r="EL489" s="28"/>
      <c r="EM489" s="28"/>
      <c r="EN489" s="28"/>
    </row>
    <row r="490" spans="2:144">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8"/>
      <c r="AL490" s="28"/>
      <c r="AM490" s="28"/>
      <c r="AN490" s="28"/>
      <c r="AO490" s="28"/>
      <c r="AP490" s="28"/>
      <c r="AQ490" s="28"/>
      <c r="AR490" s="28"/>
      <c r="AS490" s="28"/>
      <c r="AT490" s="28"/>
      <c r="AU490" s="28"/>
      <c r="AV490" s="28"/>
      <c r="AW490" s="28"/>
      <c r="AX490" s="28"/>
      <c r="AY490" s="28"/>
      <c r="AZ490" s="28"/>
      <c r="BA490" s="28"/>
      <c r="BB490" s="28"/>
      <c r="BC490" s="28"/>
      <c r="BD490" s="28"/>
      <c r="BE490" s="28"/>
      <c r="BF490" s="28"/>
      <c r="BG490" s="28"/>
      <c r="BH490" s="28"/>
      <c r="BI490" s="28"/>
      <c r="BJ490" s="28"/>
      <c r="BK490" s="28"/>
      <c r="BL490" s="28"/>
      <c r="BM490" s="28"/>
      <c r="BN490" s="28"/>
      <c r="BO490" s="28"/>
      <c r="BP490" s="28"/>
      <c r="BQ490" s="28"/>
      <c r="BR490" s="28"/>
      <c r="BS490" s="28"/>
      <c r="BT490" s="28"/>
      <c r="BU490" s="28"/>
      <c r="BV490" s="28"/>
      <c r="BW490" s="28"/>
      <c r="BX490" s="28"/>
      <c r="BY490" s="28"/>
      <c r="BZ490" s="28"/>
      <c r="CA490" s="28"/>
      <c r="CB490" s="28"/>
      <c r="CC490" s="28"/>
      <c r="CD490" s="28"/>
      <c r="CE490" s="28"/>
      <c r="CF490" s="28"/>
      <c r="CG490" s="28"/>
      <c r="CH490" s="28"/>
      <c r="CI490" s="28"/>
      <c r="CJ490" s="28"/>
      <c r="CK490" s="28"/>
      <c r="CL490" s="28"/>
      <c r="CM490" s="28"/>
      <c r="CN490" s="28"/>
      <c r="CO490" s="28"/>
      <c r="CP490" s="28"/>
      <c r="CQ490" s="28"/>
      <c r="CR490" s="28"/>
      <c r="CS490" s="28"/>
      <c r="CT490" s="28"/>
      <c r="CU490" s="28"/>
      <c r="CV490" s="28"/>
      <c r="CW490" s="28"/>
      <c r="CX490" s="28"/>
      <c r="CY490" s="28"/>
      <c r="CZ490" s="28"/>
      <c r="DA490" s="28"/>
      <c r="DB490" s="28"/>
      <c r="DC490" s="28"/>
      <c r="DD490" s="28"/>
      <c r="DE490" s="28"/>
      <c r="DF490" s="28"/>
      <c r="DG490" s="28"/>
      <c r="DH490" s="28"/>
      <c r="DI490" s="28"/>
      <c r="DJ490" s="28"/>
      <c r="DK490" s="28"/>
      <c r="DL490" s="28"/>
      <c r="DM490" s="28"/>
      <c r="DN490" s="28"/>
      <c r="DO490" s="28"/>
      <c r="DP490" s="28"/>
      <c r="DQ490" s="28"/>
      <c r="DR490" s="28"/>
      <c r="DS490" s="28"/>
      <c r="DT490" s="28"/>
      <c r="DU490" s="28"/>
      <c r="DV490" s="28"/>
      <c r="DW490" s="28"/>
      <c r="DX490" s="28"/>
      <c r="DY490" s="28"/>
      <c r="DZ490" s="28"/>
      <c r="EA490" s="28"/>
      <c r="EB490" s="28"/>
      <c r="EC490" s="28"/>
      <c r="ED490" s="28"/>
      <c r="EE490" s="28"/>
      <c r="EF490" s="28"/>
      <c r="EG490" s="28"/>
      <c r="EH490" s="28"/>
      <c r="EI490" s="28"/>
      <c r="EJ490" s="28"/>
      <c r="EK490" s="28"/>
      <c r="EL490" s="28"/>
      <c r="EM490" s="28"/>
      <c r="EN490" s="28"/>
    </row>
    <row r="491" spans="2:144">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8"/>
      <c r="AL491" s="28"/>
      <c r="AM491" s="28"/>
      <c r="AN491" s="28"/>
      <c r="AO491" s="28"/>
      <c r="AP491" s="28"/>
      <c r="AQ491" s="28"/>
      <c r="AR491" s="28"/>
      <c r="AS491" s="28"/>
      <c r="AT491" s="28"/>
      <c r="AU491" s="28"/>
      <c r="AV491" s="28"/>
      <c r="AW491" s="28"/>
      <c r="AX491" s="28"/>
      <c r="AY491" s="28"/>
      <c r="AZ491" s="28"/>
      <c r="BA491" s="28"/>
      <c r="BB491" s="28"/>
      <c r="BC491" s="28"/>
      <c r="BD491" s="28"/>
      <c r="BE491" s="28"/>
      <c r="BF491" s="28"/>
      <c r="BG491" s="28"/>
      <c r="BH491" s="28"/>
      <c r="BI491" s="28"/>
      <c r="BJ491" s="28"/>
      <c r="BK491" s="28"/>
      <c r="BL491" s="28"/>
      <c r="BM491" s="28"/>
      <c r="BN491" s="28"/>
      <c r="BO491" s="28"/>
      <c r="BP491" s="28"/>
      <c r="BQ491" s="28"/>
      <c r="BR491" s="28"/>
      <c r="BS491" s="28"/>
      <c r="BT491" s="28"/>
      <c r="BU491" s="28"/>
      <c r="BV491" s="28"/>
      <c r="BW491" s="28"/>
      <c r="BX491" s="28"/>
      <c r="BY491" s="28"/>
      <c r="BZ491" s="28"/>
      <c r="CA491" s="28"/>
      <c r="CB491" s="28"/>
      <c r="CC491" s="28"/>
      <c r="CD491" s="28"/>
      <c r="CE491" s="28"/>
      <c r="CF491" s="28"/>
      <c r="CG491" s="28"/>
      <c r="CH491" s="28"/>
      <c r="CI491" s="28"/>
      <c r="CJ491" s="28"/>
      <c r="CK491" s="28"/>
      <c r="CL491" s="28"/>
      <c r="CM491" s="28"/>
      <c r="CN491" s="28"/>
      <c r="CO491" s="28"/>
      <c r="CP491" s="28"/>
      <c r="CQ491" s="28"/>
      <c r="CR491" s="28"/>
      <c r="CS491" s="28"/>
      <c r="CT491" s="28"/>
      <c r="CU491" s="28"/>
      <c r="CV491" s="28"/>
      <c r="CW491" s="28"/>
      <c r="CX491" s="28"/>
      <c r="CY491" s="28"/>
      <c r="CZ491" s="28"/>
      <c r="DA491" s="28"/>
      <c r="DB491" s="28"/>
      <c r="DC491" s="28"/>
      <c r="DD491" s="28"/>
      <c r="DE491" s="28"/>
      <c r="DF491" s="28"/>
      <c r="DG491" s="28"/>
      <c r="DH491" s="28"/>
      <c r="DI491" s="28"/>
      <c r="DJ491" s="28"/>
      <c r="DK491" s="28"/>
      <c r="DL491" s="28"/>
      <c r="DM491" s="28"/>
      <c r="DN491" s="28"/>
      <c r="DO491" s="28"/>
      <c r="DP491" s="28"/>
      <c r="DQ491" s="28"/>
      <c r="DR491" s="28"/>
      <c r="DS491" s="28"/>
      <c r="DT491" s="28"/>
      <c r="DU491" s="28"/>
      <c r="DV491" s="28"/>
      <c r="DW491" s="28"/>
      <c r="DX491" s="28"/>
      <c r="DY491" s="28"/>
      <c r="DZ491" s="28"/>
      <c r="EA491" s="28"/>
      <c r="EB491" s="28"/>
      <c r="EC491" s="28"/>
      <c r="ED491" s="28"/>
      <c r="EE491" s="28"/>
      <c r="EF491" s="28"/>
      <c r="EG491" s="28"/>
      <c r="EH491" s="28"/>
      <c r="EI491" s="28"/>
      <c r="EJ491" s="28"/>
      <c r="EK491" s="28"/>
      <c r="EL491" s="28"/>
      <c r="EM491" s="28"/>
      <c r="EN491" s="28"/>
    </row>
    <row r="492" spans="2:144">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28"/>
      <c r="AY492" s="28"/>
      <c r="AZ492" s="28"/>
      <c r="BA492" s="28"/>
      <c r="BB492" s="28"/>
      <c r="BC492" s="28"/>
      <c r="BD492" s="28"/>
      <c r="BE492" s="28"/>
      <c r="BF492" s="28"/>
      <c r="BG492" s="28"/>
      <c r="BH492" s="28"/>
      <c r="BI492" s="28"/>
      <c r="BJ492" s="28"/>
      <c r="BK492" s="28"/>
      <c r="BL492" s="28"/>
      <c r="BM492" s="28"/>
      <c r="BN492" s="28"/>
      <c r="BO492" s="28"/>
      <c r="BP492" s="28"/>
      <c r="BQ492" s="28"/>
      <c r="BR492" s="28"/>
      <c r="BS492" s="28"/>
      <c r="BT492" s="28"/>
      <c r="BU492" s="28"/>
      <c r="BV492" s="28"/>
      <c r="BW492" s="28"/>
      <c r="BX492" s="28"/>
      <c r="BY492" s="28"/>
      <c r="BZ492" s="28"/>
      <c r="CA492" s="28"/>
      <c r="CB492" s="28"/>
      <c r="CC492" s="28"/>
      <c r="CD492" s="28"/>
      <c r="CE492" s="28"/>
      <c r="CF492" s="28"/>
      <c r="CG492" s="28"/>
      <c r="CH492" s="28"/>
      <c r="CI492" s="28"/>
      <c r="CJ492" s="28"/>
      <c r="CK492" s="28"/>
      <c r="CL492" s="28"/>
      <c r="CM492" s="28"/>
      <c r="CN492" s="28"/>
      <c r="CO492" s="28"/>
      <c r="CP492" s="28"/>
      <c r="CQ492" s="28"/>
      <c r="CR492" s="28"/>
      <c r="CS492" s="28"/>
      <c r="CT492" s="28"/>
      <c r="CU492" s="28"/>
      <c r="CV492" s="28"/>
      <c r="CW492" s="28"/>
      <c r="CX492" s="28"/>
      <c r="CY492" s="28"/>
      <c r="CZ492" s="28"/>
      <c r="DA492" s="28"/>
      <c r="DB492" s="28"/>
      <c r="DC492" s="28"/>
      <c r="DD492" s="28"/>
      <c r="DE492" s="28"/>
      <c r="DF492" s="28"/>
      <c r="DG492" s="28"/>
      <c r="DH492" s="28"/>
      <c r="DI492" s="28"/>
      <c r="DJ492" s="28"/>
      <c r="DK492" s="28"/>
      <c r="DL492" s="28"/>
      <c r="DM492" s="28"/>
      <c r="DN492" s="28"/>
      <c r="DO492" s="28"/>
      <c r="DP492" s="28"/>
      <c r="DQ492" s="28"/>
      <c r="DR492" s="28"/>
      <c r="DS492" s="28"/>
      <c r="DT492" s="28"/>
      <c r="DU492" s="28"/>
      <c r="DV492" s="28"/>
      <c r="DW492" s="28"/>
      <c r="DX492" s="28"/>
      <c r="DY492" s="28"/>
      <c r="DZ492" s="28"/>
      <c r="EA492" s="28"/>
      <c r="EB492" s="28"/>
      <c r="EC492" s="28"/>
      <c r="ED492" s="28"/>
      <c r="EE492" s="28"/>
      <c r="EF492" s="28"/>
      <c r="EG492" s="28"/>
      <c r="EH492" s="28"/>
      <c r="EI492" s="28"/>
      <c r="EJ492" s="28"/>
      <c r="EK492" s="28"/>
      <c r="EL492" s="28"/>
      <c r="EM492" s="28"/>
      <c r="EN492" s="28"/>
    </row>
    <row r="493" spans="2:144">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U493" s="28"/>
      <c r="AV493" s="28"/>
      <c r="AW493" s="28"/>
      <c r="AX493" s="28"/>
      <c r="AY493" s="28"/>
      <c r="AZ493" s="28"/>
      <c r="BA493" s="28"/>
      <c r="BB493" s="28"/>
      <c r="BC493" s="28"/>
      <c r="BD493" s="28"/>
      <c r="BE493" s="28"/>
      <c r="BF493" s="28"/>
      <c r="BG493" s="28"/>
      <c r="BH493" s="28"/>
      <c r="BI493" s="28"/>
      <c r="BJ493" s="28"/>
      <c r="BK493" s="28"/>
      <c r="BL493" s="28"/>
      <c r="BM493" s="28"/>
      <c r="BN493" s="28"/>
      <c r="BO493" s="28"/>
      <c r="BP493" s="28"/>
      <c r="BQ493" s="28"/>
      <c r="BR493" s="28"/>
      <c r="BS493" s="28"/>
      <c r="BT493" s="28"/>
      <c r="BU493" s="28"/>
      <c r="BV493" s="28"/>
      <c r="BW493" s="28"/>
      <c r="BX493" s="28"/>
      <c r="BY493" s="28"/>
      <c r="BZ493" s="28"/>
      <c r="CA493" s="28"/>
      <c r="CB493" s="28"/>
      <c r="CC493" s="28"/>
      <c r="CD493" s="28"/>
      <c r="CE493" s="28"/>
      <c r="CF493" s="28"/>
      <c r="CG493" s="28"/>
      <c r="CH493" s="28"/>
      <c r="CI493" s="28"/>
      <c r="CJ493" s="28"/>
      <c r="CK493" s="28"/>
      <c r="CL493" s="28"/>
      <c r="CM493" s="28"/>
      <c r="CN493" s="28"/>
      <c r="CO493" s="28"/>
      <c r="CP493" s="28"/>
      <c r="CQ493" s="28"/>
      <c r="CR493" s="28"/>
      <c r="CS493" s="28"/>
      <c r="CT493" s="28"/>
      <c r="CU493" s="28"/>
      <c r="CV493" s="28"/>
      <c r="CW493" s="28"/>
      <c r="CX493" s="28"/>
      <c r="CY493" s="28"/>
      <c r="CZ493" s="28"/>
      <c r="DA493" s="28"/>
      <c r="DB493" s="28"/>
      <c r="DC493" s="28"/>
      <c r="DD493" s="28"/>
      <c r="DE493" s="28"/>
      <c r="DF493" s="28"/>
      <c r="DG493" s="28"/>
      <c r="DH493" s="28"/>
      <c r="DI493" s="28"/>
      <c r="DJ493" s="28"/>
      <c r="DK493" s="28"/>
      <c r="DL493" s="28"/>
      <c r="DM493" s="28"/>
      <c r="DN493" s="28"/>
      <c r="DO493" s="28"/>
      <c r="DP493" s="28"/>
      <c r="DQ493" s="28"/>
      <c r="DR493" s="28"/>
      <c r="DS493" s="28"/>
      <c r="DT493" s="28"/>
      <c r="DU493" s="28"/>
      <c r="DV493" s="28"/>
      <c r="DW493" s="28"/>
      <c r="DX493" s="28"/>
      <c r="DY493" s="28"/>
      <c r="DZ493" s="28"/>
      <c r="EA493" s="28"/>
      <c r="EB493" s="28"/>
      <c r="EC493" s="28"/>
      <c r="ED493" s="28"/>
      <c r="EE493" s="28"/>
      <c r="EF493" s="28"/>
      <c r="EG493" s="28"/>
      <c r="EH493" s="28"/>
      <c r="EI493" s="28"/>
      <c r="EJ493" s="28"/>
      <c r="EK493" s="28"/>
      <c r="EL493" s="28"/>
      <c r="EM493" s="28"/>
      <c r="EN493" s="28"/>
    </row>
    <row r="494" spans="2:144">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8"/>
      <c r="AL494" s="28"/>
      <c r="AM494" s="28"/>
      <c r="AN494" s="28"/>
      <c r="AO494" s="28"/>
      <c r="AP494" s="28"/>
      <c r="AQ494" s="28"/>
      <c r="AR494" s="28"/>
      <c r="AS494" s="28"/>
      <c r="AT494" s="28"/>
      <c r="AU494" s="28"/>
      <c r="AV494" s="28"/>
      <c r="AW494" s="28"/>
      <c r="AX494" s="28"/>
      <c r="AY494" s="28"/>
      <c r="AZ494" s="28"/>
      <c r="BA494" s="28"/>
      <c r="BB494" s="28"/>
      <c r="BC494" s="28"/>
      <c r="BD494" s="28"/>
      <c r="BE494" s="28"/>
      <c r="BF494" s="28"/>
      <c r="BG494" s="28"/>
      <c r="BH494" s="28"/>
      <c r="BI494" s="28"/>
      <c r="BJ494" s="28"/>
      <c r="BK494" s="28"/>
      <c r="BL494" s="28"/>
      <c r="BM494" s="28"/>
      <c r="BN494" s="28"/>
      <c r="BO494" s="28"/>
      <c r="BP494" s="28"/>
      <c r="BQ494" s="28"/>
      <c r="BR494" s="28"/>
      <c r="BS494" s="28"/>
      <c r="BT494" s="28"/>
      <c r="BU494" s="28"/>
      <c r="BV494" s="28"/>
      <c r="BW494" s="28"/>
      <c r="BX494" s="28"/>
      <c r="BY494" s="28"/>
      <c r="BZ494" s="28"/>
      <c r="CA494" s="28"/>
      <c r="CB494" s="28"/>
      <c r="CC494" s="28"/>
      <c r="CD494" s="28"/>
      <c r="CE494" s="28"/>
      <c r="CF494" s="28"/>
      <c r="CG494" s="28"/>
      <c r="CH494" s="28"/>
      <c r="CI494" s="28"/>
      <c r="CJ494" s="28"/>
      <c r="CK494" s="28"/>
      <c r="CL494" s="28"/>
      <c r="CM494" s="28"/>
      <c r="CN494" s="28"/>
      <c r="CO494" s="28"/>
      <c r="CP494" s="28"/>
      <c r="CQ494" s="28"/>
      <c r="CR494" s="28"/>
      <c r="CS494" s="28"/>
      <c r="CT494" s="28"/>
      <c r="CU494" s="28"/>
      <c r="CV494" s="28"/>
      <c r="CW494" s="28"/>
      <c r="CX494" s="28"/>
      <c r="CY494" s="28"/>
      <c r="CZ494" s="28"/>
      <c r="DA494" s="28"/>
      <c r="DB494" s="28"/>
      <c r="DC494" s="28"/>
      <c r="DD494" s="28"/>
      <c r="DE494" s="28"/>
      <c r="DF494" s="28"/>
      <c r="DG494" s="28"/>
      <c r="DH494" s="28"/>
      <c r="DI494" s="28"/>
      <c r="DJ494" s="28"/>
      <c r="DK494" s="28"/>
      <c r="DL494" s="28"/>
      <c r="DM494" s="28"/>
      <c r="DN494" s="28"/>
      <c r="DO494" s="28"/>
      <c r="DP494" s="28"/>
      <c r="DQ494" s="28"/>
      <c r="DR494" s="28"/>
      <c r="DS494" s="28"/>
      <c r="DT494" s="28"/>
      <c r="DU494" s="28"/>
      <c r="DV494" s="28"/>
      <c r="DW494" s="28"/>
      <c r="DX494" s="28"/>
      <c r="DY494" s="28"/>
      <c r="DZ494" s="28"/>
      <c r="EA494" s="28"/>
      <c r="EB494" s="28"/>
      <c r="EC494" s="28"/>
      <c r="ED494" s="28"/>
      <c r="EE494" s="28"/>
      <c r="EF494" s="28"/>
      <c r="EG494" s="28"/>
      <c r="EH494" s="28"/>
      <c r="EI494" s="28"/>
      <c r="EJ494" s="28"/>
      <c r="EK494" s="28"/>
      <c r="EL494" s="28"/>
      <c r="EM494" s="28"/>
      <c r="EN494" s="28"/>
    </row>
    <row r="495" spans="2:144">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8"/>
      <c r="AL495" s="28"/>
      <c r="AM495" s="28"/>
      <c r="AN495" s="28"/>
      <c r="AO495" s="28"/>
      <c r="AP495" s="28"/>
      <c r="AQ495" s="28"/>
      <c r="AR495" s="28"/>
      <c r="AS495" s="28"/>
      <c r="AT495" s="28"/>
      <c r="AU495" s="28"/>
      <c r="AV495" s="28"/>
      <c r="AW495" s="28"/>
      <c r="AX495" s="28"/>
      <c r="AY495" s="28"/>
      <c r="AZ495" s="28"/>
      <c r="BA495" s="28"/>
      <c r="BB495" s="28"/>
      <c r="BC495" s="28"/>
      <c r="BD495" s="28"/>
      <c r="BE495" s="28"/>
      <c r="BF495" s="28"/>
      <c r="BG495" s="28"/>
      <c r="BH495" s="28"/>
      <c r="BI495" s="28"/>
      <c r="BJ495" s="28"/>
      <c r="BK495" s="28"/>
      <c r="BL495" s="28"/>
      <c r="BM495" s="28"/>
      <c r="BN495" s="28"/>
      <c r="BO495" s="28"/>
      <c r="BP495" s="28"/>
      <c r="BQ495" s="28"/>
      <c r="BR495" s="28"/>
      <c r="BS495" s="28"/>
      <c r="BT495" s="28"/>
      <c r="BU495" s="28"/>
      <c r="BV495" s="28"/>
      <c r="BW495" s="28"/>
      <c r="BX495" s="28"/>
      <c r="BY495" s="28"/>
      <c r="BZ495" s="28"/>
      <c r="CA495" s="28"/>
      <c r="CB495" s="28"/>
      <c r="CC495" s="28"/>
      <c r="CD495" s="28"/>
      <c r="CE495" s="28"/>
      <c r="CF495" s="28"/>
      <c r="CG495" s="28"/>
      <c r="CH495" s="28"/>
      <c r="CI495" s="28"/>
      <c r="CJ495" s="28"/>
      <c r="CK495" s="28"/>
      <c r="CL495" s="28"/>
      <c r="CM495" s="28"/>
      <c r="CN495" s="28"/>
      <c r="CO495" s="28"/>
      <c r="CP495" s="28"/>
      <c r="CQ495" s="28"/>
      <c r="CR495" s="28"/>
      <c r="CS495" s="28"/>
      <c r="CT495" s="28"/>
      <c r="CU495" s="28"/>
      <c r="CV495" s="28"/>
      <c r="CW495" s="28"/>
      <c r="CX495" s="28"/>
      <c r="CY495" s="28"/>
      <c r="CZ495" s="28"/>
      <c r="DA495" s="28"/>
      <c r="DB495" s="28"/>
      <c r="DC495" s="28"/>
      <c r="DD495" s="28"/>
      <c r="DE495" s="28"/>
      <c r="DF495" s="28"/>
      <c r="DG495" s="28"/>
      <c r="DH495" s="28"/>
      <c r="DI495" s="28"/>
      <c r="DJ495" s="28"/>
      <c r="DK495" s="28"/>
      <c r="DL495" s="28"/>
      <c r="DM495" s="28"/>
      <c r="DN495" s="28"/>
      <c r="DO495" s="28"/>
      <c r="DP495" s="28"/>
      <c r="DQ495" s="28"/>
      <c r="DR495" s="28"/>
      <c r="DS495" s="28"/>
      <c r="DT495" s="28"/>
      <c r="DU495" s="28"/>
      <c r="DV495" s="28"/>
      <c r="DW495" s="28"/>
      <c r="DX495" s="28"/>
      <c r="DY495" s="28"/>
      <c r="DZ495" s="28"/>
      <c r="EA495" s="28"/>
      <c r="EB495" s="28"/>
      <c r="EC495" s="28"/>
      <c r="ED495" s="28"/>
      <c r="EE495" s="28"/>
      <c r="EF495" s="28"/>
      <c r="EG495" s="28"/>
      <c r="EH495" s="28"/>
      <c r="EI495" s="28"/>
      <c r="EJ495" s="28"/>
      <c r="EK495" s="28"/>
      <c r="EL495" s="28"/>
      <c r="EM495" s="28"/>
      <c r="EN495" s="28"/>
    </row>
    <row r="496" spans="2:144">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c r="EK496" s="28"/>
      <c r="EL496" s="28"/>
      <c r="EM496" s="28"/>
      <c r="EN496" s="28"/>
    </row>
    <row r="497" spans="2:144">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8"/>
      <c r="AL497" s="28"/>
      <c r="AM497" s="28"/>
      <c r="AN497" s="28"/>
      <c r="AO497" s="28"/>
      <c r="AP497" s="28"/>
      <c r="AQ497" s="28"/>
      <c r="AR497" s="28"/>
      <c r="AS497" s="28"/>
      <c r="AT497" s="28"/>
      <c r="AU497" s="28"/>
      <c r="AV497" s="28"/>
      <c r="AW497" s="28"/>
      <c r="AX497" s="28"/>
      <c r="AY497" s="28"/>
      <c r="AZ497" s="28"/>
      <c r="BA497" s="28"/>
      <c r="BB497" s="28"/>
      <c r="BC497" s="28"/>
      <c r="BD497" s="28"/>
      <c r="BE497" s="28"/>
      <c r="BF497" s="28"/>
      <c r="BG497" s="28"/>
      <c r="BH497" s="28"/>
      <c r="BI497" s="28"/>
      <c r="BJ497" s="28"/>
      <c r="BK497" s="28"/>
      <c r="BL497" s="28"/>
      <c r="BM497" s="28"/>
      <c r="BN497" s="28"/>
      <c r="BO497" s="28"/>
      <c r="BP497" s="28"/>
      <c r="BQ497" s="28"/>
      <c r="BR497" s="28"/>
      <c r="BS497" s="28"/>
      <c r="BT497" s="28"/>
      <c r="BU497" s="28"/>
      <c r="BV497" s="28"/>
      <c r="BW497" s="28"/>
      <c r="BX497" s="28"/>
      <c r="BY497" s="28"/>
      <c r="BZ497" s="28"/>
      <c r="CA497" s="28"/>
      <c r="CB497" s="28"/>
      <c r="CC497" s="28"/>
      <c r="CD497" s="28"/>
      <c r="CE497" s="28"/>
      <c r="CF497" s="28"/>
      <c r="CG497" s="28"/>
      <c r="CH497" s="28"/>
      <c r="CI497" s="28"/>
      <c r="CJ497" s="28"/>
      <c r="CK497" s="28"/>
      <c r="CL497" s="28"/>
      <c r="CM497" s="28"/>
      <c r="CN497" s="28"/>
      <c r="CO497" s="28"/>
      <c r="CP497" s="28"/>
      <c r="CQ497" s="28"/>
      <c r="CR497" s="28"/>
      <c r="CS497" s="28"/>
      <c r="CT497" s="28"/>
      <c r="CU497" s="28"/>
      <c r="CV497" s="28"/>
      <c r="CW497" s="28"/>
      <c r="CX497" s="28"/>
      <c r="CY497" s="28"/>
      <c r="CZ497" s="28"/>
      <c r="DA497" s="28"/>
      <c r="DB497" s="28"/>
      <c r="DC497" s="28"/>
      <c r="DD497" s="28"/>
      <c r="DE497" s="28"/>
      <c r="DF497" s="28"/>
      <c r="DG497" s="28"/>
      <c r="DH497" s="28"/>
      <c r="DI497" s="28"/>
      <c r="DJ497" s="28"/>
      <c r="DK497" s="28"/>
      <c r="DL497" s="28"/>
      <c r="DM497" s="28"/>
      <c r="DN497" s="28"/>
      <c r="DO497" s="28"/>
      <c r="DP497" s="28"/>
      <c r="DQ497" s="28"/>
      <c r="DR497" s="28"/>
      <c r="DS497" s="28"/>
      <c r="DT497" s="28"/>
      <c r="DU497" s="28"/>
      <c r="DV497" s="28"/>
      <c r="DW497" s="28"/>
      <c r="DX497" s="28"/>
      <c r="DY497" s="28"/>
      <c r="DZ497" s="28"/>
      <c r="EA497" s="28"/>
      <c r="EB497" s="28"/>
      <c r="EC497" s="28"/>
      <c r="ED497" s="28"/>
      <c r="EE497" s="28"/>
      <c r="EF497" s="28"/>
      <c r="EG497" s="28"/>
      <c r="EH497" s="28"/>
      <c r="EI497" s="28"/>
      <c r="EJ497" s="28"/>
      <c r="EK497" s="28"/>
      <c r="EL497" s="28"/>
      <c r="EM497" s="28"/>
      <c r="EN497" s="28"/>
    </row>
    <row r="498" spans="2:144">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8"/>
      <c r="AL498" s="28"/>
      <c r="AM498" s="28"/>
      <c r="AN498" s="28"/>
      <c r="AO498" s="28"/>
      <c r="AP498" s="28"/>
      <c r="AQ498" s="28"/>
      <c r="AR498" s="28"/>
      <c r="AS498" s="28"/>
      <c r="AT498" s="28"/>
      <c r="AU498" s="28"/>
      <c r="AV498" s="28"/>
      <c r="AW498" s="28"/>
      <c r="AX498" s="28"/>
      <c r="AY498" s="28"/>
      <c r="AZ498" s="28"/>
      <c r="BA498" s="28"/>
      <c r="BB498" s="28"/>
      <c r="BC498" s="28"/>
      <c r="BD498" s="28"/>
      <c r="BE498" s="28"/>
      <c r="BF498" s="28"/>
      <c r="BG498" s="28"/>
      <c r="BH498" s="28"/>
      <c r="BI498" s="28"/>
      <c r="BJ498" s="28"/>
      <c r="BK498" s="28"/>
      <c r="BL498" s="28"/>
      <c r="BM498" s="28"/>
      <c r="BN498" s="28"/>
      <c r="BO498" s="28"/>
      <c r="BP498" s="28"/>
      <c r="BQ498" s="28"/>
      <c r="BR498" s="28"/>
      <c r="BS498" s="28"/>
      <c r="BT498" s="28"/>
      <c r="BU498" s="28"/>
      <c r="BV498" s="28"/>
      <c r="BW498" s="28"/>
      <c r="BX498" s="28"/>
      <c r="BY498" s="28"/>
      <c r="BZ498" s="28"/>
      <c r="CA498" s="28"/>
      <c r="CB498" s="28"/>
      <c r="CC498" s="28"/>
      <c r="CD498" s="28"/>
      <c r="CE498" s="28"/>
      <c r="CF498" s="28"/>
      <c r="CG498" s="28"/>
      <c r="CH498" s="28"/>
      <c r="CI498" s="28"/>
      <c r="CJ498" s="28"/>
      <c r="CK498" s="28"/>
      <c r="CL498" s="28"/>
      <c r="CM498" s="28"/>
      <c r="CN498" s="28"/>
      <c r="CO498" s="28"/>
      <c r="CP498" s="28"/>
      <c r="CQ498" s="28"/>
      <c r="CR498" s="28"/>
      <c r="CS498" s="28"/>
      <c r="CT498" s="28"/>
      <c r="CU498" s="28"/>
      <c r="CV498" s="28"/>
      <c r="CW498" s="28"/>
      <c r="CX498" s="28"/>
      <c r="CY498" s="28"/>
      <c r="CZ498" s="28"/>
      <c r="DA498" s="28"/>
      <c r="DB498" s="28"/>
      <c r="DC498" s="28"/>
      <c r="DD498" s="28"/>
      <c r="DE498" s="28"/>
      <c r="DF498" s="28"/>
      <c r="DG498" s="28"/>
      <c r="DH498" s="28"/>
      <c r="DI498" s="28"/>
      <c r="DJ498" s="28"/>
      <c r="DK498" s="28"/>
      <c r="DL498" s="28"/>
      <c r="DM498" s="28"/>
      <c r="DN498" s="28"/>
      <c r="DO498" s="28"/>
      <c r="DP498" s="28"/>
      <c r="DQ498" s="28"/>
      <c r="DR498" s="28"/>
      <c r="DS498" s="28"/>
      <c r="DT498" s="28"/>
      <c r="DU498" s="28"/>
      <c r="DV498" s="28"/>
      <c r="DW498" s="28"/>
      <c r="DX498" s="28"/>
      <c r="DY498" s="28"/>
      <c r="DZ498" s="28"/>
      <c r="EA498" s="28"/>
      <c r="EB498" s="28"/>
      <c r="EC498" s="28"/>
      <c r="ED498" s="28"/>
      <c r="EE498" s="28"/>
      <c r="EF498" s="28"/>
      <c r="EG498" s="28"/>
      <c r="EH498" s="28"/>
      <c r="EI498" s="28"/>
      <c r="EJ498" s="28"/>
      <c r="EK498" s="28"/>
      <c r="EL498" s="28"/>
      <c r="EM498" s="28"/>
      <c r="EN498" s="28"/>
    </row>
    <row r="499" spans="2:144">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c r="AT499" s="28"/>
      <c r="AU499" s="28"/>
      <c r="AV499" s="28"/>
      <c r="AW499" s="28"/>
      <c r="AX499" s="28"/>
      <c r="AY499" s="28"/>
      <c r="AZ499" s="28"/>
      <c r="BA499" s="28"/>
      <c r="BB499" s="28"/>
      <c r="BC499" s="28"/>
      <c r="BD499" s="28"/>
      <c r="BE499" s="28"/>
      <c r="BF499" s="28"/>
      <c r="BG499" s="28"/>
      <c r="BH499" s="28"/>
      <c r="BI499" s="28"/>
      <c r="BJ499" s="28"/>
      <c r="BK499" s="28"/>
      <c r="BL499" s="28"/>
      <c r="BM499" s="28"/>
      <c r="BN499" s="28"/>
      <c r="BO499" s="28"/>
      <c r="BP499" s="28"/>
      <c r="BQ499" s="28"/>
      <c r="BR499" s="28"/>
      <c r="BS499" s="28"/>
      <c r="BT499" s="28"/>
      <c r="BU499" s="28"/>
      <c r="BV499" s="28"/>
      <c r="BW499" s="28"/>
      <c r="BX499" s="28"/>
      <c r="BY499" s="28"/>
      <c r="BZ499" s="28"/>
      <c r="CA499" s="28"/>
      <c r="CB499" s="28"/>
      <c r="CC499" s="28"/>
      <c r="CD499" s="28"/>
      <c r="CE499" s="28"/>
      <c r="CF499" s="28"/>
      <c r="CG499" s="28"/>
      <c r="CH499" s="28"/>
      <c r="CI499" s="28"/>
      <c r="CJ499" s="28"/>
      <c r="CK499" s="28"/>
      <c r="CL499" s="28"/>
      <c r="CM499" s="28"/>
      <c r="CN499" s="28"/>
      <c r="CO499" s="28"/>
      <c r="CP499" s="28"/>
      <c r="CQ499" s="28"/>
      <c r="CR499" s="28"/>
      <c r="CS499" s="28"/>
      <c r="CT499" s="28"/>
      <c r="CU499" s="28"/>
      <c r="CV499" s="28"/>
      <c r="CW499" s="28"/>
      <c r="CX499" s="28"/>
      <c r="CY499" s="28"/>
      <c r="CZ499" s="28"/>
      <c r="DA499" s="28"/>
      <c r="DB499" s="28"/>
      <c r="DC499" s="28"/>
      <c r="DD499" s="28"/>
      <c r="DE499" s="28"/>
      <c r="DF499" s="28"/>
      <c r="DG499" s="28"/>
      <c r="DH499" s="28"/>
      <c r="DI499" s="28"/>
      <c r="DJ499" s="28"/>
      <c r="DK499" s="28"/>
      <c r="DL499" s="28"/>
      <c r="DM499" s="28"/>
      <c r="DN499" s="28"/>
      <c r="DO499" s="28"/>
      <c r="DP499" s="28"/>
      <c r="DQ499" s="28"/>
      <c r="DR499" s="28"/>
      <c r="DS499" s="28"/>
      <c r="DT499" s="28"/>
      <c r="DU499" s="28"/>
      <c r="DV499" s="28"/>
      <c r="DW499" s="28"/>
      <c r="DX499" s="28"/>
      <c r="DY499" s="28"/>
      <c r="DZ499" s="28"/>
      <c r="EA499" s="28"/>
      <c r="EB499" s="28"/>
      <c r="EC499" s="28"/>
      <c r="ED499" s="28"/>
      <c r="EE499" s="28"/>
      <c r="EF499" s="28"/>
      <c r="EG499" s="28"/>
      <c r="EH499" s="28"/>
      <c r="EI499" s="28"/>
      <c r="EJ499" s="28"/>
      <c r="EK499" s="28"/>
      <c r="EL499" s="28"/>
      <c r="EM499" s="28"/>
      <c r="EN499" s="28"/>
    </row>
    <row r="500" spans="2:144">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c r="AT500" s="28"/>
      <c r="AU500" s="28"/>
      <c r="AV500" s="28"/>
      <c r="AW500" s="28"/>
      <c r="AX500" s="28"/>
      <c r="AY500" s="28"/>
      <c r="AZ500" s="28"/>
      <c r="BA500" s="28"/>
      <c r="BB500" s="28"/>
      <c r="BC500" s="28"/>
      <c r="BD500" s="28"/>
      <c r="BE500" s="28"/>
      <c r="BF500" s="28"/>
      <c r="BG500" s="28"/>
      <c r="BH500" s="28"/>
      <c r="BI500" s="28"/>
      <c r="BJ500" s="28"/>
      <c r="BK500" s="28"/>
      <c r="BL500" s="28"/>
      <c r="BM500" s="28"/>
      <c r="BN500" s="28"/>
      <c r="BO500" s="28"/>
      <c r="BP500" s="28"/>
      <c r="BQ500" s="28"/>
      <c r="BR500" s="28"/>
      <c r="BS500" s="28"/>
      <c r="BT500" s="28"/>
      <c r="BU500" s="28"/>
      <c r="BV500" s="28"/>
      <c r="BW500" s="28"/>
      <c r="BX500" s="28"/>
      <c r="BY500" s="28"/>
      <c r="BZ500" s="28"/>
      <c r="CA500" s="28"/>
      <c r="CB500" s="28"/>
      <c r="CC500" s="28"/>
      <c r="CD500" s="28"/>
      <c r="CE500" s="28"/>
      <c r="CF500" s="28"/>
      <c r="CG500" s="28"/>
      <c r="CH500" s="28"/>
      <c r="CI500" s="28"/>
      <c r="CJ500" s="28"/>
      <c r="CK500" s="28"/>
      <c r="CL500" s="28"/>
      <c r="CM500" s="28"/>
      <c r="CN500" s="28"/>
      <c r="CO500" s="28"/>
      <c r="CP500" s="28"/>
      <c r="CQ500" s="28"/>
      <c r="CR500" s="28"/>
      <c r="CS500" s="28"/>
      <c r="CT500" s="28"/>
      <c r="CU500" s="28"/>
      <c r="CV500" s="28"/>
      <c r="CW500" s="28"/>
      <c r="CX500" s="28"/>
      <c r="CY500" s="28"/>
      <c r="CZ500" s="28"/>
      <c r="DA500" s="28"/>
      <c r="DB500" s="28"/>
      <c r="DC500" s="28"/>
      <c r="DD500" s="28"/>
      <c r="DE500" s="28"/>
      <c r="DF500" s="28"/>
      <c r="DG500" s="28"/>
      <c r="DH500" s="28"/>
      <c r="DI500" s="28"/>
      <c r="DJ500" s="28"/>
      <c r="DK500" s="28"/>
      <c r="DL500" s="28"/>
      <c r="DM500" s="28"/>
      <c r="DN500" s="28"/>
      <c r="DO500" s="28"/>
      <c r="DP500" s="28"/>
      <c r="DQ500" s="28"/>
      <c r="DR500" s="28"/>
      <c r="DS500" s="28"/>
      <c r="DT500" s="28"/>
      <c r="DU500" s="28"/>
      <c r="DV500" s="28"/>
      <c r="DW500" s="28"/>
      <c r="DX500" s="28"/>
      <c r="DY500" s="28"/>
      <c r="DZ500" s="28"/>
      <c r="EA500" s="28"/>
      <c r="EB500" s="28"/>
      <c r="EC500" s="28"/>
      <c r="ED500" s="28"/>
      <c r="EE500" s="28"/>
      <c r="EF500" s="28"/>
      <c r="EG500" s="28"/>
      <c r="EH500" s="28"/>
      <c r="EI500" s="28"/>
      <c r="EJ500" s="28"/>
      <c r="EK500" s="28"/>
      <c r="EL500" s="28"/>
      <c r="EM500" s="28"/>
      <c r="EN500" s="28"/>
    </row>
    <row r="501" spans="2:144">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c r="AJ501" s="28"/>
      <c r="AK501" s="28"/>
      <c r="AL501" s="28"/>
      <c r="AM501" s="28"/>
      <c r="AN501" s="28"/>
      <c r="AO501" s="28"/>
      <c r="AP501" s="28"/>
      <c r="AQ501" s="28"/>
      <c r="AR501" s="28"/>
      <c r="AS501" s="28"/>
      <c r="AT501" s="28"/>
      <c r="AU501" s="28"/>
      <c r="AV501" s="28"/>
      <c r="AW501" s="28"/>
      <c r="AX501" s="28"/>
      <c r="AY501" s="28"/>
      <c r="AZ501" s="28"/>
      <c r="BA501" s="28"/>
      <c r="BB501" s="28"/>
      <c r="BC501" s="28"/>
      <c r="BD501" s="28"/>
      <c r="BE501" s="28"/>
      <c r="BF501" s="28"/>
      <c r="BG501" s="28"/>
      <c r="BH501" s="28"/>
      <c r="BI501" s="28"/>
      <c r="BJ501" s="28"/>
      <c r="BK501" s="28"/>
      <c r="BL501" s="28"/>
      <c r="BM501" s="28"/>
      <c r="BN501" s="28"/>
      <c r="BO501" s="28"/>
      <c r="BP501" s="28"/>
      <c r="BQ501" s="28"/>
      <c r="BR501" s="28"/>
      <c r="BS501" s="28"/>
      <c r="BT501" s="28"/>
      <c r="BU501" s="28"/>
      <c r="BV501" s="28"/>
      <c r="BW501" s="28"/>
      <c r="BX501" s="28"/>
      <c r="BY501" s="28"/>
      <c r="BZ501" s="28"/>
      <c r="CA501" s="28"/>
      <c r="CB501" s="28"/>
      <c r="CC501" s="28"/>
      <c r="CD501" s="28"/>
      <c r="CE501" s="28"/>
      <c r="CF501" s="28"/>
      <c r="CG501" s="28"/>
      <c r="CH501" s="28"/>
      <c r="CI501" s="28"/>
      <c r="CJ501" s="28"/>
      <c r="CK501" s="28"/>
      <c r="CL501" s="28"/>
      <c r="CM501" s="28"/>
      <c r="CN501" s="28"/>
      <c r="CO501" s="28"/>
      <c r="CP501" s="28"/>
      <c r="CQ501" s="28"/>
      <c r="CR501" s="28"/>
      <c r="CS501" s="28"/>
      <c r="CT501" s="28"/>
      <c r="CU501" s="28"/>
      <c r="CV501" s="28"/>
      <c r="CW501" s="28"/>
      <c r="CX501" s="28"/>
      <c r="CY501" s="28"/>
      <c r="CZ501" s="28"/>
      <c r="DA501" s="28"/>
      <c r="DB501" s="28"/>
      <c r="DC501" s="28"/>
      <c r="DD501" s="28"/>
      <c r="DE501" s="28"/>
      <c r="DF501" s="28"/>
      <c r="DG501" s="28"/>
      <c r="DH501" s="28"/>
      <c r="DI501" s="28"/>
      <c r="DJ501" s="28"/>
      <c r="DK501" s="28"/>
      <c r="DL501" s="28"/>
      <c r="DM501" s="28"/>
      <c r="DN501" s="28"/>
      <c r="DO501" s="28"/>
      <c r="DP501" s="28"/>
      <c r="DQ501" s="28"/>
      <c r="DR501" s="28"/>
      <c r="DS501" s="28"/>
      <c r="DT501" s="28"/>
      <c r="DU501" s="28"/>
      <c r="DV501" s="28"/>
      <c r="DW501" s="28"/>
      <c r="DX501" s="28"/>
      <c r="DY501" s="28"/>
      <c r="DZ501" s="28"/>
      <c r="EA501" s="28"/>
      <c r="EB501" s="28"/>
      <c r="EC501" s="28"/>
      <c r="ED501" s="28"/>
      <c r="EE501" s="28"/>
      <c r="EF501" s="28"/>
      <c r="EG501" s="28"/>
      <c r="EH501" s="28"/>
      <c r="EI501" s="28"/>
      <c r="EJ501" s="28"/>
      <c r="EK501" s="28"/>
      <c r="EL501" s="28"/>
      <c r="EM501" s="28"/>
      <c r="EN501" s="28"/>
    </row>
    <row r="502" spans="2:144">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8"/>
      <c r="AL502" s="28"/>
      <c r="AM502" s="28"/>
      <c r="AN502" s="28"/>
      <c r="AO502" s="28"/>
      <c r="AP502" s="28"/>
      <c r="AQ502" s="28"/>
      <c r="AR502" s="28"/>
      <c r="AS502" s="28"/>
      <c r="AT502" s="28"/>
      <c r="AU502" s="28"/>
      <c r="AV502" s="28"/>
      <c r="AW502" s="28"/>
      <c r="AX502" s="28"/>
      <c r="AY502" s="28"/>
      <c r="AZ502" s="28"/>
      <c r="BA502" s="28"/>
      <c r="BB502" s="28"/>
      <c r="BC502" s="28"/>
      <c r="BD502" s="28"/>
      <c r="BE502" s="28"/>
      <c r="BF502" s="28"/>
      <c r="BG502" s="28"/>
      <c r="BH502" s="28"/>
      <c r="BI502" s="28"/>
      <c r="BJ502" s="28"/>
      <c r="BK502" s="28"/>
      <c r="BL502" s="28"/>
      <c r="BM502" s="28"/>
      <c r="BN502" s="28"/>
      <c r="BO502" s="28"/>
      <c r="BP502" s="28"/>
      <c r="BQ502" s="28"/>
      <c r="BR502" s="28"/>
      <c r="BS502" s="28"/>
      <c r="BT502" s="28"/>
      <c r="BU502" s="28"/>
      <c r="BV502" s="28"/>
      <c r="BW502" s="28"/>
      <c r="BX502" s="28"/>
      <c r="BY502" s="28"/>
      <c r="BZ502" s="28"/>
      <c r="CA502" s="28"/>
      <c r="CB502" s="28"/>
      <c r="CC502" s="28"/>
      <c r="CD502" s="28"/>
      <c r="CE502" s="28"/>
      <c r="CF502" s="28"/>
      <c r="CG502" s="28"/>
      <c r="CH502" s="28"/>
      <c r="CI502" s="28"/>
      <c r="CJ502" s="28"/>
      <c r="CK502" s="28"/>
      <c r="CL502" s="28"/>
      <c r="CM502" s="28"/>
      <c r="CN502" s="28"/>
      <c r="CO502" s="28"/>
      <c r="CP502" s="28"/>
      <c r="CQ502" s="28"/>
      <c r="CR502" s="28"/>
      <c r="CS502" s="28"/>
      <c r="CT502" s="28"/>
      <c r="CU502" s="28"/>
      <c r="CV502" s="28"/>
      <c r="CW502" s="28"/>
      <c r="CX502" s="28"/>
      <c r="CY502" s="28"/>
      <c r="CZ502" s="28"/>
      <c r="DA502" s="28"/>
      <c r="DB502" s="28"/>
      <c r="DC502" s="28"/>
      <c r="DD502" s="28"/>
      <c r="DE502" s="28"/>
      <c r="DF502" s="28"/>
      <c r="DG502" s="28"/>
      <c r="DH502" s="28"/>
      <c r="DI502" s="28"/>
      <c r="DJ502" s="28"/>
      <c r="DK502" s="28"/>
      <c r="DL502" s="28"/>
      <c r="DM502" s="28"/>
      <c r="DN502" s="28"/>
      <c r="DO502" s="28"/>
      <c r="DP502" s="28"/>
      <c r="DQ502" s="28"/>
      <c r="DR502" s="28"/>
      <c r="DS502" s="28"/>
      <c r="DT502" s="28"/>
      <c r="DU502" s="28"/>
      <c r="DV502" s="28"/>
      <c r="DW502" s="28"/>
      <c r="DX502" s="28"/>
      <c r="DY502" s="28"/>
      <c r="DZ502" s="28"/>
      <c r="EA502" s="28"/>
      <c r="EB502" s="28"/>
      <c r="EC502" s="28"/>
      <c r="ED502" s="28"/>
      <c r="EE502" s="28"/>
      <c r="EF502" s="28"/>
      <c r="EG502" s="28"/>
      <c r="EH502" s="28"/>
      <c r="EI502" s="28"/>
      <c r="EJ502" s="28"/>
      <c r="EK502" s="28"/>
      <c r="EL502" s="28"/>
      <c r="EM502" s="28"/>
      <c r="EN502" s="28"/>
    </row>
    <row r="503" spans="2:144">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8"/>
      <c r="AL503" s="28"/>
      <c r="AM503" s="28"/>
      <c r="AN503" s="28"/>
      <c r="AO503" s="28"/>
      <c r="AP503" s="28"/>
      <c r="AQ503" s="28"/>
      <c r="AR503" s="28"/>
      <c r="AS503" s="28"/>
      <c r="AT503" s="28"/>
      <c r="AU503" s="28"/>
      <c r="AV503" s="28"/>
      <c r="AW503" s="28"/>
      <c r="AX503" s="28"/>
      <c r="AY503" s="28"/>
      <c r="AZ503" s="28"/>
      <c r="BA503" s="28"/>
      <c r="BB503" s="28"/>
      <c r="BC503" s="28"/>
      <c r="BD503" s="28"/>
      <c r="BE503" s="28"/>
      <c r="BF503" s="28"/>
      <c r="BG503" s="28"/>
      <c r="BH503" s="28"/>
      <c r="BI503" s="28"/>
      <c r="BJ503" s="28"/>
      <c r="BK503" s="28"/>
      <c r="BL503" s="28"/>
      <c r="BM503" s="28"/>
      <c r="BN503" s="28"/>
      <c r="BO503" s="28"/>
      <c r="BP503" s="28"/>
      <c r="BQ503" s="28"/>
      <c r="BR503" s="28"/>
      <c r="BS503" s="28"/>
      <c r="BT503" s="28"/>
      <c r="BU503" s="28"/>
      <c r="BV503" s="28"/>
      <c r="BW503" s="28"/>
      <c r="BX503" s="28"/>
      <c r="BY503" s="28"/>
      <c r="BZ503" s="28"/>
      <c r="CA503" s="28"/>
      <c r="CB503" s="28"/>
      <c r="CC503" s="28"/>
      <c r="CD503" s="28"/>
      <c r="CE503" s="28"/>
      <c r="CF503" s="28"/>
      <c r="CG503" s="28"/>
      <c r="CH503" s="28"/>
      <c r="CI503" s="28"/>
      <c r="CJ503" s="28"/>
      <c r="CK503" s="28"/>
      <c r="CL503" s="28"/>
      <c r="CM503" s="28"/>
      <c r="CN503" s="28"/>
      <c r="CO503" s="28"/>
      <c r="CP503" s="28"/>
      <c r="CQ503" s="28"/>
      <c r="CR503" s="28"/>
      <c r="CS503" s="28"/>
      <c r="CT503" s="28"/>
      <c r="CU503" s="28"/>
      <c r="CV503" s="28"/>
      <c r="CW503" s="28"/>
      <c r="CX503" s="28"/>
      <c r="CY503" s="28"/>
      <c r="CZ503" s="28"/>
      <c r="DA503" s="28"/>
      <c r="DB503" s="28"/>
      <c r="DC503" s="28"/>
      <c r="DD503" s="28"/>
      <c r="DE503" s="28"/>
      <c r="DF503" s="28"/>
      <c r="DG503" s="28"/>
      <c r="DH503" s="28"/>
      <c r="DI503" s="28"/>
      <c r="DJ503" s="28"/>
      <c r="DK503" s="28"/>
      <c r="DL503" s="28"/>
      <c r="DM503" s="28"/>
      <c r="DN503" s="28"/>
      <c r="DO503" s="28"/>
      <c r="DP503" s="28"/>
      <c r="DQ503" s="28"/>
      <c r="DR503" s="28"/>
      <c r="DS503" s="28"/>
      <c r="DT503" s="28"/>
      <c r="DU503" s="28"/>
      <c r="DV503" s="28"/>
      <c r="DW503" s="28"/>
      <c r="DX503" s="28"/>
      <c r="DY503" s="28"/>
      <c r="DZ503" s="28"/>
      <c r="EA503" s="28"/>
      <c r="EB503" s="28"/>
      <c r="EC503" s="28"/>
      <c r="ED503" s="28"/>
      <c r="EE503" s="28"/>
      <c r="EF503" s="28"/>
      <c r="EG503" s="28"/>
      <c r="EH503" s="28"/>
      <c r="EI503" s="28"/>
      <c r="EJ503" s="28"/>
      <c r="EK503" s="28"/>
      <c r="EL503" s="28"/>
      <c r="EM503" s="28"/>
      <c r="EN503" s="28"/>
    </row>
    <row r="504" spans="2:144">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8"/>
      <c r="AL504" s="28"/>
      <c r="AM504" s="28"/>
      <c r="AN504" s="28"/>
      <c r="AO504" s="28"/>
      <c r="AP504" s="28"/>
      <c r="AQ504" s="28"/>
      <c r="AR504" s="28"/>
      <c r="AS504" s="28"/>
      <c r="AT504" s="28"/>
      <c r="AU504" s="28"/>
      <c r="AV504" s="28"/>
      <c r="AW504" s="28"/>
      <c r="AX504" s="28"/>
      <c r="AY504" s="28"/>
      <c r="AZ504" s="28"/>
      <c r="BA504" s="28"/>
      <c r="BB504" s="28"/>
      <c r="BC504" s="28"/>
      <c r="BD504" s="28"/>
      <c r="BE504" s="28"/>
      <c r="BF504" s="28"/>
      <c r="BG504" s="28"/>
      <c r="BH504" s="28"/>
      <c r="BI504" s="28"/>
      <c r="BJ504" s="28"/>
      <c r="BK504" s="28"/>
      <c r="BL504" s="28"/>
      <c r="BM504" s="28"/>
      <c r="BN504" s="28"/>
      <c r="BO504" s="28"/>
      <c r="BP504" s="28"/>
      <c r="BQ504" s="28"/>
      <c r="BR504" s="28"/>
      <c r="BS504" s="28"/>
      <c r="BT504" s="28"/>
      <c r="BU504" s="28"/>
      <c r="BV504" s="28"/>
      <c r="BW504" s="28"/>
      <c r="BX504" s="28"/>
      <c r="BY504" s="28"/>
      <c r="BZ504" s="28"/>
      <c r="CA504" s="28"/>
      <c r="CB504" s="28"/>
      <c r="CC504" s="28"/>
      <c r="CD504" s="28"/>
      <c r="CE504" s="28"/>
      <c r="CF504" s="28"/>
      <c r="CG504" s="28"/>
      <c r="CH504" s="28"/>
      <c r="CI504" s="28"/>
      <c r="CJ504" s="28"/>
      <c r="CK504" s="28"/>
      <c r="CL504" s="28"/>
      <c r="CM504" s="28"/>
      <c r="CN504" s="28"/>
      <c r="CO504" s="28"/>
      <c r="CP504" s="28"/>
      <c r="CQ504" s="28"/>
      <c r="CR504" s="28"/>
      <c r="CS504" s="28"/>
      <c r="CT504" s="28"/>
      <c r="CU504" s="28"/>
      <c r="CV504" s="28"/>
      <c r="CW504" s="28"/>
      <c r="CX504" s="28"/>
      <c r="CY504" s="28"/>
      <c r="CZ504" s="28"/>
      <c r="DA504" s="28"/>
      <c r="DB504" s="28"/>
      <c r="DC504" s="28"/>
      <c r="DD504" s="28"/>
      <c r="DE504" s="28"/>
      <c r="DF504" s="28"/>
      <c r="DG504" s="28"/>
      <c r="DH504" s="28"/>
      <c r="DI504" s="28"/>
      <c r="DJ504" s="28"/>
      <c r="DK504" s="28"/>
      <c r="DL504" s="28"/>
      <c r="DM504" s="28"/>
      <c r="DN504" s="28"/>
      <c r="DO504" s="28"/>
      <c r="DP504" s="28"/>
      <c r="DQ504" s="28"/>
      <c r="DR504" s="28"/>
      <c r="DS504" s="28"/>
      <c r="DT504" s="28"/>
      <c r="DU504" s="28"/>
      <c r="DV504" s="28"/>
      <c r="DW504" s="28"/>
      <c r="DX504" s="28"/>
      <c r="DY504" s="28"/>
      <c r="DZ504" s="28"/>
      <c r="EA504" s="28"/>
      <c r="EB504" s="28"/>
      <c r="EC504" s="28"/>
      <c r="ED504" s="28"/>
      <c r="EE504" s="28"/>
      <c r="EF504" s="28"/>
      <c r="EG504" s="28"/>
      <c r="EH504" s="28"/>
      <c r="EI504" s="28"/>
      <c r="EJ504" s="28"/>
      <c r="EK504" s="28"/>
      <c r="EL504" s="28"/>
      <c r="EM504" s="28"/>
      <c r="EN504" s="28"/>
    </row>
    <row r="505" spans="2:144">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8"/>
      <c r="AL505" s="28"/>
      <c r="AM505" s="28"/>
      <c r="AN505" s="28"/>
      <c r="AO505" s="28"/>
      <c r="AP505" s="28"/>
      <c r="AQ505" s="28"/>
      <c r="AR505" s="28"/>
      <c r="AS505" s="28"/>
      <c r="AT505" s="28"/>
      <c r="AU505" s="28"/>
      <c r="AV505" s="28"/>
      <c r="AW505" s="28"/>
      <c r="AX505" s="28"/>
      <c r="AY505" s="28"/>
      <c r="AZ505" s="28"/>
      <c r="BA505" s="28"/>
      <c r="BB505" s="28"/>
      <c r="BC505" s="28"/>
      <c r="BD505" s="28"/>
      <c r="BE505" s="28"/>
      <c r="BF505" s="28"/>
      <c r="BG505" s="28"/>
      <c r="BH505" s="28"/>
      <c r="BI505" s="28"/>
      <c r="BJ505" s="28"/>
      <c r="BK505" s="28"/>
      <c r="BL505" s="28"/>
      <c r="BM505" s="28"/>
      <c r="BN505" s="28"/>
      <c r="BO505" s="28"/>
      <c r="BP505" s="28"/>
      <c r="BQ505" s="28"/>
      <c r="BR505" s="28"/>
      <c r="BS505" s="28"/>
      <c r="BT505" s="28"/>
      <c r="BU505" s="28"/>
      <c r="BV505" s="28"/>
      <c r="BW505" s="28"/>
      <c r="BX505" s="28"/>
      <c r="BY505" s="28"/>
      <c r="BZ505" s="28"/>
      <c r="CA505" s="28"/>
      <c r="CB505" s="28"/>
      <c r="CC505" s="28"/>
      <c r="CD505" s="28"/>
      <c r="CE505" s="28"/>
      <c r="CF505" s="28"/>
      <c r="CG505" s="28"/>
      <c r="CH505" s="28"/>
      <c r="CI505" s="28"/>
      <c r="CJ505" s="28"/>
      <c r="CK505" s="28"/>
      <c r="CL505" s="28"/>
      <c r="CM505" s="28"/>
      <c r="CN505" s="28"/>
      <c r="CO505" s="28"/>
      <c r="CP505" s="28"/>
      <c r="CQ505" s="28"/>
      <c r="CR505" s="28"/>
      <c r="CS505" s="28"/>
      <c r="CT505" s="28"/>
      <c r="CU505" s="28"/>
      <c r="CV505" s="28"/>
      <c r="CW505" s="28"/>
      <c r="CX505" s="28"/>
      <c r="CY505" s="28"/>
      <c r="CZ505" s="28"/>
      <c r="DA505" s="28"/>
      <c r="DB505" s="28"/>
      <c r="DC505" s="28"/>
      <c r="DD505" s="28"/>
      <c r="DE505" s="28"/>
      <c r="DF505" s="28"/>
      <c r="DG505" s="28"/>
      <c r="DH505" s="28"/>
      <c r="DI505" s="28"/>
      <c r="DJ505" s="28"/>
      <c r="DK505" s="28"/>
      <c r="DL505" s="28"/>
      <c r="DM505" s="28"/>
      <c r="DN505" s="28"/>
      <c r="DO505" s="28"/>
      <c r="DP505" s="28"/>
      <c r="DQ505" s="28"/>
      <c r="DR505" s="28"/>
      <c r="DS505" s="28"/>
      <c r="DT505" s="28"/>
      <c r="DU505" s="28"/>
      <c r="DV505" s="28"/>
      <c r="DW505" s="28"/>
      <c r="DX505" s="28"/>
      <c r="DY505" s="28"/>
      <c r="DZ505" s="28"/>
      <c r="EA505" s="28"/>
      <c r="EB505" s="28"/>
      <c r="EC505" s="28"/>
      <c r="ED505" s="28"/>
      <c r="EE505" s="28"/>
      <c r="EF505" s="28"/>
      <c r="EG505" s="28"/>
      <c r="EH505" s="28"/>
      <c r="EI505" s="28"/>
      <c r="EJ505" s="28"/>
      <c r="EK505" s="28"/>
      <c r="EL505" s="28"/>
      <c r="EM505" s="28"/>
      <c r="EN505" s="28"/>
    </row>
    <row r="506" spans="2:144">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8"/>
      <c r="AL506" s="28"/>
      <c r="AM506" s="28"/>
      <c r="AN506" s="28"/>
      <c r="AO506" s="28"/>
      <c r="AP506" s="28"/>
      <c r="AQ506" s="28"/>
      <c r="AR506" s="28"/>
      <c r="AS506" s="28"/>
      <c r="AT506" s="28"/>
      <c r="AU506" s="28"/>
      <c r="AV506" s="28"/>
      <c r="AW506" s="28"/>
      <c r="AX506" s="28"/>
      <c r="AY506" s="28"/>
      <c r="AZ506" s="28"/>
      <c r="BA506" s="28"/>
      <c r="BB506" s="28"/>
      <c r="BC506" s="28"/>
      <c r="BD506" s="28"/>
      <c r="BE506" s="28"/>
      <c r="BF506" s="28"/>
      <c r="BG506" s="28"/>
      <c r="BH506" s="28"/>
      <c r="BI506" s="28"/>
      <c r="BJ506" s="28"/>
      <c r="BK506" s="28"/>
      <c r="BL506" s="28"/>
      <c r="BM506" s="28"/>
      <c r="BN506" s="28"/>
      <c r="BO506" s="28"/>
      <c r="BP506" s="28"/>
      <c r="BQ506" s="28"/>
      <c r="BR506" s="28"/>
      <c r="BS506" s="28"/>
      <c r="BT506" s="28"/>
      <c r="BU506" s="28"/>
      <c r="BV506" s="28"/>
      <c r="BW506" s="28"/>
      <c r="BX506" s="28"/>
      <c r="BY506" s="28"/>
      <c r="BZ506" s="28"/>
      <c r="CA506" s="28"/>
      <c r="CB506" s="28"/>
      <c r="CC506" s="28"/>
      <c r="CD506" s="28"/>
      <c r="CE506" s="28"/>
      <c r="CF506" s="28"/>
      <c r="CG506" s="28"/>
      <c r="CH506" s="28"/>
      <c r="CI506" s="28"/>
      <c r="CJ506" s="28"/>
      <c r="CK506" s="28"/>
      <c r="CL506" s="28"/>
      <c r="CM506" s="28"/>
      <c r="CN506" s="28"/>
      <c r="CO506" s="28"/>
      <c r="CP506" s="28"/>
      <c r="CQ506" s="28"/>
      <c r="CR506" s="28"/>
      <c r="CS506" s="28"/>
      <c r="CT506" s="28"/>
      <c r="CU506" s="28"/>
      <c r="CV506" s="28"/>
      <c r="CW506" s="28"/>
      <c r="CX506" s="28"/>
      <c r="CY506" s="28"/>
      <c r="CZ506" s="28"/>
      <c r="DA506" s="28"/>
      <c r="DB506" s="28"/>
      <c r="DC506" s="28"/>
      <c r="DD506" s="28"/>
      <c r="DE506" s="28"/>
      <c r="DF506" s="28"/>
      <c r="DG506" s="28"/>
      <c r="DH506" s="28"/>
      <c r="DI506" s="28"/>
      <c r="DJ506" s="28"/>
      <c r="DK506" s="28"/>
      <c r="DL506" s="28"/>
      <c r="DM506" s="28"/>
      <c r="DN506" s="28"/>
      <c r="DO506" s="28"/>
      <c r="DP506" s="28"/>
      <c r="DQ506" s="28"/>
      <c r="DR506" s="28"/>
      <c r="DS506" s="28"/>
      <c r="DT506" s="28"/>
      <c r="DU506" s="28"/>
      <c r="DV506" s="28"/>
      <c r="DW506" s="28"/>
      <c r="DX506" s="28"/>
      <c r="DY506" s="28"/>
      <c r="DZ506" s="28"/>
      <c r="EA506" s="28"/>
      <c r="EB506" s="28"/>
      <c r="EC506" s="28"/>
      <c r="ED506" s="28"/>
      <c r="EE506" s="28"/>
      <c r="EF506" s="28"/>
      <c r="EG506" s="28"/>
      <c r="EH506" s="28"/>
      <c r="EI506" s="28"/>
      <c r="EJ506" s="28"/>
      <c r="EK506" s="28"/>
      <c r="EL506" s="28"/>
      <c r="EM506" s="28"/>
      <c r="EN506" s="28"/>
    </row>
    <row r="507" spans="2:144">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8"/>
      <c r="AL507" s="28"/>
      <c r="AM507" s="28"/>
      <c r="AN507" s="28"/>
      <c r="AO507" s="28"/>
      <c r="AP507" s="28"/>
      <c r="AQ507" s="28"/>
      <c r="AR507" s="28"/>
      <c r="AS507" s="28"/>
      <c r="AT507" s="28"/>
      <c r="AU507" s="28"/>
      <c r="AV507" s="28"/>
      <c r="AW507" s="28"/>
      <c r="AX507" s="28"/>
      <c r="AY507" s="28"/>
      <c r="AZ507" s="28"/>
      <c r="BA507" s="28"/>
      <c r="BB507" s="28"/>
      <c r="BC507" s="28"/>
      <c r="BD507" s="28"/>
      <c r="BE507" s="28"/>
      <c r="BF507" s="28"/>
      <c r="BG507" s="28"/>
      <c r="BH507" s="28"/>
      <c r="BI507" s="28"/>
      <c r="BJ507" s="28"/>
      <c r="BK507" s="28"/>
      <c r="BL507" s="28"/>
      <c r="BM507" s="28"/>
      <c r="BN507" s="28"/>
      <c r="BO507" s="28"/>
      <c r="BP507" s="28"/>
      <c r="BQ507" s="28"/>
      <c r="BR507" s="28"/>
      <c r="BS507" s="28"/>
      <c r="BT507" s="28"/>
      <c r="BU507" s="28"/>
      <c r="BV507" s="28"/>
      <c r="BW507" s="28"/>
      <c r="BX507" s="28"/>
      <c r="BY507" s="28"/>
      <c r="BZ507" s="28"/>
      <c r="CA507" s="28"/>
      <c r="CB507" s="28"/>
      <c r="CC507" s="28"/>
      <c r="CD507" s="28"/>
      <c r="CE507" s="28"/>
      <c r="CF507" s="28"/>
      <c r="CG507" s="28"/>
      <c r="CH507" s="28"/>
      <c r="CI507" s="28"/>
      <c r="CJ507" s="28"/>
      <c r="CK507" s="28"/>
      <c r="CL507" s="28"/>
      <c r="CM507" s="28"/>
      <c r="CN507" s="28"/>
      <c r="CO507" s="28"/>
      <c r="CP507" s="28"/>
      <c r="CQ507" s="28"/>
      <c r="CR507" s="28"/>
      <c r="CS507" s="28"/>
      <c r="CT507" s="28"/>
      <c r="CU507" s="28"/>
      <c r="CV507" s="28"/>
      <c r="CW507" s="28"/>
      <c r="CX507" s="28"/>
      <c r="CY507" s="28"/>
      <c r="CZ507" s="28"/>
      <c r="DA507" s="28"/>
      <c r="DB507" s="28"/>
      <c r="DC507" s="28"/>
      <c r="DD507" s="28"/>
      <c r="DE507" s="28"/>
      <c r="DF507" s="28"/>
      <c r="DG507" s="28"/>
      <c r="DH507" s="28"/>
      <c r="DI507" s="28"/>
      <c r="DJ507" s="28"/>
      <c r="DK507" s="28"/>
      <c r="DL507" s="28"/>
      <c r="DM507" s="28"/>
      <c r="DN507" s="28"/>
      <c r="DO507" s="28"/>
      <c r="DP507" s="28"/>
      <c r="DQ507" s="28"/>
      <c r="DR507" s="28"/>
      <c r="DS507" s="28"/>
      <c r="DT507" s="28"/>
      <c r="DU507" s="28"/>
      <c r="DV507" s="28"/>
      <c r="DW507" s="28"/>
      <c r="DX507" s="28"/>
      <c r="DY507" s="28"/>
      <c r="DZ507" s="28"/>
      <c r="EA507" s="28"/>
      <c r="EB507" s="28"/>
      <c r="EC507" s="28"/>
      <c r="ED507" s="28"/>
      <c r="EE507" s="28"/>
      <c r="EF507" s="28"/>
      <c r="EG507" s="28"/>
      <c r="EH507" s="28"/>
      <c r="EI507" s="28"/>
      <c r="EJ507" s="28"/>
      <c r="EK507" s="28"/>
      <c r="EL507" s="28"/>
      <c r="EM507" s="28"/>
      <c r="EN507" s="28"/>
    </row>
    <row r="508" spans="2:144">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8"/>
      <c r="AL508" s="28"/>
      <c r="AM508" s="28"/>
      <c r="AN508" s="28"/>
      <c r="AO508" s="28"/>
      <c r="AP508" s="28"/>
      <c r="AQ508" s="28"/>
      <c r="AR508" s="28"/>
      <c r="AS508" s="28"/>
      <c r="AT508" s="28"/>
      <c r="AU508" s="28"/>
      <c r="AV508" s="28"/>
      <c r="AW508" s="28"/>
      <c r="AX508" s="28"/>
      <c r="AY508" s="28"/>
      <c r="AZ508" s="28"/>
      <c r="BA508" s="28"/>
      <c r="BB508" s="28"/>
      <c r="BC508" s="28"/>
      <c r="BD508" s="28"/>
      <c r="BE508" s="28"/>
      <c r="BF508" s="28"/>
      <c r="BG508" s="28"/>
      <c r="BH508" s="28"/>
      <c r="BI508" s="28"/>
      <c r="BJ508" s="28"/>
      <c r="BK508" s="28"/>
      <c r="BL508" s="28"/>
      <c r="BM508" s="28"/>
      <c r="BN508" s="28"/>
      <c r="BO508" s="28"/>
      <c r="BP508" s="28"/>
      <c r="BQ508" s="28"/>
      <c r="BR508" s="28"/>
      <c r="BS508" s="28"/>
      <c r="BT508" s="28"/>
      <c r="BU508" s="28"/>
      <c r="BV508" s="28"/>
      <c r="BW508" s="28"/>
      <c r="BX508" s="28"/>
      <c r="BY508" s="28"/>
      <c r="BZ508" s="28"/>
      <c r="CA508" s="28"/>
      <c r="CB508" s="28"/>
      <c r="CC508" s="28"/>
      <c r="CD508" s="28"/>
      <c r="CE508" s="28"/>
      <c r="CF508" s="28"/>
      <c r="CG508" s="28"/>
      <c r="CH508" s="28"/>
      <c r="CI508" s="28"/>
      <c r="CJ508" s="28"/>
      <c r="CK508" s="28"/>
      <c r="CL508" s="28"/>
      <c r="CM508" s="28"/>
      <c r="CN508" s="28"/>
      <c r="CO508" s="28"/>
      <c r="CP508" s="28"/>
      <c r="CQ508" s="28"/>
      <c r="CR508" s="28"/>
      <c r="CS508" s="28"/>
      <c r="CT508" s="28"/>
      <c r="CU508" s="28"/>
      <c r="CV508" s="28"/>
      <c r="CW508" s="28"/>
      <c r="CX508" s="28"/>
      <c r="CY508" s="28"/>
      <c r="CZ508" s="28"/>
      <c r="DA508" s="28"/>
      <c r="DB508" s="28"/>
      <c r="DC508" s="28"/>
      <c r="DD508" s="28"/>
      <c r="DE508" s="28"/>
      <c r="DF508" s="28"/>
      <c r="DG508" s="28"/>
      <c r="DH508" s="28"/>
      <c r="DI508" s="28"/>
      <c r="DJ508" s="28"/>
      <c r="DK508" s="28"/>
      <c r="DL508" s="28"/>
      <c r="DM508" s="28"/>
      <c r="DN508" s="28"/>
      <c r="DO508" s="28"/>
      <c r="DP508" s="28"/>
      <c r="DQ508" s="28"/>
      <c r="DR508" s="28"/>
      <c r="DS508" s="28"/>
      <c r="DT508" s="28"/>
      <c r="DU508" s="28"/>
      <c r="DV508" s="28"/>
      <c r="DW508" s="28"/>
      <c r="DX508" s="28"/>
      <c r="DY508" s="28"/>
      <c r="DZ508" s="28"/>
      <c r="EA508" s="28"/>
      <c r="EB508" s="28"/>
      <c r="EC508" s="28"/>
      <c r="ED508" s="28"/>
      <c r="EE508" s="28"/>
      <c r="EF508" s="28"/>
      <c r="EG508" s="28"/>
      <c r="EH508" s="28"/>
      <c r="EI508" s="28"/>
      <c r="EJ508" s="28"/>
      <c r="EK508" s="28"/>
      <c r="EL508" s="28"/>
      <c r="EM508" s="28"/>
      <c r="EN508" s="28"/>
    </row>
    <row r="509" spans="2:144">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8"/>
      <c r="AL509" s="28"/>
      <c r="AM509" s="28"/>
      <c r="AN509" s="28"/>
      <c r="AO509" s="28"/>
      <c r="AP509" s="28"/>
      <c r="AQ509" s="28"/>
      <c r="AR509" s="28"/>
      <c r="AS509" s="28"/>
      <c r="AT509" s="28"/>
      <c r="AU509" s="28"/>
      <c r="AV509" s="28"/>
      <c r="AW509" s="28"/>
      <c r="AX509" s="28"/>
      <c r="AY509" s="28"/>
      <c r="AZ509" s="28"/>
      <c r="BA509" s="28"/>
      <c r="BB509" s="28"/>
      <c r="BC509" s="28"/>
      <c r="BD509" s="28"/>
      <c r="BE509" s="28"/>
      <c r="BF509" s="28"/>
      <c r="BG509" s="28"/>
      <c r="BH509" s="28"/>
      <c r="BI509" s="28"/>
      <c r="BJ509" s="28"/>
      <c r="BK509" s="28"/>
      <c r="BL509" s="28"/>
      <c r="BM509" s="28"/>
      <c r="BN509" s="28"/>
      <c r="BO509" s="28"/>
      <c r="BP509" s="28"/>
      <c r="BQ509" s="28"/>
      <c r="BR509" s="28"/>
      <c r="BS509" s="28"/>
      <c r="BT509" s="28"/>
      <c r="BU509" s="28"/>
      <c r="BV509" s="28"/>
      <c r="BW509" s="28"/>
      <c r="BX509" s="28"/>
      <c r="BY509" s="28"/>
      <c r="BZ509" s="28"/>
      <c r="CA509" s="28"/>
      <c r="CB509" s="28"/>
      <c r="CC509" s="28"/>
      <c r="CD509" s="28"/>
      <c r="CE509" s="28"/>
      <c r="CF509" s="28"/>
      <c r="CG509" s="28"/>
      <c r="CH509" s="28"/>
      <c r="CI509" s="28"/>
      <c r="CJ509" s="28"/>
      <c r="CK509" s="28"/>
      <c r="CL509" s="28"/>
      <c r="CM509" s="28"/>
      <c r="CN509" s="28"/>
      <c r="CO509" s="28"/>
      <c r="CP509" s="28"/>
      <c r="CQ509" s="28"/>
      <c r="CR509" s="28"/>
      <c r="CS509" s="28"/>
      <c r="CT509" s="28"/>
      <c r="CU509" s="28"/>
      <c r="CV509" s="28"/>
      <c r="CW509" s="28"/>
      <c r="CX509" s="28"/>
      <c r="CY509" s="28"/>
      <c r="CZ509" s="28"/>
      <c r="DA509" s="28"/>
      <c r="DB509" s="28"/>
      <c r="DC509" s="28"/>
      <c r="DD509" s="28"/>
      <c r="DE509" s="28"/>
      <c r="DF509" s="28"/>
      <c r="DG509" s="28"/>
      <c r="DH509" s="28"/>
      <c r="DI509" s="28"/>
      <c r="DJ509" s="28"/>
      <c r="DK509" s="28"/>
      <c r="DL509" s="28"/>
      <c r="DM509" s="28"/>
      <c r="DN509" s="28"/>
      <c r="DO509" s="28"/>
      <c r="DP509" s="28"/>
      <c r="DQ509" s="28"/>
      <c r="DR509" s="28"/>
      <c r="DS509" s="28"/>
      <c r="DT509" s="28"/>
      <c r="DU509" s="28"/>
      <c r="DV509" s="28"/>
      <c r="DW509" s="28"/>
      <c r="DX509" s="28"/>
      <c r="DY509" s="28"/>
      <c r="DZ509" s="28"/>
      <c r="EA509" s="28"/>
      <c r="EB509" s="28"/>
      <c r="EC509" s="28"/>
      <c r="ED509" s="28"/>
      <c r="EE509" s="28"/>
      <c r="EF509" s="28"/>
      <c r="EG509" s="28"/>
      <c r="EH509" s="28"/>
      <c r="EI509" s="28"/>
      <c r="EJ509" s="28"/>
      <c r="EK509" s="28"/>
      <c r="EL509" s="28"/>
      <c r="EM509" s="28"/>
      <c r="EN509" s="28"/>
    </row>
    <row r="510" spans="2:144">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8"/>
      <c r="AL510" s="28"/>
      <c r="AM510" s="28"/>
      <c r="AN510" s="28"/>
      <c r="AO510" s="28"/>
      <c r="AP510" s="28"/>
      <c r="AQ510" s="28"/>
      <c r="AR510" s="28"/>
      <c r="AS510" s="28"/>
      <c r="AT510" s="28"/>
      <c r="AU510" s="28"/>
      <c r="AV510" s="28"/>
      <c r="AW510" s="28"/>
      <c r="AX510" s="28"/>
      <c r="AY510" s="28"/>
      <c r="AZ510" s="28"/>
      <c r="BA510" s="28"/>
      <c r="BB510" s="28"/>
      <c r="BC510" s="28"/>
      <c r="BD510" s="28"/>
      <c r="BE510" s="28"/>
      <c r="BF510" s="28"/>
      <c r="BG510" s="28"/>
      <c r="BH510" s="28"/>
      <c r="BI510" s="28"/>
      <c r="BJ510" s="28"/>
      <c r="BK510" s="28"/>
      <c r="BL510" s="28"/>
      <c r="BM510" s="28"/>
      <c r="BN510" s="28"/>
      <c r="BO510" s="28"/>
      <c r="BP510" s="28"/>
      <c r="BQ510" s="28"/>
      <c r="BR510" s="28"/>
      <c r="BS510" s="28"/>
      <c r="BT510" s="28"/>
      <c r="BU510" s="28"/>
      <c r="BV510" s="28"/>
      <c r="BW510" s="28"/>
      <c r="BX510" s="28"/>
      <c r="BY510" s="28"/>
      <c r="BZ510" s="28"/>
      <c r="CA510" s="28"/>
      <c r="CB510" s="28"/>
      <c r="CC510" s="28"/>
      <c r="CD510" s="28"/>
      <c r="CE510" s="28"/>
      <c r="CF510" s="28"/>
      <c r="CG510" s="28"/>
      <c r="CH510" s="28"/>
      <c r="CI510" s="28"/>
      <c r="CJ510" s="28"/>
      <c r="CK510" s="28"/>
      <c r="CL510" s="28"/>
      <c r="CM510" s="28"/>
      <c r="CN510" s="28"/>
      <c r="CO510" s="28"/>
      <c r="CP510" s="28"/>
      <c r="CQ510" s="28"/>
      <c r="CR510" s="28"/>
      <c r="CS510" s="28"/>
      <c r="CT510" s="28"/>
      <c r="CU510" s="28"/>
      <c r="CV510" s="28"/>
      <c r="CW510" s="28"/>
      <c r="CX510" s="28"/>
      <c r="CY510" s="28"/>
      <c r="CZ510" s="28"/>
      <c r="DA510" s="28"/>
      <c r="DB510" s="28"/>
      <c r="DC510" s="28"/>
      <c r="DD510" s="28"/>
      <c r="DE510" s="28"/>
      <c r="DF510" s="28"/>
      <c r="DG510" s="28"/>
      <c r="DH510" s="28"/>
      <c r="DI510" s="28"/>
      <c r="DJ510" s="28"/>
      <c r="DK510" s="28"/>
      <c r="DL510" s="28"/>
      <c r="DM510" s="28"/>
      <c r="DN510" s="28"/>
      <c r="DO510" s="28"/>
      <c r="DP510" s="28"/>
      <c r="DQ510" s="28"/>
      <c r="DR510" s="28"/>
      <c r="DS510" s="28"/>
      <c r="DT510" s="28"/>
      <c r="DU510" s="28"/>
      <c r="DV510" s="28"/>
      <c r="DW510" s="28"/>
      <c r="DX510" s="28"/>
      <c r="DY510" s="28"/>
      <c r="DZ510" s="28"/>
      <c r="EA510" s="28"/>
      <c r="EB510" s="28"/>
      <c r="EC510" s="28"/>
      <c r="ED510" s="28"/>
      <c r="EE510" s="28"/>
      <c r="EF510" s="28"/>
      <c r="EG510" s="28"/>
      <c r="EH510" s="28"/>
      <c r="EI510" s="28"/>
      <c r="EJ510" s="28"/>
      <c r="EK510" s="28"/>
      <c r="EL510" s="28"/>
      <c r="EM510" s="28"/>
      <c r="EN510" s="28"/>
    </row>
    <row r="511" spans="2:144">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8"/>
      <c r="AL511" s="28"/>
      <c r="AM511" s="28"/>
      <c r="AN511" s="28"/>
      <c r="AO511" s="28"/>
      <c r="AP511" s="28"/>
      <c r="AQ511" s="28"/>
      <c r="AR511" s="28"/>
      <c r="AS511" s="28"/>
      <c r="AT511" s="28"/>
      <c r="AU511" s="28"/>
      <c r="AV511" s="28"/>
      <c r="AW511" s="28"/>
      <c r="AX511" s="28"/>
      <c r="AY511" s="28"/>
      <c r="AZ511" s="28"/>
      <c r="BA511" s="28"/>
      <c r="BB511" s="28"/>
      <c r="BC511" s="28"/>
      <c r="BD511" s="28"/>
      <c r="BE511" s="28"/>
      <c r="BF511" s="28"/>
      <c r="BG511" s="28"/>
      <c r="BH511" s="28"/>
      <c r="BI511" s="28"/>
      <c r="BJ511" s="28"/>
      <c r="BK511" s="28"/>
      <c r="BL511" s="28"/>
      <c r="BM511" s="28"/>
      <c r="BN511" s="28"/>
      <c r="BO511" s="28"/>
      <c r="BP511" s="28"/>
      <c r="BQ511" s="28"/>
      <c r="BR511" s="28"/>
      <c r="BS511" s="28"/>
      <c r="BT511" s="28"/>
      <c r="BU511" s="28"/>
      <c r="BV511" s="28"/>
      <c r="BW511" s="28"/>
      <c r="BX511" s="28"/>
      <c r="BY511" s="28"/>
      <c r="BZ511" s="28"/>
      <c r="CA511" s="28"/>
      <c r="CB511" s="28"/>
      <c r="CC511" s="28"/>
      <c r="CD511" s="28"/>
      <c r="CE511" s="28"/>
      <c r="CF511" s="28"/>
      <c r="CG511" s="28"/>
      <c r="CH511" s="28"/>
      <c r="CI511" s="28"/>
      <c r="CJ511" s="28"/>
      <c r="CK511" s="28"/>
      <c r="CL511" s="28"/>
      <c r="CM511" s="28"/>
      <c r="CN511" s="28"/>
      <c r="CO511" s="28"/>
      <c r="CP511" s="28"/>
      <c r="CQ511" s="28"/>
      <c r="CR511" s="28"/>
      <c r="CS511" s="28"/>
      <c r="CT511" s="28"/>
      <c r="CU511" s="28"/>
      <c r="CV511" s="28"/>
      <c r="CW511" s="28"/>
      <c r="CX511" s="28"/>
      <c r="CY511" s="28"/>
      <c r="CZ511" s="28"/>
      <c r="DA511" s="28"/>
      <c r="DB511" s="28"/>
      <c r="DC511" s="28"/>
      <c r="DD511" s="28"/>
      <c r="DE511" s="28"/>
      <c r="DF511" s="28"/>
      <c r="DG511" s="28"/>
      <c r="DH511" s="28"/>
      <c r="DI511" s="28"/>
      <c r="DJ511" s="28"/>
      <c r="DK511" s="28"/>
      <c r="DL511" s="28"/>
      <c r="DM511" s="28"/>
      <c r="DN511" s="28"/>
      <c r="DO511" s="28"/>
      <c r="DP511" s="28"/>
      <c r="DQ511" s="28"/>
      <c r="DR511" s="28"/>
      <c r="DS511" s="28"/>
      <c r="DT511" s="28"/>
      <c r="DU511" s="28"/>
      <c r="DV511" s="28"/>
      <c r="DW511" s="28"/>
      <c r="DX511" s="28"/>
      <c r="DY511" s="28"/>
      <c r="DZ511" s="28"/>
      <c r="EA511" s="28"/>
      <c r="EB511" s="28"/>
      <c r="EC511" s="28"/>
      <c r="ED511" s="28"/>
      <c r="EE511" s="28"/>
      <c r="EF511" s="28"/>
      <c r="EG511" s="28"/>
      <c r="EH511" s="28"/>
      <c r="EI511" s="28"/>
      <c r="EJ511" s="28"/>
      <c r="EK511" s="28"/>
      <c r="EL511" s="28"/>
      <c r="EM511" s="28"/>
      <c r="EN511" s="28"/>
    </row>
    <row r="512" spans="2:144">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8"/>
      <c r="AL512" s="28"/>
      <c r="AM512" s="28"/>
      <c r="AN512" s="28"/>
      <c r="AO512" s="28"/>
      <c r="AP512" s="28"/>
      <c r="AQ512" s="28"/>
      <c r="AR512" s="28"/>
      <c r="AS512" s="28"/>
      <c r="AT512" s="28"/>
      <c r="AU512" s="28"/>
      <c r="AV512" s="28"/>
      <c r="AW512" s="28"/>
      <c r="AX512" s="28"/>
      <c r="AY512" s="28"/>
      <c r="AZ512" s="28"/>
      <c r="BA512" s="28"/>
      <c r="BB512" s="28"/>
      <c r="BC512" s="28"/>
      <c r="BD512" s="28"/>
      <c r="BE512" s="28"/>
      <c r="BF512" s="28"/>
      <c r="BG512" s="28"/>
      <c r="BH512" s="28"/>
      <c r="BI512" s="28"/>
      <c r="BJ512" s="28"/>
      <c r="BK512" s="28"/>
      <c r="BL512" s="28"/>
      <c r="BM512" s="28"/>
      <c r="BN512" s="28"/>
      <c r="BO512" s="28"/>
      <c r="BP512" s="28"/>
      <c r="BQ512" s="28"/>
      <c r="BR512" s="28"/>
      <c r="BS512" s="28"/>
      <c r="BT512" s="28"/>
      <c r="BU512" s="28"/>
      <c r="BV512" s="28"/>
      <c r="BW512" s="28"/>
      <c r="BX512" s="28"/>
      <c r="BY512" s="28"/>
      <c r="BZ512" s="28"/>
      <c r="CA512" s="28"/>
      <c r="CB512" s="28"/>
      <c r="CC512" s="28"/>
      <c r="CD512" s="28"/>
      <c r="CE512" s="28"/>
      <c r="CF512" s="28"/>
      <c r="CG512" s="28"/>
      <c r="CH512" s="28"/>
      <c r="CI512" s="28"/>
      <c r="CJ512" s="28"/>
      <c r="CK512" s="28"/>
      <c r="CL512" s="28"/>
      <c r="CM512" s="28"/>
      <c r="CN512" s="28"/>
      <c r="CO512" s="28"/>
      <c r="CP512" s="28"/>
      <c r="CQ512" s="28"/>
      <c r="CR512" s="28"/>
      <c r="CS512" s="28"/>
      <c r="CT512" s="28"/>
      <c r="CU512" s="28"/>
      <c r="CV512" s="28"/>
      <c r="CW512" s="28"/>
      <c r="CX512" s="28"/>
      <c r="CY512" s="28"/>
      <c r="CZ512" s="28"/>
      <c r="DA512" s="28"/>
      <c r="DB512" s="28"/>
      <c r="DC512" s="28"/>
      <c r="DD512" s="28"/>
      <c r="DE512" s="28"/>
      <c r="DF512" s="28"/>
      <c r="DG512" s="28"/>
      <c r="DH512" s="28"/>
      <c r="DI512" s="28"/>
      <c r="DJ512" s="28"/>
      <c r="DK512" s="28"/>
      <c r="DL512" s="28"/>
      <c r="DM512" s="28"/>
      <c r="DN512" s="28"/>
      <c r="DO512" s="28"/>
      <c r="DP512" s="28"/>
      <c r="DQ512" s="28"/>
      <c r="DR512" s="28"/>
      <c r="DS512" s="28"/>
      <c r="DT512" s="28"/>
      <c r="DU512" s="28"/>
      <c r="DV512" s="28"/>
      <c r="DW512" s="28"/>
      <c r="DX512" s="28"/>
      <c r="DY512" s="28"/>
      <c r="DZ512" s="28"/>
      <c r="EA512" s="28"/>
      <c r="EB512" s="28"/>
      <c r="EC512" s="28"/>
      <c r="ED512" s="28"/>
      <c r="EE512" s="28"/>
      <c r="EF512" s="28"/>
      <c r="EG512" s="28"/>
      <c r="EH512" s="28"/>
      <c r="EI512" s="28"/>
      <c r="EJ512" s="28"/>
      <c r="EK512" s="28"/>
      <c r="EL512" s="28"/>
      <c r="EM512" s="28"/>
      <c r="EN512" s="28"/>
    </row>
    <row r="513" spans="2:144">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8"/>
      <c r="AL513" s="28"/>
      <c r="AM513" s="28"/>
      <c r="AN513" s="28"/>
      <c r="AO513" s="28"/>
      <c r="AP513" s="28"/>
      <c r="AQ513" s="28"/>
      <c r="AR513" s="28"/>
      <c r="AS513" s="28"/>
      <c r="AT513" s="28"/>
      <c r="AU513" s="28"/>
      <c r="AV513" s="28"/>
      <c r="AW513" s="28"/>
      <c r="AX513" s="28"/>
      <c r="AY513" s="28"/>
      <c r="AZ513" s="28"/>
      <c r="BA513" s="28"/>
      <c r="BB513" s="28"/>
      <c r="BC513" s="28"/>
      <c r="BD513" s="28"/>
      <c r="BE513" s="28"/>
      <c r="BF513" s="28"/>
      <c r="BG513" s="28"/>
      <c r="BH513" s="28"/>
      <c r="BI513" s="28"/>
      <c r="BJ513" s="28"/>
      <c r="BK513" s="28"/>
      <c r="BL513" s="28"/>
      <c r="BM513" s="28"/>
      <c r="BN513" s="28"/>
      <c r="BO513" s="28"/>
      <c r="BP513" s="28"/>
      <c r="BQ513" s="28"/>
      <c r="BR513" s="28"/>
      <c r="BS513" s="28"/>
      <c r="BT513" s="28"/>
      <c r="BU513" s="28"/>
      <c r="BV513" s="28"/>
      <c r="BW513" s="28"/>
      <c r="BX513" s="28"/>
      <c r="BY513" s="28"/>
      <c r="BZ513" s="28"/>
      <c r="CA513" s="28"/>
      <c r="CB513" s="28"/>
      <c r="CC513" s="28"/>
      <c r="CD513" s="28"/>
      <c r="CE513" s="28"/>
      <c r="CF513" s="28"/>
      <c r="CG513" s="28"/>
      <c r="CH513" s="28"/>
      <c r="CI513" s="28"/>
      <c r="CJ513" s="28"/>
      <c r="CK513" s="28"/>
      <c r="CL513" s="28"/>
      <c r="CM513" s="28"/>
      <c r="CN513" s="28"/>
      <c r="CO513" s="28"/>
      <c r="CP513" s="28"/>
      <c r="CQ513" s="28"/>
      <c r="CR513" s="28"/>
      <c r="CS513" s="28"/>
      <c r="CT513" s="28"/>
      <c r="CU513" s="28"/>
      <c r="CV513" s="28"/>
      <c r="CW513" s="28"/>
      <c r="CX513" s="28"/>
      <c r="CY513" s="28"/>
      <c r="CZ513" s="28"/>
      <c r="DA513" s="28"/>
      <c r="DB513" s="28"/>
      <c r="DC513" s="28"/>
      <c r="DD513" s="28"/>
      <c r="DE513" s="28"/>
      <c r="DF513" s="28"/>
      <c r="DG513" s="28"/>
      <c r="DH513" s="28"/>
      <c r="DI513" s="28"/>
      <c r="DJ513" s="28"/>
      <c r="DK513" s="28"/>
      <c r="DL513" s="28"/>
      <c r="DM513" s="28"/>
      <c r="DN513" s="28"/>
      <c r="DO513" s="28"/>
      <c r="DP513" s="28"/>
      <c r="DQ513" s="28"/>
      <c r="DR513" s="28"/>
      <c r="DS513" s="28"/>
      <c r="DT513" s="28"/>
      <c r="DU513" s="28"/>
      <c r="DV513" s="28"/>
      <c r="DW513" s="28"/>
      <c r="DX513" s="28"/>
      <c r="DY513" s="28"/>
      <c r="DZ513" s="28"/>
      <c r="EA513" s="28"/>
      <c r="EB513" s="28"/>
      <c r="EC513" s="28"/>
      <c r="ED513" s="28"/>
      <c r="EE513" s="28"/>
      <c r="EF513" s="28"/>
      <c r="EG513" s="28"/>
      <c r="EH513" s="28"/>
      <c r="EI513" s="28"/>
      <c r="EJ513" s="28"/>
      <c r="EK513" s="28"/>
      <c r="EL513" s="28"/>
      <c r="EM513" s="28"/>
      <c r="EN513" s="28"/>
    </row>
    <row r="514" spans="2:144">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8"/>
      <c r="AL514" s="28"/>
      <c r="AM514" s="28"/>
      <c r="AN514" s="28"/>
      <c r="AO514" s="28"/>
      <c r="AP514" s="28"/>
      <c r="AQ514" s="28"/>
      <c r="AR514" s="28"/>
      <c r="AS514" s="28"/>
      <c r="AT514" s="28"/>
      <c r="AU514" s="28"/>
      <c r="AV514" s="28"/>
      <c r="AW514" s="28"/>
      <c r="AX514" s="28"/>
      <c r="AY514" s="28"/>
      <c r="AZ514" s="28"/>
      <c r="BA514" s="28"/>
      <c r="BB514" s="28"/>
      <c r="BC514" s="28"/>
      <c r="BD514" s="28"/>
      <c r="BE514" s="28"/>
      <c r="BF514" s="28"/>
      <c r="BG514" s="28"/>
      <c r="BH514" s="28"/>
      <c r="BI514" s="28"/>
      <c r="BJ514" s="28"/>
      <c r="BK514" s="28"/>
      <c r="BL514" s="28"/>
      <c r="BM514" s="28"/>
      <c r="BN514" s="28"/>
      <c r="BO514" s="28"/>
      <c r="BP514" s="28"/>
      <c r="BQ514" s="28"/>
      <c r="BR514" s="28"/>
      <c r="BS514" s="28"/>
      <c r="BT514" s="28"/>
      <c r="BU514" s="28"/>
      <c r="BV514" s="28"/>
      <c r="BW514" s="28"/>
      <c r="BX514" s="28"/>
      <c r="BY514" s="28"/>
      <c r="BZ514" s="28"/>
      <c r="CA514" s="28"/>
      <c r="CB514" s="28"/>
      <c r="CC514" s="28"/>
      <c r="CD514" s="28"/>
      <c r="CE514" s="28"/>
      <c r="CF514" s="28"/>
      <c r="CG514" s="28"/>
      <c r="CH514" s="28"/>
      <c r="CI514" s="28"/>
      <c r="CJ514" s="28"/>
      <c r="CK514" s="28"/>
      <c r="CL514" s="28"/>
      <c r="CM514" s="28"/>
      <c r="CN514" s="28"/>
      <c r="CO514" s="28"/>
      <c r="CP514" s="28"/>
      <c r="CQ514" s="28"/>
      <c r="CR514" s="28"/>
      <c r="CS514" s="28"/>
      <c r="CT514" s="28"/>
      <c r="CU514" s="28"/>
      <c r="CV514" s="28"/>
      <c r="CW514" s="28"/>
      <c r="CX514" s="28"/>
      <c r="CY514" s="28"/>
      <c r="CZ514" s="28"/>
      <c r="DA514" s="28"/>
      <c r="DB514" s="28"/>
      <c r="DC514" s="28"/>
      <c r="DD514" s="28"/>
      <c r="DE514" s="28"/>
      <c r="DF514" s="28"/>
      <c r="DG514" s="28"/>
      <c r="DH514" s="28"/>
      <c r="DI514" s="28"/>
      <c r="DJ514" s="28"/>
      <c r="DK514" s="28"/>
      <c r="DL514" s="28"/>
      <c r="DM514" s="28"/>
      <c r="DN514" s="28"/>
      <c r="DO514" s="28"/>
      <c r="DP514" s="28"/>
      <c r="DQ514" s="28"/>
      <c r="DR514" s="28"/>
      <c r="DS514" s="28"/>
      <c r="DT514" s="28"/>
      <c r="DU514" s="28"/>
      <c r="DV514" s="28"/>
      <c r="DW514" s="28"/>
      <c r="DX514" s="28"/>
      <c r="DY514" s="28"/>
      <c r="DZ514" s="28"/>
      <c r="EA514" s="28"/>
      <c r="EB514" s="28"/>
      <c r="EC514" s="28"/>
      <c r="ED514" s="28"/>
      <c r="EE514" s="28"/>
      <c r="EF514" s="28"/>
      <c r="EG514" s="28"/>
      <c r="EH514" s="28"/>
      <c r="EI514" s="28"/>
      <c r="EJ514" s="28"/>
      <c r="EK514" s="28"/>
      <c r="EL514" s="28"/>
      <c r="EM514" s="28"/>
      <c r="EN514" s="28"/>
    </row>
    <row r="515" spans="2:144">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8"/>
      <c r="AL515" s="28"/>
      <c r="AM515" s="28"/>
      <c r="AN515" s="28"/>
      <c r="AO515" s="28"/>
      <c r="AP515" s="28"/>
      <c r="AQ515" s="28"/>
      <c r="AR515" s="28"/>
      <c r="AS515" s="28"/>
      <c r="AT515" s="28"/>
      <c r="AU515" s="28"/>
      <c r="AV515" s="28"/>
      <c r="AW515" s="28"/>
      <c r="AX515" s="28"/>
      <c r="AY515" s="28"/>
      <c r="AZ515" s="28"/>
      <c r="BA515" s="28"/>
      <c r="BB515" s="28"/>
      <c r="BC515" s="28"/>
      <c r="BD515" s="28"/>
      <c r="BE515" s="28"/>
      <c r="BF515" s="28"/>
      <c r="BG515" s="28"/>
      <c r="BH515" s="28"/>
      <c r="BI515" s="28"/>
      <c r="BJ515" s="28"/>
      <c r="BK515" s="28"/>
      <c r="BL515" s="28"/>
      <c r="BM515" s="28"/>
      <c r="BN515" s="28"/>
      <c r="BO515" s="28"/>
      <c r="BP515" s="28"/>
      <c r="BQ515" s="28"/>
      <c r="BR515" s="28"/>
      <c r="BS515" s="28"/>
      <c r="BT515" s="28"/>
      <c r="BU515" s="28"/>
      <c r="BV515" s="28"/>
      <c r="BW515" s="28"/>
      <c r="BX515" s="28"/>
      <c r="BY515" s="28"/>
      <c r="BZ515" s="28"/>
      <c r="CA515" s="28"/>
      <c r="CB515" s="28"/>
      <c r="CC515" s="28"/>
      <c r="CD515" s="28"/>
      <c r="CE515" s="28"/>
      <c r="CF515" s="28"/>
      <c r="CG515" s="28"/>
      <c r="CH515" s="28"/>
      <c r="CI515" s="28"/>
      <c r="CJ515" s="28"/>
      <c r="CK515" s="28"/>
      <c r="CL515" s="28"/>
      <c r="CM515" s="28"/>
      <c r="CN515" s="28"/>
      <c r="CO515" s="28"/>
      <c r="CP515" s="28"/>
      <c r="CQ515" s="28"/>
      <c r="CR515" s="28"/>
      <c r="CS515" s="28"/>
      <c r="CT515" s="28"/>
      <c r="CU515" s="28"/>
      <c r="CV515" s="28"/>
      <c r="CW515" s="28"/>
      <c r="CX515" s="28"/>
      <c r="CY515" s="28"/>
      <c r="CZ515" s="28"/>
      <c r="DA515" s="28"/>
      <c r="DB515" s="28"/>
      <c r="DC515" s="28"/>
      <c r="DD515" s="28"/>
      <c r="DE515" s="28"/>
      <c r="DF515" s="28"/>
      <c r="DG515" s="28"/>
      <c r="DH515" s="28"/>
      <c r="DI515" s="28"/>
      <c r="DJ515" s="28"/>
      <c r="DK515" s="28"/>
      <c r="DL515" s="28"/>
      <c r="DM515" s="28"/>
      <c r="DN515" s="28"/>
      <c r="DO515" s="28"/>
      <c r="DP515" s="28"/>
      <c r="DQ515" s="28"/>
      <c r="DR515" s="28"/>
      <c r="DS515" s="28"/>
      <c r="DT515" s="28"/>
      <c r="DU515" s="28"/>
      <c r="DV515" s="28"/>
      <c r="DW515" s="28"/>
      <c r="DX515" s="28"/>
      <c r="DY515" s="28"/>
      <c r="DZ515" s="28"/>
      <c r="EA515" s="28"/>
      <c r="EB515" s="28"/>
      <c r="EC515" s="28"/>
      <c r="ED515" s="28"/>
      <c r="EE515" s="28"/>
      <c r="EF515" s="28"/>
      <c r="EG515" s="28"/>
      <c r="EH515" s="28"/>
      <c r="EI515" s="28"/>
      <c r="EJ515" s="28"/>
      <c r="EK515" s="28"/>
      <c r="EL515" s="28"/>
      <c r="EM515" s="28"/>
      <c r="EN515" s="28"/>
    </row>
    <row r="516" spans="2:144">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8"/>
      <c r="AL516" s="28"/>
      <c r="AM516" s="28"/>
      <c r="AN516" s="28"/>
      <c r="AO516" s="28"/>
      <c r="AP516" s="28"/>
      <c r="AQ516" s="28"/>
      <c r="AR516" s="28"/>
      <c r="AS516" s="28"/>
      <c r="AT516" s="28"/>
      <c r="AU516" s="28"/>
      <c r="AV516" s="28"/>
      <c r="AW516" s="28"/>
      <c r="AX516" s="28"/>
      <c r="AY516" s="28"/>
      <c r="AZ516" s="28"/>
      <c r="BA516" s="28"/>
      <c r="BB516" s="28"/>
      <c r="BC516" s="28"/>
      <c r="BD516" s="28"/>
      <c r="BE516" s="28"/>
      <c r="BF516" s="28"/>
      <c r="BG516" s="28"/>
      <c r="BH516" s="28"/>
      <c r="BI516" s="28"/>
      <c r="BJ516" s="28"/>
      <c r="BK516" s="28"/>
      <c r="BL516" s="28"/>
      <c r="BM516" s="28"/>
      <c r="BN516" s="28"/>
      <c r="BO516" s="28"/>
      <c r="BP516" s="28"/>
      <c r="BQ516" s="28"/>
      <c r="BR516" s="28"/>
      <c r="BS516" s="28"/>
      <c r="BT516" s="28"/>
      <c r="BU516" s="28"/>
      <c r="BV516" s="28"/>
      <c r="BW516" s="28"/>
      <c r="BX516" s="28"/>
      <c r="BY516" s="28"/>
      <c r="BZ516" s="28"/>
      <c r="CA516" s="28"/>
      <c r="CB516" s="28"/>
      <c r="CC516" s="28"/>
      <c r="CD516" s="28"/>
      <c r="CE516" s="28"/>
      <c r="CF516" s="28"/>
      <c r="CG516" s="28"/>
      <c r="CH516" s="28"/>
      <c r="CI516" s="28"/>
      <c r="CJ516" s="28"/>
      <c r="CK516" s="28"/>
      <c r="CL516" s="28"/>
      <c r="CM516" s="28"/>
      <c r="CN516" s="28"/>
      <c r="CO516" s="28"/>
      <c r="CP516" s="28"/>
      <c r="CQ516" s="28"/>
      <c r="CR516" s="28"/>
      <c r="CS516" s="28"/>
      <c r="CT516" s="28"/>
      <c r="CU516" s="28"/>
      <c r="CV516" s="28"/>
      <c r="CW516" s="28"/>
      <c r="CX516" s="28"/>
      <c r="CY516" s="28"/>
      <c r="CZ516" s="28"/>
      <c r="DA516" s="28"/>
      <c r="DB516" s="28"/>
      <c r="DC516" s="28"/>
      <c r="DD516" s="28"/>
      <c r="DE516" s="28"/>
      <c r="DF516" s="28"/>
      <c r="DG516" s="28"/>
      <c r="DH516" s="28"/>
      <c r="DI516" s="28"/>
      <c r="DJ516" s="28"/>
      <c r="DK516" s="28"/>
      <c r="DL516" s="28"/>
      <c r="DM516" s="28"/>
      <c r="DN516" s="28"/>
      <c r="DO516" s="28"/>
      <c r="DP516" s="28"/>
      <c r="DQ516" s="28"/>
      <c r="DR516" s="28"/>
      <c r="DS516" s="28"/>
      <c r="DT516" s="28"/>
      <c r="DU516" s="28"/>
      <c r="DV516" s="28"/>
      <c r="DW516" s="28"/>
      <c r="DX516" s="28"/>
      <c r="DY516" s="28"/>
      <c r="DZ516" s="28"/>
      <c r="EA516" s="28"/>
      <c r="EB516" s="28"/>
      <c r="EC516" s="28"/>
      <c r="ED516" s="28"/>
      <c r="EE516" s="28"/>
      <c r="EF516" s="28"/>
      <c r="EG516" s="28"/>
      <c r="EH516" s="28"/>
      <c r="EI516" s="28"/>
      <c r="EJ516" s="28"/>
      <c r="EK516" s="28"/>
      <c r="EL516" s="28"/>
      <c r="EM516" s="28"/>
      <c r="EN516" s="28"/>
    </row>
    <row r="517" spans="2:144">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AL517" s="28"/>
      <c r="AM517" s="28"/>
      <c r="AN517" s="28"/>
      <c r="AO517" s="28"/>
      <c r="AP517" s="28"/>
      <c r="AQ517" s="28"/>
      <c r="AR517" s="28"/>
      <c r="AS517" s="28"/>
      <c r="AT517" s="28"/>
      <c r="AU517" s="28"/>
      <c r="AV517" s="28"/>
      <c r="AW517" s="28"/>
      <c r="AX517" s="28"/>
      <c r="AY517" s="28"/>
      <c r="AZ517" s="28"/>
      <c r="BA517" s="28"/>
      <c r="BB517" s="28"/>
      <c r="BC517" s="28"/>
      <c r="BD517" s="28"/>
      <c r="BE517" s="28"/>
      <c r="BF517" s="28"/>
      <c r="BG517" s="28"/>
      <c r="BH517" s="28"/>
      <c r="BI517" s="28"/>
      <c r="BJ517" s="28"/>
      <c r="BK517" s="28"/>
      <c r="BL517" s="28"/>
      <c r="BM517" s="28"/>
      <c r="BN517" s="28"/>
      <c r="BO517" s="28"/>
      <c r="BP517" s="28"/>
      <c r="BQ517" s="28"/>
      <c r="BR517" s="28"/>
      <c r="BS517" s="28"/>
      <c r="BT517" s="28"/>
      <c r="BU517" s="28"/>
      <c r="BV517" s="28"/>
      <c r="BW517" s="28"/>
      <c r="BX517" s="28"/>
      <c r="BY517" s="28"/>
      <c r="BZ517" s="28"/>
      <c r="CA517" s="28"/>
      <c r="CB517" s="28"/>
      <c r="CC517" s="28"/>
      <c r="CD517" s="28"/>
      <c r="CE517" s="28"/>
      <c r="CF517" s="28"/>
      <c r="CG517" s="28"/>
      <c r="CH517" s="28"/>
      <c r="CI517" s="28"/>
      <c r="CJ517" s="28"/>
      <c r="CK517" s="28"/>
      <c r="CL517" s="28"/>
      <c r="CM517" s="28"/>
      <c r="CN517" s="28"/>
      <c r="CO517" s="28"/>
      <c r="CP517" s="28"/>
      <c r="CQ517" s="28"/>
      <c r="CR517" s="28"/>
      <c r="CS517" s="28"/>
      <c r="CT517" s="28"/>
      <c r="CU517" s="28"/>
      <c r="CV517" s="28"/>
      <c r="CW517" s="28"/>
      <c r="CX517" s="28"/>
      <c r="CY517" s="28"/>
      <c r="CZ517" s="28"/>
      <c r="DA517" s="28"/>
      <c r="DB517" s="28"/>
      <c r="DC517" s="28"/>
      <c r="DD517" s="28"/>
      <c r="DE517" s="28"/>
      <c r="DF517" s="28"/>
      <c r="DG517" s="28"/>
      <c r="DH517" s="28"/>
      <c r="DI517" s="28"/>
      <c r="DJ517" s="28"/>
      <c r="DK517" s="28"/>
      <c r="DL517" s="28"/>
      <c r="DM517" s="28"/>
      <c r="DN517" s="28"/>
      <c r="DO517" s="28"/>
      <c r="DP517" s="28"/>
      <c r="DQ517" s="28"/>
      <c r="DR517" s="28"/>
      <c r="DS517" s="28"/>
      <c r="DT517" s="28"/>
      <c r="DU517" s="28"/>
      <c r="DV517" s="28"/>
      <c r="DW517" s="28"/>
      <c r="DX517" s="28"/>
      <c r="DY517" s="28"/>
      <c r="DZ517" s="28"/>
      <c r="EA517" s="28"/>
      <c r="EB517" s="28"/>
      <c r="EC517" s="28"/>
      <c r="ED517" s="28"/>
      <c r="EE517" s="28"/>
      <c r="EF517" s="28"/>
      <c r="EG517" s="28"/>
      <c r="EH517" s="28"/>
      <c r="EI517" s="28"/>
      <c r="EJ517" s="28"/>
      <c r="EK517" s="28"/>
      <c r="EL517" s="28"/>
      <c r="EM517" s="28"/>
      <c r="EN517" s="28"/>
    </row>
    <row r="518" spans="2:144">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8"/>
      <c r="AL518" s="28"/>
      <c r="AM518" s="28"/>
      <c r="AN518" s="28"/>
      <c r="AO518" s="28"/>
      <c r="AP518" s="28"/>
      <c r="AQ518" s="28"/>
      <c r="AR518" s="28"/>
      <c r="AS518" s="28"/>
      <c r="AT518" s="28"/>
      <c r="AU518" s="28"/>
      <c r="AV518" s="28"/>
      <c r="AW518" s="28"/>
      <c r="AX518" s="28"/>
      <c r="AY518" s="28"/>
      <c r="AZ518" s="28"/>
      <c r="BA518" s="28"/>
      <c r="BB518" s="28"/>
      <c r="BC518" s="28"/>
      <c r="BD518" s="28"/>
      <c r="BE518" s="28"/>
      <c r="BF518" s="28"/>
      <c r="BG518" s="28"/>
      <c r="BH518" s="28"/>
      <c r="BI518" s="28"/>
      <c r="BJ518" s="28"/>
      <c r="BK518" s="28"/>
      <c r="BL518" s="28"/>
      <c r="BM518" s="28"/>
      <c r="BN518" s="28"/>
      <c r="BO518" s="28"/>
      <c r="BP518" s="28"/>
      <c r="BQ518" s="28"/>
      <c r="BR518" s="28"/>
      <c r="BS518" s="28"/>
      <c r="BT518" s="28"/>
      <c r="BU518" s="28"/>
      <c r="BV518" s="28"/>
      <c r="BW518" s="28"/>
      <c r="BX518" s="28"/>
      <c r="BY518" s="28"/>
      <c r="BZ518" s="28"/>
      <c r="CA518" s="28"/>
      <c r="CB518" s="28"/>
      <c r="CC518" s="28"/>
      <c r="CD518" s="28"/>
      <c r="CE518" s="28"/>
      <c r="CF518" s="28"/>
      <c r="CG518" s="28"/>
      <c r="CH518" s="28"/>
      <c r="CI518" s="28"/>
      <c r="CJ518" s="28"/>
      <c r="CK518" s="28"/>
      <c r="CL518" s="28"/>
      <c r="CM518" s="28"/>
      <c r="CN518" s="28"/>
      <c r="CO518" s="28"/>
      <c r="CP518" s="28"/>
      <c r="CQ518" s="28"/>
      <c r="CR518" s="28"/>
      <c r="CS518" s="28"/>
      <c r="CT518" s="28"/>
      <c r="CU518" s="28"/>
      <c r="CV518" s="28"/>
      <c r="CW518" s="28"/>
      <c r="CX518" s="28"/>
      <c r="CY518" s="28"/>
      <c r="CZ518" s="28"/>
      <c r="DA518" s="28"/>
      <c r="DB518" s="28"/>
      <c r="DC518" s="28"/>
      <c r="DD518" s="28"/>
      <c r="DE518" s="28"/>
      <c r="DF518" s="28"/>
      <c r="DG518" s="28"/>
      <c r="DH518" s="28"/>
      <c r="DI518" s="28"/>
      <c r="DJ518" s="28"/>
      <c r="DK518" s="28"/>
      <c r="DL518" s="28"/>
      <c r="DM518" s="28"/>
      <c r="DN518" s="28"/>
      <c r="DO518" s="28"/>
      <c r="DP518" s="28"/>
      <c r="DQ518" s="28"/>
      <c r="DR518" s="28"/>
      <c r="DS518" s="28"/>
      <c r="DT518" s="28"/>
      <c r="DU518" s="28"/>
      <c r="DV518" s="28"/>
      <c r="DW518" s="28"/>
      <c r="DX518" s="28"/>
      <c r="DY518" s="28"/>
      <c r="DZ518" s="28"/>
      <c r="EA518" s="28"/>
      <c r="EB518" s="28"/>
      <c r="EC518" s="28"/>
      <c r="ED518" s="28"/>
      <c r="EE518" s="28"/>
      <c r="EF518" s="28"/>
      <c r="EG518" s="28"/>
      <c r="EH518" s="28"/>
      <c r="EI518" s="28"/>
      <c r="EJ518" s="28"/>
      <c r="EK518" s="28"/>
      <c r="EL518" s="28"/>
      <c r="EM518" s="28"/>
      <c r="EN518" s="28"/>
    </row>
    <row r="519" spans="2:144">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8"/>
      <c r="AL519" s="28"/>
      <c r="AM519" s="28"/>
      <c r="AN519" s="28"/>
      <c r="AO519" s="28"/>
      <c r="AP519" s="28"/>
      <c r="AQ519" s="28"/>
      <c r="AR519" s="28"/>
      <c r="AS519" s="28"/>
      <c r="AT519" s="28"/>
      <c r="AU519" s="28"/>
      <c r="AV519" s="28"/>
      <c r="AW519" s="28"/>
      <c r="AX519" s="28"/>
      <c r="AY519" s="28"/>
      <c r="AZ519" s="28"/>
      <c r="BA519" s="28"/>
      <c r="BB519" s="28"/>
      <c r="BC519" s="28"/>
      <c r="BD519" s="28"/>
      <c r="BE519" s="28"/>
      <c r="BF519" s="28"/>
      <c r="BG519" s="28"/>
      <c r="BH519" s="28"/>
      <c r="BI519" s="28"/>
      <c r="BJ519" s="28"/>
      <c r="BK519" s="28"/>
      <c r="BL519" s="28"/>
      <c r="BM519" s="28"/>
      <c r="BN519" s="28"/>
      <c r="BO519" s="28"/>
      <c r="BP519" s="28"/>
      <c r="BQ519" s="28"/>
      <c r="BR519" s="28"/>
      <c r="BS519" s="28"/>
      <c r="BT519" s="28"/>
      <c r="BU519" s="28"/>
      <c r="BV519" s="28"/>
      <c r="BW519" s="28"/>
      <c r="BX519" s="28"/>
      <c r="BY519" s="28"/>
      <c r="BZ519" s="28"/>
      <c r="CA519" s="28"/>
      <c r="CB519" s="28"/>
      <c r="CC519" s="28"/>
      <c r="CD519" s="28"/>
      <c r="CE519" s="28"/>
      <c r="CF519" s="28"/>
      <c r="CG519" s="28"/>
      <c r="CH519" s="28"/>
      <c r="CI519" s="28"/>
      <c r="CJ519" s="28"/>
      <c r="CK519" s="28"/>
      <c r="CL519" s="28"/>
      <c r="CM519" s="28"/>
      <c r="CN519" s="28"/>
      <c r="CO519" s="28"/>
      <c r="CP519" s="28"/>
      <c r="CQ519" s="28"/>
      <c r="CR519" s="28"/>
      <c r="CS519" s="28"/>
      <c r="CT519" s="28"/>
      <c r="CU519" s="28"/>
      <c r="CV519" s="28"/>
      <c r="CW519" s="28"/>
      <c r="CX519" s="28"/>
      <c r="CY519" s="28"/>
      <c r="CZ519" s="28"/>
      <c r="DA519" s="28"/>
      <c r="DB519" s="28"/>
      <c r="DC519" s="28"/>
      <c r="DD519" s="28"/>
      <c r="DE519" s="28"/>
      <c r="DF519" s="28"/>
      <c r="DG519" s="28"/>
      <c r="DH519" s="28"/>
      <c r="DI519" s="28"/>
      <c r="DJ519" s="28"/>
      <c r="DK519" s="28"/>
      <c r="DL519" s="28"/>
      <c r="DM519" s="28"/>
      <c r="DN519" s="28"/>
      <c r="DO519" s="28"/>
      <c r="DP519" s="28"/>
      <c r="DQ519" s="28"/>
      <c r="DR519" s="28"/>
      <c r="DS519" s="28"/>
      <c r="DT519" s="28"/>
      <c r="DU519" s="28"/>
      <c r="DV519" s="28"/>
      <c r="DW519" s="28"/>
      <c r="DX519" s="28"/>
      <c r="DY519" s="28"/>
      <c r="DZ519" s="28"/>
      <c r="EA519" s="28"/>
      <c r="EB519" s="28"/>
      <c r="EC519" s="28"/>
      <c r="ED519" s="28"/>
      <c r="EE519" s="28"/>
      <c r="EF519" s="28"/>
      <c r="EG519" s="28"/>
      <c r="EH519" s="28"/>
      <c r="EI519" s="28"/>
      <c r="EJ519" s="28"/>
      <c r="EK519" s="28"/>
      <c r="EL519" s="28"/>
      <c r="EM519" s="28"/>
      <c r="EN519" s="28"/>
    </row>
    <row r="520" spans="2:144">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8"/>
      <c r="AL520" s="28"/>
      <c r="AM520" s="28"/>
      <c r="AN520" s="28"/>
      <c r="AO520" s="28"/>
      <c r="AP520" s="28"/>
      <c r="AQ520" s="28"/>
      <c r="AR520" s="28"/>
      <c r="AS520" s="28"/>
      <c r="AT520" s="28"/>
      <c r="AU520" s="28"/>
      <c r="AV520" s="28"/>
      <c r="AW520" s="28"/>
      <c r="AX520" s="28"/>
      <c r="AY520" s="28"/>
      <c r="AZ520" s="28"/>
      <c r="BA520" s="28"/>
      <c r="BB520" s="28"/>
      <c r="BC520" s="28"/>
      <c r="BD520" s="28"/>
      <c r="BE520" s="28"/>
      <c r="BF520" s="28"/>
      <c r="BG520" s="28"/>
      <c r="BH520" s="28"/>
      <c r="BI520" s="28"/>
      <c r="BJ520" s="28"/>
      <c r="BK520" s="28"/>
      <c r="BL520" s="28"/>
      <c r="BM520" s="28"/>
      <c r="BN520" s="28"/>
      <c r="BO520" s="28"/>
      <c r="BP520" s="28"/>
      <c r="BQ520" s="28"/>
      <c r="BR520" s="28"/>
      <c r="BS520" s="28"/>
      <c r="BT520" s="28"/>
      <c r="BU520" s="28"/>
      <c r="BV520" s="28"/>
      <c r="BW520" s="28"/>
      <c r="BX520" s="28"/>
      <c r="BY520" s="28"/>
      <c r="BZ520" s="28"/>
      <c r="CA520" s="28"/>
      <c r="CB520" s="28"/>
      <c r="CC520" s="28"/>
      <c r="CD520" s="28"/>
      <c r="CE520" s="28"/>
      <c r="CF520" s="28"/>
      <c r="CG520" s="28"/>
      <c r="CH520" s="28"/>
      <c r="CI520" s="28"/>
      <c r="CJ520" s="28"/>
      <c r="CK520" s="28"/>
      <c r="CL520" s="28"/>
      <c r="CM520" s="28"/>
      <c r="CN520" s="28"/>
      <c r="CO520" s="28"/>
      <c r="CP520" s="28"/>
      <c r="CQ520" s="28"/>
      <c r="CR520" s="28"/>
      <c r="CS520" s="28"/>
      <c r="CT520" s="28"/>
      <c r="CU520" s="28"/>
      <c r="CV520" s="28"/>
      <c r="CW520" s="28"/>
      <c r="CX520" s="28"/>
      <c r="CY520" s="28"/>
      <c r="CZ520" s="28"/>
      <c r="DA520" s="28"/>
      <c r="DB520" s="28"/>
      <c r="DC520" s="28"/>
      <c r="DD520" s="28"/>
      <c r="DE520" s="28"/>
      <c r="DF520" s="28"/>
      <c r="DG520" s="28"/>
      <c r="DH520" s="28"/>
      <c r="DI520" s="28"/>
      <c r="DJ520" s="28"/>
      <c r="DK520" s="28"/>
      <c r="DL520" s="28"/>
      <c r="DM520" s="28"/>
      <c r="DN520" s="28"/>
      <c r="DO520" s="28"/>
      <c r="DP520" s="28"/>
      <c r="DQ520" s="28"/>
      <c r="DR520" s="28"/>
      <c r="DS520" s="28"/>
      <c r="DT520" s="28"/>
      <c r="DU520" s="28"/>
      <c r="DV520" s="28"/>
      <c r="DW520" s="28"/>
      <c r="DX520" s="28"/>
      <c r="DY520" s="28"/>
      <c r="DZ520" s="28"/>
      <c r="EA520" s="28"/>
      <c r="EB520" s="28"/>
      <c r="EC520" s="28"/>
      <c r="ED520" s="28"/>
      <c r="EE520" s="28"/>
      <c r="EF520" s="28"/>
      <c r="EG520" s="28"/>
      <c r="EH520" s="28"/>
      <c r="EI520" s="28"/>
      <c r="EJ520" s="28"/>
      <c r="EK520" s="28"/>
      <c r="EL520" s="28"/>
      <c r="EM520" s="28"/>
      <c r="EN520" s="28"/>
    </row>
    <row r="521" spans="2:144">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28"/>
      <c r="AY521" s="28"/>
      <c r="AZ521" s="28"/>
      <c r="BA521" s="28"/>
      <c r="BB521" s="28"/>
      <c r="BC521" s="28"/>
      <c r="BD521" s="28"/>
      <c r="BE521" s="28"/>
      <c r="BF521" s="28"/>
      <c r="BG521" s="28"/>
      <c r="BH521" s="28"/>
      <c r="BI521" s="28"/>
      <c r="BJ521" s="28"/>
      <c r="BK521" s="28"/>
      <c r="BL521" s="28"/>
      <c r="BM521" s="28"/>
      <c r="BN521" s="28"/>
      <c r="BO521" s="28"/>
      <c r="BP521" s="28"/>
      <c r="BQ521" s="28"/>
      <c r="BR521" s="28"/>
      <c r="BS521" s="28"/>
      <c r="BT521" s="28"/>
      <c r="BU521" s="28"/>
      <c r="BV521" s="28"/>
      <c r="BW521" s="28"/>
      <c r="BX521" s="28"/>
      <c r="BY521" s="28"/>
      <c r="BZ521" s="28"/>
      <c r="CA521" s="28"/>
      <c r="CB521" s="28"/>
      <c r="CC521" s="28"/>
      <c r="CD521" s="28"/>
      <c r="CE521" s="28"/>
      <c r="CF521" s="28"/>
      <c r="CG521" s="28"/>
      <c r="CH521" s="28"/>
      <c r="CI521" s="28"/>
      <c r="CJ521" s="28"/>
      <c r="CK521" s="28"/>
      <c r="CL521" s="28"/>
      <c r="CM521" s="28"/>
      <c r="CN521" s="28"/>
      <c r="CO521" s="28"/>
      <c r="CP521" s="28"/>
      <c r="CQ521" s="28"/>
      <c r="CR521" s="28"/>
      <c r="CS521" s="28"/>
      <c r="CT521" s="28"/>
      <c r="CU521" s="28"/>
      <c r="CV521" s="28"/>
      <c r="CW521" s="28"/>
      <c r="CX521" s="28"/>
      <c r="CY521" s="28"/>
      <c r="CZ521" s="28"/>
      <c r="DA521" s="28"/>
      <c r="DB521" s="28"/>
      <c r="DC521" s="28"/>
      <c r="DD521" s="28"/>
      <c r="DE521" s="28"/>
      <c r="DF521" s="28"/>
      <c r="DG521" s="28"/>
      <c r="DH521" s="28"/>
      <c r="DI521" s="28"/>
      <c r="DJ521" s="28"/>
      <c r="DK521" s="28"/>
      <c r="DL521" s="28"/>
      <c r="DM521" s="28"/>
      <c r="DN521" s="28"/>
      <c r="DO521" s="28"/>
      <c r="DP521" s="28"/>
      <c r="DQ521" s="28"/>
      <c r="DR521" s="28"/>
      <c r="DS521" s="28"/>
      <c r="DT521" s="28"/>
      <c r="DU521" s="28"/>
      <c r="DV521" s="28"/>
      <c r="DW521" s="28"/>
      <c r="DX521" s="28"/>
      <c r="DY521" s="28"/>
      <c r="DZ521" s="28"/>
      <c r="EA521" s="28"/>
      <c r="EB521" s="28"/>
      <c r="EC521" s="28"/>
      <c r="ED521" s="28"/>
      <c r="EE521" s="28"/>
      <c r="EF521" s="28"/>
      <c r="EG521" s="28"/>
      <c r="EH521" s="28"/>
      <c r="EI521" s="28"/>
      <c r="EJ521" s="28"/>
      <c r="EK521" s="28"/>
      <c r="EL521" s="28"/>
      <c r="EM521" s="28"/>
      <c r="EN521" s="28"/>
    </row>
    <row r="522" spans="2:144">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28"/>
      <c r="AY522" s="28"/>
      <c r="AZ522" s="28"/>
      <c r="BA522" s="28"/>
      <c r="BB522" s="28"/>
      <c r="BC522" s="28"/>
      <c r="BD522" s="28"/>
      <c r="BE522" s="28"/>
      <c r="BF522" s="28"/>
      <c r="BG522" s="28"/>
      <c r="BH522" s="28"/>
      <c r="BI522" s="28"/>
      <c r="BJ522" s="28"/>
      <c r="BK522" s="28"/>
      <c r="BL522" s="28"/>
      <c r="BM522" s="28"/>
      <c r="BN522" s="28"/>
      <c r="BO522" s="28"/>
      <c r="BP522" s="28"/>
      <c r="BQ522" s="28"/>
      <c r="BR522" s="28"/>
      <c r="BS522" s="28"/>
      <c r="BT522" s="28"/>
      <c r="BU522" s="28"/>
      <c r="BV522" s="28"/>
      <c r="BW522" s="28"/>
      <c r="BX522" s="28"/>
      <c r="BY522" s="28"/>
      <c r="BZ522" s="28"/>
      <c r="CA522" s="28"/>
      <c r="CB522" s="28"/>
      <c r="CC522" s="28"/>
      <c r="CD522" s="28"/>
      <c r="CE522" s="28"/>
      <c r="CF522" s="28"/>
      <c r="CG522" s="28"/>
      <c r="CH522" s="28"/>
      <c r="CI522" s="28"/>
      <c r="CJ522" s="28"/>
      <c r="CK522" s="28"/>
      <c r="CL522" s="28"/>
      <c r="CM522" s="28"/>
      <c r="CN522" s="28"/>
      <c r="CO522" s="28"/>
      <c r="CP522" s="28"/>
      <c r="CQ522" s="28"/>
      <c r="CR522" s="28"/>
      <c r="CS522" s="28"/>
      <c r="CT522" s="28"/>
      <c r="CU522" s="28"/>
      <c r="CV522" s="28"/>
      <c r="CW522" s="28"/>
      <c r="CX522" s="28"/>
      <c r="CY522" s="28"/>
      <c r="CZ522" s="28"/>
      <c r="DA522" s="28"/>
      <c r="DB522" s="28"/>
      <c r="DC522" s="28"/>
      <c r="DD522" s="28"/>
      <c r="DE522" s="28"/>
      <c r="DF522" s="28"/>
      <c r="DG522" s="28"/>
      <c r="DH522" s="28"/>
      <c r="DI522" s="28"/>
      <c r="DJ522" s="28"/>
      <c r="DK522" s="28"/>
      <c r="DL522" s="28"/>
      <c r="DM522" s="28"/>
      <c r="DN522" s="28"/>
      <c r="DO522" s="28"/>
      <c r="DP522" s="28"/>
      <c r="DQ522" s="28"/>
      <c r="DR522" s="28"/>
      <c r="DS522" s="28"/>
      <c r="DT522" s="28"/>
      <c r="DU522" s="28"/>
      <c r="DV522" s="28"/>
      <c r="DW522" s="28"/>
      <c r="DX522" s="28"/>
      <c r="DY522" s="28"/>
      <c r="DZ522" s="28"/>
      <c r="EA522" s="28"/>
      <c r="EB522" s="28"/>
      <c r="EC522" s="28"/>
      <c r="ED522" s="28"/>
      <c r="EE522" s="28"/>
      <c r="EF522" s="28"/>
      <c r="EG522" s="28"/>
      <c r="EH522" s="28"/>
      <c r="EI522" s="28"/>
      <c r="EJ522" s="28"/>
      <c r="EK522" s="28"/>
      <c r="EL522" s="28"/>
      <c r="EM522" s="28"/>
      <c r="EN522" s="28"/>
    </row>
    <row r="523" spans="2:144">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8"/>
      <c r="AL523" s="28"/>
      <c r="AM523" s="28"/>
      <c r="AN523" s="28"/>
      <c r="AO523" s="28"/>
      <c r="AP523" s="28"/>
      <c r="AQ523" s="28"/>
      <c r="AR523" s="28"/>
      <c r="AS523" s="28"/>
      <c r="AT523" s="28"/>
      <c r="AU523" s="28"/>
      <c r="AV523" s="28"/>
      <c r="AW523" s="28"/>
      <c r="AX523" s="28"/>
      <c r="AY523" s="28"/>
      <c r="AZ523" s="28"/>
      <c r="BA523" s="28"/>
      <c r="BB523" s="28"/>
      <c r="BC523" s="28"/>
      <c r="BD523" s="28"/>
      <c r="BE523" s="28"/>
      <c r="BF523" s="28"/>
      <c r="BG523" s="28"/>
      <c r="BH523" s="28"/>
      <c r="BI523" s="28"/>
      <c r="BJ523" s="28"/>
      <c r="BK523" s="28"/>
      <c r="BL523" s="28"/>
      <c r="BM523" s="28"/>
      <c r="BN523" s="28"/>
      <c r="BO523" s="28"/>
      <c r="BP523" s="28"/>
      <c r="BQ523" s="28"/>
      <c r="BR523" s="28"/>
      <c r="BS523" s="28"/>
      <c r="BT523" s="28"/>
      <c r="BU523" s="28"/>
      <c r="BV523" s="28"/>
      <c r="BW523" s="28"/>
      <c r="BX523" s="28"/>
      <c r="BY523" s="28"/>
      <c r="BZ523" s="28"/>
      <c r="CA523" s="28"/>
      <c r="CB523" s="28"/>
      <c r="CC523" s="28"/>
      <c r="CD523" s="28"/>
      <c r="CE523" s="28"/>
      <c r="CF523" s="28"/>
      <c r="CG523" s="28"/>
      <c r="CH523" s="28"/>
      <c r="CI523" s="28"/>
      <c r="CJ523" s="28"/>
      <c r="CK523" s="28"/>
      <c r="CL523" s="28"/>
      <c r="CM523" s="28"/>
      <c r="CN523" s="28"/>
      <c r="CO523" s="28"/>
      <c r="CP523" s="28"/>
      <c r="CQ523" s="28"/>
      <c r="CR523" s="28"/>
      <c r="CS523" s="28"/>
      <c r="CT523" s="28"/>
      <c r="CU523" s="28"/>
      <c r="CV523" s="28"/>
      <c r="CW523" s="28"/>
      <c r="CX523" s="28"/>
      <c r="CY523" s="28"/>
      <c r="CZ523" s="28"/>
      <c r="DA523" s="28"/>
      <c r="DB523" s="28"/>
      <c r="DC523" s="28"/>
      <c r="DD523" s="28"/>
      <c r="DE523" s="28"/>
      <c r="DF523" s="28"/>
      <c r="DG523" s="28"/>
      <c r="DH523" s="28"/>
      <c r="DI523" s="28"/>
      <c r="DJ523" s="28"/>
      <c r="DK523" s="28"/>
      <c r="DL523" s="28"/>
      <c r="DM523" s="28"/>
      <c r="DN523" s="28"/>
      <c r="DO523" s="28"/>
      <c r="DP523" s="28"/>
      <c r="DQ523" s="28"/>
      <c r="DR523" s="28"/>
      <c r="DS523" s="28"/>
      <c r="DT523" s="28"/>
      <c r="DU523" s="28"/>
      <c r="DV523" s="28"/>
      <c r="DW523" s="28"/>
      <c r="DX523" s="28"/>
      <c r="DY523" s="28"/>
      <c r="DZ523" s="28"/>
      <c r="EA523" s="28"/>
      <c r="EB523" s="28"/>
      <c r="EC523" s="28"/>
      <c r="ED523" s="28"/>
      <c r="EE523" s="28"/>
      <c r="EF523" s="28"/>
      <c r="EG523" s="28"/>
      <c r="EH523" s="28"/>
      <c r="EI523" s="28"/>
      <c r="EJ523" s="28"/>
      <c r="EK523" s="28"/>
      <c r="EL523" s="28"/>
      <c r="EM523" s="28"/>
      <c r="EN523" s="28"/>
    </row>
    <row r="524" spans="2:144">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28"/>
      <c r="AY524" s="28"/>
      <c r="AZ524" s="28"/>
      <c r="BA524" s="28"/>
      <c r="BB524" s="28"/>
      <c r="BC524" s="28"/>
      <c r="BD524" s="28"/>
      <c r="BE524" s="28"/>
      <c r="BF524" s="28"/>
      <c r="BG524" s="28"/>
      <c r="BH524" s="28"/>
      <c r="BI524" s="28"/>
      <c r="BJ524" s="28"/>
      <c r="BK524" s="28"/>
      <c r="BL524" s="28"/>
      <c r="BM524" s="28"/>
      <c r="BN524" s="28"/>
      <c r="BO524" s="28"/>
      <c r="BP524" s="28"/>
      <c r="BQ524" s="28"/>
      <c r="BR524" s="28"/>
      <c r="BS524" s="28"/>
      <c r="BT524" s="28"/>
      <c r="BU524" s="28"/>
      <c r="BV524" s="28"/>
      <c r="BW524" s="28"/>
      <c r="BX524" s="28"/>
      <c r="BY524" s="28"/>
      <c r="BZ524" s="28"/>
      <c r="CA524" s="28"/>
      <c r="CB524" s="28"/>
      <c r="CC524" s="28"/>
      <c r="CD524" s="28"/>
      <c r="CE524" s="28"/>
      <c r="CF524" s="28"/>
      <c r="CG524" s="28"/>
      <c r="CH524" s="28"/>
      <c r="CI524" s="28"/>
      <c r="CJ524" s="28"/>
      <c r="CK524" s="28"/>
      <c r="CL524" s="28"/>
      <c r="CM524" s="28"/>
      <c r="CN524" s="28"/>
      <c r="CO524" s="28"/>
      <c r="CP524" s="28"/>
      <c r="CQ524" s="28"/>
      <c r="CR524" s="28"/>
      <c r="CS524" s="28"/>
      <c r="CT524" s="28"/>
      <c r="CU524" s="28"/>
      <c r="CV524" s="28"/>
      <c r="CW524" s="28"/>
      <c r="CX524" s="28"/>
      <c r="CY524" s="28"/>
      <c r="CZ524" s="28"/>
      <c r="DA524" s="28"/>
      <c r="DB524" s="28"/>
      <c r="DC524" s="28"/>
      <c r="DD524" s="28"/>
      <c r="DE524" s="28"/>
      <c r="DF524" s="28"/>
      <c r="DG524" s="28"/>
      <c r="DH524" s="28"/>
      <c r="DI524" s="28"/>
      <c r="DJ524" s="28"/>
      <c r="DK524" s="28"/>
      <c r="DL524" s="28"/>
      <c r="DM524" s="28"/>
      <c r="DN524" s="28"/>
      <c r="DO524" s="28"/>
      <c r="DP524" s="28"/>
      <c r="DQ524" s="28"/>
      <c r="DR524" s="28"/>
      <c r="DS524" s="28"/>
      <c r="DT524" s="28"/>
      <c r="DU524" s="28"/>
      <c r="DV524" s="28"/>
      <c r="DW524" s="28"/>
      <c r="DX524" s="28"/>
      <c r="DY524" s="28"/>
      <c r="DZ524" s="28"/>
      <c r="EA524" s="28"/>
      <c r="EB524" s="28"/>
      <c r="EC524" s="28"/>
      <c r="ED524" s="28"/>
      <c r="EE524" s="28"/>
      <c r="EF524" s="28"/>
      <c r="EG524" s="28"/>
      <c r="EH524" s="28"/>
      <c r="EI524" s="28"/>
      <c r="EJ524" s="28"/>
      <c r="EK524" s="28"/>
      <c r="EL524" s="28"/>
      <c r="EM524" s="28"/>
      <c r="EN524" s="28"/>
    </row>
    <row r="525" spans="2:144">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U525" s="28"/>
      <c r="AV525" s="28"/>
      <c r="AW525" s="28"/>
      <c r="AX525" s="28"/>
      <c r="AY525" s="28"/>
      <c r="AZ525" s="28"/>
      <c r="BA525" s="28"/>
      <c r="BB525" s="28"/>
      <c r="BC525" s="28"/>
      <c r="BD525" s="28"/>
      <c r="BE525" s="28"/>
      <c r="BF525" s="28"/>
      <c r="BG525" s="28"/>
      <c r="BH525" s="28"/>
      <c r="BI525" s="28"/>
      <c r="BJ525" s="28"/>
      <c r="BK525" s="28"/>
      <c r="BL525" s="28"/>
      <c r="BM525" s="28"/>
      <c r="BN525" s="28"/>
      <c r="BO525" s="28"/>
      <c r="BP525" s="28"/>
      <c r="BQ525" s="28"/>
      <c r="BR525" s="28"/>
      <c r="BS525" s="28"/>
      <c r="BT525" s="28"/>
      <c r="BU525" s="28"/>
      <c r="BV525" s="28"/>
      <c r="BW525" s="28"/>
      <c r="BX525" s="28"/>
      <c r="BY525" s="28"/>
      <c r="BZ525" s="28"/>
      <c r="CA525" s="28"/>
      <c r="CB525" s="28"/>
      <c r="CC525" s="28"/>
      <c r="CD525" s="28"/>
      <c r="CE525" s="28"/>
      <c r="CF525" s="28"/>
      <c r="CG525" s="28"/>
      <c r="CH525" s="28"/>
      <c r="CI525" s="28"/>
      <c r="CJ525" s="28"/>
      <c r="CK525" s="28"/>
      <c r="CL525" s="28"/>
      <c r="CM525" s="28"/>
      <c r="CN525" s="28"/>
      <c r="CO525" s="28"/>
      <c r="CP525" s="28"/>
      <c r="CQ525" s="28"/>
      <c r="CR525" s="28"/>
      <c r="CS525" s="28"/>
      <c r="CT525" s="28"/>
      <c r="CU525" s="28"/>
      <c r="CV525" s="28"/>
      <c r="CW525" s="28"/>
      <c r="CX525" s="28"/>
      <c r="CY525" s="28"/>
      <c r="CZ525" s="28"/>
      <c r="DA525" s="28"/>
      <c r="DB525" s="28"/>
      <c r="DC525" s="28"/>
      <c r="DD525" s="28"/>
      <c r="DE525" s="28"/>
      <c r="DF525" s="28"/>
      <c r="DG525" s="28"/>
      <c r="DH525" s="28"/>
      <c r="DI525" s="28"/>
      <c r="DJ525" s="28"/>
      <c r="DK525" s="28"/>
      <c r="DL525" s="28"/>
      <c r="DM525" s="28"/>
      <c r="DN525" s="28"/>
      <c r="DO525" s="28"/>
      <c r="DP525" s="28"/>
      <c r="DQ525" s="28"/>
      <c r="DR525" s="28"/>
      <c r="DS525" s="28"/>
      <c r="DT525" s="28"/>
      <c r="DU525" s="28"/>
      <c r="DV525" s="28"/>
      <c r="DW525" s="28"/>
      <c r="DX525" s="28"/>
      <c r="DY525" s="28"/>
      <c r="DZ525" s="28"/>
      <c r="EA525" s="28"/>
      <c r="EB525" s="28"/>
      <c r="EC525" s="28"/>
      <c r="ED525" s="28"/>
      <c r="EE525" s="28"/>
      <c r="EF525" s="28"/>
      <c r="EG525" s="28"/>
      <c r="EH525" s="28"/>
      <c r="EI525" s="28"/>
      <c r="EJ525" s="28"/>
      <c r="EK525" s="28"/>
      <c r="EL525" s="28"/>
      <c r="EM525" s="28"/>
      <c r="EN525" s="28"/>
    </row>
    <row r="526" spans="2:144">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8"/>
      <c r="AL526" s="28"/>
      <c r="AM526" s="28"/>
      <c r="AN526" s="28"/>
      <c r="AO526" s="28"/>
      <c r="AP526" s="28"/>
      <c r="AQ526" s="28"/>
      <c r="AR526" s="28"/>
      <c r="AS526" s="28"/>
      <c r="AT526" s="28"/>
      <c r="AU526" s="28"/>
      <c r="AV526" s="28"/>
      <c r="AW526" s="28"/>
      <c r="AX526" s="28"/>
      <c r="AY526" s="28"/>
      <c r="AZ526" s="28"/>
      <c r="BA526" s="28"/>
      <c r="BB526" s="28"/>
      <c r="BC526" s="28"/>
      <c r="BD526" s="28"/>
      <c r="BE526" s="28"/>
      <c r="BF526" s="28"/>
      <c r="BG526" s="28"/>
      <c r="BH526" s="28"/>
      <c r="BI526" s="28"/>
      <c r="BJ526" s="28"/>
      <c r="BK526" s="28"/>
      <c r="BL526" s="28"/>
      <c r="BM526" s="28"/>
      <c r="BN526" s="28"/>
      <c r="BO526" s="28"/>
      <c r="BP526" s="28"/>
      <c r="BQ526" s="28"/>
      <c r="BR526" s="28"/>
      <c r="BS526" s="28"/>
      <c r="BT526" s="28"/>
      <c r="BU526" s="28"/>
      <c r="BV526" s="28"/>
      <c r="BW526" s="28"/>
      <c r="BX526" s="28"/>
      <c r="BY526" s="28"/>
      <c r="BZ526" s="28"/>
      <c r="CA526" s="28"/>
      <c r="CB526" s="28"/>
      <c r="CC526" s="28"/>
      <c r="CD526" s="28"/>
      <c r="CE526" s="28"/>
      <c r="CF526" s="28"/>
      <c r="CG526" s="28"/>
      <c r="CH526" s="28"/>
      <c r="CI526" s="28"/>
      <c r="CJ526" s="28"/>
      <c r="CK526" s="28"/>
      <c r="CL526" s="28"/>
      <c r="CM526" s="28"/>
      <c r="CN526" s="28"/>
      <c r="CO526" s="28"/>
      <c r="CP526" s="28"/>
      <c r="CQ526" s="28"/>
      <c r="CR526" s="28"/>
      <c r="CS526" s="28"/>
      <c r="CT526" s="28"/>
      <c r="CU526" s="28"/>
      <c r="CV526" s="28"/>
      <c r="CW526" s="28"/>
      <c r="CX526" s="28"/>
      <c r="CY526" s="28"/>
      <c r="CZ526" s="28"/>
      <c r="DA526" s="28"/>
      <c r="DB526" s="28"/>
      <c r="DC526" s="28"/>
      <c r="DD526" s="28"/>
      <c r="DE526" s="28"/>
      <c r="DF526" s="28"/>
      <c r="DG526" s="28"/>
      <c r="DH526" s="28"/>
      <c r="DI526" s="28"/>
      <c r="DJ526" s="28"/>
      <c r="DK526" s="28"/>
      <c r="DL526" s="28"/>
      <c r="DM526" s="28"/>
      <c r="DN526" s="28"/>
      <c r="DO526" s="28"/>
      <c r="DP526" s="28"/>
      <c r="DQ526" s="28"/>
      <c r="DR526" s="28"/>
      <c r="DS526" s="28"/>
      <c r="DT526" s="28"/>
      <c r="DU526" s="28"/>
      <c r="DV526" s="28"/>
      <c r="DW526" s="28"/>
      <c r="DX526" s="28"/>
      <c r="DY526" s="28"/>
      <c r="DZ526" s="28"/>
      <c r="EA526" s="28"/>
      <c r="EB526" s="28"/>
      <c r="EC526" s="28"/>
      <c r="ED526" s="28"/>
      <c r="EE526" s="28"/>
      <c r="EF526" s="28"/>
      <c r="EG526" s="28"/>
      <c r="EH526" s="28"/>
      <c r="EI526" s="28"/>
      <c r="EJ526" s="28"/>
      <c r="EK526" s="28"/>
      <c r="EL526" s="28"/>
      <c r="EM526" s="28"/>
      <c r="EN526" s="28"/>
    </row>
    <row r="527" spans="2:144">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8"/>
      <c r="AL527" s="28"/>
      <c r="AM527" s="28"/>
      <c r="AN527" s="28"/>
      <c r="AO527" s="28"/>
      <c r="AP527" s="28"/>
      <c r="AQ527" s="28"/>
      <c r="AR527" s="28"/>
      <c r="AS527" s="28"/>
      <c r="AT527" s="28"/>
      <c r="AU527" s="28"/>
      <c r="AV527" s="28"/>
      <c r="AW527" s="28"/>
      <c r="AX527" s="28"/>
      <c r="AY527" s="28"/>
      <c r="AZ527" s="28"/>
      <c r="BA527" s="28"/>
      <c r="BB527" s="28"/>
      <c r="BC527" s="28"/>
      <c r="BD527" s="28"/>
      <c r="BE527" s="28"/>
      <c r="BF527" s="28"/>
      <c r="BG527" s="28"/>
      <c r="BH527" s="28"/>
      <c r="BI527" s="28"/>
      <c r="BJ527" s="28"/>
      <c r="BK527" s="28"/>
      <c r="BL527" s="28"/>
      <c r="BM527" s="28"/>
      <c r="BN527" s="28"/>
      <c r="BO527" s="28"/>
      <c r="BP527" s="28"/>
      <c r="BQ527" s="28"/>
      <c r="BR527" s="28"/>
      <c r="BS527" s="28"/>
      <c r="BT527" s="28"/>
      <c r="BU527" s="28"/>
      <c r="BV527" s="28"/>
      <c r="BW527" s="28"/>
      <c r="BX527" s="28"/>
      <c r="BY527" s="28"/>
      <c r="BZ527" s="28"/>
      <c r="CA527" s="28"/>
      <c r="CB527" s="28"/>
      <c r="CC527" s="28"/>
      <c r="CD527" s="28"/>
      <c r="CE527" s="28"/>
      <c r="CF527" s="28"/>
      <c r="CG527" s="28"/>
      <c r="CH527" s="28"/>
      <c r="CI527" s="28"/>
      <c r="CJ527" s="28"/>
      <c r="CK527" s="28"/>
      <c r="CL527" s="28"/>
      <c r="CM527" s="28"/>
      <c r="CN527" s="28"/>
      <c r="CO527" s="28"/>
      <c r="CP527" s="28"/>
      <c r="CQ527" s="28"/>
      <c r="CR527" s="28"/>
      <c r="CS527" s="28"/>
      <c r="CT527" s="28"/>
      <c r="CU527" s="28"/>
      <c r="CV527" s="28"/>
      <c r="CW527" s="28"/>
      <c r="CX527" s="28"/>
      <c r="CY527" s="28"/>
      <c r="CZ527" s="28"/>
      <c r="DA527" s="28"/>
      <c r="DB527" s="28"/>
      <c r="DC527" s="28"/>
      <c r="DD527" s="28"/>
      <c r="DE527" s="28"/>
      <c r="DF527" s="28"/>
      <c r="DG527" s="28"/>
      <c r="DH527" s="28"/>
      <c r="DI527" s="28"/>
      <c r="DJ527" s="28"/>
      <c r="DK527" s="28"/>
      <c r="DL527" s="28"/>
      <c r="DM527" s="28"/>
      <c r="DN527" s="28"/>
      <c r="DO527" s="28"/>
      <c r="DP527" s="28"/>
      <c r="DQ527" s="28"/>
      <c r="DR527" s="28"/>
      <c r="DS527" s="28"/>
      <c r="DT527" s="28"/>
      <c r="DU527" s="28"/>
      <c r="DV527" s="28"/>
      <c r="DW527" s="28"/>
      <c r="DX527" s="28"/>
      <c r="DY527" s="28"/>
      <c r="DZ527" s="28"/>
      <c r="EA527" s="28"/>
      <c r="EB527" s="28"/>
      <c r="EC527" s="28"/>
      <c r="ED527" s="28"/>
      <c r="EE527" s="28"/>
      <c r="EF527" s="28"/>
      <c r="EG527" s="28"/>
      <c r="EH527" s="28"/>
      <c r="EI527" s="28"/>
      <c r="EJ527" s="28"/>
      <c r="EK527" s="28"/>
      <c r="EL527" s="28"/>
      <c r="EM527" s="28"/>
      <c r="EN527" s="28"/>
    </row>
    <row r="528" spans="2:144">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8"/>
      <c r="AL528" s="28"/>
      <c r="AM528" s="28"/>
      <c r="AN528" s="28"/>
      <c r="AO528" s="28"/>
      <c r="AP528" s="28"/>
      <c r="AQ528" s="28"/>
      <c r="AR528" s="28"/>
      <c r="AS528" s="28"/>
      <c r="AT528" s="28"/>
      <c r="AU528" s="28"/>
      <c r="AV528" s="28"/>
      <c r="AW528" s="28"/>
      <c r="AX528" s="28"/>
      <c r="AY528" s="28"/>
      <c r="AZ528" s="28"/>
      <c r="BA528" s="28"/>
      <c r="BB528" s="28"/>
      <c r="BC528" s="28"/>
      <c r="BD528" s="28"/>
      <c r="BE528" s="28"/>
      <c r="BF528" s="28"/>
      <c r="BG528" s="28"/>
      <c r="BH528" s="28"/>
      <c r="BI528" s="28"/>
      <c r="BJ528" s="28"/>
      <c r="BK528" s="28"/>
      <c r="BL528" s="28"/>
      <c r="BM528" s="28"/>
      <c r="BN528" s="28"/>
      <c r="BO528" s="28"/>
      <c r="BP528" s="28"/>
      <c r="BQ528" s="28"/>
      <c r="BR528" s="28"/>
      <c r="BS528" s="28"/>
      <c r="BT528" s="28"/>
      <c r="BU528" s="28"/>
      <c r="BV528" s="28"/>
      <c r="BW528" s="28"/>
      <c r="BX528" s="28"/>
      <c r="BY528" s="28"/>
      <c r="BZ528" s="28"/>
      <c r="CA528" s="28"/>
      <c r="CB528" s="28"/>
      <c r="CC528" s="28"/>
      <c r="CD528" s="28"/>
      <c r="CE528" s="28"/>
      <c r="CF528" s="28"/>
      <c r="CG528" s="28"/>
      <c r="CH528" s="28"/>
      <c r="CI528" s="28"/>
      <c r="CJ528" s="28"/>
      <c r="CK528" s="28"/>
      <c r="CL528" s="28"/>
      <c r="CM528" s="28"/>
      <c r="CN528" s="28"/>
      <c r="CO528" s="28"/>
      <c r="CP528" s="28"/>
      <c r="CQ528" s="28"/>
      <c r="CR528" s="28"/>
      <c r="CS528" s="28"/>
      <c r="CT528" s="28"/>
      <c r="CU528" s="28"/>
      <c r="CV528" s="28"/>
      <c r="CW528" s="28"/>
      <c r="CX528" s="28"/>
      <c r="CY528" s="28"/>
      <c r="CZ528" s="28"/>
      <c r="DA528" s="28"/>
      <c r="DB528" s="28"/>
      <c r="DC528" s="28"/>
      <c r="DD528" s="28"/>
      <c r="DE528" s="28"/>
      <c r="DF528" s="28"/>
      <c r="DG528" s="28"/>
      <c r="DH528" s="28"/>
      <c r="DI528" s="28"/>
      <c r="DJ528" s="28"/>
      <c r="DK528" s="28"/>
      <c r="DL528" s="28"/>
      <c r="DM528" s="28"/>
      <c r="DN528" s="28"/>
      <c r="DO528" s="28"/>
      <c r="DP528" s="28"/>
      <c r="DQ528" s="28"/>
      <c r="DR528" s="28"/>
      <c r="DS528" s="28"/>
      <c r="DT528" s="28"/>
      <c r="DU528" s="28"/>
      <c r="DV528" s="28"/>
      <c r="DW528" s="28"/>
      <c r="DX528" s="28"/>
      <c r="DY528" s="28"/>
      <c r="DZ528" s="28"/>
      <c r="EA528" s="28"/>
      <c r="EB528" s="28"/>
      <c r="EC528" s="28"/>
      <c r="ED528" s="28"/>
      <c r="EE528" s="28"/>
      <c r="EF528" s="28"/>
      <c r="EG528" s="28"/>
      <c r="EH528" s="28"/>
      <c r="EI528" s="28"/>
      <c r="EJ528" s="28"/>
      <c r="EK528" s="28"/>
      <c r="EL528" s="28"/>
      <c r="EM528" s="28"/>
      <c r="EN528" s="28"/>
    </row>
    <row r="529" spans="2:144">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8"/>
      <c r="AL529" s="28"/>
      <c r="AM529" s="28"/>
      <c r="AN529" s="28"/>
      <c r="AO529" s="28"/>
      <c r="AP529" s="28"/>
      <c r="AQ529" s="28"/>
      <c r="AR529" s="28"/>
      <c r="AS529" s="28"/>
      <c r="AT529" s="28"/>
      <c r="AU529" s="28"/>
      <c r="AV529" s="28"/>
      <c r="AW529" s="28"/>
      <c r="AX529" s="28"/>
      <c r="AY529" s="28"/>
      <c r="AZ529" s="28"/>
      <c r="BA529" s="28"/>
      <c r="BB529" s="28"/>
      <c r="BC529" s="28"/>
      <c r="BD529" s="28"/>
      <c r="BE529" s="28"/>
      <c r="BF529" s="28"/>
      <c r="BG529" s="28"/>
      <c r="BH529" s="28"/>
      <c r="BI529" s="28"/>
      <c r="BJ529" s="28"/>
      <c r="BK529" s="28"/>
      <c r="BL529" s="28"/>
      <c r="BM529" s="28"/>
      <c r="BN529" s="28"/>
      <c r="BO529" s="28"/>
      <c r="BP529" s="28"/>
      <c r="BQ529" s="28"/>
      <c r="BR529" s="28"/>
      <c r="BS529" s="28"/>
      <c r="BT529" s="28"/>
      <c r="BU529" s="28"/>
      <c r="BV529" s="28"/>
      <c r="BW529" s="28"/>
      <c r="BX529" s="28"/>
      <c r="BY529" s="28"/>
      <c r="BZ529" s="28"/>
      <c r="CA529" s="28"/>
      <c r="CB529" s="28"/>
      <c r="CC529" s="28"/>
      <c r="CD529" s="28"/>
      <c r="CE529" s="28"/>
      <c r="CF529" s="28"/>
      <c r="CG529" s="28"/>
      <c r="CH529" s="28"/>
      <c r="CI529" s="28"/>
      <c r="CJ529" s="28"/>
      <c r="CK529" s="28"/>
      <c r="CL529" s="28"/>
      <c r="CM529" s="28"/>
      <c r="CN529" s="28"/>
      <c r="CO529" s="28"/>
      <c r="CP529" s="28"/>
      <c r="CQ529" s="28"/>
      <c r="CR529" s="28"/>
      <c r="CS529" s="28"/>
      <c r="CT529" s="28"/>
      <c r="CU529" s="28"/>
      <c r="CV529" s="28"/>
      <c r="CW529" s="28"/>
      <c r="CX529" s="28"/>
      <c r="CY529" s="28"/>
      <c r="CZ529" s="28"/>
      <c r="DA529" s="28"/>
      <c r="DB529" s="28"/>
      <c r="DC529" s="28"/>
      <c r="DD529" s="28"/>
      <c r="DE529" s="28"/>
      <c r="DF529" s="28"/>
      <c r="DG529" s="28"/>
      <c r="DH529" s="28"/>
      <c r="DI529" s="28"/>
      <c r="DJ529" s="28"/>
      <c r="DK529" s="28"/>
      <c r="DL529" s="28"/>
      <c r="DM529" s="28"/>
      <c r="DN529" s="28"/>
      <c r="DO529" s="28"/>
      <c r="DP529" s="28"/>
      <c r="DQ529" s="28"/>
      <c r="DR529" s="28"/>
      <c r="DS529" s="28"/>
      <c r="DT529" s="28"/>
      <c r="DU529" s="28"/>
      <c r="DV529" s="28"/>
      <c r="DW529" s="28"/>
      <c r="DX529" s="28"/>
      <c r="DY529" s="28"/>
      <c r="DZ529" s="28"/>
      <c r="EA529" s="28"/>
      <c r="EB529" s="28"/>
      <c r="EC529" s="28"/>
      <c r="ED529" s="28"/>
      <c r="EE529" s="28"/>
      <c r="EF529" s="28"/>
      <c r="EG529" s="28"/>
      <c r="EH529" s="28"/>
      <c r="EI529" s="28"/>
      <c r="EJ529" s="28"/>
      <c r="EK529" s="28"/>
      <c r="EL529" s="28"/>
      <c r="EM529" s="28"/>
      <c r="EN529" s="28"/>
    </row>
    <row r="530" spans="2:144">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28"/>
      <c r="AY530" s="28"/>
      <c r="AZ530" s="28"/>
      <c r="BA530" s="28"/>
      <c r="BB530" s="28"/>
      <c r="BC530" s="28"/>
      <c r="BD530" s="28"/>
      <c r="BE530" s="28"/>
      <c r="BF530" s="28"/>
      <c r="BG530" s="28"/>
      <c r="BH530" s="28"/>
      <c r="BI530" s="28"/>
      <c r="BJ530" s="28"/>
      <c r="BK530" s="28"/>
      <c r="BL530" s="28"/>
      <c r="BM530" s="28"/>
      <c r="BN530" s="28"/>
      <c r="BO530" s="28"/>
      <c r="BP530" s="28"/>
      <c r="BQ530" s="28"/>
      <c r="BR530" s="28"/>
      <c r="BS530" s="28"/>
      <c r="BT530" s="28"/>
      <c r="BU530" s="28"/>
      <c r="BV530" s="28"/>
      <c r="BW530" s="28"/>
      <c r="BX530" s="28"/>
      <c r="BY530" s="28"/>
      <c r="BZ530" s="28"/>
      <c r="CA530" s="28"/>
      <c r="CB530" s="28"/>
      <c r="CC530" s="28"/>
      <c r="CD530" s="28"/>
      <c r="CE530" s="28"/>
      <c r="CF530" s="28"/>
      <c r="CG530" s="28"/>
      <c r="CH530" s="28"/>
      <c r="CI530" s="28"/>
      <c r="CJ530" s="28"/>
      <c r="CK530" s="28"/>
      <c r="CL530" s="28"/>
      <c r="CM530" s="28"/>
      <c r="CN530" s="28"/>
      <c r="CO530" s="28"/>
      <c r="CP530" s="28"/>
      <c r="CQ530" s="28"/>
      <c r="CR530" s="28"/>
      <c r="CS530" s="28"/>
      <c r="CT530" s="28"/>
      <c r="CU530" s="28"/>
      <c r="CV530" s="28"/>
      <c r="CW530" s="28"/>
      <c r="CX530" s="28"/>
      <c r="CY530" s="28"/>
      <c r="CZ530" s="28"/>
      <c r="DA530" s="28"/>
      <c r="DB530" s="28"/>
      <c r="DC530" s="28"/>
      <c r="DD530" s="28"/>
      <c r="DE530" s="28"/>
      <c r="DF530" s="28"/>
      <c r="DG530" s="28"/>
      <c r="DH530" s="28"/>
      <c r="DI530" s="28"/>
      <c r="DJ530" s="28"/>
      <c r="DK530" s="28"/>
      <c r="DL530" s="28"/>
      <c r="DM530" s="28"/>
      <c r="DN530" s="28"/>
      <c r="DO530" s="28"/>
      <c r="DP530" s="28"/>
      <c r="DQ530" s="28"/>
      <c r="DR530" s="28"/>
      <c r="DS530" s="28"/>
      <c r="DT530" s="28"/>
      <c r="DU530" s="28"/>
      <c r="DV530" s="28"/>
      <c r="DW530" s="28"/>
      <c r="DX530" s="28"/>
      <c r="DY530" s="28"/>
      <c r="DZ530" s="28"/>
      <c r="EA530" s="28"/>
      <c r="EB530" s="28"/>
      <c r="EC530" s="28"/>
      <c r="ED530" s="28"/>
      <c r="EE530" s="28"/>
      <c r="EF530" s="28"/>
      <c r="EG530" s="28"/>
      <c r="EH530" s="28"/>
      <c r="EI530" s="28"/>
      <c r="EJ530" s="28"/>
      <c r="EK530" s="28"/>
      <c r="EL530" s="28"/>
      <c r="EM530" s="28"/>
      <c r="EN530" s="28"/>
    </row>
    <row r="531" spans="2:144">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28"/>
      <c r="AY531" s="28"/>
      <c r="AZ531" s="28"/>
      <c r="BA531" s="28"/>
      <c r="BB531" s="28"/>
      <c r="BC531" s="28"/>
      <c r="BD531" s="28"/>
      <c r="BE531" s="28"/>
      <c r="BF531" s="28"/>
      <c r="BG531" s="28"/>
      <c r="BH531" s="28"/>
      <c r="BI531" s="28"/>
      <c r="BJ531" s="28"/>
      <c r="BK531" s="28"/>
      <c r="BL531" s="28"/>
      <c r="BM531" s="28"/>
      <c r="BN531" s="28"/>
      <c r="BO531" s="28"/>
      <c r="BP531" s="28"/>
      <c r="BQ531" s="28"/>
      <c r="BR531" s="28"/>
      <c r="BS531" s="28"/>
      <c r="BT531" s="28"/>
      <c r="BU531" s="28"/>
      <c r="BV531" s="28"/>
      <c r="BW531" s="28"/>
      <c r="BX531" s="28"/>
      <c r="BY531" s="28"/>
      <c r="BZ531" s="28"/>
      <c r="CA531" s="28"/>
      <c r="CB531" s="28"/>
      <c r="CC531" s="28"/>
      <c r="CD531" s="28"/>
      <c r="CE531" s="28"/>
      <c r="CF531" s="28"/>
      <c r="CG531" s="28"/>
      <c r="CH531" s="28"/>
      <c r="CI531" s="28"/>
      <c r="CJ531" s="28"/>
      <c r="CK531" s="28"/>
      <c r="CL531" s="28"/>
      <c r="CM531" s="28"/>
      <c r="CN531" s="28"/>
      <c r="CO531" s="28"/>
      <c r="CP531" s="28"/>
      <c r="CQ531" s="28"/>
      <c r="CR531" s="28"/>
      <c r="CS531" s="28"/>
      <c r="CT531" s="28"/>
      <c r="CU531" s="28"/>
      <c r="CV531" s="28"/>
      <c r="CW531" s="28"/>
      <c r="CX531" s="28"/>
      <c r="CY531" s="28"/>
      <c r="CZ531" s="28"/>
      <c r="DA531" s="28"/>
      <c r="DB531" s="28"/>
      <c r="DC531" s="28"/>
      <c r="DD531" s="28"/>
      <c r="DE531" s="28"/>
      <c r="DF531" s="28"/>
      <c r="DG531" s="28"/>
      <c r="DH531" s="28"/>
      <c r="DI531" s="28"/>
      <c r="DJ531" s="28"/>
      <c r="DK531" s="28"/>
      <c r="DL531" s="28"/>
      <c r="DM531" s="28"/>
      <c r="DN531" s="28"/>
      <c r="DO531" s="28"/>
      <c r="DP531" s="28"/>
      <c r="DQ531" s="28"/>
      <c r="DR531" s="28"/>
      <c r="DS531" s="28"/>
      <c r="DT531" s="28"/>
      <c r="DU531" s="28"/>
      <c r="DV531" s="28"/>
      <c r="DW531" s="28"/>
      <c r="DX531" s="28"/>
      <c r="DY531" s="28"/>
      <c r="DZ531" s="28"/>
      <c r="EA531" s="28"/>
      <c r="EB531" s="28"/>
      <c r="EC531" s="28"/>
      <c r="ED531" s="28"/>
      <c r="EE531" s="28"/>
      <c r="EF531" s="28"/>
      <c r="EG531" s="28"/>
      <c r="EH531" s="28"/>
      <c r="EI531" s="28"/>
      <c r="EJ531" s="28"/>
      <c r="EK531" s="28"/>
      <c r="EL531" s="28"/>
      <c r="EM531" s="28"/>
      <c r="EN531" s="28"/>
    </row>
    <row r="532" spans="2:144">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28"/>
      <c r="AY532" s="28"/>
      <c r="AZ532" s="28"/>
      <c r="BA532" s="28"/>
      <c r="BB532" s="28"/>
      <c r="BC532" s="28"/>
      <c r="BD532" s="28"/>
      <c r="BE532" s="28"/>
      <c r="BF532" s="28"/>
      <c r="BG532" s="28"/>
      <c r="BH532" s="28"/>
      <c r="BI532" s="28"/>
      <c r="BJ532" s="28"/>
      <c r="BK532" s="28"/>
      <c r="BL532" s="28"/>
      <c r="BM532" s="28"/>
      <c r="BN532" s="28"/>
      <c r="BO532" s="28"/>
      <c r="BP532" s="28"/>
      <c r="BQ532" s="28"/>
      <c r="BR532" s="28"/>
      <c r="BS532" s="28"/>
      <c r="BT532" s="28"/>
      <c r="BU532" s="28"/>
      <c r="BV532" s="28"/>
      <c r="BW532" s="28"/>
      <c r="BX532" s="28"/>
      <c r="BY532" s="28"/>
      <c r="BZ532" s="28"/>
      <c r="CA532" s="28"/>
      <c r="CB532" s="28"/>
      <c r="CC532" s="28"/>
      <c r="CD532" s="28"/>
      <c r="CE532" s="28"/>
      <c r="CF532" s="28"/>
      <c r="CG532" s="28"/>
      <c r="CH532" s="28"/>
      <c r="CI532" s="28"/>
      <c r="CJ532" s="28"/>
      <c r="CK532" s="28"/>
      <c r="CL532" s="28"/>
      <c r="CM532" s="28"/>
      <c r="CN532" s="28"/>
      <c r="CO532" s="28"/>
      <c r="CP532" s="28"/>
      <c r="CQ532" s="28"/>
      <c r="CR532" s="28"/>
      <c r="CS532" s="28"/>
      <c r="CT532" s="28"/>
      <c r="CU532" s="28"/>
      <c r="CV532" s="28"/>
      <c r="CW532" s="28"/>
      <c r="CX532" s="28"/>
      <c r="CY532" s="28"/>
      <c r="CZ532" s="28"/>
      <c r="DA532" s="28"/>
      <c r="DB532" s="28"/>
      <c r="DC532" s="28"/>
      <c r="DD532" s="28"/>
      <c r="DE532" s="28"/>
      <c r="DF532" s="28"/>
      <c r="DG532" s="28"/>
      <c r="DH532" s="28"/>
      <c r="DI532" s="28"/>
      <c r="DJ532" s="28"/>
      <c r="DK532" s="28"/>
      <c r="DL532" s="28"/>
      <c r="DM532" s="28"/>
      <c r="DN532" s="28"/>
      <c r="DO532" s="28"/>
      <c r="DP532" s="28"/>
      <c r="DQ532" s="28"/>
      <c r="DR532" s="28"/>
      <c r="DS532" s="28"/>
      <c r="DT532" s="28"/>
      <c r="DU532" s="28"/>
      <c r="DV532" s="28"/>
      <c r="DW532" s="28"/>
      <c r="DX532" s="28"/>
      <c r="DY532" s="28"/>
      <c r="DZ532" s="28"/>
      <c r="EA532" s="28"/>
      <c r="EB532" s="28"/>
      <c r="EC532" s="28"/>
      <c r="ED532" s="28"/>
      <c r="EE532" s="28"/>
      <c r="EF532" s="28"/>
      <c r="EG532" s="28"/>
      <c r="EH532" s="28"/>
      <c r="EI532" s="28"/>
      <c r="EJ532" s="28"/>
      <c r="EK532" s="28"/>
      <c r="EL532" s="28"/>
      <c r="EM532" s="28"/>
      <c r="EN532" s="28"/>
    </row>
    <row r="533" spans="2:144">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28"/>
      <c r="AY533" s="28"/>
      <c r="AZ533" s="28"/>
      <c r="BA533" s="28"/>
      <c r="BB533" s="28"/>
      <c r="BC533" s="28"/>
      <c r="BD533" s="28"/>
      <c r="BE533" s="28"/>
      <c r="BF533" s="28"/>
      <c r="BG533" s="28"/>
      <c r="BH533" s="28"/>
      <c r="BI533" s="28"/>
      <c r="BJ533" s="28"/>
      <c r="BK533" s="28"/>
      <c r="BL533" s="28"/>
      <c r="BM533" s="28"/>
      <c r="BN533" s="28"/>
      <c r="BO533" s="28"/>
      <c r="BP533" s="28"/>
      <c r="BQ533" s="28"/>
      <c r="BR533" s="28"/>
      <c r="BS533" s="28"/>
      <c r="BT533" s="28"/>
      <c r="BU533" s="28"/>
      <c r="BV533" s="28"/>
      <c r="BW533" s="28"/>
      <c r="BX533" s="28"/>
      <c r="BY533" s="28"/>
      <c r="BZ533" s="28"/>
      <c r="CA533" s="28"/>
      <c r="CB533" s="28"/>
      <c r="CC533" s="28"/>
      <c r="CD533" s="28"/>
      <c r="CE533" s="28"/>
      <c r="CF533" s="28"/>
      <c r="CG533" s="28"/>
      <c r="CH533" s="28"/>
      <c r="CI533" s="28"/>
      <c r="CJ533" s="28"/>
      <c r="CK533" s="28"/>
      <c r="CL533" s="28"/>
      <c r="CM533" s="28"/>
      <c r="CN533" s="28"/>
      <c r="CO533" s="28"/>
      <c r="CP533" s="28"/>
      <c r="CQ533" s="28"/>
      <c r="CR533" s="28"/>
      <c r="CS533" s="28"/>
      <c r="CT533" s="28"/>
      <c r="CU533" s="28"/>
      <c r="CV533" s="28"/>
      <c r="CW533" s="28"/>
      <c r="CX533" s="28"/>
      <c r="CY533" s="28"/>
      <c r="CZ533" s="28"/>
      <c r="DA533" s="28"/>
      <c r="DB533" s="28"/>
      <c r="DC533" s="28"/>
      <c r="DD533" s="28"/>
      <c r="DE533" s="28"/>
      <c r="DF533" s="28"/>
      <c r="DG533" s="28"/>
      <c r="DH533" s="28"/>
      <c r="DI533" s="28"/>
      <c r="DJ533" s="28"/>
      <c r="DK533" s="28"/>
      <c r="DL533" s="28"/>
      <c r="DM533" s="28"/>
      <c r="DN533" s="28"/>
      <c r="DO533" s="28"/>
      <c r="DP533" s="28"/>
      <c r="DQ533" s="28"/>
      <c r="DR533" s="28"/>
      <c r="DS533" s="28"/>
      <c r="DT533" s="28"/>
      <c r="DU533" s="28"/>
      <c r="DV533" s="28"/>
      <c r="DW533" s="28"/>
      <c r="DX533" s="28"/>
      <c r="DY533" s="28"/>
      <c r="DZ533" s="28"/>
      <c r="EA533" s="28"/>
      <c r="EB533" s="28"/>
      <c r="EC533" s="28"/>
      <c r="ED533" s="28"/>
      <c r="EE533" s="28"/>
      <c r="EF533" s="28"/>
      <c r="EG533" s="28"/>
      <c r="EH533" s="28"/>
      <c r="EI533" s="28"/>
      <c r="EJ533" s="28"/>
      <c r="EK533" s="28"/>
      <c r="EL533" s="28"/>
      <c r="EM533" s="28"/>
      <c r="EN533" s="28"/>
    </row>
    <row r="534" spans="2:144">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28"/>
      <c r="AY534" s="28"/>
      <c r="AZ534" s="28"/>
      <c r="BA534" s="28"/>
      <c r="BB534" s="28"/>
      <c r="BC534" s="28"/>
      <c r="BD534" s="28"/>
      <c r="BE534" s="28"/>
      <c r="BF534" s="28"/>
      <c r="BG534" s="28"/>
      <c r="BH534" s="28"/>
      <c r="BI534" s="28"/>
      <c r="BJ534" s="28"/>
      <c r="BK534" s="28"/>
      <c r="BL534" s="28"/>
      <c r="BM534" s="28"/>
      <c r="BN534" s="28"/>
      <c r="BO534" s="28"/>
      <c r="BP534" s="28"/>
      <c r="BQ534" s="28"/>
      <c r="BR534" s="28"/>
      <c r="BS534" s="28"/>
      <c r="BT534" s="28"/>
      <c r="BU534" s="28"/>
      <c r="BV534" s="28"/>
      <c r="BW534" s="28"/>
      <c r="BX534" s="28"/>
      <c r="BY534" s="28"/>
      <c r="BZ534" s="28"/>
      <c r="CA534" s="28"/>
      <c r="CB534" s="28"/>
      <c r="CC534" s="28"/>
      <c r="CD534" s="28"/>
      <c r="CE534" s="28"/>
      <c r="CF534" s="28"/>
      <c r="CG534" s="28"/>
      <c r="CH534" s="28"/>
      <c r="CI534" s="28"/>
      <c r="CJ534" s="28"/>
      <c r="CK534" s="28"/>
      <c r="CL534" s="28"/>
      <c r="CM534" s="28"/>
      <c r="CN534" s="28"/>
      <c r="CO534" s="28"/>
      <c r="CP534" s="28"/>
      <c r="CQ534" s="28"/>
      <c r="CR534" s="28"/>
      <c r="CS534" s="28"/>
      <c r="CT534" s="28"/>
      <c r="CU534" s="28"/>
      <c r="CV534" s="28"/>
      <c r="CW534" s="28"/>
      <c r="CX534" s="28"/>
      <c r="CY534" s="28"/>
      <c r="CZ534" s="28"/>
      <c r="DA534" s="28"/>
      <c r="DB534" s="28"/>
      <c r="DC534" s="28"/>
      <c r="DD534" s="28"/>
      <c r="DE534" s="28"/>
      <c r="DF534" s="28"/>
      <c r="DG534" s="28"/>
      <c r="DH534" s="28"/>
      <c r="DI534" s="28"/>
      <c r="DJ534" s="28"/>
      <c r="DK534" s="28"/>
      <c r="DL534" s="28"/>
      <c r="DM534" s="28"/>
      <c r="DN534" s="28"/>
      <c r="DO534" s="28"/>
      <c r="DP534" s="28"/>
      <c r="DQ534" s="28"/>
      <c r="DR534" s="28"/>
      <c r="DS534" s="28"/>
      <c r="DT534" s="28"/>
      <c r="DU534" s="28"/>
      <c r="DV534" s="28"/>
      <c r="DW534" s="28"/>
      <c r="DX534" s="28"/>
      <c r="DY534" s="28"/>
      <c r="DZ534" s="28"/>
      <c r="EA534" s="28"/>
      <c r="EB534" s="28"/>
      <c r="EC534" s="28"/>
      <c r="ED534" s="28"/>
      <c r="EE534" s="28"/>
      <c r="EF534" s="28"/>
      <c r="EG534" s="28"/>
      <c r="EH534" s="28"/>
      <c r="EI534" s="28"/>
      <c r="EJ534" s="28"/>
      <c r="EK534" s="28"/>
      <c r="EL534" s="28"/>
      <c r="EM534" s="28"/>
      <c r="EN534" s="28"/>
    </row>
    <row r="535" spans="2:144">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28"/>
      <c r="AY535" s="28"/>
      <c r="AZ535" s="28"/>
      <c r="BA535" s="28"/>
      <c r="BB535" s="28"/>
      <c r="BC535" s="28"/>
      <c r="BD535" s="28"/>
      <c r="BE535" s="28"/>
      <c r="BF535" s="28"/>
      <c r="BG535" s="28"/>
      <c r="BH535" s="28"/>
      <c r="BI535" s="28"/>
      <c r="BJ535" s="28"/>
      <c r="BK535" s="28"/>
      <c r="BL535" s="28"/>
      <c r="BM535" s="28"/>
      <c r="BN535" s="28"/>
      <c r="BO535" s="28"/>
      <c r="BP535" s="28"/>
      <c r="BQ535" s="28"/>
      <c r="BR535" s="28"/>
      <c r="BS535" s="28"/>
      <c r="BT535" s="28"/>
      <c r="BU535" s="28"/>
      <c r="BV535" s="28"/>
      <c r="BW535" s="28"/>
      <c r="BX535" s="28"/>
      <c r="BY535" s="28"/>
      <c r="BZ535" s="28"/>
      <c r="CA535" s="28"/>
      <c r="CB535" s="28"/>
      <c r="CC535" s="28"/>
      <c r="CD535" s="28"/>
      <c r="CE535" s="28"/>
      <c r="CF535" s="28"/>
      <c r="CG535" s="28"/>
      <c r="CH535" s="28"/>
      <c r="CI535" s="28"/>
      <c r="CJ535" s="28"/>
      <c r="CK535" s="28"/>
      <c r="CL535" s="28"/>
      <c r="CM535" s="28"/>
      <c r="CN535" s="28"/>
      <c r="CO535" s="28"/>
      <c r="CP535" s="28"/>
      <c r="CQ535" s="28"/>
      <c r="CR535" s="28"/>
      <c r="CS535" s="28"/>
      <c r="CT535" s="28"/>
      <c r="CU535" s="28"/>
      <c r="CV535" s="28"/>
      <c r="CW535" s="28"/>
      <c r="CX535" s="28"/>
      <c r="CY535" s="28"/>
      <c r="CZ535" s="28"/>
      <c r="DA535" s="28"/>
      <c r="DB535" s="28"/>
      <c r="DC535" s="28"/>
      <c r="DD535" s="28"/>
      <c r="DE535" s="28"/>
      <c r="DF535" s="28"/>
      <c r="DG535" s="28"/>
      <c r="DH535" s="28"/>
      <c r="DI535" s="28"/>
      <c r="DJ535" s="28"/>
      <c r="DK535" s="28"/>
      <c r="DL535" s="28"/>
      <c r="DM535" s="28"/>
      <c r="DN535" s="28"/>
      <c r="DO535" s="28"/>
      <c r="DP535" s="28"/>
      <c r="DQ535" s="28"/>
      <c r="DR535" s="28"/>
      <c r="DS535" s="28"/>
      <c r="DT535" s="28"/>
      <c r="DU535" s="28"/>
      <c r="DV535" s="28"/>
      <c r="DW535" s="28"/>
      <c r="DX535" s="28"/>
      <c r="DY535" s="28"/>
      <c r="DZ535" s="28"/>
      <c r="EA535" s="28"/>
      <c r="EB535" s="28"/>
      <c r="EC535" s="28"/>
      <c r="ED535" s="28"/>
      <c r="EE535" s="28"/>
      <c r="EF535" s="28"/>
      <c r="EG535" s="28"/>
      <c r="EH535" s="28"/>
      <c r="EI535" s="28"/>
      <c r="EJ535" s="28"/>
      <c r="EK535" s="28"/>
      <c r="EL535" s="28"/>
      <c r="EM535" s="28"/>
      <c r="EN535" s="28"/>
    </row>
    <row r="536" spans="2:144">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28"/>
      <c r="AY536" s="28"/>
      <c r="AZ536" s="28"/>
      <c r="BA536" s="28"/>
      <c r="BB536" s="28"/>
      <c r="BC536" s="28"/>
      <c r="BD536" s="28"/>
      <c r="BE536" s="28"/>
      <c r="BF536" s="28"/>
      <c r="BG536" s="28"/>
      <c r="BH536" s="28"/>
      <c r="BI536" s="28"/>
      <c r="BJ536" s="28"/>
      <c r="BK536" s="28"/>
      <c r="BL536" s="28"/>
      <c r="BM536" s="28"/>
      <c r="BN536" s="28"/>
      <c r="BO536" s="28"/>
      <c r="BP536" s="28"/>
      <c r="BQ536" s="28"/>
      <c r="BR536" s="28"/>
      <c r="BS536" s="28"/>
      <c r="BT536" s="28"/>
      <c r="BU536" s="28"/>
      <c r="BV536" s="28"/>
      <c r="BW536" s="28"/>
      <c r="BX536" s="28"/>
      <c r="BY536" s="28"/>
      <c r="BZ536" s="28"/>
      <c r="CA536" s="28"/>
      <c r="CB536" s="28"/>
      <c r="CC536" s="28"/>
      <c r="CD536" s="28"/>
      <c r="CE536" s="28"/>
      <c r="CF536" s="28"/>
      <c r="CG536" s="28"/>
      <c r="CH536" s="28"/>
      <c r="CI536" s="28"/>
      <c r="CJ536" s="28"/>
      <c r="CK536" s="28"/>
      <c r="CL536" s="28"/>
      <c r="CM536" s="28"/>
      <c r="CN536" s="28"/>
      <c r="CO536" s="28"/>
      <c r="CP536" s="28"/>
      <c r="CQ536" s="28"/>
      <c r="CR536" s="28"/>
      <c r="CS536" s="28"/>
      <c r="CT536" s="28"/>
      <c r="CU536" s="28"/>
      <c r="CV536" s="28"/>
      <c r="CW536" s="28"/>
      <c r="CX536" s="28"/>
      <c r="CY536" s="28"/>
      <c r="CZ536" s="28"/>
      <c r="DA536" s="28"/>
      <c r="DB536" s="28"/>
      <c r="DC536" s="28"/>
      <c r="DD536" s="28"/>
      <c r="DE536" s="28"/>
      <c r="DF536" s="28"/>
      <c r="DG536" s="28"/>
      <c r="DH536" s="28"/>
      <c r="DI536" s="28"/>
      <c r="DJ536" s="28"/>
      <c r="DK536" s="28"/>
      <c r="DL536" s="28"/>
      <c r="DM536" s="28"/>
      <c r="DN536" s="28"/>
      <c r="DO536" s="28"/>
      <c r="DP536" s="28"/>
      <c r="DQ536" s="28"/>
      <c r="DR536" s="28"/>
      <c r="DS536" s="28"/>
      <c r="DT536" s="28"/>
      <c r="DU536" s="28"/>
      <c r="DV536" s="28"/>
      <c r="DW536" s="28"/>
      <c r="DX536" s="28"/>
      <c r="DY536" s="28"/>
      <c r="DZ536" s="28"/>
      <c r="EA536" s="28"/>
      <c r="EB536" s="28"/>
      <c r="EC536" s="28"/>
      <c r="ED536" s="28"/>
      <c r="EE536" s="28"/>
      <c r="EF536" s="28"/>
      <c r="EG536" s="28"/>
      <c r="EH536" s="28"/>
      <c r="EI536" s="28"/>
      <c r="EJ536" s="28"/>
      <c r="EK536" s="28"/>
      <c r="EL536" s="28"/>
      <c r="EM536" s="28"/>
      <c r="EN536" s="28"/>
    </row>
    <row r="537" spans="2:144">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28"/>
      <c r="AY537" s="28"/>
      <c r="AZ537" s="28"/>
      <c r="BA537" s="28"/>
      <c r="BB537" s="28"/>
      <c r="BC537" s="28"/>
      <c r="BD537" s="28"/>
      <c r="BE537" s="28"/>
      <c r="BF537" s="28"/>
      <c r="BG537" s="28"/>
      <c r="BH537" s="28"/>
      <c r="BI537" s="28"/>
      <c r="BJ537" s="28"/>
      <c r="BK537" s="28"/>
      <c r="BL537" s="28"/>
      <c r="BM537" s="28"/>
      <c r="BN537" s="28"/>
      <c r="BO537" s="28"/>
      <c r="BP537" s="28"/>
      <c r="BQ537" s="28"/>
      <c r="BR537" s="28"/>
      <c r="BS537" s="28"/>
      <c r="BT537" s="28"/>
      <c r="BU537" s="28"/>
      <c r="BV537" s="28"/>
      <c r="BW537" s="28"/>
      <c r="BX537" s="28"/>
      <c r="BY537" s="28"/>
      <c r="BZ537" s="28"/>
      <c r="CA537" s="28"/>
      <c r="CB537" s="28"/>
      <c r="CC537" s="28"/>
      <c r="CD537" s="28"/>
      <c r="CE537" s="28"/>
      <c r="CF537" s="28"/>
      <c r="CG537" s="28"/>
      <c r="CH537" s="28"/>
      <c r="CI537" s="28"/>
      <c r="CJ537" s="28"/>
      <c r="CK537" s="28"/>
      <c r="CL537" s="28"/>
      <c r="CM537" s="28"/>
      <c r="CN537" s="28"/>
      <c r="CO537" s="28"/>
      <c r="CP537" s="28"/>
      <c r="CQ537" s="28"/>
      <c r="CR537" s="28"/>
      <c r="CS537" s="28"/>
      <c r="CT537" s="28"/>
      <c r="CU537" s="28"/>
      <c r="CV537" s="28"/>
      <c r="CW537" s="28"/>
      <c r="CX537" s="28"/>
      <c r="CY537" s="28"/>
      <c r="CZ537" s="28"/>
      <c r="DA537" s="28"/>
      <c r="DB537" s="28"/>
      <c r="DC537" s="28"/>
      <c r="DD537" s="28"/>
      <c r="DE537" s="28"/>
      <c r="DF537" s="28"/>
      <c r="DG537" s="28"/>
      <c r="DH537" s="28"/>
      <c r="DI537" s="28"/>
      <c r="DJ537" s="28"/>
      <c r="DK537" s="28"/>
      <c r="DL537" s="28"/>
      <c r="DM537" s="28"/>
      <c r="DN537" s="28"/>
      <c r="DO537" s="28"/>
      <c r="DP537" s="28"/>
      <c r="DQ537" s="28"/>
      <c r="DR537" s="28"/>
      <c r="DS537" s="28"/>
      <c r="DT537" s="28"/>
      <c r="DU537" s="28"/>
      <c r="DV537" s="28"/>
      <c r="DW537" s="28"/>
      <c r="DX537" s="28"/>
      <c r="DY537" s="28"/>
      <c r="DZ537" s="28"/>
      <c r="EA537" s="28"/>
      <c r="EB537" s="28"/>
      <c r="EC537" s="28"/>
      <c r="ED537" s="28"/>
      <c r="EE537" s="28"/>
      <c r="EF537" s="28"/>
      <c r="EG537" s="28"/>
      <c r="EH537" s="28"/>
      <c r="EI537" s="28"/>
      <c r="EJ537" s="28"/>
      <c r="EK537" s="28"/>
      <c r="EL537" s="28"/>
      <c r="EM537" s="28"/>
      <c r="EN537" s="28"/>
    </row>
    <row r="538" spans="2:144">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28"/>
      <c r="AY538" s="28"/>
      <c r="AZ538" s="28"/>
      <c r="BA538" s="28"/>
      <c r="BB538" s="28"/>
      <c r="BC538" s="28"/>
      <c r="BD538" s="28"/>
      <c r="BE538" s="28"/>
      <c r="BF538" s="28"/>
      <c r="BG538" s="28"/>
      <c r="BH538" s="28"/>
      <c r="BI538" s="28"/>
      <c r="BJ538" s="28"/>
      <c r="BK538" s="28"/>
      <c r="BL538" s="28"/>
      <c r="BM538" s="28"/>
      <c r="BN538" s="28"/>
      <c r="BO538" s="28"/>
      <c r="BP538" s="28"/>
      <c r="BQ538" s="28"/>
      <c r="BR538" s="28"/>
      <c r="BS538" s="28"/>
      <c r="BT538" s="28"/>
      <c r="BU538" s="28"/>
      <c r="BV538" s="28"/>
      <c r="BW538" s="28"/>
      <c r="BX538" s="28"/>
      <c r="BY538" s="28"/>
      <c r="BZ538" s="28"/>
      <c r="CA538" s="28"/>
      <c r="CB538" s="28"/>
      <c r="CC538" s="28"/>
      <c r="CD538" s="28"/>
      <c r="CE538" s="28"/>
      <c r="CF538" s="28"/>
      <c r="CG538" s="28"/>
      <c r="CH538" s="28"/>
      <c r="CI538" s="28"/>
      <c r="CJ538" s="28"/>
      <c r="CK538" s="28"/>
      <c r="CL538" s="28"/>
      <c r="CM538" s="28"/>
      <c r="CN538" s="28"/>
      <c r="CO538" s="28"/>
      <c r="CP538" s="28"/>
      <c r="CQ538" s="28"/>
      <c r="CR538" s="28"/>
      <c r="CS538" s="28"/>
      <c r="CT538" s="28"/>
      <c r="CU538" s="28"/>
      <c r="CV538" s="28"/>
      <c r="CW538" s="28"/>
      <c r="CX538" s="28"/>
      <c r="CY538" s="28"/>
      <c r="CZ538" s="28"/>
      <c r="DA538" s="28"/>
      <c r="DB538" s="28"/>
      <c r="DC538" s="28"/>
      <c r="DD538" s="28"/>
      <c r="DE538" s="28"/>
      <c r="DF538" s="28"/>
      <c r="DG538" s="28"/>
      <c r="DH538" s="28"/>
      <c r="DI538" s="28"/>
      <c r="DJ538" s="28"/>
      <c r="DK538" s="28"/>
      <c r="DL538" s="28"/>
      <c r="DM538" s="28"/>
      <c r="DN538" s="28"/>
      <c r="DO538" s="28"/>
      <c r="DP538" s="28"/>
      <c r="DQ538" s="28"/>
      <c r="DR538" s="28"/>
      <c r="DS538" s="28"/>
      <c r="DT538" s="28"/>
      <c r="DU538" s="28"/>
      <c r="DV538" s="28"/>
      <c r="DW538" s="28"/>
      <c r="DX538" s="28"/>
      <c r="DY538" s="28"/>
      <c r="DZ538" s="28"/>
      <c r="EA538" s="28"/>
      <c r="EB538" s="28"/>
      <c r="EC538" s="28"/>
      <c r="ED538" s="28"/>
      <c r="EE538" s="28"/>
      <c r="EF538" s="28"/>
      <c r="EG538" s="28"/>
      <c r="EH538" s="28"/>
      <c r="EI538" s="28"/>
      <c r="EJ538" s="28"/>
      <c r="EK538" s="28"/>
      <c r="EL538" s="28"/>
      <c r="EM538" s="28"/>
      <c r="EN538" s="28"/>
    </row>
    <row r="539" spans="2:144">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28"/>
      <c r="AY539" s="28"/>
      <c r="AZ539" s="28"/>
      <c r="BA539" s="28"/>
      <c r="BB539" s="28"/>
      <c r="BC539" s="28"/>
      <c r="BD539" s="28"/>
      <c r="BE539" s="28"/>
      <c r="BF539" s="28"/>
      <c r="BG539" s="28"/>
      <c r="BH539" s="28"/>
      <c r="BI539" s="28"/>
      <c r="BJ539" s="28"/>
      <c r="BK539" s="28"/>
      <c r="BL539" s="28"/>
      <c r="BM539" s="28"/>
      <c r="BN539" s="28"/>
      <c r="BO539" s="28"/>
      <c r="BP539" s="28"/>
      <c r="BQ539" s="28"/>
      <c r="BR539" s="28"/>
      <c r="BS539" s="28"/>
      <c r="BT539" s="28"/>
      <c r="BU539" s="28"/>
      <c r="BV539" s="28"/>
      <c r="BW539" s="28"/>
      <c r="BX539" s="28"/>
      <c r="BY539" s="28"/>
      <c r="BZ539" s="28"/>
      <c r="CA539" s="28"/>
      <c r="CB539" s="28"/>
      <c r="CC539" s="28"/>
      <c r="CD539" s="28"/>
      <c r="CE539" s="28"/>
      <c r="CF539" s="28"/>
      <c r="CG539" s="28"/>
      <c r="CH539" s="28"/>
      <c r="CI539" s="28"/>
      <c r="CJ539" s="28"/>
      <c r="CK539" s="28"/>
      <c r="CL539" s="28"/>
      <c r="CM539" s="28"/>
      <c r="CN539" s="28"/>
      <c r="CO539" s="28"/>
      <c r="CP539" s="28"/>
      <c r="CQ539" s="28"/>
      <c r="CR539" s="28"/>
      <c r="CS539" s="28"/>
      <c r="CT539" s="28"/>
      <c r="CU539" s="28"/>
      <c r="CV539" s="28"/>
      <c r="CW539" s="28"/>
      <c r="CX539" s="28"/>
      <c r="CY539" s="28"/>
      <c r="CZ539" s="28"/>
      <c r="DA539" s="28"/>
      <c r="DB539" s="28"/>
      <c r="DC539" s="28"/>
      <c r="DD539" s="28"/>
      <c r="DE539" s="28"/>
      <c r="DF539" s="28"/>
      <c r="DG539" s="28"/>
      <c r="DH539" s="28"/>
      <c r="DI539" s="28"/>
      <c r="DJ539" s="28"/>
      <c r="DK539" s="28"/>
      <c r="DL539" s="28"/>
      <c r="DM539" s="28"/>
      <c r="DN539" s="28"/>
      <c r="DO539" s="28"/>
      <c r="DP539" s="28"/>
      <c r="DQ539" s="28"/>
      <c r="DR539" s="28"/>
      <c r="DS539" s="28"/>
      <c r="DT539" s="28"/>
      <c r="DU539" s="28"/>
      <c r="DV539" s="28"/>
      <c r="DW539" s="28"/>
      <c r="DX539" s="28"/>
      <c r="DY539" s="28"/>
      <c r="DZ539" s="28"/>
      <c r="EA539" s="28"/>
      <c r="EB539" s="28"/>
      <c r="EC539" s="28"/>
      <c r="ED539" s="28"/>
      <c r="EE539" s="28"/>
      <c r="EF539" s="28"/>
      <c r="EG539" s="28"/>
      <c r="EH539" s="28"/>
      <c r="EI539" s="28"/>
      <c r="EJ539" s="28"/>
      <c r="EK539" s="28"/>
      <c r="EL539" s="28"/>
      <c r="EM539" s="28"/>
      <c r="EN539" s="28"/>
    </row>
    <row r="540" spans="2:144">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28"/>
      <c r="AY540" s="28"/>
      <c r="AZ540" s="28"/>
      <c r="BA540" s="28"/>
      <c r="BB540" s="28"/>
      <c r="BC540" s="28"/>
      <c r="BD540" s="28"/>
      <c r="BE540" s="28"/>
      <c r="BF540" s="28"/>
      <c r="BG540" s="28"/>
      <c r="BH540" s="28"/>
      <c r="BI540" s="28"/>
      <c r="BJ540" s="28"/>
      <c r="BK540" s="28"/>
      <c r="BL540" s="28"/>
      <c r="BM540" s="28"/>
      <c r="BN540" s="28"/>
      <c r="BO540" s="28"/>
      <c r="BP540" s="28"/>
      <c r="BQ540" s="28"/>
      <c r="BR540" s="28"/>
      <c r="BS540" s="28"/>
      <c r="BT540" s="28"/>
      <c r="BU540" s="28"/>
      <c r="BV540" s="28"/>
      <c r="BW540" s="28"/>
      <c r="BX540" s="28"/>
      <c r="BY540" s="28"/>
      <c r="BZ540" s="28"/>
      <c r="CA540" s="28"/>
      <c r="CB540" s="28"/>
      <c r="CC540" s="28"/>
      <c r="CD540" s="28"/>
      <c r="CE540" s="28"/>
      <c r="CF540" s="28"/>
      <c r="CG540" s="28"/>
      <c r="CH540" s="28"/>
      <c r="CI540" s="28"/>
      <c r="CJ540" s="28"/>
      <c r="CK540" s="28"/>
      <c r="CL540" s="28"/>
      <c r="CM540" s="28"/>
      <c r="CN540" s="28"/>
      <c r="CO540" s="28"/>
      <c r="CP540" s="28"/>
      <c r="CQ540" s="28"/>
      <c r="CR540" s="28"/>
      <c r="CS540" s="28"/>
      <c r="CT540" s="28"/>
      <c r="CU540" s="28"/>
      <c r="CV540" s="28"/>
      <c r="CW540" s="28"/>
      <c r="CX540" s="28"/>
      <c r="CY540" s="28"/>
      <c r="CZ540" s="28"/>
      <c r="DA540" s="28"/>
      <c r="DB540" s="28"/>
      <c r="DC540" s="28"/>
      <c r="DD540" s="28"/>
      <c r="DE540" s="28"/>
      <c r="DF540" s="28"/>
      <c r="DG540" s="28"/>
      <c r="DH540" s="28"/>
      <c r="DI540" s="28"/>
      <c r="DJ540" s="28"/>
      <c r="DK540" s="28"/>
      <c r="DL540" s="28"/>
      <c r="DM540" s="28"/>
      <c r="DN540" s="28"/>
      <c r="DO540" s="28"/>
      <c r="DP540" s="28"/>
      <c r="DQ540" s="28"/>
      <c r="DR540" s="28"/>
      <c r="DS540" s="28"/>
      <c r="DT540" s="28"/>
      <c r="DU540" s="28"/>
      <c r="DV540" s="28"/>
      <c r="DW540" s="28"/>
      <c r="DX540" s="28"/>
      <c r="DY540" s="28"/>
      <c r="DZ540" s="28"/>
      <c r="EA540" s="28"/>
      <c r="EB540" s="28"/>
      <c r="EC540" s="28"/>
      <c r="ED540" s="28"/>
      <c r="EE540" s="28"/>
      <c r="EF540" s="28"/>
      <c r="EG540" s="28"/>
      <c r="EH540" s="28"/>
      <c r="EI540" s="28"/>
      <c r="EJ540" s="28"/>
      <c r="EK540" s="28"/>
      <c r="EL540" s="28"/>
      <c r="EM540" s="28"/>
      <c r="EN540" s="28"/>
    </row>
    <row r="541" spans="2:144">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28"/>
      <c r="AY541" s="28"/>
      <c r="AZ541" s="28"/>
      <c r="BA541" s="28"/>
      <c r="BB541" s="28"/>
      <c r="BC541" s="28"/>
      <c r="BD541" s="28"/>
      <c r="BE541" s="28"/>
      <c r="BF541" s="28"/>
      <c r="BG541" s="28"/>
      <c r="BH541" s="28"/>
      <c r="BI541" s="28"/>
      <c r="BJ541" s="28"/>
      <c r="BK541" s="28"/>
      <c r="BL541" s="28"/>
      <c r="BM541" s="28"/>
      <c r="BN541" s="28"/>
      <c r="BO541" s="28"/>
      <c r="BP541" s="28"/>
      <c r="BQ541" s="28"/>
      <c r="BR541" s="28"/>
      <c r="BS541" s="28"/>
      <c r="BT541" s="28"/>
      <c r="BU541" s="28"/>
      <c r="BV541" s="28"/>
      <c r="BW541" s="28"/>
      <c r="BX541" s="28"/>
      <c r="BY541" s="28"/>
      <c r="BZ541" s="28"/>
      <c r="CA541" s="28"/>
      <c r="CB541" s="28"/>
      <c r="CC541" s="28"/>
      <c r="CD541" s="28"/>
      <c r="CE541" s="28"/>
      <c r="CF541" s="28"/>
      <c r="CG541" s="28"/>
      <c r="CH541" s="28"/>
      <c r="CI541" s="28"/>
      <c r="CJ541" s="28"/>
      <c r="CK541" s="28"/>
      <c r="CL541" s="28"/>
      <c r="CM541" s="28"/>
      <c r="CN541" s="28"/>
      <c r="CO541" s="28"/>
      <c r="CP541" s="28"/>
      <c r="CQ541" s="28"/>
      <c r="CR541" s="28"/>
      <c r="CS541" s="28"/>
      <c r="CT541" s="28"/>
      <c r="CU541" s="28"/>
      <c r="CV541" s="28"/>
      <c r="CW541" s="28"/>
      <c r="CX541" s="28"/>
      <c r="CY541" s="28"/>
      <c r="CZ541" s="28"/>
      <c r="DA541" s="28"/>
      <c r="DB541" s="28"/>
      <c r="DC541" s="28"/>
      <c r="DD541" s="28"/>
      <c r="DE541" s="28"/>
      <c r="DF541" s="28"/>
      <c r="DG541" s="28"/>
      <c r="DH541" s="28"/>
      <c r="DI541" s="28"/>
      <c r="DJ541" s="28"/>
      <c r="DK541" s="28"/>
      <c r="DL541" s="28"/>
      <c r="DM541" s="28"/>
      <c r="DN541" s="28"/>
      <c r="DO541" s="28"/>
      <c r="DP541" s="28"/>
      <c r="DQ541" s="28"/>
      <c r="DR541" s="28"/>
      <c r="DS541" s="28"/>
      <c r="DT541" s="28"/>
      <c r="DU541" s="28"/>
      <c r="DV541" s="28"/>
      <c r="DW541" s="28"/>
      <c r="DX541" s="28"/>
      <c r="DY541" s="28"/>
      <c r="DZ541" s="28"/>
      <c r="EA541" s="28"/>
      <c r="EB541" s="28"/>
      <c r="EC541" s="28"/>
      <c r="ED541" s="28"/>
      <c r="EE541" s="28"/>
      <c r="EF541" s="28"/>
      <c r="EG541" s="28"/>
      <c r="EH541" s="28"/>
      <c r="EI541" s="28"/>
      <c r="EJ541" s="28"/>
      <c r="EK541" s="28"/>
      <c r="EL541" s="28"/>
      <c r="EM541" s="28"/>
      <c r="EN541" s="28"/>
    </row>
    <row r="542" spans="2:144">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c r="EK542" s="28"/>
      <c r="EL542" s="28"/>
      <c r="EM542" s="28"/>
      <c r="EN542" s="28"/>
    </row>
    <row r="543" spans="2:144">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28"/>
      <c r="AY543" s="28"/>
      <c r="AZ543" s="28"/>
      <c r="BA543" s="28"/>
      <c r="BB543" s="28"/>
      <c r="BC543" s="28"/>
      <c r="BD543" s="28"/>
      <c r="BE543" s="28"/>
      <c r="BF543" s="28"/>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c r="CD543" s="28"/>
      <c r="CE543" s="28"/>
      <c r="CF543" s="28"/>
      <c r="CG543" s="28"/>
      <c r="CH543" s="28"/>
      <c r="CI543" s="28"/>
      <c r="CJ543" s="28"/>
      <c r="CK543" s="28"/>
      <c r="CL543" s="28"/>
      <c r="CM543" s="28"/>
      <c r="CN543" s="28"/>
      <c r="CO543" s="28"/>
      <c r="CP543" s="28"/>
      <c r="CQ543" s="28"/>
      <c r="CR543" s="28"/>
      <c r="CS543" s="28"/>
      <c r="CT543" s="28"/>
      <c r="CU543" s="28"/>
      <c r="CV543" s="28"/>
      <c r="CW543" s="28"/>
      <c r="CX543" s="28"/>
      <c r="CY543" s="28"/>
      <c r="CZ543" s="28"/>
      <c r="DA543" s="28"/>
      <c r="DB543" s="28"/>
      <c r="DC543" s="28"/>
      <c r="DD543" s="28"/>
      <c r="DE543" s="28"/>
      <c r="DF543" s="28"/>
      <c r="DG543" s="28"/>
      <c r="DH543" s="28"/>
      <c r="DI543" s="28"/>
      <c r="DJ543" s="28"/>
      <c r="DK543" s="28"/>
      <c r="DL543" s="28"/>
      <c r="DM543" s="28"/>
      <c r="DN543" s="28"/>
      <c r="DO543" s="28"/>
      <c r="DP543" s="28"/>
      <c r="DQ543" s="28"/>
      <c r="DR543" s="28"/>
      <c r="DS543" s="28"/>
      <c r="DT543" s="28"/>
      <c r="DU543" s="28"/>
      <c r="DV543" s="28"/>
      <c r="DW543" s="28"/>
      <c r="DX543" s="28"/>
      <c r="DY543" s="28"/>
      <c r="DZ543" s="28"/>
      <c r="EA543" s="28"/>
      <c r="EB543" s="28"/>
      <c r="EC543" s="28"/>
      <c r="ED543" s="28"/>
      <c r="EE543" s="28"/>
      <c r="EF543" s="28"/>
      <c r="EG543" s="28"/>
      <c r="EH543" s="28"/>
      <c r="EI543" s="28"/>
      <c r="EJ543" s="28"/>
      <c r="EK543" s="28"/>
      <c r="EL543" s="28"/>
      <c r="EM543" s="28"/>
      <c r="EN543" s="28"/>
    </row>
    <row r="544" spans="2:144">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28"/>
      <c r="AY544" s="28"/>
      <c r="AZ544" s="28"/>
      <c r="BA544" s="28"/>
      <c r="BB544" s="28"/>
      <c r="BC544" s="28"/>
      <c r="BD544" s="28"/>
      <c r="BE544" s="28"/>
      <c r="BF544" s="28"/>
      <c r="BG544" s="28"/>
      <c r="BH544" s="28"/>
      <c r="BI544" s="28"/>
      <c r="BJ544" s="28"/>
      <c r="BK544" s="28"/>
      <c r="BL544" s="28"/>
      <c r="BM544" s="28"/>
      <c r="BN544" s="28"/>
      <c r="BO544" s="28"/>
      <c r="BP544" s="28"/>
      <c r="BQ544" s="28"/>
      <c r="BR544" s="28"/>
      <c r="BS544" s="28"/>
      <c r="BT544" s="28"/>
      <c r="BU544" s="28"/>
      <c r="BV544" s="28"/>
      <c r="BW544" s="28"/>
      <c r="BX544" s="28"/>
      <c r="BY544" s="28"/>
      <c r="BZ544" s="28"/>
      <c r="CA544" s="28"/>
      <c r="CB544" s="28"/>
      <c r="CC544" s="28"/>
      <c r="CD544" s="28"/>
      <c r="CE544" s="28"/>
      <c r="CF544" s="28"/>
      <c r="CG544" s="28"/>
      <c r="CH544" s="28"/>
      <c r="CI544" s="28"/>
      <c r="CJ544" s="28"/>
      <c r="CK544" s="28"/>
      <c r="CL544" s="28"/>
      <c r="CM544" s="28"/>
      <c r="CN544" s="28"/>
      <c r="CO544" s="28"/>
      <c r="CP544" s="28"/>
      <c r="CQ544" s="28"/>
      <c r="CR544" s="28"/>
      <c r="CS544" s="28"/>
      <c r="CT544" s="28"/>
      <c r="CU544" s="28"/>
      <c r="CV544" s="28"/>
      <c r="CW544" s="28"/>
      <c r="CX544" s="28"/>
      <c r="CY544" s="28"/>
      <c r="CZ544" s="28"/>
      <c r="DA544" s="28"/>
      <c r="DB544" s="28"/>
      <c r="DC544" s="28"/>
      <c r="DD544" s="28"/>
      <c r="DE544" s="28"/>
      <c r="DF544" s="28"/>
      <c r="DG544" s="28"/>
      <c r="DH544" s="28"/>
      <c r="DI544" s="28"/>
      <c r="DJ544" s="28"/>
      <c r="DK544" s="28"/>
      <c r="DL544" s="28"/>
      <c r="DM544" s="28"/>
      <c r="DN544" s="28"/>
      <c r="DO544" s="28"/>
      <c r="DP544" s="28"/>
      <c r="DQ544" s="28"/>
      <c r="DR544" s="28"/>
      <c r="DS544" s="28"/>
      <c r="DT544" s="28"/>
      <c r="DU544" s="28"/>
      <c r="DV544" s="28"/>
      <c r="DW544" s="28"/>
      <c r="DX544" s="28"/>
      <c r="DY544" s="28"/>
      <c r="DZ544" s="28"/>
      <c r="EA544" s="28"/>
      <c r="EB544" s="28"/>
      <c r="EC544" s="28"/>
      <c r="ED544" s="28"/>
      <c r="EE544" s="28"/>
      <c r="EF544" s="28"/>
      <c r="EG544" s="28"/>
      <c r="EH544" s="28"/>
      <c r="EI544" s="28"/>
      <c r="EJ544" s="28"/>
      <c r="EK544" s="28"/>
      <c r="EL544" s="28"/>
      <c r="EM544" s="28"/>
      <c r="EN544" s="28"/>
    </row>
    <row r="545" spans="2:144">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28"/>
      <c r="AY545" s="28"/>
      <c r="AZ545" s="28"/>
      <c r="BA545" s="28"/>
      <c r="BB545" s="28"/>
      <c r="BC545" s="28"/>
      <c r="BD545" s="28"/>
      <c r="BE545" s="28"/>
      <c r="BF545" s="28"/>
      <c r="BG545" s="28"/>
      <c r="BH545" s="28"/>
      <c r="BI545" s="28"/>
      <c r="BJ545" s="28"/>
      <c r="BK545" s="28"/>
      <c r="BL545" s="28"/>
      <c r="BM545" s="28"/>
      <c r="BN545" s="28"/>
      <c r="BO545" s="28"/>
      <c r="BP545" s="28"/>
      <c r="BQ545" s="28"/>
      <c r="BR545" s="28"/>
      <c r="BS545" s="28"/>
      <c r="BT545" s="28"/>
      <c r="BU545" s="28"/>
      <c r="BV545" s="28"/>
      <c r="BW545" s="28"/>
      <c r="BX545" s="28"/>
      <c r="BY545" s="28"/>
      <c r="BZ545" s="28"/>
      <c r="CA545" s="28"/>
      <c r="CB545" s="28"/>
      <c r="CC545" s="28"/>
      <c r="CD545" s="28"/>
      <c r="CE545" s="28"/>
      <c r="CF545" s="28"/>
      <c r="CG545" s="28"/>
      <c r="CH545" s="28"/>
      <c r="CI545" s="28"/>
      <c r="CJ545" s="28"/>
      <c r="CK545" s="28"/>
      <c r="CL545" s="28"/>
      <c r="CM545" s="28"/>
      <c r="CN545" s="28"/>
      <c r="CO545" s="28"/>
      <c r="CP545" s="28"/>
      <c r="CQ545" s="28"/>
      <c r="CR545" s="28"/>
      <c r="CS545" s="28"/>
      <c r="CT545" s="28"/>
      <c r="CU545" s="28"/>
      <c r="CV545" s="28"/>
      <c r="CW545" s="28"/>
      <c r="CX545" s="28"/>
      <c r="CY545" s="28"/>
      <c r="CZ545" s="28"/>
      <c r="DA545" s="28"/>
      <c r="DB545" s="28"/>
      <c r="DC545" s="28"/>
      <c r="DD545" s="28"/>
      <c r="DE545" s="28"/>
      <c r="DF545" s="28"/>
      <c r="DG545" s="28"/>
      <c r="DH545" s="28"/>
      <c r="DI545" s="28"/>
      <c r="DJ545" s="28"/>
      <c r="DK545" s="28"/>
      <c r="DL545" s="28"/>
      <c r="DM545" s="28"/>
      <c r="DN545" s="28"/>
      <c r="DO545" s="28"/>
      <c r="DP545" s="28"/>
      <c r="DQ545" s="28"/>
      <c r="DR545" s="28"/>
      <c r="DS545" s="28"/>
      <c r="DT545" s="28"/>
      <c r="DU545" s="28"/>
      <c r="DV545" s="28"/>
      <c r="DW545" s="28"/>
      <c r="DX545" s="28"/>
      <c r="DY545" s="28"/>
      <c r="DZ545" s="28"/>
      <c r="EA545" s="28"/>
      <c r="EB545" s="28"/>
      <c r="EC545" s="28"/>
      <c r="ED545" s="28"/>
      <c r="EE545" s="28"/>
      <c r="EF545" s="28"/>
      <c r="EG545" s="28"/>
      <c r="EH545" s="28"/>
      <c r="EI545" s="28"/>
      <c r="EJ545" s="28"/>
      <c r="EK545" s="28"/>
      <c r="EL545" s="28"/>
      <c r="EM545" s="28"/>
      <c r="EN545" s="28"/>
    </row>
    <row r="546" spans="2:144">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28"/>
      <c r="AY546" s="28"/>
      <c r="AZ546" s="28"/>
      <c r="BA546" s="28"/>
      <c r="BB546" s="28"/>
      <c r="BC546" s="28"/>
      <c r="BD546" s="28"/>
      <c r="BE546" s="28"/>
      <c r="BF546" s="28"/>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c r="CD546" s="28"/>
      <c r="CE546" s="28"/>
      <c r="CF546" s="28"/>
      <c r="CG546" s="28"/>
      <c r="CH546" s="28"/>
      <c r="CI546" s="28"/>
      <c r="CJ546" s="28"/>
      <c r="CK546" s="28"/>
      <c r="CL546" s="28"/>
      <c r="CM546" s="28"/>
      <c r="CN546" s="28"/>
      <c r="CO546" s="28"/>
      <c r="CP546" s="28"/>
      <c r="CQ546" s="28"/>
      <c r="CR546" s="28"/>
      <c r="CS546" s="28"/>
      <c r="CT546" s="28"/>
      <c r="CU546" s="28"/>
      <c r="CV546" s="28"/>
      <c r="CW546" s="28"/>
      <c r="CX546" s="28"/>
      <c r="CY546" s="28"/>
      <c r="CZ546" s="28"/>
      <c r="DA546" s="28"/>
      <c r="DB546" s="28"/>
      <c r="DC546" s="28"/>
      <c r="DD546" s="28"/>
      <c r="DE546" s="28"/>
      <c r="DF546" s="28"/>
      <c r="DG546" s="28"/>
      <c r="DH546" s="28"/>
      <c r="DI546" s="28"/>
      <c r="DJ546" s="28"/>
      <c r="DK546" s="28"/>
      <c r="DL546" s="28"/>
      <c r="DM546" s="28"/>
      <c r="DN546" s="28"/>
      <c r="DO546" s="28"/>
      <c r="DP546" s="28"/>
      <c r="DQ546" s="28"/>
      <c r="DR546" s="28"/>
      <c r="DS546" s="28"/>
      <c r="DT546" s="28"/>
      <c r="DU546" s="28"/>
      <c r="DV546" s="28"/>
      <c r="DW546" s="28"/>
      <c r="DX546" s="28"/>
      <c r="DY546" s="28"/>
      <c r="DZ546" s="28"/>
      <c r="EA546" s="28"/>
      <c r="EB546" s="28"/>
      <c r="EC546" s="28"/>
      <c r="ED546" s="28"/>
      <c r="EE546" s="28"/>
      <c r="EF546" s="28"/>
      <c r="EG546" s="28"/>
      <c r="EH546" s="28"/>
      <c r="EI546" s="28"/>
      <c r="EJ546" s="28"/>
      <c r="EK546" s="28"/>
      <c r="EL546" s="28"/>
      <c r="EM546" s="28"/>
      <c r="EN546" s="28"/>
    </row>
    <row r="547" spans="2:144">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row>
    <row r="548" spans="2:144">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row>
    <row r="549" spans="2:144">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28"/>
      <c r="AY549" s="28"/>
      <c r="AZ549" s="28"/>
      <c r="BA549" s="28"/>
      <c r="BB549" s="28"/>
      <c r="BC549" s="28"/>
      <c r="BD549" s="28"/>
      <c r="BE549" s="28"/>
      <c r="BF549" s="28"/>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c r="CD549" s="28"/>
      <c r="CE549" s="28"/>
      <c r="CF549" s="28"/>
      <c r="CG549" s="28"/>
      <c r="CH549" s="28"/>
      <c r="CI549" s="28"/>
      <c r="CJ549" s="28"/>
      <c r="CK549" s="28"/>
      <c r="CL549" s="28"/>
      <c r="CM549" s="28"/>
      <c r="CN549" s="28"/>
      <c r="CO549" s="28"/>
      <c r="CP549" s="28"/>
      <c r="CQ549" s="28"/>
      <c r="CR549" s="28"/>
      <c r="CS549" s="28"/>
      <c r="CT549" s="28"/>
      <c r="CU549" s="28"/>
      <c r="CV549" s="28"/>
      <c r="CW549" s="28"/>
      <c r="CX549" s="28"/>
      <c r="CY549" s="28"/>
      <c r="CZ549" s="28"/>
      <c r="DA549" s="28"/>
      <c r="DB549" s="28"/>
      <c r="DC549" s="28"/>
      <c r="DD549" s="28"/>
      <c r="DE549" s="28"/>
      <c r="DF549" s="28"/>
      <c r="DG549" s="28"/>
      <c r="DH549" s="28"/>
      <c r="DI549" s="28"/>
      <c r="DJ549" s="28"/>
      <c r="DK549" s="28"/>
      <c r="DL549" s="28"/>
      <c r="DM549" s="28"/>
      <c r="DN549" s="28"/>
      <c r="DO549" s="28"/>
      <c r="DP549" s="28"/>
      <c r="DQ549" s="28"/>
      <c r="DR549" s="28"/>
      <c r="DS549" s="28"/>
      <c r="DT549" s="28"/>
      <c r="DU549" s="28"/>
      <c r="DV549" s="28"/>
      <c r="DW549" s="28"/>
      <c r="DX549" s="28"/>
      <c r="DY549" s="28"/>
      <c r="DZ549" s="28"/>
      <c r="EA549" s="28"/>
      <c r="EB549" s="28"/>
      <c r="EC549" s="28"/>
      <c r="ED549" s="28"/>
      <c r="EE549" s="28"/>
      <c r="EF549" s="28"/>
      <c r="EG549" s="28"/>
      <c r="EH549" s="28"/>
      <c r="EI549" s="28"/>
      <c r="EJ549" s="28"/>
      <c r="EK549" s="28"/>
      <c r="EL549" s="28"/>
      <c r="EM549" s="28"/>
      <c r="EN549" s="28"/>
    </row>
    <row r="550" spans="2:144">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row>
    <row r="551" spans="2:144">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28"/>
      <c r="AY551" s="28"/>
      <c r="AZ551" s="28"/>
      <c r="BA551" s="28"/>
      <c r="BB551" s="28"/>
      <c r="BC551" s="28"/>
      <c r="BD551" s="28"/>
      <c r="BE551" s="28"/>
      <c r="BF551" s="28"/>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c r="CD551" s="28"/>
      <c r="CE551" s="28"/>
      <c r="CF551" s="28"/>
      <c r="CG551" s="28"/>
      <c r="CH551" s="28"/>
      <c r="CI551" s="28"/>
      <c r="CJ551" s="28"/>
      <c r="CK551" s="28"/>
      <c r="CL551" s="28"/>
      <c r="CM551" s="28"/>
      <c r="CN551" s="28"/>
      <c r="CO551" s="28"/>
      <c r="CP551" s="28"/>
      <c r="CQ551" s="28"/>
      <c r="CR551" s="28"/>
      <c r="CS551" s="28"/>
      <c r="CT551" s="28"/>
      <c r="CU551" s="28"/>
      <c r="CV551" s="28"/>
      <c r="CW551" s="28"/>
      <c r="CX551" s="28"/>
      <c r="CY551" s="28"/>
      <c r="CZ551" s="28"/>
      <c r="DA551" s="28"/>
      <c r="DB551" s="28"/>
      <c r="DC551" s="28"/>
      <c r="DD551" s="28"/>
      <c r="DE551" s="28"/>
      <c r="DF551" s="28"/>
      <c r="DG551" s="28"/>
      <c r="DH551" s="28"/>
      <c r="DI551" s="28"/>
      <c r="DJ551" s="28"/>
      <c r="DK551" s="28"/>
      <c r="DL551" s="28"/>
      <c r="DM551" s="28"/>
      <c r="DN551" s="28"/>
      <c r="DO551" s="28"/>
      <c r="DP551" s="28"/>
      <c r="DQ551" s="28"/>
      <c r="DR551" s="28"/>
      <c r="DS551" s="28"/>
      <c r="DT551" s="28"/>
      <c r="DU551" s="28"/>
      <c r="DV551" s="28"/>
      <c r="DW551" s="28"/>
      <c r="DX551" s="28"/>
      <c r="DY551" s="28"/>
      <c r="DZ551" s="28"/>
      <c r="EA551" s="28"/>
      <c r="EB551" s="28"/>
      <c r="EC551" s="28"/>
      <c r="ED551" s="28"/>
      <c r="EE551" s="28"/>
      <c r="EF551" s="28"/>
      <c r="EG551" s="28"/>
      <c r="EH551" s="28"/>
      <c r="EI551" s="28"/>
      <c r="EJ551" s="28"/>
      <c r="EK551" s="28"/>
      <c r="EL551" s="28"/>
      <c r="EM551" s="28"/>
      <c r="EN551" s="28"/>
    </row>
    <row r="552" spans="2:144">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c r="EN552" s="28"/>
    </row>
    <row r="553" spans="2:144">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c r="EK553" s="28"/>
      <c r="EL553" s="28"/>
      <c r="EM553" s="28"/>
      <c r="EN553" s="28"/>
    </row>
    <row r="554" spans="2:144">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c r="AO554" s="28"/>
      <c r="AP554" s="28"/>
      <c r="AQ554" s="28"/>
      <c r="AR554" s="28"/>
      <c r="AS554" s="28"/>
      <c r="AT554" s="28"/>
      <c r="AU554" s="28"/>
      <c r="AV554" s="28"/>
      <c r="AW554" s="28"/>
      <c r="AX554" s="28"/>
      <c r="AY554" s="28"/>
      <c r="AZ554" s="28"/>
      <c r="BA554" s="28"/>
      <c r="BB554" s="28"/>
      <c r="BC554" s="28"/>
      <c r="BD554" s="28"/>
      <c r="BE554" s="28"/>
      <c r="BF554" s="28"/>
      <c r="BG554" s="28"/>
      <c r="BH554" s="28"/>
      <c r="BI554" s="28"/>
      <c r="BJ554" s="28"/>
      <c r="BK554" s="28"/>
      <c r="BL554" s="28"/>
      <c r="BM554" s="28"/>
      <c r="BN554" s="28"/>
      <c r="BO554" s="28"/>
      <c r="BP554" s="28"/>
      <c r="BQ554" s="28"/>
      <c r="BR554" s="28"/>
      <c r="BS554" s="28"/>
      <c r="BT554" s="28"/>
      <c r="BU554" s="28"/>
      <c r="BV554" s="28"/>
      <c r="BW554" s="28"/>
      <c r="BX554" s="28"/>
      <c r="BY554" s="28"/>
      <c r="BZ554" s="28"/>
      <c r="CA554" s="28"/>
      <c r="CB554" s="28"/>
      <c r="CC554" s="28"/>
      <c r="CD554" s="28"/>
      <c r="CE554" s="28"/>
      <c r="CF554" s="28"/>
      <c r="CG554" s="28"/>
      <c r="CH554" s="28"/>
      <c r="CI554" s="28"/>
      <c r="CJ554" s="28"/>
      <c r="CK554" s="28"/>
      <c r="CL554" s="28"/>
      <c r="CM554" s="28"/>
      <c r="CN554" s="28"/>
      <c r="CO554" s="28"/>
      <c r="CP554" s="28"/>
      <c r="CQ554" s="28"/>
      <c r="CR554" s="28"/>
      <c r="CS554" s="28"/>
      <c r="CT554" s="28"/>
      <c r="CU554" s="28"/>
      <c r="CV554" s="28"/>
      <c r="CW554" s="28"/>
      <c r="CX554" s="28"/>
      <c r="CY554" s="28"/>
      <c r="CZ554" s="28"/>
      <c r="DA554" s="28"/>
      <c r="DB554" s="28"/>
      <c r="DC554" s="28"/>
      <c r="DD554" s="28"/>
      <c r="DE554" s="28"/>
      <c r="DF554" s="28"/>
      <c r="DG554" s="28"/>
      <c r="DH554" s="28"/>
      <c r="DI554" s="28"/>
      <c r="DJ554" s="28"/>
      <c r="DK554" s="28"/>
      <c r="DL554" s="28"/>
      <c r="DM554" s="28"/>
      <c r="DN554" s="28"/>
      <c r="DO554" s="28"/>
      <c r="DP554" s="28"/>
      <c r="DQ554" s="28"/>
      <c r="DR554" s="28"/>
      <c r="DS554" s="28"/>
      <c r="DT554" s="28"/>
      <c r="DU554" s="28"/>
      <c r="DV554" s="28"/>
      <c r="DW554" s="28"/>
      <c r="DX554" s="28"/>
      <c r="DY554" s="28"/>
      <c r="DZ554" s="28"/>
      <c r="EA554" s="28"/>
      <c r="EB554" s="28"/>
      <c r="EC554" s="28"/>
      <c r="ED554" s="28"/>
      <c r="EE554" s="28"/>
      <c r="EF554" s="28"/>
      <c r="EG554" s="28"/>
      <c r="EH554" s="28"/>
      <c r="EI554" s="28"/>
      <c r="EJ554" s="28"/>
      <c r="EK554" s="28"/>
      <c r="EL554" s="28"/>
      <c r="EM554" s="28"/>
      <c r="EN554" s="28"/>
    </row>
    <row r="555" spans="2:144">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c r="AT555" s="28"/>
      <c r="AU555" s="28"/>
      <c r="AV555" s="28"/>
      <c r="AW555" s="28"/>
      <c r="AX555" s="28"/>
      <c r="AY555" s="28"/>
      <c r="AZ555" s="28"/>
      <c r="BA555" s="28"/>
      <c r="BB555" s="28"/>
      <c r="BC555" s="28"/>
      <c r="BD555" s="28"/>
      <c r="BE555" s="28"/>
      <c r="BF555" s="28"/>
      <c r="BG555" s="28"/>
      <c r="BH555" s="28"/>
      <c r="BI555" s="28"/>
      <c r="BJ555" s="28"/>
      <c r="BK555" s="28"/>
      <c r="BL555" s="28"/>
      <c r="BM555" s="28"/>
      <c r="BN555" s="28"/>
      <c r="BO555" s="28"/>
      <c r="BP555" s="28"/>
      <c r="BQ555" s="28"/>
      <c r="BR555" s="28"/>
      <c r="BS555" s="28"/>
      <c r="BT555" s="28"/>
      <c r="BU555" s="28"/>
      <c r="BV555" s="28"/>
      <c r="BW555" s="28"/>
      <c r="BX555" s="28"/>
      <c r="BY555" s="28"/>
      <c r="BZ555" s="28"/>
      <c r="CA555" s="28"/>
      <c r="CB555" s="28"/>
      <c r="CC555" s="28"/>
      <c r="CD555" s="28"/>
      <c r="CE555" s="28"/>
      <c r="CF555" s="28"/>
      <c r="CG555" s="28"/>
      <c r="CH555" s="28"/>
      <c r="CI555" s="28"/>
      <c r="CJ555" s="28"/>
      <c r="CK555" s="28"/>
      <c r="CL555" s="28"/>
      <c r="CM555" s="28"/>
      <c r="CN555" s="28"/>
      <c r="CO555" s="28"/>
      <c r="CP555" s="28"/>
      <c r="CQ555" s="28"/>
      <c r="CR555" s="28"/>
      <c r="CS555" s="28"/>
      <c r="CT555" s="28"/>
      <c r="CU555" s="28"/>
      <c r="CV555" s="28"/>
      <c r="CW555" s="28"/>
      <c r="CX555" s="28"/>
      <c r="CY555" s="28"/>
      <c r="CZ555" s="28"/>
      <c r="DA555" s="28"/>
      <c r="DB555" s="28"/>
      <c r="DC555" s="28"/>
      <c r="DD555" s="28"/>
      <c r="DE555" s="28"/>
      <c r="DF555" s="28"/>
      <c r="DG555" s="28"/>
      <c r="DH555" s="28"/>
      <c r="DI555" s="28"/>
      <c r="DJ555" s="28"/>
      <c r="DK555" s="28"/>
      <c r="DL555" s="28"/>
      <c r="DM555" s="28"/>
      <c r="DN555" s="28"/>
      <c r="DO555" s="28"/>
      <c r="DP555" s="28"/>
      <c r="DQ555" s="28"/>
      <c r="DR555" s="28"/>
      <c r="DS555" s="28"/>
      <c r="DT555" s="28"/>
      <c r="DU555" s="28"/>
      <c r="DV555" s="28"/>
      <c r="DW555" s="28"/>
      <c r="DX555" s="28"/>
      <c r="DY555" s="28"/>
      <c r="DZ555" s="28"/>
      <c r="EA555" s="28"/>
      <c r="EB555" s="28"/>
      <c r="EC555" s="28"/>
      <c r="ED555" s="28"/>
      <c r="EE555" s="28"/>
      <c r="EF555" s="28"/>
      <c r="EG555" s="28"/>
      <c r="EH555" s="28"/>
      <c r="EI555" s="28"/>
      <c r="EJ555" s="28"/>
      <c r="EK555" s="28"/>
      <c r="EL555" s="28"/>
      <c r="EM555" s="28"/>
      <c r="EN555" s="28"/>
    </row>
    <row r="556" spans="2:144">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c r="AJ556" s="28"/>
      <c r="AK556" s="28"/>
      <c r="AL556" s="28"/>
      <c r="AM556" s="28"/>
      <c r="AN556" s="28"/>
      <c r="AO556" s="28"/>
      <c r="AP556" s="28"/>
      <c r="AQ556" s="28"/>
      <c r="AR556" s="28"/>
      <c r="AS556" s="28"/>
      <c r="AT556" s="28"/>
      <c r="AU556" s="28"/>
      <c r="AV556" s="28"/>
      <c r="AW556" s="28"/>
      <c r="AX556" s="28"/>
      <c r="AY556" s="28"/>
      <c r="AZ556" s="28"/>
      <c r="BA556" s="28"/>
      <c r="BB556" s="28"/>
      <c r="BC556" s="28"/>
      <c r="BD556" s="28"/>
      <c r="BE556" s="28"/>
      <c r="BF556" s="28"/>
      <c r="BG556" s="28"/>
      <c r="BH556" s="28"/>
      <c r="BI556" s="28"/>
      <c r="BJ556" s="28"/>
      <c r="BK556" s="28"/>
      <c r="BL556" s="28"/>
      <c r="BM556" s="28"/>
      <c r="BN556" s="28"/>
      <c r="BO556" s="28"/>
      <c r="BP556" s="28"/>
      <c r="BQ556" s="28"/>
      <c r="BR556" s="28"/>
      <c r="BS556" s="28"/>
      <c r="BT556" s="28"/>
      <c r="BU556" s="28"/>
      <c r="BV556" s="28"/>
      <c r="BW556" s="28"/>
      <c r="BX556" s="28"/>
      <c r="BY556" s="28"/>
      <c r="BZ556" s="28"/>
      <c r="CA556" s="28"/>
      <c r="CB556" s="28"/>
      <c r="CC556" s="28"/>
      <c r="CD556" s="28"/>
      <c r="CE556" s="28"/>
      <c r="CF556" s="28"/>
      <c r="CG556" s="28"/>
      <c r="CH556" s="28"/>
      <c r="CI556" s="28"/>
      <c r="CJ556" s="28"/>
      <c r="CK556" s="28"/>
      <c r="CL556" s="28"/>
      <c r="CM556" s="28"/>
      <c r="CN556" s="28"/>
      <c r="CO556" s="28"/>
      <c r="CP556" s="28"/>
      <c r="CQ556" s="28"/>
      <c r="CR556" s="28"/>
      <c r="CS556" s="28"/>
      <c r="CT556" s="28"/>
      <c r="CU556" s="28"/>
      <c r="CV556" s="28"/>
      <c r="CW556" s="28"/>
      <c r="CX556" s="28"/>
      <c r="CY556" s="28"/>
      <c r="CZ556" s="28"/>
      <c r="DA556" s="28"/>
      <c r="DB556" s="28"/>
      <c r="DC556" s="28"/>
      <c r="DD556" s="28"/>
      <c r="DE556" s="28"/>
      <c r="DF556" s="28"/>
      <c r="DG556" s="28"/>
      <c r="DH556" s="28"/>
      <c r="DI556" s="28"/>
      <c r="DJ556" s="28"/>
      <c r="DK556" s="28"/>
      <c r="DL556" s="28"/>
      <c r="DM556" s="28"/>
      <c r="DN556" s="28"/>
      <c r="DO556" s="28"/>
      <c r="DP556" s="28"/>
      <c r="DQ556" s="28"/>
      <c r="DR556" s="28"/>
      <c r="DS556" s="28"/>
      <c r="DT556" s="28"/>
      <c r="DU556" s="28"/>
      <c r="DV556" s="28"/>
      <c r="DW556" s="28"/>
      <c r="DX556" s="28"/>
      <c r="DY556" s="28"/>
      <c r="DZ556" s="28"/>
      <c r="EA556" s="28"/>
      <c r="EB556" s="28"/>
      <c r="EC556" s="28"/>
      <c r="ED556" s="28"/>
      <c r="EE556" s="28"/>
      <c r="EF556" s="28"/>
      <c r="EG556" s="28"/>
      <c r="EH556" s="28"/>
      <c r="EI556" s="28"/>
      <c r="EJ556" s="28"/>
      <c r="EK556" s="28"/>
      <c r="EL556" s="28"/>
      <c r="EM556" s="28"/>
      <c r="EN556" s="28"/>
    </row>
    <row r="557" spans="2:144">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28"/>
      <c r="AY557" s="28"/>
      <c r="AZ557" s="28"/>
      <c r="BA557" s="28"/>
      <c r="BB557" s="28"/>
      <c r="BC557" s="28"/>
      <c r="BD557" s="28"/>
      <c r="BE557" s="28"/>
      <c r="BF557" s="28"/>
      <c r="BG557" s="28"/>
      <c r="BH557" s="28"/>
      <c r="BI557" s="28"/>
      <c r="BJ557" s="28"/>
      <c r="BK557" s="28"/>
      <c r="BL557" s="28"/>
      <c r="BM557" s="28"/>
      <c r="BN557" s="28"/>
      <c r="BO557" s="28"/>
      <c r="BP557" s="28"/>
      <c r="BQ557" s="28"/>
      <c r="BR557" s="28"/>
      <c r="BS557" s="28"/>
      <c r="BT557" s="28"/>
      <c r="BU557" s="28"/>
      <c r="BV557" s="28"/>
      <c r="BW557" s="28"/>
      <c r="BX557" s="28"/>
      <c r="BY557" s="28"/>
      <c r="BZ557" s="28"/>
      <c r="CA557" s="28"/>
      <c r="CB557" s="28"/>
      <c r="CC557" s="28"/>
      <c r="CD557" s="28"/>
      <c r="CE557" s="28"/>
      <c r="CF557" s="28"/>
      <c r="CG557" s="28"/>
      <c r="CH557" s="28"/>
      <c r="CI557" s="28"/>
      <c r="CJ557" s="28"/>
      <c r="CK557" s="28"/>
      <c r="CL557" s="28"/>
      <c r="CM557" s="28"/>
      <c r="CN557" s="28"/>
      <c r="CO557" s="28"/>
      <c r="CP557" s="28"/>
      <c r="CQ557" s="28"/>
      <c r="CR557" s="28"/>
      <c r="CS557" s="28"/>
      <c r="CT557" s="28"/>
      <c r="CU557" s="28"/>
      <c r="CV557" s="28"/>
      <c r="CW557" s="28"/>
      <c r="CX557" s="28"/>
      <c r="CY557" s="28"/>
      <c r="CZ557" s="28"/>
      <c r="DA557" s="28"/>
      <c r="DB557" s="28"/>
      <c r="DC557" s="28"/>
      <c r="DD557" s="28"/>
      <c r="DE557" s="28"/>
      <c r="DF557" s="28"/>
      <c r="DG557" s="28"/>
      <c r="DH557" s="28"/>
      <c r="DI557" s="28"/>
      <c r="DJ557" s="28"/>
      <c r="DK557" s="28"/>
      <c r="DL557" s="28"/>
      <c r="DM557" s="28"/>
      <c r="DN557" s="28"/>
      <c r="DO557" s="28"/>
      <c r="DP557" s="28"/>
      <c r="DQ557" s="28"/>
      <c r="DR557" s="28"/>
      <c r="DS557" s="28"/>
      <c r="DT557" s="28"/>
      <c r="DU557" s="28"/>
      <c r="DV557" s="28"/>
      <c r="DW557" s="28"/>
      <c r="DX557" s="28"/>
      <c r="DY557" s="28"/>
      <c r="DZ557" s="28"/>
      <c r="EA557" s="28"/>
      <c r="EB557" s="28"/>
      <c r="EC557" s="28"/>
      <c r="ED557" s="28"/>
      <c r="EE557" s="28"/>
      <c r="EF557" s="28"/>
      <c r="EG557" s="28"/>
      <c r="EH557" s="28"/>
      <c r="EI557" s="28"/>
      <c r="EJ557" s="28"/>
      <c r="EK557" s="28"/>
      <c r="EL557" s="28"/>
      <c r="EM557" s="28"/>
      <c r="EN557" s="28"/>
    </row>
    <row r="558" spans="2:144">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28"/>
      <c r="AY558" s="28"/>
      <c r="AZ558" s="28"/>
      <c r="BA558" s="28"/>
      <c r="BB558" s="28"/>
      <c r="BC558" s="28"/>
      <c r="BD558" s="28"/>
      <c r="BE558" s="28"/>
      <c r="BF558" s="28"/>
      <c r="BG558" s="28"/>
      <c r="BH558" s="28"/>
      <c r="BI558" s="28"/>
      <c r="BJ558" s="28"/>
      <c r="BK558" s="28"/>
      <c r="BL558" s="28"/>
      <c r="BM558" s="28"/>
      <c r="BN558" s="28"/>
      <c r="BO558" s="28"/>
      <c r="BP558" s="28"/>
      <c r="BQ558" s="28"/>
      <c r="BR558" s="28"/>
      <c r="BS558" s="28"/>
      <c r="BT558" s="28"/>
      <c r="BU558" s="28"/>
      <c r="BV558" s="28"/>
      <c r="BW558" s="28"/>
      <c r="BX558" s="28"/>
      <c r="BY558" s="28"/>
      <c r="BZ558" s="28"/>
      <c r="CA558" s="28"/>
      <c r="CB558" s="28"/>
      <c r="CC558" s="28"/>
      <c r="CD558" s="28"/>
      <c r="CE558" s="28"/>
      <c r="CF558" s="28"/>
      <c r="CG558" s="28"/>
      <c r="CH558" s="28"/>
      <c r="CI558" s="28"/>
      <c r="CJ558" s="28"/>
      <c r="CK558" s="28"/>
      <c r="CL558" s="28"/>
      <c r="CM558" s="28"/>
      <c r="CN558" s="28"/>
      <c r="CO558" s="28"/>
      <c r="CP558" s="28"/>
      <c r="CQ558" s="28"/>
      <c r="CR558" s="28"/>
      <c r="CS558" s="28"/>
      <c r="CT558" s="28"/>
      <c r="CU558" s="28"/>
      <c r="CV558" s="28"/>
      <c r="CW558" s="28"/>
      <c r="CX558" s="28"/>
      <c r="CY558" s="28"/>
      <c r="CZ558" s="28"/>
      <c r="DA558" s="28"/>
      <c r="DB558" s="28"/>
      <c r="DC558" s="28"/>
      <c r="DD558" s="28"/>
      <c r="DE558" s="28"/>
      <c r="DF558" s="28"/>
      <c r="DG558" s="28"/>
      <c r="DH558" s="28"/>
      <c r="DI558" s="28"/>
      <c r="DJ558" s="28"/>
      <c r="DK558" s="28"/>
      <c r="DL558" s="28"/>
      <c r="DM558" s="28"/>
      <c r="DN558" s="28"/>
      <c r="DO558" s="28"/>
      <c r="DP558" s="28"/>
      <c r="DQ558" s="28"/>
      <c r="DR558" s="28"/>
      <c r="DS558" s="28"/>
      <c r="DT558" s="28"/>
      <c r="DU558" s="28"/>
      <c r="DV558" s="28"/>
      <c r="DW558" s="28"/>
      <c r="DX558" s="28"/>
      <c r="DY558" s="28"/>
      <c r="DZ558" s="28"/>
      <c r="EA558" s="28"/>
      <c r="EB558" s="28"/>
      <c r="EC558" s="28"/>
      <c r="ED558" s="28"/>
      <c r="EE558" s="28"/>
      <c r="EF558" s="28"/>
      <c r="EG558" s="28"/>
      <c r="EH558" s="28"/>
      <c r="EI558" s="28"/>
      <c r="EJ558" s="28"/>
      <c r="EK558" s="28"/>
      <c r="EL558" s="28"/>
      <c r="EM558" s="28"/>
      <c r="EN558" s="28"/>
    </row>
    <row r="559" spans="2:144">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28"/>
      <c r="AY559" s="28"/>
      <c r="AZ559" s="28"/>
      <c r="BA559" s="28"/>
      <c r="BB559" s="28"/>
      <c r="BC559" s="28"/>
      <c r="BD559" s="28"/>
      <c r="BE559" s="28"/>
      <c r="BF559" s="28"/>
      <c r="BG559" s="28"/>
      <c r="BH559" s="28"/>
      <c r="BI559" s="28"/>
      <c r="BJ559" s="28"/>
      <c r="BK559" s="28"/>
      <c r="BL559" s="28"/>
      <c r="BM559" s="28"/>
      <c r="BN559" s="28"/>
      <c r="BO559" s="28"/>
      <c r="BP559" s="28"/>
      <c r="BQ559" s="28"/>
      <c r="BR559" s="28"/>
      <c r="BS559" s="28"/>
      <c r="BT559" s="28"/>
      <c r="BU559" s="28"/>
      <c r="BV559" s="28"/>
      <c r="BW559" s="28"/>
      <c r="BX559" s="28"/>
      <c r="BY559" s="28"/>
      <c r="BZ559" s="28"/>
      <c r="CA559" s="28"/>
      <c r="CB559" s="28"/>
      <c r="CC559" s="28"/>
      <c r="CD559" s="28"/>
      <c r="CE559" s="28"/>
      <c r="CF559" s="28"/>
      <c r="CG559" s="28"/>
      <c r="CH559" s="28"/>
      <c r="CI559" s="28"/>
      <c r="CJ559" s="28"/>
      <c r="CK559" s="28"/>
      <c r="CL559" s="28"/>
      <c r="CM559" s="28"/>
      <c r="CN559" s="28"/>
      <c r="CO559" s="28"/>
      <c r="CP559" s="28"/>
      <c r="CQ559" s="28"/>
      <c r="CR559" s="28"/>
      <c r="CS559" s="28"/>
      <c r="CT559" s="28"/>
      <c r="CU559" s="28"/>
      <c r="CV559" s="28"/>
      <c r="CW559" s="28"/>
      <c r="CX559" s="28"/>
      <c r="CY559" s="28"/>
      <c r="CZ559" s="28"/>
      <c r="DA559" s="28"/>
      <c r="DB559" s="28"/>
      <c r="DC559" s="28"/>
      <c r="DD559" s="28"/>
      <c r="DE559" s="28"/>
      <c r="DF559" s="28"/>
      <c r="DG559" s="28"/>
      <c r="DH559" s="28"/>
      <c r="DI559" s="28"/>
      <c r="DJ559" s="28"/>
      <c r="DK559" s="28"/>
      <c r="DL559" s="28"/>
      <c r="DM559" s="28"/>
      <c r="DN559" s="28"/>
      <c r="DO559" s="28"/>
      <c r="DP559" s="28"/>
      <c r="DQ559" s="28"/>
      <c r="DR559" s="28"/>
      <c r="DS559" s="28"/>
      <c r="DT559" s="28"/>
      <c r="DU559" s="28"/>
      <c r="DV559" s="28"/>
      <c r="DW559" s="28"/>
      <c r="DX559" s="28"/>
      <c r="DY559" s="28"/>
      <c r="DZ559" s="28"/>
      <c r="EA559" s="28"/>
      <c r="EB559" s="28"/>
      <c r="EC559" s="28"/>
      <c r="ED559" s="28"/>
      <c r="EE559" s="28"/>
      <c r="EF559" s="28"/>
      <c r="EG559" s="28"/>
      <c r="EH559" s="28"/>
      <c r="EI559" s="28"/>
      <c r="EJ559" s="28"/>
      <c r="EK559" s="28"/>
      <c r="EL559" s="28"/>
      <c r="EM559" s="28"/>
      <c r="EN559" s="28"/>
    </row>
    <row r="560" spans="2:144">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28"/>
      <c r="AY560" s="28"/>
      <c r="AZ560" s="28"/>
      <c r="BA560" s="28"/>
      <c r="BB560" s="28"/>
      <c r="BC560" s="28"/>
      <c r="BD560" s="28"/>
      <c r="BE560" s="28"/>
      <c r="BF560" s="28"/>
      <c r="BG560" s="28"/>
      <c r="BH560" s="28"/>
      <c r="BI560" s="28"/>
      <c r="BJ560" s="28"/>
      <c r="BK560" s="28"/>
      <c r="BL560" s="28"/>
      <c r="BM560" s="28"/>
      <c r="BN560" s="28"/>
      <c r="BO560" s="28"/>
      <c r="BP560" s="28"/>
      <c r="BQ560" s="28"/>
      <c r="BR560" s="28"/>
      <c r="BS560" s="28"/>
      <c r="BT560" s="28"/>
      <c r="BU560" s="28"/>
      <c r="BV560" s="28"/>
      <c r="BW560" s="28"/>
      <c r="BX560" s="28"/>
      <c r="BY560" s="28"/>
      <c r="BZ560" s="28"/>
      <c r="CA560" s="28"/>
      <c r="CB560" s="28"/>
      <c r="CC560" s="28"/>
      <c r="CD560" s="28"/>
      <c r="CE560" s="28"/>
      <c r="CF560" s="28"/>
      <c r="CG560" s="28"/>
      <c r="CH560" s="28"/>
      <c r="CI560" s="28"/>
      <c r="CJ560" s="28"/>
      <c r="CK560" s="28"/>
      <c r="CL560" s="28"/>
      <c r="CM560" s="28"/>
      <c r="CN560" s="28"/>
      <c r="CO560" s="28"/>
      <c r="CP560" s="28"/>
      <c r="CQ560" s="28"/>
      <c r="CR560" s="28"/>
      <c r="CS560" s="28"/>
      <c r="CT560" s="28"/>
      <c r="CU560" s="28"/>
      <c r="CV560" s="28"/>
      <c r="CW560" s="28"/>
      <c r="CX560" s="28"/>
      <c r="CY560" s="28"/>
      <c r="CZ560" s="28"/>
      <c r="DA560" s="28"/>
      <c r="DB560" s="28"/>
      <c r="DC560" s="28"/>
      <c r="DD560" s="28"/>
      <c r="DE560" s="28"/>
      <c r="DF560" s="28"/>
      <c r="DG560" s="28"/>
      <c r="DH560" s="28"/>
      <c r="DI560" s="28"/>
      <c r="DJ560" s="28"/>
      <c r="DK560" s="28"/>
      <c r="DL560" s="28"/>
      <c r="DM560" s="28"/>
      <c r="DN560" s="28"/>
      <c r="DO560" s="28"/>
      <c r="DP560" s="28"/>
      <c r="DQ560" s="28"/>
      <c r="DR560" s="28"/>
      <c r="DS560" s="28"/>
      <c r="DT560" s="28"/>
      <c r="DU560" s="28"/>
      <c r="DV560" s="28"/>
      <c r="DW560" s="28"/>
      <c r="DX560" s="28"/>
      <c r="DY560" s="28"/>
      <c r="DZ560" s="28"/>
      <c r="EA560" s="28"/>
      <c r="EB560" s="28"/>
      <c r="EC560" s="28"/>
      <c r="ED560" s="28"/>
      <c r="EE560" s="28"/>
      <c r="EF560" s="28"/>
      <c r="EG560" s="28"/>
      <c r="EH560" s="28"/>
      <c r="EI560" s="28"/>
      <c r="EJ560" s="28"/>
      <c r="EK560" s="28"/>
      <c r="EL560" s="28"/>
      <c r="EM560" s="28"/>
      <c r="EN560" s="28"/>
    </row>
    <row r="561" spans="2:144">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28"/>
      <c r="AY561" s="28"/>
      <c r="AZ561" s="28"/>
      <c r="BA561" s="28"/>
      <c r="BB561" s="28"/>
      <c r="BC561" s="28"/>
      <c r="BD561" s="28"/>
      <c r="BE561" s="28"/>
      <c r="BF561" s="28"/>
      <c r="BG561" s="28"/>
      <c r="BH561" s="28"/>
      <c r="BI561" s="28"/>
      <c r="BJ561" s="28"/>
      <c r="BK561" s="28"/>
      <c r="BL561" s="28"/>
      <c r="BM561" s="28"/>
      <c r="BN561" s="28"/>
      <c r="BO561" s="28"/>
      <c r="BP561" s="28"/>
      <c r="BQ561" s="28"/>
      <c r="BR561" s="28"/>
      <c r="BS561" s="28"/>
      <c r="BT561" s="28"/>
      <c r="BU561" s="28"/>
      <c r="BV561" s="28"/>
      <c r="BW561" s="28"/>
      <c r="BX561" s="28"/>
      <c r="BY561" s="28"/>
      <c r="BZ561" s="28"/>
      <c r="CA561" s="28"/>
      <c r="CB561" s="28"/>
      <c r="CC561" s="28"/>
      <c r="CD561" s="28"/>
      <c r="CE561" s="28"/>
      <c r="CF561" s="28"/>
      <c r="CG561" s="28"/>
      <c r="CH561" s="28"/>
      <c r="CI561" s="28"/>
      <c r="CJ561" s="28"/>
      <c r="CK561" s="28"/>
      <c r="CL561" s="28"/>
      <c r="CM561" s="28"/>
      <c r="CN561" s="28"/>
      <c r="CO561" s="28"/>
      <c r="CP561" s="28"/>
      <c r="CQ561" s="28"/>
      <c r="CR561" s="28"/>
      <c r="CS561" s="28"/>
      <c r="CT561" s="28"/>
      <c r="CU561" s="28"/>
      <c r="CV561" s="28"/>
      <c r="CW561" s="28"/>
      <c r="CX561" s="28"/>
      <c r="CY561" s="28"/>
      <c r="CZ561" s="28"/>
      <c r="DA561" s="28"/>
      <c r="DB561" s="28"/>
      <c r="DC561" s="28"/>
      <c r="DD561" s="28"/>
      <c r="DE561" s="28"/>
      <c r="DF561" s="28"/>
      <c r="DG561" s="28"/>
      <c r="DH561" s="28"/>
      <c r="DI561" s="28"/>
      <c r="DJ561" s="28"/>
      <c r="DK561" s="28"/>
      <c r="DL561" s="28"/>
      <c r="DM561" s="28"/>
      <c r="DN561" s="28"/>
      <c r="DO561" s="28"/>
      <c r="DP561" s="28"/>
      <c r="DQ561" s="28"/>
      <c r="DR561" s="28"/>
      <c r="DS561" s="28"/>
      <c r="DT561" s="28"/>
      <c r="DU561" s="28"/>
      <c r="DV561" s="28"/>
      <c r="DW561" s="28"/>
      <c r="DX561" s="28"/>
      <c r="DY561" s="28"/>
      <c r="DZ561" s="28"/>
      <c r="EA561" s="28"/>
      <c r="EB561" s="28"/>
      <c r="EC561" s="28"/>
      <c r="ED561" s="28"/>
      <c r="EE561" s="28"/>
      <c r="EF561" s="28"/>
      <c r="EG561" s="28"/>
      <c r="EH561" s="28"/>
      <c r="EI561" s="28"/>
      <c r="EJ561" s="28"/>
      <c r="EK561" s="28"/>
      <c r="EL561" s="28"/>
      <c r="EM561" s="28"/>
      <c r="EN561" s="28"/>
    </row>
    <row r="562" spans="2:144">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28"/>
      <c r="AY562" s="28"/>
      <c r="AZ562" s="28"/>
      <c r="BA562" s="28"/>
      <c r="BB562" s="28"/>
      <c r="BC562" s="28"/>
      <c r="BD562" s="28"/>
      <c r="BE562" s="28"/>
      <c r="BF562" s="28"/>
      <c r="BG562" s="28"/>
      <c r="BH562" s="28"/>
      <c r="BI562" s="28"/>
      <c r="BJ562" s="28"/>
      <c r="BK562" s="28"/>
      <c r="BL562" s="28"/>
      <c r="BM562" s="28"/>
      <c r="BN562" s="28"/>
      <c r="BO562" s="28"/>
      <c r="BP562" s="28"/>
      <c r="BQ562" s="28"/>
      <c r="BR562" s="28"/>
      <c r="BS562" s="28"/>
      <c r="BT562" s="28"/>
      <c r="BU562" s="28"/>
      <c r="BV562" s="28"/>
      <c r="BW562" s="28"/>
      <c r="BX562" s="28"/>
      <c r="BY562" s="28"/>
      <c r="BZ562" s="28"/>
      <c r="CA562" s="28"/>
      <c r="CB562" s="28"/>
      <c r="CC562" s="28"/>
      <c r="CD562" s="28"/>
      <c r="CE562" s="28"/>
      <c r="CF562" s="28"/>
      <c r="CG562" s="28"/>
      <c r="CH562" s="28"/>
      <c r="CI562" s="28"/>
      <c r="CJ562" s="28"/>
      <c r="CK562" s="28"/>
      <c r="CL562" s="28"/>
      <c r="CM562" s="28"/>
      <c r="CN562" s="28"/>
      <c r="CO562" s="28"/>
      <c r="CP562" s="28"/>
      <c r="CQ562" s="28"/>
      <c r="CR562" s="28"/>
      <c r="CS562" s="28"/>
      <c r="CT562" s="28"/>
      <c r="CU562" s="28"/>
      <c r="CV562" s="28"/>
      <c r="CW562" s="28"/>
      <c r="CX562" s="28"/>
      <c r="CY562" s="28"/>
      <c r="CZ562" s="28"/>
      <c r="DA562" s="28"/>
      <c r="DB562" s="28"/>
      <c r="DC562" s="28"/>
      <c r="DD562" s="28"/>
      <c r="DE562" s="28"/>
      <c r="DF562" s="28"/>
      <c r="DG562" s="28"/>
      <c r="DH562" s="28"/>
      <c r="DI562" s="28"/>
      <c r="DJ562" s="28"/>
      <c r="DK562" s="28"/>
      <c r="DL562" s="28"/>
      <c r="DM562" s="28"/>
      <c r="DN562" s="28"/>
      <c r="DO562" s="28"/>
      <c r="DP562" s="28"/>
      <c r="DQ562" s="28"/>
      <c r="DR562" s="28"/>
      <c r="DS562" s="28"/>
      <c r="DT562" s="28"/>
      <c r="DU562" s="28"/>
      <c r="DV562" s="28"/>
      <c r="DW562" s="28"/>
      <c r="DX562" s="28"/>
      <c r="DY562" s="28"/>
      <c r="DZ562" s="28"/>
      <c r="EA562" s="28"/>
      <c r="EB562" s="28"/>
      <c r="EC562" s="28"/>
      <c r="ED562" s="28"/>
      <c r="EE562" s="28"/>
      <c r="EF562" s="28"/>
      <c r="EG562" s="28"/>
      <c r="EH562" s="28"/>
      <c r="EI562" s="28"/>
      <c r="EJ562" s="28"/>
      <c r="EK562" s="28"/>
      <c r="EL562" s="28"/>
      <c r="EM562" s="28"/>
      <c r="EN562" s="28"/>
    </row>
    <row r="563" spans="2:144">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28"/>
      <c r="AY563" s="28"/>
      <c r="AZ563" s="28"/>
      <c r="BA563" s="28"/>
      <c r="BB563" s="28"/>
      <c r="BC563" s="28"/>
      <c r="BD563" s="28"/>
      <c r="BE563" s="28"/>
      <c r="BF563" s="28"/>
      <c r="BG563" s="28"/>
      <c r="BH563" s="28"/>
      <c r="BI563" s="28"/>
      <c r="BJ563" s="28"/>
      <c r="BK563" s="28"/>
      <c r="BL563" s="28"/>
      <c r="BM563" s="28"/>
      <c r="BN563" s="28"/>
      <c r="BO563" s="28"/>
      <c r="BP563" s="28"/>
      <c r="BQ563" s="28"/>
      <c r="BR563" s="28"/>
      <c r="BS563" s="28"/>
      <c r="BT563" s="28"/>
      <c r="BU563" s="28"/>
      <c r="BV563" s="28"/>
      <c r="BW563" s="28"/>
      <c r="BX563" s="28"/>
      <c r="BY563" s="28"/>
      <c r="BZ563" s="28"/>
      <c r="CA563" s="28"/>
      <c r="CB563" s="28"/>
      <c r="CC563" s="28"/>
      <c r="CD563" s="28"/>
      <c r="CE563" s="28"/>
      <c r="CF563" s="28"/>
      <c r="CG563" s="28"/>
      <c r="CH563" s="28"/>
      <c r="CI563" s="28"/>
      <c r="CJ563" s="28"/>
      <c r="CK563" s="28"/>
      <c r="CL563" s="28"/>
      <c r="CM563" s="28"/>
      <c r="CN563" s="28"/>
      <c r="CO563" s="28"/>
      <c r="CP563" s="28"/>
      <c r="CQ563" s="28"/>
      <c r="CR563" s="28"/>
      <c r="CS563" s="28"/>
      <c r="CT563" s="28"/>
      <c r="CU563" s="28"/>
      <c r="CV563" s="28"/>
      <c r="CW563" s="28"/>
      <c r="CX563" s="28"/>
      <c r="CY563" s="28"/>
      <c r="CZ563" s="28"/>
      <c r="DA563" s="28"/>
      <c r="DB563" s="28"/>
      <c r="DC563" s="28"/>
      <c r="DD563" s="28"/>
      <c r="DE563" s="28"/>
      <c r="DF563" s="28"/>
      <c r="DG563" s="28"/>
      <c r="DH563" s="28"/>
      <c r="DI563" s="28"/>
      <c r="DJ563" s="28"/>
      <c r="DK563" s="28"/>
      <c r="DL563" s="28"/>
      <c r="DM563" s="28"/>
      <c r="DN563" s="28"/>
      <c r="DO563" s="28"/>
      <c r="DP563" s="28"/>
      <c r="DQ563" s="28"/>
      <c r="DR563" s="28"/>
      <c r="DS563" s="28"/>
      <c r="DT563" s="28"/>
      <c r="DU563" s="28"/>
      <c r="DV563" s="28"/>
      <c r="DW563" s="28"/>
      <c r="DX563" s="28"/>
      <c r="DY563" s="28"/>
      <c r="DZ563" s="28"/>
      <c r="EA563" s="28"/>
      <c r="EB563" s="28"/>
      <c r="EC563" s="28"/>
      <c r="ED563" s="28"/>
      <c r="EE563" s="28"/>
      <c r="EF563" s="28"/>
      <c r="EG563" s="28"/>
      <c r="EH563" s="28"/>
      <c r="EI563" s="28"/>
      <c r="EJ563" s="28"/>
      <c r="EK563" s="28"/>
      <c r="EL563" s="28"/>
      <c r="EM563" s="28"/>
      <c r="EN563" s="28"/>
    </row>
    <row r="564" spans="2:144">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28"/>
      <c r="AY564" s="28"/>
      <c r="AZ564" s="28"/>
      <c r="BA564" s="28"/>
      <c r="BB564" s="28"/>
      <c r="BC564" s="28"/>
      <c r="BD564" s="28"/>
      <c r="BE564" s="28"/>
      <c r="BF564" s="28"/>
      <c r="BG564" s="28"/>
      <c r="BH564" s="28"/>
      <c r="BI564" s="28"/>
      <c r="BJ564" s="28"/>
      <c r="BK564" s="28"/>
      <c r="BL564" s="28"/>
      <c r="BM564" s="28"/>
      <c r="BN564" s="28"/>
      <c r="BO564" s="28"/>
      <c r="BP564" s="28"/>
      <c r="BQ564" s="28"/>
      <c r="BR564" s="28"/>
      <c r="BS564" s="28"/>
      <c r="BT564" s="28"/>
      <c r="BU564" s="28"/>
      <c r="BV564" s="28"/>
      <c r="BW564" s="28"/>
      <c r="BX564" s="28"/>
      <c r="BY564" s="28"/>
      <c r="BZ564" s="28"/>
      <c r="CA564" s="28"/>
      <c r="CB564" s="28"/>
      <c r="CC564" s="28"/>
      <c r="CD564" s="28"/>
      <c r="CE564" s="28"/>
      <c r="CF564" s="28"/>
      <c r="CG564" s="28"/>
      <c r="CH564" s="28"/>
      <c r="CI564" s="28"/>
      <c r="CJ564" s="28"/>
      <c r="CK564" s="28"/>
      <c r="CL564" s="28"/>
      <c r="CM564" s="28"/>
      <c r="CN564" s="28"/>
      <c r="CO564" s="28"/>
      <c r="CP564" s="28"/>
      <c r="CQ564" s="28"/>
      <c r="CR564" s="28"/>
      <c r="CS564" s="28"/>
      <c r="CT564" s="28"/>
      <c r="CU564" s="28"/>
      <c r="CV564" s="28"/>
      <c r="CW564" s="28"/>
      <c r="CX564" s="28"/>
      <c r="CY564" s="28"/>
      <c r="CZ564" s="28"/>
      <c r="DA564" s="28"/>
      <c r="DB564" s="28"/>
      <c r="DC564" s="28"/>
      <c r="DD564" s="28"/>
      <c r="DE564" s="28"/>
      <c r="DF564" s="28"/>
      <c r="DG564" s="28"/>
      <c r="DH564" s="28"/>
      <c r="DI564" s="28"/>
      <c r="DJ564" s="28"/>
      <c r="DK564" s="28"/>
      <c r="DL564" s="28"/>
      <c r="DM564" s="28"/>
      <c r="DN564" s="28"/>
      <c r="DO564" s="28"/>
      <c r="DP564" s="28"/>
      <c r="DQ564" s="28"/>
      <c r="DR564" s="28"/>
      <c r="DS564" s="28"/>
      <c r="DT564" s="28"/>
      <c r="DU564" s="28"/>
      <c r="DV564" s="28"/>
      <c r="DW564" s="28"/>
      <c r="DX564" s="28"/>
      <c r="DY564" s="28"/>
      <c r="DZ564" s="28"/>
      <c r="EA564" s="28"/>
      <c r="EB564" s="28"/>
      <c r="EC564" s="28"/>
      <c r="ED564" s="28"/>
      <c r="EE564" s="28"/>
      <c r="EF564" s="28"/>
      <c r="EG564" s="28"/>
      <c r="EH564" s="28"/>
      <c r="EI564" s="28"/>
      <c r="EJ564" s="28"/>
      <c r="EK564" s="28"/>
      <c r="EL564" s="28"/>
      <c r="EM564" s="28"/>
      <c r="EN564" s="28"/>
    </row>
    <row r="565" spans="2:144">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28"/>
      <c r="AY565" s="28"/>
      <c r="AZ565" s="28"/>
      <c r="BA565" s="28"/>
      <c r="BB565" s="28"/>
      <c r="BC565" s="28"/>
      <c r="BD565" s="28"/>
      <c r="BE565" s="28"/>
      <c r="BF565" s="28"/>
      <c r="BG565" s="28"/>
      <c r="BH565" s="28"/>
      <c r="BI565" s="28"/>
      <c r="BJ565" s="28"/>
      <c r="BK565" s="28"/>
      <c r="BL565" s="28"/>
      <c r="BM565" s="28"/>
      <c r="BN565" s="28"/>
      <c r="BO565" s="28"/>
      <c r="BP565" s="28"/>
      <c r="BQ565" s="28"/>
      <c r="BR565" s="28"/>
      <c r="BS565" s="28"/>
      <c r="BT565" s="28"/>
      <c r="BU565" s="28"/>
      <c r="BV565" s="28"/>
      <c r="BW565" s="28"/>
      <c r="BX565" s="28"/>
      <c r="BY565" s="28"/>
      <c r="BZ565" s="28"/>
      <c r="CA565" s="28"/>
      <c r="CB565" s="28"/>
      <c r="CC565" s="28"/>
      <c r="CD565" s="28"/>
      <c r="CE565" s="28"/>
      <c r="CF565" s="28"/>
      <c r="CG565" s="28"/>
      <c r="CH565" s="28"/>
      <c r="CI565" s="28"/>
      <c r="CJ565" s="28"/>
      <c r="CK565" s="28"/>
      <c r="CL565" s="28"/>
      <c r="CM565" s="28"/>
      <c r="CN565" s="28"/>
      <c r="CO565" s="28"/>
      <c r="CP565" s="28"/>
      <c r="CQ565" s="28"/>
      <c r="CR565" s="28"/>
      <c r="CS565" s="28"/>
      <c r="CT565" s="28"/>
      <c r="CU565" s="28"/>
      <c r="CV565" s="28"/>
      <c r="CW565" s="28"/>
      <c r="CX565" s="28"/>
      <c r="CY565" s="28"/>
      <c r="CZ565" s="28"/>
      <c r="DA565" s="28"/>
      <c r="DB565" s="28"/>
      <c r="DC565" s="28"/>
      <c r="DD565" s="28"/>
      <c r="DE565" s="28"/>
      <c r="DF565" s="28"/>
      <c r="DG565" s="28"/>
      <c r="DH565" s="28"/>
      <c r="DI565" s="28"/>
      <c r="DJ565" s="28"/>
      <c r="DK565" s="28"/>
      <c r="DL565" s="28"/>
      <c r="DM565" s="28"/>
      <c r="DN565" s="28"/>
      <c r="DO565" s="28"/>
      <c r="DP565" s="28"/>
      <c r="DQ565" s="28"/>
      <c r="DR565" s="28"/>
      <c r="DS565" s="28"/>
      <c r="DT565" s="28"/>
      <c r="DU565" s="28"/>
      <c r="DV565" s="28"/>
      <c r="DW565" s="28"/>
      <c r="DX565" s="28"/>
      <c r="DY565" s="28"/>
      <c r="DZ565" s="28"/>
      <c r="EA565" s="28"/>
      <c r="EB565" s="28"/>
      <c r="EC565" s="28"/>
      <c r="ED565" s="28"/>
      <c r="EE565" s="28"/>
      <c r="EF565" s="28"/>
      <c r="EG565" s="28"/>
      <c r="EH565" s="28"/>
      <c r="EI565" s="28"/>
      <c r="EJ565" s="28"/>
      <c r="EK565" s="28"/>
      <c r="EL565" s="28"/>
      <c r="EM565" s="28"/>
      <c r="EN565" s="28"/>
    </row>
    <row r="566" spans="2:144">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28"/>
      <c r="AY566" s="28"/>
      <c r="AZ566" s="28"/>
      <c r="BA566" s="28"/>
      <c r="BB566" s="28"/>
      <c r="BC566" s="28"/>
      <c r="BD566" s="28"/>
      <c r="BE566" s="28"/>
      <c r="BF566" s="28"/>
      <c r="BG566" s="28"/>
      <c r="BH566" s="28"/>
      <c r="BI566" s="28"/>
      <c r="BJ566" s="28"/>
      <c r="BK566" s="28"/>
      <c r="BL566" s="28"/>
      <c r="BM566" s="28"/>
      <c r="BN566" s="28"/>
      <c r="BO566" s="28"/>
      <c r="BP566" s="28"/>
      <c r="BQ566" s="28"/>
      <c r="BR566" s="28"/>
      <c r="BS566" s="28"/>
      <c r="BT566" s="28"/>
      <c r="BU566" s="28"/>
      <c r="BV566" s="28"/>
      <c r="BW566" s="28"/>
      <c r="BX566" s="28"/>
      <c r="BY566" s="28"/>
      <c r="BZ566" s="28"/>
      <c r="CA566" s="28"/>
      <c r="CB566" s="28"/>
      <c r="CC566" s="28"/>
      <c r="CD566" s="28"/>
      <c r="CE566" s="28"/>
      <c r="CF566" s="28"/>
      <c r="CG566" s="28"/>
      <c r="CH566" s="28"/>
      <c r="CI566" s="28"/>
      <c r="CJ566" s="28"/>
      <c r="CK566" s="28"/>
      <c r="CL566" s="28"/>
      <c r="CM566" s="28"/>
      <c r="CN566" s="28"/>
      <c r="CO566" s="28"/>
      <c r="CP566" s="28"/>
      <c r="CQ566" s="28"/>
      <c r="CR566" s="28"/>
      <c r="CS566" s="28"/>
      <c r="CT566" s="28"/>
      <c r="CU566" s="28"/>
      <c r="CV566" s="28"/>
      <c r="CW566" s="28"/>
      <c r="CX566" s="28"/>
      <c r="CY566" s="28"/>
      <c r="CZ566" s="28"/>
      <c r="DA566" s="28"/>
      <c r="DB566" s="28"/>
      <c r="DC566" s="28"/>
      <c r="DD566" s="28"/>
      <c r="DE566" s="28"/>
      <c r="DF566" s="28"/>
      <c r="DG566" s="28"/>
      <c r="DH566" s="28"/>
      <c r="DI566" s="28"/>
      <c r="DJ566" s="28"/>
      <c r="DK566" s="28"/>
      <c r="DL566" s="28"/>
      <c r="DM566" s="28"/>
      <c r="DN566" s="28"/>
      <c r="DO566" s="28"/>
      <c r="DP566" s="28"/>
      <c r="DQ566" s="28"/>
      <c r="DR566" s="28"/>
      <c r="DS566" s="28"/>
      <c r="DT566" s="28"/>
      <c r="DU566" s="28"/>
      <c r="DV566" s="28"/>
      <c r="DW566" s="28"/>
      <c r="DX566" s="28"/>
      <c r="DY566" s="28"/>
      <c r="DZ566" s="28"/>
      <c r="EA566" s="28"/>
      <c r="EB566" s="28"/>
      <c r="EC566" s="28"/>
      <c r="ED566" s="28"/>
      <c r="EE566" s="28"/>
      <c r="EF566" s="28"/>
      <c r="EG566" s="28"/>
      <c r="EH566" s="28"/>
      <c r="EI566" s="28"/>
      <c r="EJ566" s="28"/>
      <c r="EK566" s="28"/>
      <c r="EL566" s="28"/>
      <c r="EM566" s="28"/>
      <c r="EN566" s="28"/>
    </row>
    <row r="567" spans="2:144">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28"/>
      <c r="AY567" s="28"/>
      <c r="AZ567" s="28"/>
      <c r="BA567" s="28"/>
      <c r="BB567" s="28"/>
      <c r="BC567" s="28"/>
      <c r="BD567" s="28"/>
      <c r="BE567" s="28"/>
      <c r="BF567" s="28"/>
      <c r="BG567" s="28"/>
      <c r="BH567" s="28"/>
      <c r="BI567" s="28"/>
      <c r="BJ567" s="28"/>
      <c r="BK567" s="28"/>
      <c r="BL567" s="28"/>
      <c r="BM567" s="28"/>
      <c r="BN567" s="28"/>
      <c r="BO567" s="28"/>
      <c r="BP567" s="28"/>
      <c r="BQ567" s="28"/>
      <c r="BR567" s="28"/>
      <c r="BS567" s="28"/>
      <c r="BT567" s="28"/>
      <c r="BU567" s="28"/>
      <c r="BV567" s="28"/>
      <c r="BW567" s="28"/>
      <c r="BX567" s="28"/>
      <c r="BY567" s="28"/>
      <c r="BZ567" s="28"/>
      <c r="CA567" s="28"/>
      <c r="CB567" s="28"/>
      <c r="CC567" s="28"/>
      <c r="CD567" s="28"/>
      <c r="CE567" s="28"/>
      <c r="CF567" s="28"/>
      <c r="CG567" s="28"/>
      <c r="CH567" s="28"/>
      <c r="CI567" s="28"/>
      <c r="CJ567" s="28"/>
      <c r="CK567" s="28"/>
      <c r="CL567" s="28"/>
      <c r="CM567" s="28"/>
      <c r="CN567" s="28"/>
      <c r="CO567" s="28"/>
      <c r="CP567" s="28"/>
      <c r="CQ567" s="28"/>
      <c r="CR567" s="28"/>
      <c r="CS567" s="28"/>
      <c r="CT567" s="28"/>
      <c r="CU567" s="28"/>
      <c r="CV567" s="28"/>
      <c r="CW567" s="28"/>
      <c r="CX567" s="28"/>
      <c r="CY567" s="28"/>
      <c r="CZ567" s="28"/>
      <c r="DA567" s="28"/>
      <c r="DB567" s="28"/>
      <c r="DC567" s="28"/>
      <c r="DD567" s="28"/>
      <c r="DE567" s="28"/>
      <c r="DF567" s="28"/>
      <c r="DG567" s="28"/>
      <c r="DH567" s="28"/>
      <c r="DI567" s="28"/>
      <c r="DJ567" s="28"/>
      <c r="DK567" s="28"/>
      <c r="DL567" s="28"/>
      <c r="DM567" s="28"/>
      <c r="DN567" s="28"/>
      <c r="DO567" s="28"/>
      <c r="DP567" s="28"/>
      <c r="DQ567" s="28"/>
      <c r="DR567" s="28"/>
      <c r="DS567" s="28"/>
      <c r="DT567" s="28"/>
      <c r="DU567" s="28"/>
      <c r="DV567" s="28"/>
      <c r="DW567" s="28"/>
      <c r="DX567" s="28"/>
      <c r="DY567" s="28"/>
      <c r="DZ567" s="28"/>
      <c r="EA567" s="28"/>
      <c r="EB567" s="28"/>
      <c r="EC567" s="28"/>
      <c r="ED567" s="28"/>
      <c r="EE567" s="28"/>
      <c r="EF567" s="28"/>
      <c r="EG567" s="28"/>
      <c r="EH567" s="28"/>
      <c r="EI567" s="28"/>
      <c r="EJ567" s="28"/>
      <c r="EK567" s="28"/>
      <c r="EL567" s="28"/>
      <c r="EM567" s="28"/>
      <c r="EN567" s="28"/>
    </row>
    <row r="568" spans="2:144">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28"/>
      <c r="AY568" s="28"/>
      <c r="AZ568" s="28"/>
      <c r="BA568" s="28"/>
      <c r="BB568" s="28"/>
      <c r="BC568" s="28"/>
      <c r="BD568" s="28"/>
      <c r="BE568" s="28"/>
      <c r="BF568" s="28"/>
      <c r="BG568" s="28"/>
      <c r="BH568" s="28"/>
      <c r="BI568" s="28"/>
      <c r="BJ568" s="28"/>
      <c r="BK568" s="28"/>
      <c r="BL568" s="28"/>
      <c r="BM568" s="28"/>
      <c r="BN568" s="28"/>
      <c r="BO568" s="28"/>
      <c r="BP568" s="28"/>
      <c r="BQ568" s="28"/>
      <c r="BR568" s="28"/>
      <c r="BS568" s="28"/>
      <c r="BT568" s="28"/>
      <c r="BU568" s="28"/>
      <c r="BV568" s="28"/>
      <c r="BW568" s="28"/>
      <c r="BX568" s="28"/>
      <c r="BY568" s="28"/>
      <c r="BZ568" s="28"/>
      <c r="CA568" s="28"/>
      <c r="CB568" s="28"/>
      <c r="CC568" s="28"/>
      <c r="CD568" s="28"/>
      <c r="CE568" s="28"/>
      <c r="CF568" s="28"/>
      <c r="CG568" s="28"/>
      <c r="CH568" s="28"/>
      <c r="CI568" s="28"/>
      <c r="CJ568" s="28"/>
      <c r="CK568" s="28"/>
      <c r="CL568" s="28"/>
      <c r="CM568" s="28"/>
      <c r="CN568" s="28"/>
      <c r="CO568" s="28"/>
      <c r="CP568" s="28"/>
      <c r="CQ568" s="28"/>
      <c r="CR568" s="28"/>
      <c r="CS568" s="28"/>
      <c r="CT568" s="28"/>
      <c r="CU568" s="28"/>
      <c r="CV568" s="28"/>
      <c r="CW568" s="28"/>
      <c r="CX568" s="28"/>
      <c r="CY568" s="28"/>
      <c r="CZ568" s="28"/>
      <c r="DA568" s="28"/>
      <c r="DB568" s="28"/>
      <c r="DC568" s="28"/>
      <c r="DD568" s="28"/>
      <c r="DE568" s="28"/>
      <c r="DF568" s="28"/>
      <c r="DG568" s="28"/>
      <c r="DH568" s="28"/>
      <c r="DI568" s="28"/>
      <c r="DJ568" s="28"/>
      <c r="DK568" s="28"/>
      <c r="DL568" s="28"/>
      <c r="DM568" s="28"/>
      <c r="DN568" s="28"/>
      <c r="DO568" s="28"/>
      <c r="DP568" s="28"/>
      <c r="DQ568" s="28"/>
      <c r="DR568" s="28"/>
      <c r="DS568" s="28"/>
      <c r="DT568" s="28"/>
      <c r="DU568" s="28"/>
      <c r="DV568" s="28"/>
      <c r="DW568" s="28"/>
      <c r="DX568" s="28"/>
      <c r="DY568" s="28"/>
      <c r="DZ568" s="28"/>
      <c r="EA568" s="28"/>
      <c r="EB568" s="28"/>
      <c r="EC568" s="28"/>
      <c r="ED568" s="28"/>
      <c r="EE568" s="28"/>
      <c r="EF568" s="28"/>
      <c r="EG568" s="28"/>
      <c r="EH568" s="28"/>
      <c r="EI568" s="28"/>
      <c r="EJ568" s="28"/>
      <c r="EK568" s="28"/>
      <c r="EL568" s="28"/>
      <c r="EM568" s="28"/>
      <c r="EN568" s="28"/>
    </row>
    <row r="569" spans="2:144">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28"/>
      <c r="AY569" s="28"/>
      <c r="AZ569" s="28"/>
      <c r="BA569" s="28"/>
      <c r="BB569" s="28"/>
      <c r="BC569" s="28"/>
      <c r="BD569" s="28"/>
      <c r="BE569" s="28"/>
      <c r="BF569" s="28"/>
      <c r="BG569" s="28"/>
      <c r="BH569" s="28"/>
      <c r="BI569" s="28"/>
      <c r="BJ569" s="28"/>
      <c r="BK569" s="28"/>
      <c r="BL569" s="28"/>
      <c r="BM569" s="28"/>
      <c r="BN569" s="28"/>
      <c r="BO569" s="28"/>
      <c r="BP569" s="28"/>
      <c r="BQ569" s="28"/>
      <c r="BR569" s="28"/>
      <c r="BS569" s="28"/>
      <c r="BT569" s="28"/>
      <c r="BU569" s="28"/>
      <c r="BV569" s="28"/>
      <c r="BW569" s="28"/>
      <c r="BX569" s="28"/>
      <c r="BY569" s="28"/>
      <c r="BZ569" s="28"/>
      <c r="CA569" s="28"/>
      <c r="CB569" s="28"/>
      <c r="CC569" s="28"/>
      <c r="CD569" s="28"/>
      <c r="CE569" s="28"/>
      <c r="CF569" s="28"/>
      <c r="CG569" s="28"/>
      <c r="CH569" s="28"/>
      <c r="CI569" s="28"/>
      <c r="CJ569" s="28"/>
      <c r="CK569" s="28"/>
      <c r="CL569" s="28"/>
      <c r="CM569" s="28"/>
      <c r="CN569" s="28"/>
      <c r="CO569" s="28"/>
      <c r="CP569" s="28"/>
      <c r="CQ569" s="28"/>
      <c r="CR569" s="28"/>
      <c r="CS569" s="28"/>
      <c r="CT569" s="28"/>
      <c r="CU569" s="28"/>
      <c r="CV569" s="28"/>
      <c r="CW569" s="28"/>
      <c r="CX569" s="28"/>
      <c r="CY569" s="28"/>
      <c r="CZ569" s="28"/>
      <c r="DA569" s="28"/>
      <c r="DB569" s="28"/>
      <c r="DC569" s="28"/>
      <c r="DD569" s="28"/>
      <c r="DE569" s="28"/>
      <c r="DF569" s="28"/>
      <c r="DG569" s="28"/>
      <c r="DH569" s="28"/>
      <c r="DI569" s="28"/>
      <c r="DJ569" s="28"/>
      <c r="DK569" s="28"/>
      <c r="DL569" s="28"/>
      <c r="DM569" s="28"/>
      <c r="DN569" s="28"/>
      <c r="DO569" s="28"/>
      <c r="DP569" s="28"/>
      <c r="DQ569" s="28"/>
      <c r="DR569" s="28"/>
      <c r="DS569" s="28"/>
      <c r="DT569" s="28"/>
      <c r="DU569" s="28"/>
      <c r="DV569" s="28"/>
      <c r="DW569" s="28"/>
      <c r="DX569" s="28"/>
      <c r="DY569" s="28"/>
      <c r="DZ569" s="28"/>
      <c r="EA569" s="28"/>
      <c r="EB569" s="28"/>
      <c r="EC569" s="28"/>
      <c r="ED569" s="28"/>
      <c r="EE569" s="28"/>
      <c r="EF569" s="28"/>
      <c r="EG569" s="28"/>
      <c r="EH569" s="28"/>
      <c r="EI569" s="28"/>
      <c r="EJ569" s="28"/>
      <c r="EK569" s="28"/>
      <c r="EL569" s="28"/>
      <c r="EM569" s="28"/>
      <c r="EN569" s="28"/>
    </row>
    <row r="570" spans="2:144">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28"/>
      <c r="AY570" s="28"/>
      <c r="AZ570" s="28"/>
      <c r="BA570" s="28"/>
      <c r="BB570" s="28"/>
      <c r="BC570" s="28"/>
      <c r="BD570" s="28"/>
      <c r="BE570" s="28"/>
      <c r="BF570" s="28"/>
      <c r="BG570" s="28"/>
      <c r="BH570" s="28"/>
      <c r="BI570" s="28"/>
      <c r="BJ570" s="28"/>
      <c r="BK570" s="28"/>
      <c r="BL570" s="28"/>
      <c r="BM570" s="28"/>
      <c r="BN570" s="28"/>
      <c r="BO570" s="28"/>
      <c r="BP570" s="28"/>
      <c r="BQ570" s="28"/>
      <c r="BR570" s="28"/>
      <c r="BS570" s="28"/>
      <c r="BT570" s="28"/>
      <c r="BU570" s="28"/>
      <c r="BV570" s="28"/>
      <c r="BW570" s="28"/>
      <c r="BX570" s="28"/>
      <c r="BY570" s="28"/>
      <c r="BZ570" s="28"/>
      <c r="CA570" s="28"/>
      <c r="CB570" s="28"/>
      <c r="CC570" s="28"/>
      <c r="CD570" s="28"/>
      <c r="CE570" s="28"/>
      <c r="CF570" s="28"/>
      <c r="CG570" s="28"/>
      <c r="CH570" s="28"/>
      <c r="CI570" s="28"/>
      <c r="CJ570" s="28"/>
      <c r="CK570" s="28"/>
      <c r="CL570" s="28"/>
      <c r="CM570" s="28"/>
      <c r="CN570" s="28"/>
      <c r="CO570" s="28"/>
      <c r="CP570" s="28"/>
      <c r="CQ570" s="28"/>
      <c r="CR570" s="28"/>
      <c r="CS570" s="28"/>
      <c r="CT570" s="28"/>
      <c r="CU570" s="28"/>
      <c r="CV570" s="28"/>
      <c r="CW570" s="28"/>
      <c r="CX570" s="28"/>
      <c r="CY570" s="28"/>
      <c r="CZ570" s="28"/>
      <c r="DA570" s="28"/>
      <c r="DB570" s="28"/>
      <c r="DC570" s="28"/>
      <c r="DD570" s="28"/>
      <c r="DE570" s="28"/>
      <c r="DF570" s="28"/>
      <c r="DG570" s="28"/>
      <c r="DH570" s="28"/>
      <c r="DI570" s="28"/>
      <c r="DJ570" s="28"/>
      <c r="DK570" s="28"/>
      <c r="DL570" s="28"/>
      <c r="DM570" s="28"/>
      <c r="DN570" s="28"/>
      <c r="DO570" s="28"/>
      <c r="DP570" s="28"/>
      <c r="DQ570" s="28"/>
      <c r="DR570" s="28"/>
      <c r="DS570" s="28"/>
      <c r="DT570" s="28"/>
      <c r="DU570" s="28"/>
      <c r="DV570" s="28"/>
      <c r="DW570" s="28"/>
      <c r="DX570" s="28"/>
      <c r="DY570" s="28"/>
      <c r="DZ570" s="28"/>
      <c r="EA570" s="28"/>
      <c r="EB570" s="28"/>
      <c r="EC570" s="28"/>
      <c r="ED570" s="28"/>
      <c r="EE570" s="28"/>
      <c r="EF570" s="28"/>
      <c r="EG570" s="28"/>
      <c r="EH570" s="28"/>
      <c r="EI570" s="28"/>
      <c r="EJ570" s="28"/>
      <c r="EK570" s="28"/>
      <c r="EL570" s="28"/>
      <c r="EM570" s="28"/>
      <c r="EN570" s="28"/>
    </row>
    <row r="571" spans="2:144">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28"/>
      <c r="AY571" s="28"/>
      <c r="AZ571" s="28"/>
      <c r="BA571" s="28"/>
      <c r="BB571" s="28"/>
      <c r="BC571" s="28"/>
      <c r="BD571" s="28"/>
      <c r="BE571" s="28"/>
      <c r="BF571" s="28"/>
      <c r="BG571" s="28"/>
      <c r="BH571" s="28"/>
      <c r="BI571" s="28"/>
      <c r="BJ571" s="28"/>
      <c r="BK571" s="28"/>
      <c r="BL571" s="28"/>
      <c r="BM571" s="28"/>
      <c r="BN571" s="28"/>
      <c r="BO571" s="28"/>
      <c r="BP571" s="28"/>
      <c r="BQ571" s="28"/>
      <c r="BR571" s="28"/>
      <c r="BS571" s="28"/>
      <c r="BT571" s="28"/>
      <c r="BU571" s="28"/>
      <c r="BV571" s="28"/>
      <c r="BW571" s="28"/>
      <c r="BX571" s="28"/>
      <c r="BY571" s="28"/>
      <c r="BZ571" s="28"/>
      <c r="CA571" s="28"/>
      <c r="CB571" s="28"/>
      <c r="CC571" s="28"/>
      <c r="CD571" s="28"/>
      <c r="CE571" s="28"/>
      <c r="CF571" s="28"/>
      <c r="CG571" s="28"/>
      <c r="CH571" s="28"/>
      <c r="CI571" s="28"/>
      <c r="CJ571" s="28"/>
      <c r="CK571" s="28"/>
      <c r="CL571" s="28"/>
      <c r="CM571" s="28"/>
      <c r="CN571" s="28"/>
      <c r="CO571" s="28"/>
      <c r="CP571" s="28"/>
      <c r="CQ571" s="28"/>
      <c r="CR571" s="28"/>
      <c r="CS571" s="28"/>
      <c r="CT571" s="28"/>
      <c r="CU571" s="28"/>
      <c r="CV571" s="28"/>
      <c r="CW571" s="28"/>
      <c r="CX571" s="28"/>
      <c r="CY571" s="28"/>
      <c r="CZ571" s="28"/>
      <c r="DA571" s="28"/>
      <c r="DB571" s="28"/>
      <c r="DC571" s="28"/>
      <c r="DD571" s="28"/>
      <c r="DE571" s="28"/>
      <c r="DF571" s="28"/>
      <c r="DG571" s="28"/>
      <c r="DH571" s="28"/>
      <c r="DI571" s="28"/>
      <c r="DJ571" s="28"/>
      <c r="DK571" s="28"/>
      <c r="DL571" s="28"/>
      <c r="DM571" s="28"/>
      <c r="DN571" s="28"/>
      <c r="DO571" s="28"/>
      <c r="DP571" s="28"/>
      <c r="DQ571" s="28"/>
      <c r="DR571" s="28"/>
      <c r="DS571" s="28"/>
      <c r="DT571" s="28"/>
      <c r="DU571" s="28"/>
      <c r="DV571" s="28"/>
      <c r="DW571" s="28"/>
      <c r="DX571" s="28"/>
      <c r="DY571" s="28"/>
      <c r="DZ571" s="28"/>
      <c r="EA571" s="28"/>
      <c r="EB571" s="28"/>
      <c r="EC571" s="28"/>
      <c r="ED571" s="28"/>
      <c r="EE571" s="28"/>
      <c r="EF571" s="28"/>
      <c r="EG571" s="28"/>
      <c r="EH571" s="28"/>
      <c r="EI571" s="28"/>
      <c r="EJ571" s="28"/>
      <c r="EK571" s="28"/>
      <c r="EL571" s="28"/>
      <c r="EM571" s="28"/>
      <c r="EN571" s="28"/>
    </row>
    <row r="572" spans="2:144">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28"/>
      <c r="AY572" s="28"/>
      <c r="AZ572" s="28"/>
      <c r="BA572" s="28"/>
      <c r="BB572" s="28"/>
      <c r="BC572" s="28"/>
      <c r="BD572" s="28"/>
      <c r="BE572" s="28"/>
      <c r="BF572" s="28"/>
      <c r="BG572" s="28"/>
      <c r="BH572" s="28"/>
      <c r="BI572" s="28"/>
      <c r="BJ572" s="28"/>
      <c r="BK572" s="28"/>
      <c r="BL572" s="28"/>
      <c r="BM572" s="28"/>
      <c r="BN572" s="28"/>
      <c r="BO572" s="28"/>
      <c r="BP572" s="28"/>
      <c r="BQ572" s="28"/>
      <c r="BR572" s="28"/>
      <c r="BS572" s="28"/>
      <c r="BT572" s="28"/>
      <c r="BU572" s="28"/>
      <c r="BV572" s="28"/>
      <c r="BW572" s="28"/>
      <c r="BX572" s="28"/>
      <c r="BY572" s="28"/>
      <c r="BZ572" s="28"/>
      <c r="CA572" s="28"/>
      <c r="CB572" s="28"/>
      <c r="CC572" s="28"/>
      <c r="CD572" s="28"/>
      <c r="CE572" s="28"/>
      <c r="CF572" s="28"/>
      <c r="CG572" s="28"/>
      <c r="CH572" s="28"/>
      <c r="CI572" s="28"/>
      <c r="CJ572" s="28"/>
      <c r="CK572" s="28"/>
      <c r="CL572" s="28"/>
      <c r="CM572" s="28"/>
      <c r="CN572" s="28"/>
      <c r="CO572" s="28"/>
      <c r="CP572" s="28"/>
      <c r="CQ572" s="28"/>
      <c r="CR572" s="28"/>
      <c r="CS572" s="28"/>
      <c r="CT572" s="28"/>
      <c r="CU572" s="28"/>
      <c r="CV572" s="28"/>
      <c r="CW572" s="28"/>
      <c r="CX572" s="28"/>
      <c r="CY572" s="28"/>
      <c r="CZ572" s="28"/>
      <c r="DA572" s="28"/>
      <c r="DB572" s="28"/>
      <c r="DC572" s="28"/>
      <c r="DD572" s="28"/>
      <c r="DE572" s="28"/>
      <c r="DF572" s="28"/>
      <c r="DG572" s="28"/>
      <c r="DH572" s="28"/>
      <c r="DI572" s="28"/>
      <c r="DJ572" s="28"/>
      <c r="DK572" s="28"/>
      <c r="DL572" s="28"/>
      <c r="DM572" s="28"/>
      <c r="DN572" s="28"/>
      <c r="DO572" s="28"/>
      <c r="DP572" s="28"/>
      <c r="DQ572" s="28"/>
      <c r="DR572" s="28"/>
      <c r="DS572" s="28"/>
      <c r="DT572" s="28"/>
      <c r="DU572" s="28"/>
      <c r="DV572" s="28"/>
      <c r="DW572" s="28"/>
      <c r="DX572" s="28"/>
      <c r="DY572" s="28"/>
      <c r="DZ572" s="28"/>
      <c r="EA572" s="28"/>
      <c r="EB572" s="28"/>
      <c r="EC572" s="28"/>
      <c r="ED572" s="28"/>
      <c r="EE572" s="28"/>
      <c r="EF572" s="28"/>
      <c r="EG572" s="28"/>
      <c r="EH572" s="28"/>
      <c r="EI572" s="28"/>
      <c r="EJ572" s="28"/>
      <c r="EK572" s="28"/>
      <c r="EL572" s="28"/>
      <c r="EM572" s="28"/>
      <c r="EN572" s="28"/>
    </row>
    <row r="573" spans="2:144">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28"/>
      <c r="AY573" s="28"/>
      <c r="AZ573" s="28"/>
      <c r="BA573" s="28"/>
      <c r="BB573" s="28"/>
      <c r="BC573" s="28"/>
      <c r="BD573" s="28"/>
      <c r="BE573" s="28"/>
      <c r="BF573" s="28"/>
      <c r="BG573" s="28"/>
      <c r="BH573" s="28"/>
      <c r="BI573" s="28"/>
      <c r="BJ573" s="28"/>
      <c r="BK573" s="28"/>
      <c r="BL573" s="28"/>
      <c r="BM573" s="28"/>
      <c r="BN573" s="28"/>
      <c r="BO573" s="28"/>
      <c r="BP573" s="28"/>
      <c r="BQ573" s="28"/>
      <c r="BR573" s="28"/>
      <c r="BS573" s="28"/>
      <c r="BT573" s="28"/>
      <c r="BU573" s="28"/>
      <c r="BV573" s="28"/>
      <c r="BW573" s="28"/>
      <c r="BX573" s="28"/>
      <c r="BY573" s="28"/>
      <c r="BZ573" s="28"/>
      <c r="CA573" s="28"/>
      <c r="CB573" s="28"/>
      <c r="CC573" s="28"/>
      <c r="CD573" s="28"/>
      <c r="CE573" s="28"/>
      <c r="CF573" s="28"/>
      <c r="CG573" s="28"/>
      <c r="CH573" s="28"/>
      <c r="CI573" s="28"/>
      <c r="CJ573" s="28"/>
      <c r="CK573" s="28"/>
      <c r="CL573" s="28"/>
      <c r="CM573" s="28"/>
      <c r="CN573" s="28"/>
      <c r="CO573" s="28"/>
      <c r="CP573" s="28"/>
      <c r="CQ573" s="28"/>
      <c r="CR573" s="28"/>
      <c r="CS573" s="28"/>
      <c r="CT573" s="28"/>
      <c r="CU573" s="28"/>
      <c r="CV573" s="28"/>
      <c r="CW573" s="28"/>
      <c r="CX573" s="28"/>
      <c r="CY573" s="28"/>
      <c r="CZ573" s="28"/>
      <c r="DA573" s="28"/>
      <c r="DB573" s="28"/>
      <c r="DC573" s="28"/>
      <c r="DD573" s="28"/>
      <c r="DE573" s="28"/>
      <c r="DF573" s="28"/>
      <c r="DG573" s="28"/>
      <c r="DH573" s="28"/>
      <c r="DI573" s="28"/>
      <c r="DJ573" s="28"/>
      <c r="DK573" s="28"/>
      <c r="DL573" s="28"/>
      <c r="DM573" s="28"/>
      <c r="DN573" s="28"/>
      <c r="DO573" s="28"/>
      <c r="DP573" s="28"/>
      <c r="DQ573" s="28"/>
      <c r="DR573" s="28"/>
      <c r="DS573" s="28"/>
      <c r="DT573" s="28"/>
      <c r="DU573" s="28"/>
      <c r="DV573" s="28"/>
      <c r="DW573" s="28"/>
      <c r="DX573" s="28"/>
      <c r="DY573" s="28"/>
      <c r="DZ573" s="28"/>
      <c r="EA573" s="28"/>
      <c r="EB573" s="28"/>
      <c r="EC573" s="28"/>
      <c r="ED573" s="28"/>
      <c r="EE573" s="28"/>
      <c r="EF573" s="28"/>
      <c r="EG573" s="28"/>
      <c r="EH573" s="28"/>
      <c r="EI573" s="28"/>
      <c r="EJ573" s="28"/>
      <c r="EK573" s="28"/>
      <c r="EL573" s="28"/>
      <c r="EM573" s="28"/>
      <c r="EN573" s="28"/>
    </row>
    <row r="574" spans="2:144">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28"/>
      <c r="AY574" s="28"/>
      <c r="AZ574" s="28"/>
      <c r="BA574" s="28"/>
      <c r="BB574" s="28"/>
      <c r="BC574" s="28"/>
      <c r="BD574" s="28"/>
      <c r="BE574" s="28"/>
      <c r="BF574" s="28"/>
      <c r="BG574" s="28"/>
      <c r="BH574" s="28"/>
      <c r="BI574" s="28"/>
      <c r="BJ574" s="28"/>
      <c r="BK574" s="28"/>
      <c r="BL574" s="28"/>
      <c r="BM574" s="28"/>
      <c r="BN574" s="28"/>
      <c r="BO574" s="28"/>
      <c r="BP574" s="28"/>
      <c r="BQ574" s="28"/>
      <c r="BR574" s="28"/>
      <c r="BS574" s="28"/>
      <c r="BT574" s="28"/>
      <c r="BU574" s="28"/>
      <c r="BV574" s="28"/>
      <c r="BW574" s="28"/>
      <c r="BX574" s="28"/>
      <c r="BY574" s="28"/>
      <c r="BZ574" s="28"/>
      <c r="CA574" s="28"/>
      <c r="CB574" s="28"/>
      <c r="CC574" s="28"/>
      <c r="CD574" s="28"/>
      <c r="CE574" s="28"/>
      <c r="CF574" s="28"/>
      <c r="CG574" s="28"/>
      <c r="CH574" s="28"/>
      <c r="CI574" s="28"/>
      <c r="CJ574" s="28"/>
      <c r="CK574" s="28"/>
      <c r="CL574" s="28"/>
      <c r="CM574" s="28"/>
      <c r="CN574" s="28"/>
      <c r="CO574" s="28"/>
      <c r="CP574" s="28"/>
      <c r="CQ574" s="28"/>
      <c r="CR574" s="28"/>
      <c r="CS574" s="28"/>
      <c r="CT574" s="28"/>
      <c r="CU574" s="28"/>
      <c r="CV574" s="28"/>
      <c r="CW574" s="28"/>
      <c r="CX574" s="28"/>
      <c r="CY574" s="28"/>
      <c r="CZ574" s="28"/>
      <c r="DA574" s="28"/>
      <c r="DB574" s="28"/>
      <c r="DC574" s="28"/>
      <c r="DD574" s="28"/>
      <c r="DE574" s="28"/>
      <c r="DF574" s="28"/>
      <c r="DG574" s="28"/>
      <c r="DH574" s="28"/>
      <c r="DI574" s="28"/>
      <c r="DJ574" s="28"/>
      <c r="DK574" s="28"/>
      <c r="DL574" s="28"/>
      <c r="DM574" s="28"/>
      <c r="DN574" s="28"/>
      <c r="DO574" s="28"/>
      <c r="DP574" s="28"/>
      <c r="DQ574" s="28"/>
      <c r="DR574" s="28"/>
      <c r="DS574" s="28"/>
      <c r="DT574" s="28"/>
      <c r="DU574" s="28"/>
      <c r="DV574" s="28"/>
      <c r="DW574" s="28"/>
      <c r="DX574" s="28"/>
      <c r="DY574" s="28"/>
      <c r="DZ574" s="28"/>
      <c r="EA574" s="28"/>
      <c r="EB574" s="28"/>
      <c r="EC574" s="28"/>
      <c r="ED574" s="28"/>
      <c r="EE574" s="28"/>
      <c r="EF574" s="28"/>
      <c r="EG574" s="28"/>
      <c r="EH574" s="28"/>
      <c r="EI574" s="28"/>
      <c r="EJ574" s="28"/>
      <c r="EK574" s="28"/>
      <c r="EL574" s="28"/>
      <c r="EM574" s="28"/>
      <c r="EN574" s="28"/>
    </row>
    <row r="575" spans="2:144">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28"/>
      <c r="AY575" s="28"/>
      <c r="AZ575" s="28"/>
      <c r="BA575" s="28"/>
      <c r="BB575" s="28"/>
      <c r="BC575" s="28"/>
      <c r="BD575" s="28"/>
      <c r="BE575" s="28"/>
      <c r="BF575" s="28"/>
      <c r="BG575" s="28"/>
      <c r="BH575" s="28"/>
      <c r="BI575" s="28"/>
      <c r="BJ575" s="28"/>
      <c r="BK575" s="28"/>
      <c r="BL575" s="28"/>
      <c r="BM575" s="28"/>
      <c r="BN575" s="28"/>
      <c r="BO575" s="28"/>
      <c r="BP575" s="28"/>
      <c r="BQ575" s="28"/>
      <c r="BR575" s="28"/>
      <c r="BS575" s="28"/>
      <c r="BT575" s="28"/>
      <c r="BU575" s="28"/>
      <c r="BV575" s="28"/>
      <c r="BW575" s="28"/>
      <c r="BX575" s="28"/>
      <c r="BY575" s="28"/>
      <c r="BZ575" s="28"/>
      <c r="CA575" s="28"/>
      <c r="CB575" s="28"/>
      <c r="CC575" s="28"/>
      <c r="CD575" s="28"/>
      <c r="CE575" s="28"/>
      <c r="CF575" s="28"/>
      <c r="CG575" s="28"/>
      <c r="CH575" s="28"/>
      <c r="CI575" s="28"/>
      <c r="CJ575" s="28"/>
      <c r="CK575" s="28"/>
      <c r="CL575" s="28"/>
      <c r="CM575" s="28"/>
      <c r="CN575" s="28"/>
      <c r="CO575" s="28"/>
      <c r="CP575" s="28"/>
      <c r="CQ575" s="28"/>
      <c r="CR575" s="28"/>
      <c r="CS575" s="28"/>
      <c r="CT575" s="28"/>
      <c r="CU575" s="28"/>
      <c r="CV575" s="28"/>
      <c r="CW575" s="28"/>
      <c r="CX575" s="28"/>
      <c r="CY575" s="28"/>
      <c r="CZ575" s="28"/>
      <c r="DA575" s="28"/>
      <c r="DB575" s="28"/>
      <c r="DC575" s="28"/>
      <c r="DD575" s="28"/>
      <c r="DE575" s="28"/>
      <c r="DF575" s="28"/>
      <c r="DG575" s="28"/>
      <c r="DH575" s="28"/>
      <c r="DI575" s="28"/>
      <c r="DJ575" s="28"/>
      <c r="DK575" s="28"/>
      <c r="DL575" s="28"/>
      <c r="DM575" s="28"/>
      <c r="DN575" s="28"/>
      <c r="DO575" s="28"/>
      <c r="DP575" s="28"/>
      <c r="DQ575" s="28"/>
      <c r="DR575" s="28"/>
      <c r="DS575" s="28"/>
      <c r="DT575" s="28"/>
      <c r="DU575" s="28"/>
      <c r="DV575" s="28"/>
      <c r="DW575" s="28"/>
      <c r="DX575" s="28"/>
      <c r="DY575" s="28"/>
      <c r="DZ575" s="28"/>
      <c r="EA575" s="28"/>
      <c r="EB575" s="28"/>
      <c r="EC575" s="28"/>
      <c r="ED575" s="28"/>
      <c r="EE575" s="28"/>
      <c r="EF575" s="28"/>
      <c r="EG575" s="28"/>
      <c r="EH575" s="28"/>
      <c r="EI575" s="28"/>
      <c r="EJ575" s="28"/>
      <c r="EK575" s="28"/>
      <c r="EL575" s="28"/>
      <c r="EM575" s="28"/>
      <c r="EN575" s="28"/>
    </row>
    <row r="576" spans="2:144">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28"/>
      <c r="AY576" s="28"/>
      <c r="AZ576" s="28"/>
      <c r="BA576" s="28"/>
      <c r="BB576" s="28"/>
      <c r="BC576" s="28"/>
      <c r="BD576" s="28"/>
      <c r="BE576" s="28"/>
      <c r="BF576" s="28"/>
      <c r="BG576" s="28"/>
      <c r="BH576" s="28"/>
      <c r="BI576" s="28"/>
      <c r="BJ576" s="28"/>
      <c r="BK576" s="28"/>
      <c r="BL576" s="28"/>
      <c r="BM576" s="28"/>
      <c r="BN576" s="28"/>
      <c r="BO576" s="28"/>
      <c r="BP576" s="28"/>
      <c r="BQ576" s="28"/>
      <c r="BR576" s="28"/>
      <c r="BS576" s="28"/>
      <c r="BT576" s="28"/>
      <c r="BU576" s="28"/>
      <c r="BV576" s="28"/>
      <c r="BW576" s="28"/>
      <c r="BX576" s="28"/>
      <c r="BY576" s="28"/>
      <c r="BZ576" s="28"/>
      <c r="CA576" s="28"/>
      <c r="CB576" s="28"/>
      <c r="CC576" s="28"/>
      <c r="CD576" s="28"/>
      <c r="CE576" s="28"/>
      <c r="CF576" s="28"/>
      <c r="CG576" s="28"/>
      <c r="CH576" s="28"/>
      <c r="CI576" s="28"/>
      <c r="CJ576" s="28"/>
      <c r="CK576" s="28"/>
      <c r="CL576" s="28"/>
      <c r="CM576" s="28"/>
      <c r="CN576" s="28"/>
      <c r="CO576" s="28"/>
      <c r="CP576" s="28"/>
      <c r="CQ576" s="28"/>
      <c r="CR576" s="28"/>
      <c r="CS576" s="28"/>
      <c r="CT576" s="28"/>
      <c r="CU576" s="28"/>
      <c r="CV576" s="28"/>
      <c r="CW576" s="28"/>
      <c r="CX576" s="28"/>
      <c r="CY576" s="28"/>
      <c r="CZ576" s="28"/>
      <c r="DA576" s="28"/>
      <c r="DB576" s="28"/>
      <c r="DC576" s="28"/>
      <c r="DD576" s="28"/>
      <c r="DE576" s="28"/>
      <c r="DF576" s="28"/>
      <c r="DG576" s="28"/>
      <c r="DH576" s="28"/>
      <c r="DI576" s="28"/>
      <c r="DJ576" s="28"/>
      <c r="DK576" s="28"/>
      <c r="DL576" s="28"/>
      <c r="DM576" s="28"/>
      <c r="DN576" s="28"/>
      <c r="DO576" s="28"/>
      <c r="DP576" s="28"/>
      <c r="DQ576" s="28"/>
      <c r="DR576" s="28"/>
      <c r="DS576" s="28"/>
      <c r="DT576" s="28"/>
      <c r="DU576" s="28"/>
      <c r="DV576" s="28"/>
      <c r="DW576" s="28"/>
      <c r="DX576" s="28"/>
      <c r="DY576" s="28"/>
      <c r="DZ576" s="28"/>
      <c r="EA576" s="28"/>
      <c r="EB576" s="28"/>
      <c r="EC576" s="28"/>
      <c r="ED576" s="28"/>
      <c r="EE576" s="28"/>
      <c r="EF576" s="28"/>
      <c r="EG576" s="28"/>
      <c r="EH576" s="28"/>
      <c r="EI576" s="28"/>
      <c r="EJ576" s="28"/>
      <c r="EK576" s="28"/>
      <c r="EL576" s="28"/>
      <c r="EM576" s="28"/>
      <c r="EN576" s="28"/>
    </row>
    <row r="577" spans="2:144">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28"/>
      <c r="AY577" s="28"/>
      <c r="AZ577" s="28"/>
      <c r="BA577" s="28"/>
      <c r="BB577" s="28"/>
      <c r="BC577" s="28"/>
      <c r="BD577" s="28"/>
      <c r="BE577" s="28"/>
      <c r="BF577" s="28"/>
      <c r="BG577" s="28"/>
      <c r="BH577" s="28"/>
      <c r="BI577" s="28"/>
      <c r="BJ577" s="28"/>
      <c r="BK577" s="28"/>
      <c r="BL577" s="28"/>
      <c r="BM577" s="28"/>
      <c r="BN577" s="28"/>
      <c r="BO577" s="28"/>
      <c r="BP577" s="28"/>
      <c r="BQ577" s="28"/>
      <c r="BR577" s="28"/>
      <c r="BS577" s="28"/>
      <c r="BT577" s="28"/>
      <c r="BU577" s="28"/>
      <c r="BV577" s="28"/>
      <c r="BW577" s="28"/>
      <c r="BX577" s="28"/>
      <c r="BY577" s="28"/>
      <c r="BZ577" s="28"/>
      <c r="CA577" s="28"/>
      <c r="CB577" s="28"/>
      <c r="CC577" s="28"/>
      <c r="CD577" s="28"/>
      <c r="CE577" s="28"/>
      <c r="CF577" s="28"/>
      <c r="CG577" s="28"/>
      <c r="CH577" s="28"/>
      <c r="CI577" s="28"/>
      <c r="CJ577" s="28"/>
      <c r="CK577" s="28"/>
      <c r="CL577" s="28"/>
      <c r="CM577" s="28"/>
      <c r="CN577" s="28"/>
      <c r="CO577" s="28"/>
      <c r="CP577" s="28"/>
      <c r="CQ577" s="28"/>
      <c r="CR577" s="28"/>
      <c r="CS577" s="28"/>
      <c r="CT577" s="28"/>
      <c r="CU577" s="28"/>
      <c r="CV577" s="28"/>
      <c r="CW577" s="28"/>
      <c r="CX577" s="28"/>
      <c r="CY577" s="28"/>
      <c r="CZ577" s="28"/>
      <c r="DA577" s="28"/>
      <c r="DB577" s="28"/>
      <c r="DC577" s="28"/>
      <c r="DD577" s="28"/>
      <c r="DE577" s="28"/>
      <c r="DF577" s="28"/>
      <c r="DG577" s="28"/>
      <c r="DH577" s="28"/>
      <c r="DI577" s="28"/>
      <c r="DJ577" s="28"/>
      <c r="DK577" s="28"/>
      <c r="DL577" s="28"/>
      <c r="DM577" s="28"/>
      <c r="DN577" s="28"/>
      <c r="DO577" s="28"/>
      <c r="DP577" s="28"/>
      <c r="DQ577" s="28"/>
      <c r="DR577" s="28"/>
      <c r="DS577" s="28"/>
      <c r="DT577" s="28"/>
      <c r="DU577" s="28"/>
      <c r="DV577" s="28"/>
      <c r="DW577" s="28"/>
      <c r="DX577" s="28"/>
      <c r="DY577" s="28"/>
      <c r="DZ577" s="28"/>
      <c r="EA577" s="28"/>
      <c r="EB577" s="28"/>
      <c r="EC577" s="28"/>
      <c r="ED577" s="28"/>
      <c r="EE577" s="28"/>
      <c r="EF577" s="28"/>
      <c r="EG577" s="28"/>
      <c r="EH577" s="28"/>
      <c r="EI577" s="28"/>
      <c r="EJ577" s="28"/>
      <c r="EK577" s="28"/>
      <c r="EL577" s="28"/>
      <c r="EM577" s="28"/>
      <c r="EN577" s="28"/>
    </row>
    <row r="578" spans="2:144">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28"/>
      <c r="AY578" s="28"/>
      <c r="AZ578" s="28"/>
      <c r="BA578" s="28"/>
      <c r="BB578" s="28"/>
      <c r="BC578" s="28"/>
      <c r="BD578" s="28"/>
      <c r="BE578" s="28"/>
      <c r="BF578" s="28"/>
      <c r="BG578" s="28"/>
      <c r="BH578" s="28"/>
      <c r="BI578" s="28"/>
      <c r="BJ578" s="28"/>
      <c r="BK578" s="28"/>
      <c r="BL578" s="28"/>
      <c r="BM578" s="28"/>
      <c r="BN578" s="28"/>
      <c r="BO578" s="28"/>
      <c r="BP578" s="28"/>
      <c r="BQ578" s="28"/>
      <c r="BR578" s="28"/>
      <c r="BS578" s="28"/>
      <c r="BT578" s="28"/>
      <c r="BU578" s="28"/>
      <c r="BV578" s="28"/>
      <c r="BW578" s="28"/>
      <c r="BX578" s="28"/>
      <c r="BY578" s="28"/>
      <c r="BZ578" s="28"/>
      <c r="CA578" s="28"/>
      <c r="CB578" s="28"/>
      <c r="CC578" s="28"/>
      <c r="CD578" s="28"/>
      <c r="CE578" s="28"/>
      <c r="CF578" s="28"/>
      <c r="CG578" s="28"/>
      <c r="CH578" s="28"/>
      <c r="CI578" s="28"/>
      <c r="CJ578" s="28"/>
      <c r="CK578" s="28"/>
      <c r="CL578" s="28"/>
      <c r="CM578" s="28"/>
      <c r="CN578" s="28"/>
      <c r="CO578" s="28"/>
      <c r="CP578" s="28"/>
      <c r="CQ578" s="28"/>
      <c r="CR578" s="28"/>
      <c r="CS578" s="28"/>
      <c r="CT578" s="28"/>
      <c r="CU578" s="28"/>
      <c r="CV578" s="28"/>
      <c r="CW578" s="28"/>
      <c r="CX578" s="28"/>
      <c r="CY578" s="28"/>
      <c r="CZ578" s="28"/>
      <c r="DA578" s="28"/>
      <c r="DB578" s="28"/>
      <c r="DC578" s="28"/>
      <c r="DD578" s="28"/>
      <c r="DE578" s="28"/>
      <c r="DF578" s="28"/>
      <c r="DG578" s="28"/>
      <c r="DH578" s="28"/>
      <c r="DI578" s="28"/>
      <c r="DJ578" s="28"/>
      <c r="DK578" s="28"/>
      <c r="DL578" s="28"/>
      <c r="DM578" s="28"/>
      <c r="DN578" s="28"/>
      <c r="DO578" s="28"/>
      <c r="DP578" s="28"/>
      <c r="DQ578" s="28"/>
      <c r="DR578" s="28"/>
      <c r="DS578" s="28"/>
      <c r="DT578" s="28"/>
      <c r="DU578" s="28"/>
      <c r="DV578" s="28"/>
      <c r="DW578" s="28"/>
      <c r="DX578" s="28"/>
      <c r="DY578" s="28"/>
      <c r="DZ578" s="28"/>
      <c r="EA578" s="28"/>
      <c r="EB578" s="28"/>
      <c r="EC578" s="28"/>
      <c r="ED578" s="28"/>
      <c r="EE578" s="28"/>
      <c r="EF578" s="28"/>
      <c r="EG578" s="28"/>
      <c r="EH578" s="28"/>
      <c r="EI578" s="28"/>
      <c r="EJ578" s="28"/>
      <c r="EK578" s="28"/>
      <c r="EL578" s="28"/>
      <c r="EM578" s="28"/>
      <c r="EN578" s="28"/>
    </row>
    <row r="579" spans="2:144">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28"/>
      <c r="AY579" s="28"/>
      <c r="AZ579" s="28"/>
      <c r="BA579" s="28"/>
      <c r="BB579" s="28"/>
      <c r="BC579" s="28"/>
      <c r="BD579" s="28"/>
      <c r="BE579" s="28"/>
      <c r="BF579" s="28"/>
      <c r="BG579" s="28"/>
      <c r="BH579" s="28"/>
      <c r="BI579" s="28"/>
      <c r="BJ579" s="28"/>
      <c r="BK579" s="28"/>
      <c r="BL579" s="28"/>
      <c r="BM579" s="28"/>
      <c r="BN579" s="28"/>
      <c r="BO579" s="28"/>
      <c r="BP579" s="28"/>
      <c r="BQ579" s="28"/>
      <c r="BR579" s="28"/>
      <c r="BS579" s="28"/>
      <c r="BT579" s="28"/>
      <c r="BU579" s="28"/>
      <c r="BV579" s="28"/>
      <c r="BW579" s="28"/>
      <c r="BX579" s="28"/>
      <c r="BY579" s="28"/>
      <c r="BZ579" s="28"/>
      <c r="CA579" s="28"/>
      <c r="CB579" s="28"/>
      <c r="CC579" s="28"/>
      <c r="CD579" s="28"/>
      <c r="CE579" s="28"/>
      <c r="CF579" s="28"/>
      <c r="CG579" s="28"/>
      <c r="CH579" s="28"/>
      <c r="CI579" s="28"/>
      <c r="CJ579" s="28"/>
      <c r="CK579" s="28"/>
      <c r="CL579" s="28"/>
      <c r="CM579" s="28"/>
      <c r="CN579" s="28"/>
      <c r="CO579" s="28"/>
      <c r="CP579" s="28"/>
      <c r="CQ579" s="28"/>
      <c r="CR579" s="28"/>
      <c r="CS579" s="28"/>
      <c r="CT579" s="28"/>
      <c r="CU579" s="28"/>
      <c r="CV579" s="28"/>
      <c r="CW579" s="28"/>
      <c r="CX579" s="28"/>
      <c r="CY579" s="28"/>
      <c r="CZ579" s="28"/>
      <c r="DA579" s="28"/>
      <c r="DB579" s="28"/>
      <c r="DC579" s="28"/>
      <c r="DD579" s="28"/>
      <c r="DE579" s="28"/>
      <c r="DF579" s="28"/>
      <c r="DG579" s="28"/>
      <c r="DH579" s="28"/>
      <c r="DI579" s="28"/>
      <c r="DJ579" s="28"/>
      <c r="DK579" s="28"/>
      <c r="DL579" s="28"/>
      <c r="DM579" s="28"/>
      <c r="DN579" s="28"/>
      <c r="DO579" s="28"/>
      <c r="DP579" s="28"/>
      <c r="DQ579" s="28"/>
      <c r="DR579" s="28"/>
      <c r="DS579" s="28"/>
      <c r="DT579" s="28"/>
      <c r="DU579" s="28"/>
      <c r="DV579" s="28"/>
      <c r="DW579" s="28"/>
      <c r="DX579" s="28"/>
      <c r="DY579" s="28"/>
      <c r="DZ579" s="28"/>
      <c r="EA579" s="28"/>
      <c r="EB579" s="28"/>
      <c r="EC579" s="28"/>
      <c r="ED579" s="28"/>
      <c r="EE579" s="28"/>
      <c r="EF579" s="28"/>
      <c r="EG579" s="28"/>
      <c r="EH579" s="28"/>
      <c r="EI579" s="28"/>
      <c r="EJ579" s="28"/>
      <c r="EK579" s="28"/>
      <c r="EL579" s="28"/>
      <c r="EM579" s="28"/>
      <c r="EN579" s="28"/>
    </row>
    <row r="580" spans="2:144">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28"/>
      <c r="AY580" s="28"/>
      <c r="AZ580" s="28"/>
      <c r="BA580" s="28"/>
      <c r="BB580" s="28"/>
      <c r="BC580" s="28"/>
      <c r="BD580" s="28"/>
      <c r="BE580" s="28"/>
      <c r="BF580" s="28"/>
      <c r="BG580" s="28"/>
      <c r="BH580" s="28"/>
      <c r="BI580" s="28"/>
      <c r="BJ580" s="28"/>
      <c r="BK580" s="28"/>
      <c r="BL580" s="28"/>
      <c r="BM580" s="28"/>
      <c r="BN580" s="28"/>
      <c r="BO580" s="28"/>
      <c r="BP580" s="28"/>
      <c r="BQ580" s="28"/>
      <c r="BR580" s="28"/>
      <c r="BS580" s="28"/>
      <c r="BT580" s="28"/>
      <c r="BU580" s="28"/>
      <c r="BV580" s="28"/>
      <c r="BW580" s="28"/>
      <c r="BX580" s="28"/>
      <c r="BY580" s="28"/>
      <c r="BZ580" s="28"/>
      <c r="CA580" s="28"/>
      <c r="CB580" s="28"/>
      <c r="CC580" s="28"/>
      <c r="CD580" s="28"/>
      <c r="CE580" s="28"/>
      <c r="CF580" s="28"/>
      <c r="CG580" s="28"/>
      <c r="CH580" s="28"/>
      <c r="CI580" s="28"/>
      <c r="CJ580" s="28"/>
      <c r="CK580" s="28"/>
      <c r="CL580" s="28"/>
      <c r="CM580" s="28"/>
      <c r="CN580" s="28"/>
      <c r="CO580" s="28"/>
      <c r="CP580" s="28"/>
      <c r="CQ580" s="28"/>
      <c r="CR580" s="28"/>
      <c r="CS580" s="28"/>
      <c r="CT580" s="28"/>
      <c r="CU580" s="28"/>
      <c r="CV580" s="28"/>
      <c r="CW580" s="28"/>
      <c r="CX580" s="28"/>
      <c r="CY580" s="28"/>
      <c r="CZ580" s="28"/>
      <c r="DA580" s="28"/>
      <c r="DB580" s="28"/>
      <c r="DC580" s="28"/>
      <c r="DD580" s="28"/>
      <c r="DE580" s="28"/>
      <c r="DF580" s="28"/>
      <c r="DG580" s="28"/>
      <c r="DH580" s="28"/>
      <c r="DI580" s="28"/>
      <c r="DJ580" s="28"/>
      <c r="DK580" s="28"/>
      <c r="DL580" s="28"/>
      <c r="DM580" s="28"/>
      <c r="DN580" s="28"/>
      <c r="DO580" s="28"/>
      <c r="DP580" s="28"/>
      <c r="DQ580" s="28"/>
      <c r="DR580" s="28"/>
      <c r="DS580" s="28"/>
      <c r="DT580" s="28"/>
      <c r="DU580" s="28"/>
      <c r="DV580" s="28"/>
      <c r="DW580" s="28"/>
      <c r="DX580" s="28"/>
      <c r="DY580" s="28"/>
      <c r="DZ580" s="28"/>
      <c r="EA580" s="28"/>
      <c r="EB580" s="28"/>
      <c r="EC580" s="28"/>
      <c r="ED580" s="28"/>
      <c r="EE580" s="28"/>
      <c r="EF580" s="28"/>
      <c r="EG580" s="28"/>
      <c r="EH580" s="28"/>
      <c r="EI580" s="28"/>
      <c r="EJ580" s="28"/>
      <c r="EK580" s="28"/>
      <c r="EL580" s="28"/>
      <c r="EM580" s="28"/>
      <c r="EN580" s="28"/>
    </row>
    <row r="581" spans="2:144">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28"/>
      <c r="AY581" s="28"/>
      <c r="AZ581" s="28"/>
      <c r="BA581" s="28"/>
      <c r="BB581" s="28"/>
      <c r="BC581" s="28"/>
      <c r="BD581" s="28"/>
      <c r="BE581" s="28"/>
      <c r="BF581" s="28"/>
      <c r="BG581" s="28"/>
      <c r="BH581" s="28"/>
      <c r="BI581" s="28"/>
      <c r="BJ581" s="28"/>
      <c r="BK581" s="28"/>
      <c r="BL581" s="28"/>
      <c r="BM581" s="28"/>
      <c r="BN581" s="28"/>
      <c r="BO581" s="28"/>
      <c r="BP581" s="28"/>
      <c r="BQ581" s="28"/>
      <c r="BR581" s="28"/>
      <c r="BS581" s="28"/>
      <c r="BT581" s="28"/>
      <c r="BU581" s="28"/>
      <c r="BV581" s="28"/>
      <c r="BW581" s="28"/>
      <c r="BX581" s="28"/>
      <c r="BY581" s="28"/>
      <c r="BZ581" s="28"/>
      <c r="CA581" s="28"/>
      <c r="CB581" s="28"/>
      <c r="CC581" s="28"/>
      <c r="CD581" s="28"/>
      <c r="CE581" s="28"/>
      <c r="CF581" s="28"/>
      <c r="CG581" s="28"/>
      <c r="CH581" s="28"/>
      <c r="CI581" s="28"/>
      <c r="CJ581" s="28"/>
      <c r="CK581" s="28"/>
      <c r="CL581" s="28"/>
      <c r="CM581" s="28"/>
      <c r="CN581" s="28"/>
      <c r="CO581" s="28"/>
      <c r="CP581" s="28"/>
      <c r="CQ581" s="28"/>
      <c r="CR581" s="28"/>
      <c r="CS581" s="28"/>
      <c r="CT581" s="28"/>
      <c r="CU581" s="28"/>
      <c r="CV581" s="28"/>
      <c r="CW581" s="28"/>
      <c r="CX581" s="28"/>
      <c r="CY581" s="28"/>
      <c r="CZ581" s="28"/>
      <c r="DA581" s="28"/>
      <c r="DB581" s="28"/>
      <c r="DC581" s="28"/>
      <c r="DD581" s="28"/>
      <c r="DE581" s="28"/>
      <c r="DF581" s="28"/>
      <c r="DG581" s="28"/>
      <c r="DH581" s="28"/>
      <c r="DI581" s="28"/>
      <c r="DJ581" s="28"/>
      <c r="DK581" s="28"/>
      <c r="DL581" s="28"/>
      <c r="DM581" s="28"/>
      <c r="DN581" s="28"/>
      <c r="DO581" s="28"/>
      <c r="DP581" s="28"/>
      <c r="DQ581" s="28"/>
      <c r="DR581" s="28"/>
      <c r="DS581" s="28"/>
      <c r="DT581" s="28"/>
      <c r="DU581" s="28"/>
      <c r="DV581" s="28"/>
      <c r="DW581" s="28"/>
      <c r="DX581" s="28"/>
      <c r="DY581" s="28"/>
      <c r="DZ581" s="28"/>
      <c r="EA581" s="28"/>
      <c r="EB581" s="28"/>
      <c r="EC581" s="28"/>
      <c r="ED581" s="28"/>
      <c r="EE581" s="28"/>
      <c r="EF581" s="28"/>
      <c r="EG581" s="28"/>
      <c r="EH581" s="28"/>
      <c r="EI581" s="28"/>
      <c r="EJ581" s="28"/>
      <c r="EK581" s="28"/>
      <c r="EL581" s="28"/>
      <c r="EM581" s="28"/>
      <c r="EN581" s="28"/>
    </row>
    <row r="582" spans="2:144">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28"/>
      <c r="AY582" s="28"/>
      <c r="AZ582" s="28"/>
      <c r="BA582" s="28"/>
      <c r="BB582" s="28"/>
      <c r="BC582" s="28"/>
      <c r="BD582" s="28"/>
      <c r="BE582" s="28"/>
      <c r="BF582" s="28"/>
      <c r="BG582" s="28"/>
      <c r="BH582" s="28"/>
      <c r="BI582" s="28"/>
      <c r="BJ582" s="28"/>
      <c r="BK582" s="28"/>
      <c r="BL582" s="28"/>
      <c r="BM582" s="28"/>
      <c r="BN582" s="28"/>
      <c r="BO582" s="28"/>
      <c r="BP582" s="28"/>
      <c r="BQ582" s="28"/>
      <c r="BR582" s="28"/>
      <c r="BS582" s="28"/>
      <c r="BT582" s="28"/>
      <c r="BU582" s="28"/>
      <c r="BV582" s="28"/>
      <c r="BW582" s="28"/>
      <c r="BX582" s="28"/>
      <c r="BY582" s="28"/>
      <c r="BZ582" s="28"/>
      <c r="CA582" s="28"/>
      <c r="CB582" s="28"/>
      <c r="CC582" s="28"/>
      <c r="CD582" s="28"/>
      <c r="CE582" s="28"/>
      <c r="CF582" s="28"/>
      <c r="CG582" s="28"/>
      <c r="CH582" s="28"/>
      <c r="CI582" s="28"/>
      <c r="CJ582" s="28"/>
      <c r="CK582" s="28"/>
      <c r="CL582" s="28"/>
      <c r="CM582" s="28"/>
      <c r="CN582" s="28"/>
      <c r="CO582" s="28"/>
      <c r="CP582" s="28"/>
      <c r="CQ582" s="28"/>
      <c r="CR582" s="28"/>
      <c r="CS582" s="28"/>
      <c r="CT582" s="28"/>
      <c r="CU582" s="28"/>
      <c r="CV582" s="28"/>
      <c r="CW582" s="28"/>
      <c r="CX582" s="28"/>
      <c r="CY582" s="28"/>
      <c r="CZ582" s="28"/>
      <c r="DA582" s="28"/>
      <c r="DB582" s="28"/>
      <c r="DC582" s="28"/>
      <c r="DD582" s="28"/>
      <c r="DE582" s="28"/>
      <c r="DF582" s="28"/>
      <c r="DG582" s="28"/>
      <c r="DH582" s="28"/>
      <c r="DI582" s="28"/>
      <c r="DJ582" s="28"/>
      <c r="DK582" s="28"/>
      <c r="DL582" s="28"/>
      <c r="DM582" s="28"/>
      <c r="DN582" s="28"/>
      <c r="DO582" s="28"/>
      <c r="DP582" s="28"/>
      <c r="DQ582" s="28"/>
      <c r="DR582" s="28"/>
      <c r="DS582" s="28"/>
      <c r="DT582" s="28"/>
      <c r="DU582" s="28"/>
      <c r="DV582" s="28"/>
      <c r="DW582" s="28"/>
      <c r="DX582" s="28"/>
      <c r="DY582" s="28"/>
      <c r="DZ582" s="28"/>
      <c r="EA582" s="28"/>
      <c r="EB582" s="28"/>
      <c r="EC582" s="28"/>
      <c r="ED582" s="28"/>
      <c r="EE582" s="28"/>
      <c r="EF582" s="28"/>
      <c r="EG582" s="28"/>
      <c r="EH582" s="28"/>
      <c r="EI582" s="28"/>
      <c r="EJ582" s="28"/>
      <c r="EK582" s="28"/>
      <c r="EL582" s="28"/>
      <c r="EM582" s="28"/>
      <c r="EN582" s="28"/>
    </row>
    <row r="583" spans="2:144">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28"/>
      <c r="AY583" s="28"/>
      <c r="AZ583" s="28"/>
      <c r="BA583" s="28"/>
      <c r="BB583" s="28"/>
      <c r="BC583" s="28"/>
      <c r="BD583" s="28"/>
      <c r="BE583" s="28"/>
      <c r="BF583" s="28"/>
      <c r="BG583" s="28"/>
      <c r="BH583" s="28"/>
      <c r="BI583" s="28"/>
      <c r="BJ583" s="28"/>
      <c r="BK583" s="28"/>
      <c r="BL583" s="28"/>
      <c r="BM583" s="28"/>
      <c r="BN583" s="28"/>
      <c r="BO583" s="28"/>
      <c r="BP583" s="28"/>
      <c r="BQ583" s="28"/>
      <c r="BR583" s="28"/>
      <c r="BS583" s="28"/>
      <c r="BT583" s="28"/>
      <c r="BU583" s="28"/>
      <c r="BV583" s="28"/>
      <c r="BW583" s="28"/>
      <c r="BX583" s="28"/>
      <c r="BY583" s="28"/>
      <c r="BZ583" s="28"/>
      <c r="CA583" s="28"/>
      <c r="CB583" s="28"/>
      <c r="CC583" s="28"/>
      <c r="CD583" s="28"/>
      <c r="CE583" s="28"/>
      <c r="CF583" s="28"/>
      <c r="CG583" s="28"/>
      <c r="CH583" s="28"/>
      <c r="CI583" s="28"/>
      <c r="CJ583" s="28"/>
      <c r="CK583" s="28"/>
      <c r="CL583" s="28"/>
      <c r="CM583" s="28"/>
      <c r="CN583" s="28"/>
      <c r="CO583" s="28"/>
      <c r="CP583" s="28"/>
      <c r="CQ583" s="28"/>
      <c r="CR583" s="28"/>
      <c r="CS583" s="28"/>
      <c r="CT583" s="28"/>
      <c r="CU583" s="28"/>
      <c r="CV583" s="28"/>
      <c r="CW583" s="28"/>
      <c r="CX583" s="28"/>
      <c r="CY583" s="28"/>
      <c r="CZ583" s="28"/>
      <c r="DA583" s="28"/>
      <c r="DB583" s="28"/>
      <c r="DC583" s="28"/>
      <c r="DD583" s="28"/>
      <c r="DE583" s="28"/>
      <c r="DF583" s="28"/>
      <c r="DG583" s="28"/>
      <c r="DH583" s="28"/>
      <c r="DI583" s="28"/>
      <c r="DJ583" s="28"/>
      <c r="DK583" s="28"/>
      <c r="DL583" s="28"/>
      <c r="DM583" s="28"/>
      <c r="DN583" s="28"/>
      <c r="DO583" s="28"/>
      <c r="DP583" s="28"/>
      <c r="DQ583" s="28"/>
      <c r="DR583" s="28"/>
      <c r="DS583" s="28"/>
      <c r="DT583" s="28"/>
      <c r="DU583" s="28"/>
      <c r="DV583" s="28"/>
      <c r="DW583" s="28"/>
      <c r="DX583" s="28"/>
      <c r="DY583" s="28"/>
      <c r="DZ583" s="28"/>
      <c r="EA583" s="28"/>
      <c r="EB583" s="28"/>
      <c r="EC583" s="28"/>
      <c r="ED583" s="28"/>
      <c r="EE583" s="28"/>
      <c r="EF583" s="28"/>
      <c r="EG583" s="28"/>
      <c r="EH583" s="28"/>
      <c r="EI583" s="28"/>
      <c r="EJ583" s="28"/>
      <c r="EK583" s="28"/>
      <c r="EL583" s="28"/>
      <c r="EM583" s="28"/>
      <c r="EN583" s="28"/>
    </row>
    <row r="584" spans="2:144">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28"/>
      <c r="AY584" s="28"/>
      <c r="AZ584" s="28"/>
      <c r="BA584" s="28"/>
      <c r="BB584" s="28"/>
      <c r="BC584" s="28"/>
      <c r="BD584" s="28"/>
      <c r="BE584" s="28"/>
      <c r="BF584" s="28"/>
      <c r="BG584" s="28"/>
      <c r="BH584" s="28"/>
      <c r="BI584" s="28"/>
      <c r="BJ584" s="28"/>
      <c r="BK584" s="28"/>
      <c r="BL584" s="28"/>
      <c r="BM584" s="28"/>
      <c r="BN584" s="28"/>
      <c r="BO584" s="28"/>
      <c r="BP584" s="28"/>
      <c r="BQ584" s="28"/>
      <c r="BR584" s="28"/>
      <c r="BS584" s="28"/>
      <c r="BT584" s="28"/>
      <c r="BU584" s="28"/>
      <c r="BV584" s="28"/>
      <c r="BW584" s="28"/>
      <c r="BX584" s="28"/>
      <c r="BY584" s="28"/>
      <c r="BZ584" s="28"/>
      <c r="CA584" s="28"/>
      <c r="CB584" s="28"/>
      <c r="CC584" s="28"/>
      <c r="CD584" s="28"/>
      <c r="CE584" s="28"/>
      <c r="CF584" s="28"/>
      <c r="CG584" s="28"/>
      <c r="CH584" s="28"/>
      <c r="CI584" s="28"/>
      <c r="CJ584" s="28"/>
      <c r="CK584" s="28"/>
      <c r="CL584" s="28"/>
      <c r="CM584" s="28"/>
      <c r="CN584" s="28"/>
      <c r="CO584" s="28"/>
      <c r="CP584" s="28"/>
      <c r="CQ584" s="28"/>
      <c r="CR584" s="28"/>
      <c r="CS584" s="28"/>
      <c r="CT584" s="28"/>
      <c r="CU584" s="28"/>
      <c r="CV584" s="28"/>
      <c r="CW584" s="28"/>
      <c r="CX584" s="28"/>
      <c r="CY584" s="28"/>
      <c r="CZ584" s="28"/>
      <c r="DA584" s="28"/>
      <c r="DB584" s="28"/>
      <c r="DC584" s="28"/>
      <c r="DD584" s="28"/>
      <c r="DE584" s="28"/>
      <c r="DF584" s="28"/>
      <c r="DG584" s="28"/>
      <c r="DH584" s="28"/>
      <c r="DI584" s="28"/>
      <c r="DJ584" s="28"/>
      <c r="DK584" s="28"/>
      <c r="DL584" s="28"/>
      <c r="DM584" s="28"/>
      <c r="DN584" s="28"/>
      <c r="DO584" s="28"/>
      <c r="DP584" s="28"/>
      <c r="DQ584" s="28"/>
      <c r="DR584" s="28"/>
      <c r="DS584" s="28"/>
      <c r="DT584" s="28"/>
      <c r="DU584" s="28"/>
      <c r="DV584" s="28"/>
      <c r="DW584" s="28"/>
      <c r="DX584" s="28"/>
      <c r="DY584" s="28"/>
      <c r="DZ584" s="28"/>
      <c r="EA584" s="28"/>
      <c r="EB584" s="28"/>
      <c r="EC584" s="28"/>
      <c r="ED584" s="28"/>
      <c r="EE584" s="28"/>
      <c r="EF584" s="28"/>
      <c r="EG584" s="28"/>
      <c r="EH584" s="28"/>
      <c r="EI584" s="28"/>
      <c r="EJ584" s="28"/>
      <c r="EK584" s="28"/>
      <c r="EL584" s="28"/>
      <c r="EM584" s="28"/>
      <c r="EN584" s="28"/>
    </row>
    <row r="585" spans="2:144">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c r="EK585" s="28"/>
      <c r="EL585" s="28"/>
      <c r="EM585" s="28"/>
      <c r="EN585" s="28"/>
    </row>
    <row r="586" spans="2:144">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28"/>
      <c r="AY586" s="28"/>
      <c r="AZ586" s="28"/>
      <c r="BA586" s="28"/>
      <c r="BB586" s="28"/>
      <c r="BC586" s="28"/>
      <c r="BD586" s="28"/>
      <c r="BE586" s="28"/>
      <c r="BF586" s="28"/>
      <c r="BG586" s="28"/>
      <c r="BH586" s="28"/>
      <c r="BI586" s="28"/>
      <c r="BJ586" s="28"/>
      <c r="BK586" s="28"/>
      <c r="BL586" s="28"/>
      <c r="BM586" s="28"/>
      <c r="BN586" s="28"/>
      <c r="BO586" s="28"/>
      <c r="BP586" s="28"/>
      <c r="BQ586" s="28"/>
      <c r="BR586" s="28"/>
      <c r="BS586" s="28"/>
      <c r="BT586" s="28"/>
      <c r="BU586" s="28"/>
      <c r="BV586" s="28"/>
      <c r="BW586" s="28"/>
      <c r="BX586" s="28"/>
      <c r="BY586" s="28"/>
      <c r="BZ586" s="28"/>
      <c r="CA586" s="28"/>
      <c r="CB586" s="28"/>
      <c r="CC586" s="28"/>
      <c r="CD586" s="28"/>
      <c r="CE586" s="28"/>
      <c r="CF586" s="28"/>
      <c r="CG586" s="28"/>
      <c r="CH586" s="28"/>
      <c r="CI586" s="28"/>
      <c r="CJ586" s="28"/>
      <c r="CK586" s="28"/>
      <c r="CL586" s="28"/>
      <c r="CM586" s="28"/>
      <c r="CN586" s="28"/>
      <c r="CO586" s="28"/>
      <c r="CP586" s="28"/>
      <c r="CQ586" s="28"/>
      <c r="CR586" s="28"/>
      <c r="CS586" s="28"/>
      <c r="CT586" s="28"/>
      <c r="CU586" s="28"/>
      <c r="CV586" s="28"/>
      <c r="CW586" s="28"/>
      <c r="CX586" s="28"/>
      <c r="CY586" s="28"/>
      <c r="CZ586" s="28"/>
      <c r="DA586" s="28"/>
      <c r="DB586" s="28"/>
      <c r="DC586" s="28"/>
      <c r="DD586" s="28"/>
      <c r="DE586" s="28"/>
      <c r="DF586" s="28"/>
      <c r="DG586" s="28"/>
      <c r="DH586" s="28"/>
      <c r="DI586" s="28"/>
      <c r="DJ586" s="28"/>
      <c r="DK586" s="28"/>
      <c r="DL586" s="28"/>
      <c r="DM586" s="28"/>
      <c r="DN586" s="28"/>
      <c r="DO586" s="28"/>
      <c r="DP586" s="28"/>
      <c r="DQ586" s="28"/>
      <c r="DR586" s="28"/>
      <c r="DS586" s="28"/>
      <c r="DT586" s="28"/>
      <c r="DU586" s="28"/>
      <c r="DV586" s="28"/>
      <c r="DW586" s="28"/>
      <c r="DX586" s="28"/>
      <c r="DY586" s="28"/>
      <c r="DZ586" s="28"/>
      <c r="EA586" s="28"/>
      <c r="EB586" s="28"/>
      <c r="EC586" s="28"/>
      <c r="ED586" s="28"/>
      <c r="EE586" s="28"/>
      <c r="EF586" s="28"/>
      <c r="EG586" s="28"/>
      <c r="EH586" s="28"/>
      <c r="EI586" s="28"/>
      <c r="EJ586" s="28"/>
      <c r="EK586" s="28"/>
      <c r="EL586" s="28"/>
      <c r="EM586" s="28"/>
      <c r="EN586" s="28"/>
    </row>
    <row r="587" spans="2:144">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28"/>
      <c r="AY587" s="28"/>
      <c r="AZ587" s="28"/>
      <c r="BA587" s="28"/>
      <c r="BB587" s="28"/>
      <c r="BC587" s="28"/>
      <c r="BD587" s="28"/>
      <c r="BE587" s="28"/>
      <c r="BF587" s="28"/>
      <c r="BG587" s="28"/>
      <c r="BH587" s="28"/>
      <c r="BI587" s="28"/>
      <c r="BJ587" s="28"/>
      <c r="BK587" s="28"/>
      <c r="BL587" s="28"/>
      <c r="BM587" s="28"/>
      <c r="BN587" s="28"/>
      <c r="BO587" s="28"/>
      <c r="BP587" s="28"/>
      <c r="BQ587" s="28"/>
      <c r="BR587" s="28"/>
      <c r="BS587" s="28"/>
      <c r="BT587" s="28"/>
      <c r="BU587" s="28"/>
      <c r="BV587" s="28"/>
      <c r="BW587" s="28"/>
      <c r="BX587" s="28"/>
      <c r="BY587" s="28"/>
      <c r="BZ587" s="28"/>
      <c r="CA587" s="28"/>
      <c r="CB587" s="28"/>
      <c r="CC587" s="28"/>
      <c r="CD587" s="28"/>
      <c r="CE587" s="28"/>
      <c r="CF587" s="28"/>
      <c r="CG587" s="28"/>
      <c r="CH587" s="28"/>
      <c r="CI587" s="28"/>
      <c r="CJ587" s="28"/>
      <c r="CK587" s="28"/>
      <c r="CL587" s="28"/>
      <c r="CM587" s="28"/>
      <c r="CN587" s="28"/>
      <c r="CO587" s="28"/>
      <c r="CP587" s="28"/>
      <c r="CQ587" s="28"/>
      <c r="CR587" s="28"/>
      <c r="CS587" s="28"/>
      <c r="CT587" s="28"/>
      <c r="CU587" s="28"/>
      <c r="CV587" s="28"/>
      <c r="CW587" s="28"/>
      <c r="CX587" s="28"/>
      <c r="CY587" s="28"/>
      <c r="CZ587" s="28"/>
      <c r="DA587" s="28"/>
      <c r="DB587" s="28"/>
      <c r="DC587" s="28"/>
      <c r="DD587" s="28"/>
      <c r="DE587" s="28"/>
      <c r="DF587" s="28"/>
      <c r="DG587" s="28"/>
      <c r="DH587" s="28"/>
      <c r="DI587" s="28"/>
      <c r="DJ587" s="28"/>
      <c r="DK587" s="28"/>
      <c r="DL587" s="28"/>
      <c r="DM587" s="28"/>
      <c r="DN587" s="28"/>
      <c r="DO587" s="28"/>
      <c r="DP587" s="28"/>
      <c r="DQ587" s="28"/>
      <c r="DR587" s="28"/>
      <c r="DS587" s="28"/>
      <c r="DT587" s="28"/>
      <c r="DU587" s="28"/>
      <c r="DV587" s="28"/>
      <c r="DW587" s="28"/>
      <c r="DX587" s="28"/>
      <c r="DY587" s="28"/>
      <c r="DZ587" s="28"/>
      <c r="EA587" s="28"/>
      <c r="EB587" s="28"/>
      <c r="EC587" s="28"/>
      <c r="ED587" s="28"/>
      <c r="EE587" s="28"/>
      <c r="EF587" s="28"/>
      <c r="EG587" s="28"/>
      <c r="EH587" s="28"/>
      <c r="EI587" s="28"/>
      <c r="EJ587" s="28"/>
      <c r="EK587" s="28"/>
      <c r="EL587" s="28"/>
      <c r="EM587" s="28"/>
      <c r="EN587" s="28"/>
    </row>
    <row r="588" spans="2:144">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28"/>
      <c r="AY588" s="28"/>
      <c r="AZ588" s="28"/>
      <c r="BA588" s="28"/>
      <c r="BB588" s="28"/>
      <c r="BC588" s="28"/>
      <c r="BD588" s="28"/>
      <c r="BE588" s="28"/>
      <c r="BF588" s="28"/>
      <c r="BG588" s="28"/>
      <c r="BH588" s="28"/>
      <c r="BI588" s="28"/>
      <c r="BJ588" s="28"/>
      <c r="BK588" s="28"/>
      <c r="BL588" s="28"/>
      <c r="BM588" s="28"/>
      <c r="BN588" s="28"/>
      <c r="BO588" s="28"/>
      <c r="BP588" s="28"/>
      <c r="BQ588" s="28"/>
      <c r="BR588" s="28"/>
      <c r="BS588" s="28"/>
      <c r="BT588" s="28"/>
      <c r="BU588" s="28"/>
      <c r="BV588" s="28"/>
      <c r="BW588" s="28"/>
      <c r="BX588" s="28"/>
      <c r="BY588" s="28"/>
      <c r="BZ588" s="28"/>
      <c r="CA588" s="28"/>
      <c r="CB588" s="28"/>
      <c r="CC588" s="28"/>
      <c r="CD588" s="28"/>
      <c r="CE588" s="28"/>
      <c r="CF588" s="28"/>
      <c r="CG588" s="28"/>
      <c r="CH588" s="28"/>
      <c r="CI588" s="28"/>
      <c r="CJ588" s="28"/>
      <c r="CK588" s="28"/>
      <c r="CL588" s="28"/>
      <c r="CM588" s="28"/>
      <c r="CN588" s="28"/>
      <c r="CO588" s="28"/>
      <c r="CP588" s="28"/>
      <c r="CQ588" s="28"/>
      <c r="CR588" s="28"/>
      <c r="CS588" s="28"/>
      <c r="CT588" s="28"/>
      <c r="CU588" s="28"/>
      <c r="CV588" s="28"/>
      <c r="CW588" s="28"/>
      <c r="CX588" s="28"/>
      <c r="CY588" s="28"/>
      <c r="CZ588" s="28"/>
      <c r="DA588" s="28"/>
      <c r="DB588" s="28"/>
      <c r="DC588" s="28"/>
      <c r="DD588" s="28"/>
      <c r="DE588" s="28"/>
      <c r="DF588" s="28"/>
      <c r="DG588" s="28"/>
      <c r="DH588" s="28"/>
      <c r="DI588" s="28"/>
      <c r="DJ588" s="28"/>
      <c r="DK588" s="28"/>
      <c r="DL588" s="28"/>
      <c r="DM588" s="28"/>
      <c r="DN588" s="28"/>
      <c r="DO588" s="28"/>
      <c r="DP588" s="28"/>
      <c r="DQ588" s="28"/>
      <c r="DR588" s="28"/>
      <c r="DS588" s="28"/>
      <c r="DT588" s="28"/>
      <c r="DU588" s="28"/>
      <c r="DV588" s="28"/>
      <c r="DW588" s="28"/>
      <c r="DX588" s="28"/>
      <c r="DY588" s="28"/>
      <c r="DZ588" s="28"/>
      <c r="EA588" s="28"/>
      <c r="EB588" s="28"/>
      <c r="EC588" s="28"/>
      <c r="ED588" s="28"/>
      <c r="EE588" s="28"/>
      <c r="EF588" s="28"/>
      <c r="EG588" s="28"/>
      <c r="EH588" s="28"/>
      <c r="EI588" s="28"/>
      <c r="EJ588" s="28"/>
      <c r="EK588" s="28"/>
      <c r="EL588" s="28"/>
      <c r="EM588" s="28"/>
      <c r="EN588" s="28"/>
    </row>
    <row r="589" spans="2:144">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28"/>
      <c r="AY589" s="28"/>
      <c r="AZ589" s="28"/>
      <c r="BA589" s="28"/>
      <c r="BB589" s="28"/>
      <c r="BC589" s="28"/>
      <c r="BD589" s="28"/>
      <c r="BE589" s="28"/>
      <c r="BF589" s="28"/>
      <c r="BG589" s="28"/>
      <c r="BH589" s="28"/>
      <c r="BI589" s="28"/>
      <c r="BJ589" s="28"/>
      <c r="BK589" s="28"/>
      <c r="BL589" s="28"/>
      <c r="BM589" s="28"/>
      <c r="BN589" s="28"/>
      <c r="BO589" s="28"/>
      <c r="BP589" s="28"/>
      <c r="BQ589" s="28"/>
      <c r="BR589" s="28"/>
      <c r="BS589" s="28"/>
      <c r="BT589" s="28"/>
      <c r="BU589" s="28"/>
      <c r="BV589" s="28"/>
      <c r="BW589" s="28"/>
      <c r="BX589" s="28"/>
      <c r="BY589" s="28"/>
      <c r="BZ589" s="28"/>
      <c r="CA589" s="28"/>
      <c r="CB589" s="28"/>
      <c r="CC589" s="28"/>
      <c r="CD589" s="28"/>
      <c r="CE589" s="28"/>
      <c r="CF589" s="28"/>
      <c r="CG589" s="28"/>
      <c r="CH589" s="28"/>
      <c r="CI589" s="28"/>
      <c r="CJ589" s="28"/>
      <c r="CK589" s="28"/>
      <c r="CL589" s="28"/>
      <c r="CM589" s="28"/>
      <c r="CN589" s="28"/>
      <c r="CO589" s="28"/>
      <c r="CP589" s="28"/>
      <c r="CQ589" s="28"/>
      <c r="CR589" s="28"/>
      <c r="CS589" s="28"/>
      <c r="CT589" s="28"/>
      <c r="CU589" s="28"/>
      <c r="CV589" s="28"/>
      <c r="CW589" s="28"/>
      <c r="CX589" s="28"/>
      <c r="CY589" s="28"/>
      <c r="CZ589" s="28"/>
      <c r="DA589" s="28"/>
      <c r="DB589" s="28"/>
      <c r="DC589" s="28"/>
      <c r="DD589" s="28"/>
      <c r="DE589" s="28"/>
      <c r="DF589" s="28"/>
      <c r="DG589" s="28"/>
      <c r="DH589" s="28"/>
      <c r="DI589" s="28"/>
      <c r="DJ589" s="28"/>
      <c r="DK589" s="28"/>
      <c r="DL589" s="28"/>
      <c r="DM589" s="28"/>
      <c r="DN589" s="28"/>
      <c r="DO589" s="28"/>
      <c r="DP589" s="28"/>
      <c r="DQ589" s="28"/>
      <c r="DR589" s="28"/>
      <c r="DS589" s="28"/>
      <c r="DT589" s="28"/>
      <c r="DU589" s="28"/>
      <c r="DV589" s="28"/>
      <c r="DW589" s="28"/>
      <c r="DX589" s="28"/>
      <c r="DY589" s="28"/>
      <c r="DZ589" s="28"/>
      <c r="EA589" s="28"/>
      <c r="EB589" s="28"/>
      <c r="EC589" s="28"/>
      <c r="ED589" s="28"/>
      <c r="EE589" s="28"/>
      <c r="EF589" s="28"/>
      <c r="EG589" s="28"/>
      <c r="EH589" s="28"/>
      <c r="EI589" s="28"/>
      <c r="EJ589" s="28"/>
      <c r="EK589" s="28"/>
      <c r="EL589" s="28"/>
      <c r="EM589" s="28"/>
      <c r="EN589" s="28"/>
    </row>
    <row r="590" spans="2:144">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28"/>
      <c r="AY590" s="28"/>
      <c r="AZ590" s="28"/>
      <c r="BA590" s="28"/>
      <c r="BB590" s="28"/>
      <c r="BC590" s="28"/>
      <c r="BD590" s="28"/>
      <c r="BE590" s="28"/>
      <c r="BF590" s="28"/>
      <c r="BG590" s="28"/>
      <c r="BH590" s="28"/>
      <c r="BI590" s="28"/>
      <c r="BJ590" s="28"/>
      <c r="BK590" s="28"/>
      <c r="BL590" s="28"/>
      <c r="BM590" s="28"/>
      <c r="BN590" s="28"/>
      <c r="BO590" s="28"/>
      <c r="BP590" s="28"/>
      <c r="BQ590" s="28"/>
      <c r="BR590" s="28"/>
      <c r="BS590" s="28"/>
      <c r="BT590" s="28"/>
      <c r="BU590" s="28"/>
      <c r="BV590" s="28"/>
      <c r="BW590" s="28"/>
      <c r="BX590" s="28"/>
      <c r="BY590" s="28"/>
      <c r="BZ590" s="28"/>
      <c r="CA590" s="28"/>
      <c r="CB590" s="28"/>
      <c r="CC590" s="28"/>
      <c r="CD590" s="28"/>
      <c r="CE590" s="28"/>
      <c r="CF590" s="28"/>
      <c r="CG590" s="28"/>
      <c r="CH590" s="28"/>
      <c r="CI590" s="28"/>
      <c r="CJ590" s="28"/>
      <c r="CK590" s="28"/>
      <c r="CL590" s="28"/>
      <c r="CM590" s="28"/>
      <c r="CN590" s="28"/>
      <c r="CO590" s="28"/>
      <c r="CP590" s="28"/>
      <c r="CQ590" s="28"/>
      <c r="CR590" s="28"/>
      <c r="CS590" s="28"/>
      <c r="CT590" s="28"/>
      <c r="CU590" s="28"/>
      <c r="CV590" s="28"/>
      <c r="CW590" s="28"/>
      <c r="CX590" s="28"/>
      <c r="CY590" s="28"/>
      <c r="CZ590" s="28"/>
      <c r="DA590" s="28"/>
      <c r="DB590" s="28"/>
      <c r="DC590" s="28"/>
      <c r="DD590" s="28"/>
      <c r="DE590" s="28"/>
      <c r="DF590" s="28"/>
      <c r="DG590" s="28"/>
      <c r="DH590" s="28"/>
      <c r="DI590" s="28"/>
      <c r="DJ590" s="28"/>
      <c r="DK590" s="28"/>
      <c r="DL590" s="28"/>
      <c r="DM590" s="28"/>
      <c r="DN590" s="28"/>
      <c r="DO590" s="28"/>
      <c r="DP590" s="28"/>
      <c r="DQ590" s="28"/>
      <c r="DR590" s="28"/>
      <c r="DS590" s="28"/>
      <c r="DT590" s="28"/>
      <c r="DU590" s="28"/>
      <c r="DV590" s="28"/>
      <c r="DW590" s="28"/>
      <c r="DX590" s="28"/>
      <c r="DY590" s="28"/>
      <c r="DZ590" s="28"/>
      <c r="EA590" s="28"/>
      <c r="EB590" s="28"/>
      <c r="EC590" s="28"/>
      <c r="ED590" s="28"/>
      <c r="EE590" s="28"/>
      <c r="EF590" s="28"/>
      <c r="EG590" s="28"/>
      <c r="EH590" s="28"/>
      <c r="EI590" s="28"/>
      <c r="EJ590" s="28"/>
      <c r="EK590" s="28"/>
      <c r="EL590" s="28"/>
      <c r="EM590" s="28"/>
      <c r="EN590" s="28"/>
    </row>
    <row r="591" spans="2:144">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28"/>
      <c r="AY591" s="28"/>
      <c r="AZ591" s="28"/>
      <c r="BA591" s="28"/>
      <c r="BB591" s="28"/>
      <c r="BC591" s="28"/>
      <c r="BD591" s="28"/>
      <c r="BE591" s="28"/>
      <c r="BF591" s="28"/>
      <c r="BG591" s="28"/>
      <c r="BH591" s="28"/>
      <c r="BI591" s="28"/>
      <c r="BJ591" s="28"/>
      <c r="BK591" s="28"/>
      <c r="BL591" s="28"/>
      <c r="BM591" s="28"/>
      <c r="BN591" s="28"/>
      <c r="BO591" s="28"/>
      <c r="BP591" s="28"/>
      <c r="BQ591" s="28"/>
      <c r="BR591" s="28"/>
      <c r="BS591" s="28"/>
      <c r="BT591" s="28"/>
      <c r="BU591" s="28"/>
      <c r="BV591" s="28"/>
      <c r="BW591" s="28"/>
      <c r="BX591" s="28"/>
      <c r="BY591" s="28"/>
      <c r="BZ591" s="28"/>
      <c r="CA591" s="28"/>
      <c r="CB591" s="28"/>
      <c r="CC591" s="28"/>
      <c r="CD591" s="28"/>
      <c r="CE591" s="28"/>
      <c r="CF591" s="28"/>
      <c r="CG591" s="28"/>
      <c r="CH591" s="28"/>
      <c r="CI591" s="28"/>
      <c r="CJ591" s="28"/>
      <c r="CK591" s="28"/>
      <c r="CL591" s="28"/>
      <c r="CM591" s="28"/>
      <c r="CN591" s="28"/>
      <c r="CO591" s="28"/>
      <c r="CP591" s="28"/>
      <c r="CQ591" s="28"/>
      <c r="CR591" s="28"/>
      <c r="CS591" s="28"/>
      <c r="CT591" s="28"/>
      <c r="CU591" s="28"/>
      <c r="CV591" s="28"/>
      <c r="CW591" s="28"/>
      <c r="CX591" s="28"/>
      <c r="CY591" s="28"/>
      <c r="CZ591" s="28"/>
      <c r="DA591" s="28"/>
      <c r="DB591" s="28"/>
      <c r="DC591" s="28"/>
      <c r="DD591" s="28"/>
      <c r="DE591" s="28"/>
      <c r="DF591" s="28"/>
      <c r="DG591" s="28"/>
      <c r="DH591" s="28"/>
      <c r="DI591" s="28"/>
      <c r="DJ591" s="28"/>
      <c r="DK591" s="28"/>
      <c r="DL591" s="28"/>
      <c r="DM591" s="28"/>
      <c r="DN591" s="28"/>
      <c r="DO591" s="28"/>
      <c r="DP591" s="28"/>
      <c r="DQ591" s="28"/>
      <c r="DR591" s="28"/>
      <c r="DS591" s="28"/>
      <c r="DT591" s="28"/>
      <c r="DU591" s="28"/>
      <c r="DV591" s="28"/>
      <c r="DW591" s="28"/>
      <c r="DX591" s="28"/>
      <c r="DY591" s="28"/>
      <c r="DZ591" s="28"/>
      <c r="EA591" s="28"/>
      <c r="EB591" s="28"/>
      <c r="EC591" s="28"/>
      <c r="ED591" s="28"/>
      <c r="EE591" s="28"/>
      <c r="EF591" s="28"/>
      <c r="EG591" s="28"/>
      <c r="EH591" s="28"/>
      <c r="EI591" s="28"/>
      <c r="EJ591" s="28"/>
      <c r="EK591" s="28"/>
      <c r="EL591" s="28"/>
      <c r="EM591" s="28"/>
      <c r="EN591" s="28"/>
    </row>
    <row r="592" spans="2:144">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28"/>
      <c r="AY592" s="28"/>
      <c r="AZ592" s="28"/>
      <c r="BA592" s="28"/>
      <c r="BB592" s="28"/>
      <c r="BC592" s="28"/>
      <c r="BD592" s="28"/>
      <c r="BE592" s="28"/>
      <c r="BF592" s="28"/>
      <c r="BG592" s="28"/>
      <c r="BH592" s="28"/>
      <c r="BI592" s="28"/>
      <c r="BJ592" s="28"/>
      <c r="BK592" s="28"/>
      <c r="BL592" s="28"/>
      <c r="BM592" s="28"/>
      <c r="BN592" s="28"/>
      <c r="BO592" s="28"/>
      <c r="BP592" s="28"/>
      <c r="BQ592" s="28"/>
      <c r="BR592" s="28"/>
      <c r="BS592" s="28"/>
      <c r="BT592" s="28"/>
      <c r="BU592" s="28"/>
      <c r="BV592" s="28"/>
      <c r="BW592" s="28"/>
      <c r="BX592" s="28"/>
      <c r="BY592" s="28"/>
      <c r="BZ592" s="28"/>
      <c r="CA592" s="28"/>
      <c r="CB592" s="28"/>
      <c r="CC592" s="28"/>
      <c r="CD592" s="28"/>
      <c r="CE592" s="28"/>
      <c r="CF592" s="28"/>
      <c r="CG592" s="28"/>
      <c r="CH592" s="28"/>
      <c r="CI592" s="28"/>
      <c r="CJ592" s="28"/>
      <c r="CK592" s="28"/>
      <c r="CL592" s="28"/>
      <c r="CM592" s="28"/>
      <c r="CN592" s="28"/>
      <c r="CO592" s="28"/>
      <c r="CP592" s="28"/>
      <c r="CQ592" s="28"/>
      <c r="CR592" s="28"/>
      <c r="CS592" s="28"/>
      <c r="CT592" s="28"/>
      <c r="CU592" s="28"/>
      <c r="CV592" s="28"/>
      <c r="CW592" s="28"/>
      <c r="CX592" s="28"/>
      <c r="CY592" s="28"/>
      <c r="CZ592" s="28"/>
      <c r="DA592" s="28"/>
      <c r="DB592" s="28"/>
      <c r="DC592" s="28"/>
      <c r="DD592" s="28"/>
      <c r="DE592" s="28"/>
      <c r="DF592" s="28"/>
      <c r="DG592" s="28"/>
      <c r="DH592" s="28"/>
      <c r="DI592" s="28"/>
      <c r="DJ592" s="28"/>
      <c r="DK592" s="28"/>
      <c r="DL592" s="28"/>
      <c r="DM592" s="28"/>
      <c r="DN592" s="28"/>
      <c r="DO592" s="28"/>
      <c r="DP592" s="28"/>
      <c r="DQ592" s="28"/>
      <c r="DR592" s="28"/>
      <c r="DS592" s="28"/>
      <c r="DT592" s="28"/>
      <c r="DU592" s="28"/>
      <c r="DV592" s="28"/>
      <c r="DW592" s="28"/>
      <c r="DX592" s="28"/>
      <c r="DY592" s="28"/>
      <c r="DZ592" s="28"/>
      <c r="EA592" s="28"/>
      <c r="EB592" s="28"/>
      <c r="EC592" s="28"/>
      <c r="ED592" s="28"/>
      <c r="EE592" s="28"/>
      <c r="EF592" s="28"/>
      <c r="EG592" s="28"/>
      <c r="EH592" s="28"/>
      <c r="EI592" s="28"/>
      <c r="EJ592" s="28"/>
      <c r="EK592" s="28"/>
      <c r="EL592" s="28"/>
      <c r="EM592" s="28"/>
      <c r="EN592" s="28"/>
    </row>
    <row r="593" spans="2:144">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28"/>
      <c r="AY593" s="28"/>
      <c r="AZ593" s="28"/>
      <c r="BA593" s="28"/>
      <c r="BB593" s="28"/>
      <c r="BC593" s="28"/>
      <c r="BD593" s="28"/>
      <c r="BE593" s="28"/>
      <c r="BF593" s="28"/>
      <c r="BG593" s="28"/>
      <c r="BH593" s="28"/>
      <c r="BI593" s="28"/>
      <c r="BJ593" s="28"/>
      <c r="BK593" s="28"/>
      <c r="BL593" s="28"/>
      <c r="BM593" s="28"/>
      <c r="BN593" s="28"/>
      <c r="BO593" s="28"/>
      <c r="BP593" s="28"/>
      <c r="BQ593" s="28"/>
      <c r="BR593" s="28"/>
      <c r="BS593" s="28"/>
      <c r="BT593" s="28"/>
      <c r="BU593" s="28"/>
      <c r="BV593" s="28"/>
      <c r="BW593" s="28"/>
      <c r="BX593" s="28"/>
      <c r="BY593" s="28"/>
      <c r="BZ593" s="28"/>
      <c r="CA593" s="28"/>
      <c r="CB593" s="28"/>
      <c r="CC593" s="28"/>
      <c r="CD593" s="28"/>
      <c r="CE593" s="28"/>
      <c r="CF593" s="28"/>
      <c r="CG593" s="28"/>
      <c r="CH593" s="28"/>
      <c r="CI593" s="28"/>
      <c r="CJ593" s="28"/>
      <c r="CK593" s="28"/>
      <c r="CL593" s="28"/>
      <c r="CM593" s="28"/>
      <c r="CN593" s="28"/>
      <c r="CO593" s="28"/>
      <c r="CP593" s="28"/>
      <c r="CQ593" s="28"/>
      <c r="CR593" s="28"/>
      <c r="CS593" s="28"/>
      <c r="CT593" s="28"/>
      <c r="CU593" s="28"/>
      <c r="CV593" s="28"/>
      <c r="CW593" s="28"/>
      <c r="CX593" s="28"/>
      <c r="CY593" s="28"/>
      <c r="CZ593" s="28"/>
      <c r="DA593" s="28"/>
      <c r="DB593" s="28"/>
      <c r="DC593" s="28"/>
      <c r="DD593" s="28"/>
      <c r="DE593" s="28"/>
      <c r="DF593" s="28"/>
      <c r="DG593" s="28"/>
      <c r="DH593" s="28"/>
      <c r="DI593" s="28"/>
      <c r="DJ593" s="28"/>
      <c r="DK593" s="28"/>
      <c r="DL593" s="28"/>
      <c r="DM593" s="28"/>
      <c r="DN593" s="28"/>
      <c r="DO593" s="28"/>
      <c r="DP593" s="28"/>
      <c r="DQ593" s="28"/>
      <c r="DR593" s="28"/>
      <c r="DS593" s="28"/>
      <c r="DT593" s="28"/>
      <c r="DU593" s="28"/>
      <c r="DV593" s="28"/>
      <c r="DW593" s="28"/>
      <c r="DX593" s="28"/>
      <c r="DY593" s="28"/>
      <c r="DZ593" s="28"/>
      <c r="EA593" s="28"/>
      <c r="EB593" s="28"/>
      <c r="EC593" s="28"/>
      <c r="ED593" s="28"/>
      <c r="EE593" s="28"/>
      <c r="EF593" s="28"/>
      <c r="EG593" s="28"/>
      <c r="EH593" s="28"/>
      <c r="EI593" s="28"/>
      <c r="EJ593" s="28"/>
      <c r="EK593" s="28"/>
      <c r="EL593" s="28"/>
      <c r="EM593" s="28"/>
      <c r="EN593" s="28"/>
    </row>
    <row r="594" spans="2:144">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28"/>
      <c r="AY594" s="28"/>
      <c r="AZ594" s="28"/>
      <c r="BA594" s="28"/>
      <c r="BB594" s="28"/>
      <c r="BC594" s="28"/>
      <c r="BD594" s="28"/>
      <c r="BE594" s="28"/>
      <c r="BF594" s="28"/>
      <c r="BG594" s="28"/>
      <c r="BH594" s="28"/>
      <c r="BI594" s="28"/>
      <c r="BJ594" s="28"/>
      <c r="BK594" s="28"/>
      <c r="BL594" s="28"/>
      <c r="BM594" s="28"/>
      <c r="BN594" s="28"/>
      <c r="BO594" s="28"/>
      <c r="BP594" s="28"/>
      <c r="BQ594" s="28"/>
      <c r="BR594" s="28"/>
      <c r="BS594" s="28"/>
      <c r="BT594" s="28"/>
      <c r="BU594" s="28"/>
      <c r="BV594" s="28"/>
      <c r="BW594" s="28"/>
      <c r="BX594" s="28"/>
      <c r="BY594" s="28"/>
      <c r="BZ594" s="28"/>
      <c r="CA594" s="28"/>
      <c r="CB594" s="28"/>
      <c r="CC594" s="28"/>
      <c r="CD594" s="28"/>
      <c r="CE594" s="28"/>
      <c r="CF594" s="28"/>
      <c r="CG594" s="28"/>
      <c r="CH594" s="28"/>
      <c r="CI594" s="28"/>
      <c r="CJ594" s="28"/>
      <c r="CK594" s="28"/>
      <c r="CL594" s="28"/>
      <c r="CM594" s="28"/>
      <c r="CN594" s="28"/>
      <c r="CO594" s="28"/>
      <c r="CP594" s="28"/>
      <c r="CQ594" s="28"/>
      <c r="CR594" s="28"/>
      <c r="CS594" s="28"/>
      <c r="CT594" s="28"/>
      <c r="CU594" s="28"/>
      <c r="CV594" s="28"/>
      <c r="CW594" s="28"/>
      <c r="CX594" s="28"/>
      <c r="CY594" s="28"/>
      <c r="CZ594" s="28"/>
      <c r="DA594" s="28"/>
      <c r="DB594" s="28"/>
      <c r="DC594" s="28"/>
      <c r="DD594" s="28"/>
      <c r="DE594" s="28"/>
      <c r="DF594" s="28"/>
      <c r="DG594" s="28"/>
      <c r="DH594" s="28"/>
      <c r="DI594" s="28"/>
      <c r="DJ594" s="28"/>
      <c r="DK594" s="28"/>
      <c r="DL594" s="28"/>
      <c r="DM594" s="28"/>
      <c r="DN594" s="28"/>
      <c r="DO594" s="28"/>
      <c r="DP594" s="28"/>
      <c r="DQ594" s="28"/>
      <c r="DR594" s="28"/>
      <c r="DS594" s="28"/>
      <c r="DT594" s="28"/>
      <c r="DU594" s="28"/>
      <c r="DV594" s="28"/>
      <c r="DW594" s="28"/>
      <c r="DX594" s="28"/>
      <c r="DY594" s="28"/>
      <c r="DZ594" s="28"/>
      <c r="EA594" s="28"/>
      <c r="EB594" s="28"/>
      <c r="EC594" s="28"/>
      <c r="ED594" s="28"/>
      <c r="EE594" s="28"/>
      <c r="EF594" s="28"/>
      <c r="EG594" s="28"/>
      <c r="EH594" s="28"/>
      <c r="EI594" s="28"/>
      <c r="EJ594" s="28"/>
      <c r="EK594" s="28"/>
      <c r="EL594" s="28"/>
      <c r="EM594" s="28"/>
      <c r="EN594" s="28"/>
    </row>
    <row r="595" spans="2:144">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28"/>
      <c r="AY595" s="28"/>
      <c r="AZ595" s="28"/>
      <c r="BA595" s="28"/>
      <c r="BB595" s="28"/>
      <c r="BC595" s="28"/>
      <c r="BD595" s="28"/>
      <c r="BE595" s="28"/>
      <c r="BF595" s="28"/>
      <c r="BG595" s="28"/>
      <c r="BH595" s="28"/>
      <c r="BI595" s="28"/>
      <c r="BJ595" s="28"/>
      <c r="BK595" s="28"/>
      <c r="BL595" s="28"/>
      <c r="BM595" s="28"/>
      <c r="BN595" s="28"/>
      <c r="BO595" s="28"/>
      <c r="BP595" s="28"/>
      <c r="BQ595" s="28"/>
      <c r="BR595" s="28"/>
      <c r="BS595" s="28"/>
      <c r="BT595" s="28"/>
      <c r="BU595" s="28"/>
      <c r="BV595" s="28"/>
      <c r="BW595" s="28"/>
      <c r="BX595" s="28"/>
      <c r="BY595" s="28"/>
      <c r="BZ595" s="28"/>
      <c r="CA595" s="28"/>
      <c r="CB595" s="28"/>
      <c r="CC595" s="28"/>
      <c r="CD595" s="28"/>
      <c r="CE595" s="28"/>
      <c r="CF595" s="28"/>
      <c r="CG595" s="28"/>
      <c r="CH595" s="28"/>
      <c r="CI595" s="28"/>
      <c r="CJ595" s="28"/>
      <c r="CK595" s="28"/>
      <c r="CL595" s="28"/>
      <c r="CM595" s="28"/>
      <c r="CN595" s="28"/>
      <c r="CO595" s="28"/>
      <c r="CP595" s="28"/>
      <c r="CQ595" s="28"/>
      <c r="CR595" s="28"/>
      <c r="CS595" s="28"/>
      <c r="CT595" s="28"/>
      <c r="CU595" s="28"/>
      <c r="CV595" s="28"/>
      <c r="CW595" s="28"/>
      <c r="CX595" s="28"/>
      <c r="CY595" s="28"/>
      <c r="CZ595" s="28"/>
      <c r="DA595" s="28"/>
      <c r="DB595" s="28"/>
      <c r="DC595" s="28"/>
      <c r="DD595" s="28"/>
      <c r="DE595" s="28"/>
      <c r="DF595" s="28"/>
      <c r="DG595" s="28"/>
      <c r="DH595" s="28"/>
      <c r="DI595" s="28"/>
      <c r="DJ595" s="28"/>
      <c r="DK595" s="28"/>
      <c r="DL595" s="28"/>
      <c r="DM595" s="28"/>
      <c r="DN595" s="28"/>
      <c r="DO595" s="28"/>
      <c r="DP595" s="28"/>
      <c r="DQ595" s="28"/>
      <c r="DR595" s="28"/>
      <c r="DS595" s="28"/>
      <c r="DT595" s="28"/>
      <c r="DU595" s="28"/>
      <c r="DV595" s="28"/>
      <c r="DW595" s="28"/>
      <c r="DX595" s="28"/>
      <c r="DY595" s="28"/>
      <c r="DZ595" s="28"/>
      <c r="EA595" s="28"/>
      <c r="EB595" s="28"/>
      <c r="EC595" s="28"/>
      <c r="ED595" s="28"/>
      <c r="EE595" s="28"/>
      <c r="EF595" s="28"/>
      <c r="EG595" s="28"/>
      <c r="EH595" s="28"/>
      <c r="EI595" s="28"/>
      <c r="EJ595" s="28"/>
      <c r="EK595" s="28"/>
      <c r="EL595" s="28"/>
      <c r="EM595" s="28"/>
      <c r="EN595" s="28"/>
    </row>
    <row r="596" spans="2:144">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28"/>
      <c r="AY596" s="28"/>
      <c r="AZ596" s="28"/>
      <c r="BA596" s="28"/>
      <c r="BB596" s="28"/>
      <c r="BC596" s="28"/>
      <c r="BD596" s="28"/>
      <c r="BE596" s="28"/>
      <c r="BF596" s="28"/>
      <c r="BG596" s="28"/>
      <c r="BH596" s="28"/>
      <c r="BI596" s="28"/>
      <c r="BJ596" s="28"/>
      <c r="BK596" s="28"/>
      <c r="BL596" s="28"/>
      <c r="BM596" s="28"/>
      <c r="BN596" s="28"/>
      <c r="BO596" s="28"/>
      <c r="BP596" s="28"/>
      <c r="BQ596" s="28"/>
      <c r="BR596" s="28"/>
      <c r="BS596" s="28"/>
      <c r="BT596" s="28"/>
      <c r="BU596" s="28"/>
      <c r="BV596" s="28"/>
      <c r="BW596" s="28"/>
      <c r="BX596" s="28"/>
      <c r="BY596" s="28"/>
      <c r="BZ596" s="28"/>
      <c r="CA596" s="28"/>
      <c r="CB596" s="28"/>
      <c r="CC596" s="28"/>
      <c r="CD596" s="28"/>
      <c r="CE596" s="28"/>
      <c r="CF596" s="28"/>
      <c r="CG596" s="28"/>
      <c r="CH596" s="28"/>
      <c r="CI596" s="28"/>
      <c r="CJ596" s="28"/>
      <c r="CK596" s="28"/>
      <c r="CL596" s="28"/>
      <c r="CM596" s="28"/>
      <c r="CN596" s="28"/>
      <c r="CO596" s="28"/>
      <c r="CP596" s="28"/>
      <c r="CQ596" s="28"/>
      <c r="CR596" s="28"/>
      <c r="CS596" s="28"/>
      <c r="CT596" s="28"/>
      <c r="CU596" s="28"/>
      <c r="CV596" s="28"/>
      <c r="CW596" s="28"/>
      <c r="CX596" s="28"/>
      <c r="CY596" s="28"/>
      <c r="CZ596" s="28"/>
      <c r="DA596" s="28"/>
      <c r="DB596" s="28"/>
      <c r="DC596" s="28"/>
      <c r="DD596" s="28"/>
      <c r="DE596" s="28"/>
      <c r="DF596" s="28"/>
      <c r="DG596" s="28"/>
      <c r="DH596" s="28"/>
      <c r="DI596" s="28"/>
      <c r="DJ596" s="28"/>
      <c r="DK596" s="28"/>
      <c r="DL596" s="28"/>
      <c r="DM596" s="28"/>
      <c r="DN596" s="28"/>
      <c r="DO596" s="28"/>
      <c r="DP596" s="28"/>
      <c r="DQ596" s="28"/>
      <c r="DR596" s="28"/>
      <c r="DS596" s="28"/>
      <c r="DT596" s="28"/>
      <c r="DU596" s="28"/>
      <c r="DV596" s="28"/>
      <c r="DW596" s="28"/>
      <c r="DX596" s="28"/>
      <c r="DY596" s="28"/>
      <c r="DZ596" s="28"/>
      <c r="EA596" s="28"/>
      <c r="EB596" s="28"/>
      <c r="EC596" s="28"/>
      <c r="ED596" s="28"/>
      <c r="EE596" s="28"/>
      <c r="EF596" s="28"/>
      <c r="EG596" s="28"/>
      <c r="EH596" s="28"/>
      <c r="EI596" s="28"/>
      <c r="EJ596" s="28"/>
      <c r="EK596" s="28"/>
      <c r="EL596" s="28"/>
      <c r="EM596" s="28"/>
      <c r="EN596" s="28"/>
    </row>
    <row r="597" spans="2:144">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28"/>
      <c r="AY597" s="28"/>
      <c r="AZ597" s="28"/>
      <c r="BA597" s="28"/>
      <c r="BB597" s="28"/>
      <c r="BC597" s="28"/>
      <c r="BD597" s="28"/>
      <c r="BE597" s="28"/>
      <c r="BF597" s="28"/>
      <c r="BG597" s="28"/>
      <c r="BH597" s="28"/>
      <c r="BI597" s="28"/>
      <c r="BJ597" s="28"/>
      <c r="BK597" s="28"/>
      <c r="BL597" s="28"/>
      <c r="BM597" s="28"/>
      <c r="BN597" s="28"/>
      <c r="BO597" s="28"/>
      <c r="BP597" s="28"/>
      <c r="BQ597" s="28"/>
      <c r="BR597" s="28"/>
      <c r="BS597" s="28"/>
      <c r="BT597" s="28"/>
      <c r="BU597" s="28"/>
      <c r="BV597" s="28"/>
      <c r="BW597" s="28"/>
      <c r="BX597" s="28"/>
      <c r="BY597" s="28"/>
      <c r="BZ597" s="28"/>
      <c r="CA597" s="28"/>
      <c r="CB597" s="28"/>
      <c r="CC597" s="28"/>
      <c r="CD597" s="28"/>
      <c r="CE597" s="28"/>
      <c r="CF597" s="28"/>
      <c r="CG597" s="28"/>
      <c r="CH597" s="28"/>
      <c r="CI597" s="28"/>
      <c r="CJ597" s="28"/>
      <c r="CK597" s="28"/>
      <c r="CL597" s="28"/>
      <c r="CM597" s="28"/>
      <c r="CN597" s="28"/>
      <c r="CO597" s="28"/>
      <c r="CP597" s="28"/>
      <c r="CQ597" s="28"/>
      <c r="CR597" s="28"/>
      <c r="CS597" s="28"/>
      <c r="CT597" s="28"/>
      <c r="CU597" s="28"/>
      <c r="CV597" s="28"/>
      <c r="CW597" s="28"/>
      <c r="CX597" s="28"/>
      <c r="CY597" s="28"/>
      <c r="CZ597" s="28"/>
      <c r="DA597" s="28"/>
      <c r="DB597" s="28"/>
      <c r="DC597" s="28"/>
      <c r="DD597" s="28"/>
      <c r="DE597" s="28"/>
      <c r="DF597" s="28"/>
      <c r="DG597" s="28"/>
      <c r="DH597" s="28"/>
      <c r="DI597" s="28"/>
      <c r="DJ597" s="28"/>
      <c r="DK597" s="28"/>
      <c r="DL597" s="28"/>
      <c r="DM597" s="28"/>
      <c r="DN597" s="28"/>
      <c r="DO597" s="28"/>
      <c r="DP597" s="28"/>
      <c r="DQ597" s="28"/>
      <c r="DR597" s="28"/>
      <c r="DS597" s="28"/>
      <c r="DT597" s="28"/>
      <c r="DU597" s="28"/>
      <c r="DV597" s="28"/>
      <c r="DW597" s="28"/>
      <c r="DX597" s="28"/>
      <c r="DY597" s="28"/>
      <c r="DZ597" s="28"/>
      <c r="EA597" s="28"/>
      <c r="EB597" s="28"/>
      <c r="EC597" s="28"/>
      <c r="ED597" s="28"/>
      <c r="EE597" s="28"/>
      <c r="EF597" s="28"/>
      <c r="EG597" s="28"/>
      <c r="EH597" s="28"/>
      <c r="EI597" s="28"/>
      <c r="EJ597" s="28"/>
      <c r="EK597" s="28"/>
      <c r="EL597" s="28"/>
      <c r="EM597" s="28"/>
      <c r="EN597" s="28"/>
    </row>
    <row r="598" spans="2:144">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28"/>
      <c r="AY598" s="28"/>
      <c r="AZ598" s="28"/>
      <c r="BA598" s="28"/>
      <c r="BB598" s="28"/>
      <c r="BC598" s="28"/>
      <c r="BD598" s="28"/>
      <c r="BE598" s="28"/>
      <c r="BF598" s="28"/>
      <c r="BG598" s="28"/>
      <c r="BH598" s="28"/>
      <c r="BI598" s="28"/>
      <c r="BJ598" s="28"/>
      <c r="BK598" s="28"/>
      <c r="BL598" s="28"/>
      <c r="BM598" s="28"/>
      <c r="BN598" s="28"/>
      <c r="BO598" s="28"/>
      <c r="BP598" s="28"/>
      <c r="BQ598" s="28"/>
      <c r="BR598" s="28"/>
      <c r="BS598" s="28"/>
      <c r="BT598" s="28"/>
      <c r="BU598" s="28"/>
      <c r="BV598" s="28"/>
      <c r="BW598" s="28"/>
      <c r="BX598" s="28"/>
      <c r="BY598" s="28"/>
      <c r="BZ598" s="28"/>
      <c r="CA598" s="28"/>
      <c r="CB598" s="28"/>
      <c r="CC598" s="28"/>
      <c r="CD598" s="28"/>
      <c r="CE598" s="28"/>
      <c r="CF598" s="28"/>
      <c r="CG598" s="28"/>
      <c r="CH598" s="28"/>
      <c r="CI598" s="28"/>
      <c r="CJ598" s="28"/>
      <c r="CK598" s="28"/>
      <c r="CL598" s="28"/>
      <c r="CM598" s="28"/>
      <c r="CN598" s="28"/>
      <c r="CO598" s="28"/>
      <c r="CP598" s="28"/>
      <c r="CQ598" s="28"/>
      <c r="CR598" s="28"/>
      <c r="CS598" s="28"/>
      <c r="CT598" s="28"/>
      <c r="CU598" s="28"/>
      <c r="CV598" s="28"/>
      <c r="CW598" s="28"/>
      <c r="CX598" s="28"/>
      <c r="CY598" s="28"/>
      <c r="CZ598" s="28"/>
      <c r="DA598" s="28"/>
      <c r="DB598" s="28"/>
      <c r="DC598" s="28"/>
      <c r="DD598" s="28"/>
      <c r="DE598" s="28"/>
      <c r="DF598" s="28"/>
      <c r="DG598" s="28"/>
      <c r="DH598" s="28"/>
      <c r="DI598" s="28"/>
      <c r="DJ598" s="28"/>
      <c r="DK598" s="28"/>
      <c r="DL598" s="28"/>
      <c r="DM598" s="28"/>
      <c r="DN598" s="28"/>
      <c r="DO598" s="28"/>
      <c r="DP598" s="28"/>
      <c r="DQ598" s="28"/>
      <c r="DR598" s="28"/>
      <c r="DS598" s="28"/>
      <c r="DT598" s="28"/>
      <c r="DU598" s="28"/>
      <c r="DV598" s="28"/>
      <c r="DW598" s="28"/>
      <c r="DX598" s="28"/>
      <c r="DY598" s="28"/>
      <c r="DZ598" s="28"/>
      <c r="EA598" s="28"/>
      <c r="EB598" s="28"/>
      <c r="EC598" s="28"/>
      <c r="ED598" s="28"/>
      <c r="EE598" s="28"/>
      <c r="EF598" s="28"/>
      <c r="EG598" s="28"/>
      <c r="EH598" s="28"/>
      <c r="EI598" s="28"/>
      <c r="EJ598" s="28"/>
      <c r="EK598" s="28"/>
      <c r="EL598" s="28"/>
      <c r="EM598" s="28"/>
      <c r="EN598" s="28"/>
    </row>
    <row r="599" spans="2:144">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28"/>
      <c r="AY599" s="28"/>
      <c r="AZ599" s="28"/>
      <c r="BA599" s="28"/>
      <c r="BB599" s="28"/>
      <c r="BC599" s="28"/>
      <c r="BD599" s="28"/>
      <c r="BE599" s="28"/>
      <c r="BF599" s="28"/>
      <c r="BG599" s="28"/>
      <c r="BH599" s="28"/>
      <c r="BI599" s="28"/>
      <c r="BJ599" s="28"/>
      <c r="BK599" s="28"/>
      <c r="BL599" s="28"/>
      <c r="BM599" s="28"/>
      <c r="BN599" s="28"/>
      <c r="BO599" s="28"/>
      <c r="BP599" s="28"/>
      <c r="BQ599" s="28"/>
      <c r="BR599" s="28"/>
      <c r="BS599" s="28"/>
      <c r="BT599" s="28"/>
      <c r="BU599" s="28"/>
      <c r="BV599" s="28"/>
      <c r="BW599" s="28"/>
      <c r="BX599" s="28"/>
      <c r="BY599" s="28"/>
      <c r="BZ599" s="28"/>
      <c r="CA599" s="28"/>
      <c r="CB599" s="28"/>
      <c r="CC599" s="28"/>
      <c r="CD599" s="28"/>
      <c r="CE599" s="28"/>
      <c r="CF599" s="28"/>
      <c r="CG599" s="28"/>
      <c r="CH599" s="28"/>
      <c r="CI599" s="28"/>
      <c r="CJ599" s="28"/>
      <c r="CK599" s="28"/>
      <c r="CL599" s="28"/>
      <c r="CM599" s="28"/>
      <c r="CN599" s="28"/>
      <c r="CO599" s="28"/>
      <c r="CP599" s="28"/>
      <c r="CQ599" s="28"/>
      <c r="CR599" s="28"/>
      <c r="CS599" s="28"/>
      <c r="CT599" s="28"/>
      <c r="CU599" s="28"/>
      <c r="CV599" s="28"/>
      <c r="CW599" s="28"/>
      <c r="CX599" s="28"/>
      <c r="CY599" s="28"/>
      <c r="CZ599" s="28"/>
      <c r="DA599" s="28"/>
      <c r="DB599" s="28"/>
      <c r="DC599" s="28"/>
      <c r="DD599" s="28"/>
      <c r="DE599" s="28"/>
      <c r="DF599" s="28"/>
      <c r="DG599" s="28"/>
      <c r="DH599" s="28"/>
      <c r="DI599" s="28"/>
      <c r="DJ599" s="28"/>
      <c r="DK599" s="28"/>
      <c r="DL599" s="28"/>
      <c r="DM599" s="28"/>
      <c r="DN599" s="28"/>
      <c r="DO599" s="28"/>
      <c r="DP599" s="28"/>
      <c r="DQ599" s="28"/>
      <c r="DR599" s="28"/>
      <c r="DS599" s="28"/>
      <c r="DT599" s="28"/>
      <c r="DU599" s="28"/>
      <c r="DV599" s="28"/>
      <c r="DW599" s="28"/>
      <c r="DX599" s="28"/>
      <c r="DY599" s="28"/>
      <c r="DZ599" s="28"/>
      <c r="EA599" s="28"/>
      <c r="EB599" s="28"/>
      <c r="EC599" s="28"/>
      <c r="ED599" s="28"/>
      <c r="EE599" s="28"/>
      <c r="EF599" s="28"/>
      <c r="EG599" s="28"/>
      <c r="EH599" s="28"/>
      <c r="EI599" s="28"/>
      <c r="EJ599" s="28"/>
      <c r="EK599" s="28"/>
      <c r="EL599" s="28"/>
      <c r="EM599" s="28"/>
      <c r="EN599" s="28"/>
    </row>
    <row r="600" spans="2:144">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28"/>
      <c r="AY600" s="28"/>
      <c r="AZ600" s="28"/>
      <c r="BA600" s="28"/>
      <c r="BB600" s="28"/>
      <c r="BC600" s="28"/>
      <c r="BD600" s="28"/>
      <c r="BE600" s="28"/>
      <c r="BF600" s="28"/>
      <c r="BG600" s="28"/>
      <c r="BH600" s="28"/>
      <c r="BI600" s="28"/>
      <c r="BJ600" s="28"/>
      <c r="BK600" s="28"/>
      <c r="BL600" s="28"/>
      <c r="BM600" s="28"/>
      <c r="BN600" s="28"/>
      <c r="BO600" s="28"/>
      <c r="BP600" s="28"/>
      <c r="BQ600" s="28"/>
      <c r="BR600" s="28"/>
      <c r="BS600" s="28"/>
      <c r="BT600" s="28"/>
      <c r="BU600" s="28"/>
      <c r="BV600" s="28"/>
      <c r="BW600" s="28"/>
      <c r="BX600" s="28"/>
      <c r="BY600" s="28"/>
      <c r="BZ600" s="28"/>
      <c r="CA600" s="28"/>
      <c r="CB600" s="28"/>
      <c r="CC600" s="28"/>
      <c r="CD600" s="28"/>
      <c r="CE600" s="28"/>
      <c r="CF600" s="28"/>
      <c r="CG600" s="28"/>
      <c r="CH600" s="28"/>
      <c r="CI600" s="28"/>
      <c r="CJ600" s="28"/>
      <c r="CK600" s="28"/>
      <c r="CL600" s="28"/>
      <c r="CM600" s="28"/>
      <c r="CN600" s="28"/>
      <c r="CO600" s="28"/>
      <c r="CP600" s="28"/>
      <c r="CQ600" s="28"/>
      <c r="CR600" s="28"/>
      <c r="CS600" s="28"/>
      <c r="CT600" s="28"/>
      <c r="CU600" s="28"/>
      <c r="CV600" s="28"/>
      <c r="CW600" s="28"/>
      <c r="CX600" s="28"/>
      <c r="CY600" s="28"/>
      <c r="CZ600" s="28"/>
      <c r="DA600" s="28"/>
      <c r="DB600" s="28"/>
      <c r="DC600" s="28"/>
      <c r="DD600" s="28"/>
      <c r="DE600" s="28"/>
      <c r="DF600" s="28"/>
      <c r="DG600" s="28"/>
      <c r="DH600" s="28"/>
      <c r="DI600" s="28"/>
      <c r="DJ600" s="28"/>
      <c r="DK600" s="28"/>
      <c r="DL600" s="28"/>
      <c r="DM600" s="28"/>
      <c r="DN600" s="28"/>
      <c r="DO600" s="28"/>
      <c r="DP600" s="28"/>
      <c r="DQ600" s="28"/>
      <c r="DR600" s="28"/>
      <c r="DS600" s="28"/>
      <c r="DT600" s="28"/>
      <c r="DU600" s="28"/>
      <c r="DV600" s="28"/>
      <c r="DW600" s="28"/>
      <c r="DX600" s="28"/>
      <c r="DY600" s="28"/>
      <c r="DZ600" s="28"/>
      <c r="EA600" s="28"/>
      <c r="EB600" s="28"/>
      <c r="EC600" s="28"/>
      <c r="ED600" s="28"/>
      <c r="EE600" s="28"/>
      <c r="EF600" s="28"/>
      <c r="EG600" s="28"/>
      <c r="EH600" s="28"/>
      <c r="EI600" s="28"/>
      <c r="EJ600" s="28"/>
      <c r="EK600" s="28"/>
      <c r="EL600" s="28"/>
      <c r="EM600" s="28"/>
      <c r="EN600" s="28"/>
    </row>
    <row r="601" spans="2:144">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28"/>
      <c r="AY601" s="28"/>
      <c r="AZ601" s="28"/>
      <c r="BA601" s="28"/>
      <c r="BB601" s="28"/>
      <c r="BC601" s="28"/>
      <c r="BD601" s="28"/>
      <c r="BE601" s="28"/>
      <c r="BF601" s="28"/>
      <c r="BG601" s="28"/>
      <c r="BH601" s="28"/>
      <c r="BI601" s="28"/>
      <c r="BJ601" s="28"/>
      <c r="BK601" s="28"/>
      <c r="BL601" s="28"/>
      <c r="BM601" s="28"/>
      <c r="BN601" s="28"/>
      <c r="BO601" s="28"/>
      <c r="BP601" s="28"/>
      <c r="BQ601" s="28"/>
      <c r="BR601" s="28"/>
      <c r="BS601" s="28"/>
      <c r="BT601" s="28"/>
      <c r="BU601" s="28"/>
      <c r="BV601" s="28"/>
      <c r="BW601" s="28"/>
      <c r="BX601" s="28"/>
      <c r="BY601" s="28"/>
      <c r="BZ601" s="28"/>
      <c r="CA601" s="28"/>
      <c r="CB601" s="28"/>
      <c r="CC601" s="28"/>
      <c r="CD601" s="28"/>
      <c r="CE601" s="28"/>
      <c r="CF601" s="28"/>
      <c r="CG601" s="28"/>
      <c r="CH601" s="28"/>
      <c r="CI601" s="28"/>
      <c r="CJ601" s="28"/>
      <c r="CK601" s="28"/>
      <c r="CL601" s="28"/>
      <c r="CM601" s="28"/>
      <c r="CN601" s="28"/>
      <c r="CO601" s="28"/>
      <c r="CP601" s="28"/>
      <c r="CQ601" s="28"/>
      <c r="CR601" s="28"/>
      <c r="CS601" s="28"/>
      <c r="CT601" s="28"/>
      <c r="CU601" s="28"/>
      <c r="CV601" s="28"/>
      <c r="CW601" s="28"/>
      <c r="CX601" s="28"/>
      <c r="CY601" s="28"/>
      <c r="CZ601" s="28"/>
      <c r="DA601" s="28"/>
      <c r="DB601" s="28"/>
      <c r="DC601" s="28"/>
      <c r="DD601" s="28"/>
      <c r="DE601" s="28"/>
      <c r="DF601" s="28"/>
      <c r="DG601" s="28"/>
      <c r="DH601" s="28"/>
      <c r="DI601" s="28"/>
      <c r="DJ601" s="28"/>
      <c r="DK601" s="28"/>
      <c r="DL601" s="28"/>
      <c r="DM601" s="28"/>
      <c r="DN601" s="28"/>
      <c r="DO601" s="28"/>
      <c r="DP601" s="28"/>
      <c r="DQ601" s="28"/>
      <c r="DR601" s="28"/>
      <c r="DS601" s="28"/>
      <c r="DT601" s="28"/>
      <c r="DU601" s="28"/>
      <c r="DV601" s="28"/>
      <c r="DW601" s="28"/>
      <c r="DX601" s="28"/>
      <c r="DY601" s="28"/>
      <c r="DZ601" s="28"/>
      <c r="EA601" s="28"/>
      <c r="EB601" s="28"/>
      <c r="EC601" s="28"/>
      <c r="ED601" s="28"/>
      <c r="EE601" s="28"/>
      <c r="EF601" s="28"/>
      <c r="EG601" s="28"/>
      <c r="EH601" s="28"/>
      <c r="EI601" s="28"/>
      <c r="EJ601" s="28"/>
      <c r="EK601" s="28"/>
      <c r="EL601" s="28"/>
      <c r="EM601" s="28"/>
      <c r="EN601" s="28"/>
    </row>
    <row r="602" spans="2:144">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28"/>
      <c r="AY602" s="28"/>
      <c r="AZ602" s="28"/>
      <c r="BA602" s="28"/>
      <c r="BB602" s="28"/>
      <c r="BC602" s="28"/>
      <c r="BD602" s="28"/>
      <c r="BE602" s="28"/>
      <c r="BF602" s="28"/>
      <c r="BG602" s="28"/>
      <c r="BH602" s="28"/>
      <c r="BI602" s="28"/>
      <c r="BJ602" s="28"/>
      <c r="BK602" s="28"/>
      <c r="BL602" s="28"/>
      <c r="BM602" s="28"/>
      <c r="BN602" s="28"/>
      <c r="BO602" s="28"/>
      <c r="BP602" s="28"/>
      <c r="BQ602" s="28"/>
      <c r="BR602" s="28"/>
      <c r="BS602" s="28"/>
      <c r="BT602" s="28"/>
      <c r="BU602" s="28"/>
      <c r="BV602" s="28"/>
      <c r="BW602" s="28"/>
      <c r="BX602" s="28"/>
      <c r="BY602" s="28"/>
      <c r="BZ602" s="28"/>
      <c r="CA602" s="28"/>
      <c r="CB602" s="28"/>
      <c r="CC602" s="28"/>
      <c r="CD602" s="28"/>
      <c r="CE602" s="28"/>
      <c r="CF602" s="28"/>
      <c r="CG602" s="28"/>
      <c r="CH602" s="28"/>
      <c r="CI602" s="28"/>
      <c r="CJ602" s="28"/>
      <c r="CK602" s="28"/>
      <c r="CL602" s="28"/>
      <c r="CM602" s="28"/>
      <c r="CN602" s="28"/>
      <c r="CO602" s="28"/>
      <c r="CP602" s="28"/>
      <c r="CQ602" s="28"/>
      <c r="CR602" s="28"/>
      <c r="CS602" s="28"/>
      <c r="CT602" s="28"/>
      <c r="CU602" s="28"/>
      <c r="CV602" s="28"/>
      <c r="CW602" s="28"/>
      <c r="CX602" s="28"/>
      <c r="CY602" s="28"/>
      <c r="CZ602" s="28"/>
      <c r="DA602" s="28"/>
      <c r="DB602" s="28"/>
      <c r="DC602" s="28"/>
      <c r="DD602" s="28"/>
      <c r="DE602" s="28"/>
      <c r="DF602" s="28"/>
      <c r="DG602" s="28"/>
      <c r="DH602" s="28"/>
      <c r="DI602" s="28"/>
      <c r="DJ602" s="28"/>
      <c r="DK602" s="28"/>
      <c r="DL602" s="28"/>
      <c r="DM602" s="28"/>
      <c r="DN602" s="28"/>
      <c r="DO602" s="28"/>
      <c r="DP602" s="28"/>
      <c r="DQ602" s="28"/>
      <c r="DR602" s="28"/>
      <c r="DS602" s="28"/>
      <c r="DT602" s="28"/>
      <c r="DU602" s="28"/>
      <c r="DV602" s="28"/>
      <c r="DW602" s="28"/>
      <c r="DX602" s="28"/>
      <c r="DY602" s="28"/>
      <c r="DZ602" s="28"/>
      <c r="EA602" s="28"/>
      <c r="EB602" s="28"/>
      <c r="EC602" s="28"/>
      <c r="ED602" s="28"/>
      <c r="EE602" s="28"/>
      <c r="EF602" s="28"/>
      <c r="EG602" s="28"/>
      <c r="EH602" s="28"/>
      <c r="EI602" s="28"/>
      <c r="EJ602" s="28"/>
      <c r="EK602" s="28"/>
      <c r="EL602" s="28"/>
      <c r="EM602" s="28"/>
      <c r="EN602" s="28"/>
    </row>
    <row r="603" spans="2:144">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28"/>
      <c r="AY603" s="28"/>
      <c r="AZ603" s="28"/>
      <c r="BA603" s="28"/>
      <c r="BB603" s="28"/>
      <c r="BC603" s="28"/>
      <c r="BD603" s="28"/>
      <c r="BE603" s="28"/>
      <c r="BF603" s="28"/>
      <c r="BG603" s="28"/>
      <c r="BH603" s="28"/>
      <c r="BI603" s="28"/>
      <c r="BJ603" s="28"/>
      <c r="BK603" s="28"/>
      <c r="BL603" s="28"/>
      <c r="BM603" s="28"/>
      <c r="BN603" s="28"/>
      <c r="BO603" s="28"/>
      <c r="BP603" s="28"/>
      <c r="BQ603" s="28"/>
      <c r="BR603" s="28"/>
      <c r="BS603" s="28"/>
      <c r="BT603" s="28"/>
      <c r="BU603" s="28"/>
      <c r="BV603" s="28"/>
      <c r="BW603" s="28"/>
      <c r="BX603" s="28"/>
      <c r="BY603" s="28"/>
      <c r="BZ603" s="28"/>
      <c r="CA603" s="28"/>
      <c r="CB603" s="28"/>
      <c r="CC603" s="28"/>
      <c r="CD603" s="28"/>
      <c r="CE603" s="28"/>
      <c r="CF603" s="28"/>
      <c r="CG603" s="28"/>
      <c r="CH603" s="28"/>
      <c r="CI603" s="28"/>
      <c r="CJ603" s="28"/>
      <c r="CK603" s="28"/>
      <c r="CL603" s="28"/>
      <c r="CM603" s="28"/>
      <c r="CN603" s="28"/>
      <c r="CO603" s="28"/>
      <c r="CP603" s="28"/>
      <c r="CQ603" s="28"/>
      <c r="CR603" s="28"/>
      <c r="CS603" s="28"/>
      <c r="CT603" s="28"/>
      <c r="CU603" s="28"/>
      <c r="CV603" s="28"/>
      <c r="CW603" s="28"/>
      <c r="CX603" s="28"/>
      <c r="CY603" s="28"/>
      <c r="CZ603" s="28"/>
      <c r="DA603" s="28"/>
      <c r="DB603" s="28"/>
      <c r="DC603" s="28"/>
      <c r="DD603" s="28"/>
      <c r="DE603" s="28"/>
      <c r="DF603" s="28"/>
      <c r="DG603" s="28"/>
      <c r="DH603" s="28"/>
      <c r="DI603" s="28"/>
      <c r="DJ603" s="28"/>
      <c r="DK603" s="28"/>
      <c r="DL603" s="28"/>
      <c r="DM603" s="28"/>
      <c r="DN603" s="28"/>
      <c r="DO603" s="28"/>
      <c r="DP603" s="28"/>
      <c r="DQ603" s="28"/>
      <c r="DR603" s="28"/>
      <c r="DS603" s="28"/>
      <c r="DT603" s="28"/>
      <c r="DU603" s="28"/>
      <c r="DV603" s="28"/>
      <c r="DW603" s="28"/>
      <c r="DX603" s="28"/>
      <c r="DY603" s="28"/>
      <c r="DZ603" s="28"/>
      <c r="EA603" s="28"/>
      <c r="EB603" s="28"/>
      <c r="EC603" s="28"/>
      <c r="ED603" s="28"/>
      <c r="EE603" s="28"/>
      <c r="EF603" s="28"/>
      <c r="EG603" s="28"/>
      <c r="EH603" s="28"/>
      <c r="EI603" s="28"/>
      <c r="EJ603" s="28"/>
      <c r="EK603" s="28"/>
      <c r="EL603" s="28"/>
      <c r="EM603" s="28"/>
      <c r="EN603" s="28"/>
    </row>
    <row r="604" spans="2:144">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28"/>
      <c r="AY604" s="28"/>
      <c r="AZ604" s="28"/>
      <c r="BA604" s="28"/>
      <c r="BB604" s="28"/>
      <c r="BC604" s="28"/>
      <c r="BD604" s="28"/>
      <c r="BE604" s="28"/>
      <c r="BF604" s="28"/>
      <c r="BG604" s="28"/>
      <c r="BH604" s="28"/>
      <c r="BI604" s="28"/>
      <c r="BJ604" s="28"/>
      <c r="BK604" s="28"/>
      <c r="BL604" s="28"/>
      <c r="BM604" s="28"/>
      <c r="BN604" s="28"/>
      <c r="BO604" s="28"/>
      <c r="BP604" s="28"/>
      <c r="BQ604" s="28"/>
      <c r="BR604" s="28"/>
      <c r="BS604" s="28"/>
      <c r="BT604" s="28"/>
      <c r="BU604" s="28"/>
      <c r="BV604" s="28"/>
      <c r="BW604" s="28"/>
      <c r="BX604" s="28"/>
      <c r="BY604" s="28"/>
      <c r="BZ604" s="28"/>
      <c r="CA604" s="28"/>
      <c r="CB604" s="28"/>
      <c r="CC604" s="28"/>
      <c r="CD604" s="28"/>
      <c r="CE604" s="28"/>
      <c r="CF604" s="28"/>
      <c r="CG604" s="28"/>
      <c r="CH604" s="28"/>
      <c r="CI604" s="28"/>
      <c r="CJ604" s="28"/>
      <c r="CK604" s="28"/>
      <c r="CL604" s="28"/>
      <c r="CM604" s="28"/>
      <c r="CN604" s="28"/>
      <c r="CO604" s="28"/>
      <c r="CP604" s="28"/>
      <c r="CQ604" s="28"/>
      <c r="CR604" s="28"/>
      <c r="CS604" s="28"/>
      <c r="CT604" s="28"/>
      <c r="CU604" s="28"/>
      <c r="CV604" s="28"/>
      <c r="CW604" s="28"/>
      <c r="CX604" s="28"/>
      <c r="CY604" s="28"/>
      <c r="CZ604" s="28"/>
      <c r="DA604" s="28"/>
      <c r="DB604" s="28"/>
      <c r="DC604" s="28"/>
      <c r="DD604" s="28"/>
      <c r="DE604" s="28"/>
      <c r="DF604" s="28"/>
      <c r="DG604" s="28"/>
      <c r="DH604" s="28"/>
      <c r="DI604" s="28"/>
      <c r="DJ604" s="28"/>
      <c r="DK604" s="28"/>
      <c r="DL604" s="28"/>
      <c r="DM604" s="28"/>
      <c r="DN604" s="28"/>
      <c r="DO604" s="28"/>
      <c r="DP604" s="28"/>
      <c r="DQ604" s="28"/>
      <c r="DR604" s="28"/>
      <c r="DS604" s="28"/>
      <c r="DT604" s="28"/>
      <c r="DU604" s="28"/>
      <c r="DV604" s="28"/>
      <c r="DW604" s="28"/>
      <c r="DX604" s="28"/>
      <c r="DY604" s="28"/>
      <c r="DZ604" s="28"/>
      <c r="EA604" s="28"/>
      <c r="EB604" s="28"/>
      <c r="EC604" s="28"/>
      <c r="ED604" s="28"/>
      <c r="EE604" s="28"/>
      <c r="EF604" s="28"/>
      <c r="EG604" s="28"/>
      <c r="EH604" s="28"/>
      <c r="EI604" s="28"/>
      <c r="EJ604" s="28"/>
      <c r="EK604" s="28"/>
      <c r="EL604" s="28"/>
      <c r="EM604" s="28"/>
      <c r="EN604" s="28"/>
    </row>
    <row r="605" spans="2:144">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28"/>
      <c r="AY605" s="28"/>
      <c r="AZ605" s="28"/>
      <c r="BA605" s="28"/>
      <c r="BB605" s="28"/>
      <c r="BC605" s="28"/>
      <c r="BD605" s="28"/>
      <c r="BE605" s="28"/>
      <c r="BF605" s="28"/>
      <c r="BG605" s="28"/>
      <c r="BH605" s="28"/>
      <c r="BI605" s="28"/>
      <c r="BJ605" s="28"/>
      <c r="BK605" s="28"/>
      <c r="BL605" s="28"/>
      <c r="BM605" s="28"/>
      <c r="BN605" s="28"/>
      <c r="BO605" s="28"/>
      <c r="BP605" s="28"/>
      <c r="BQ605" s="28"/>
      <c r="BR605" s="28"/>
      <c r="BS605" s="28"/>
      <c r="BT605" s="28"/>
      <c r="BU605" s="28"/>
      <c r="BV605" s="28"/>
      <c r="BW605" s="28"/>
      <c r="BX605" s="28"/>
      <c r="BY605" s="28"/>
      <c r="BZ605" s="28"/>
      <c r="CA605" s="28"/>
      <c r="CB605" s="28"/>
      <c r="CC605" s="28"/>
      <c r="CD605" s="28"/>
      <c r="CE605" s="28"/>
      <c r="CF605" s="28"/>
      <c r="CG605" s="28"/>
      <c r="CH605" s="28"/>
      <c r="CI605" s="28"/>
      <c r="CJ605" s="28"/>
      <c r="CK605" s="28"/>
      <c r="CL605" s="28"/>
      <c r="CM605" s="28"/>
      <c r="CN605" s="28"/>
      <c r="CO605" s="28"/>
      <c r="CP605" s="28"/>
      <c r="CQ605" s="28"/>
      <c r="CR605" s="28"/>
      <c r="CS605" s="28"/>
      <c r="CT605" s="28"/>
      <c r="CU605" s="28"/>
      <c r="CV605" s="28"/>
      <c r="CW605" s="28"/>
      <c r="CX605" s="28"/>
      <c r="CY605" s="28"/>
      <c r="CZ605" s="28"/>
      <c r="DA605" s="28"/>
      <c r="DB605" s="28"/>
      <c r="DC605" s="28"/>
      <c r="DD605" s="28"/>
      <c r="DE605" s="28"/>
      <c r="DF605" s="28"/>
      <c r="DG605" s="28"/>
      <c r="DH605" s="28"/>
      <c r="DI605" s="28"/>
      <c r="DJ605" s="28"/>
      <c r="DK605" s="28"/>
      <c r="DL605" s="28"/>
      <c r="DM605" s="28"/>
      <c r="DN605" s="28"/>
      <c r="DO605" s="28"/>
      <c r="DP605" s="28"/>
      <c r="DQ605" s="28"/>
      <c r="DR605" s="28"/>
      <c r="DS605" s="28"/>
      <c r="DT605" s="28"/>
      <c r="DU605" s="28"/>
      <c r="DV605" s="28"/>
      <c r="DW605" s="28"/>
      <c r="DX605" s="28"/>
      <c r="DY605" s="28"/>
      <c r="DZ605" s="28"/>
      <c r="EA605" s="28"/>
      <c r="EB605" s="28"/>
      <c r="EC605" s="28"/>
      <c r="ED605" s="28"/>
      <c r="EE605" s="28"/>
      <c r="EF605" s="28"/>
      <c r="EG605" s="28"/>
      <c r="EH605" s="28"/>
      <c r="EI605" s="28"/>
      <c r="EJ605" s="28"/>
      <c r="EK605" s="28"/>
      <c r="EL605" s="28"/>
      <c r="EM605" s="28"/>
      <c r="EN605" s="28"/>
    </row>
    <row r="606" spans="2:144">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28"/>
      <c r="AY606" s="28"/>
      <c r="AZ606" s="28"/>
      <c r="BA606" s="28"/>
      <c r="BB606" s="28"/>
      <c r="BC606" s="28"/>
      <c r="BD606" s="28"/>
      <c r="BE606" s="28"/>
      <c r="BF606" s="28"/>
      <c r="BG606" s="28"/>
      <c r="BH606" s="28"/>
      <c r="BI606" s="28"/>
      <c r="BJ606" s="28"/>
      <c r="BK606" s="28"/>
      <c r="BL606" s="28"/>
      <c r="BM606" s="28"/>
      <c r="BN606" s="28"/>
      <c r="BO606" s="28"/>
      <c r="BP606" s="28"/>
      <c r="BQ606" s="28"/>
      <c r="BR606" s="28"/>
      <c r="BS606" s="28"/>
      <c r="BT606" s="28"/>
      <c r="BU606" s="28"/>
      <c r="BV606" s="28"/>
      <c r="BW606" s="28"/>
      <c r="BX606" s="28"/>
      <c r="BY606" s="28"/>
      <c r="BZ606" s="28"/>
      <c r="CA606" s="28"/>
      <c r="CB606" s="28"/>
      <c r="CC606" s="28"/>
      <c r="CD606" s="28"/>
      <c r="CE606" s="28"/>
      <c r="CF606" s="28"/>
      <c r="CG606" s="28"/>
      <c r="CH606" s="28"/>
      <c r="CI606" s="28"/>
      <c r="CJ606" s="28"/>
      <c r="CK606" s="28"/>
      <c r="CL606" s="28"/>
      <c r="CM606" s="28"/>
      <c r="CN606" s="28"/>
      <c r="CO606" s="28"/>
      <c r="CP606" s="28"/>
      <c r="CQ606" s="28"/>
      <c r="CR606" s="28"/>
      <c r="CS606" s="28"/>
      <c r="CT606" s="28"/>
      <c r="CU606" s="28"/>
      <c r="CV606" s="28"/>
      <c r="CW606" s="28"/>
      <c r="CX606" s="28"/>
      <c r="CY606" s="28"/>
      <c r="CZ606" s="28"/>
      <c r="DA606" s="28"/>
      <c r="DB606" s="28"/>
      <c r="DC606" s="28"/>
      <c r="DD606" s="28"/>
      <c r="DE606" s="28"/>
      <c r="DF606" s="28"/>
      <c r="DG606" s="28"/>
      <c r="DH606" s="28"/>
      <c r="DI606" s="28"/>
      <c r="DJ606" s="28"/>
      <c r="DK606" s="28"/>
      <c r="DL606" s="28"/>
      <c r="DM606" s="28"/>
      <c r="DN606" s="28"/>
      <c r="DO606" s="28"/>
      <c r="DP606" s="28"/>
      <c r="DQ606" s="28"/>
      <c r="DR606" s="28"/>
      <c r="DS606" s="28"/>
      <c r="DT606" s="28"/>
      <c r="DU606" s="28"/>
      <c r="DV606" s="28"/>
      <c r="DW606" s="28"/>
      <c r="DX606" s="28"/>
      <c r="DY606" s="28"/>
      <c r="DZ606" s="28"/>
      <c r="EA606" s="28"/>
      <c r="EB606" s="28"/>
      <c r="EC606" s="28"/>
      <c r="ED606" s="28"/>
      <c r="EE606" s="28"/>
      <c r="EF606" s="28"/>
      <c r="EG606" s="28"/>
      <c r="EH606" s="28"/>
      <c r="EI606" s="28"/>
      <c r="EJ606" s="28"/>
      <c r="EK606" s="28"/>
      <c r="EL606" s="28"/>
      <c r="EM606" s="28"/>
      <c r="EN606" s="28"/>
    </row>
    <row r="607" spans="2:144">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28"/>
      <c r="AY607" s="28"/>
      <c r="AZ607" s="28"/>
      <c r="BA607" s="28"/>
      <c r="BB607" s="28"/>
      <c r="BC607" s="28"/>
      <c r="BD607" s="28"/>
      <c r="BE607" s="28"/>
      <c r="BF607" s="28"/>
      <c r="BG607" s="28"/>
      <c r="BH607" s="28"/>
      <c r="BI607" s="28"/>
      <c r="BJ607" s="28"/>
      <c r="BK607" s="28"/>
      <c r="BL607" s="28"/>
      <c r="BM607" s="28"/>
      <c r="BN607" s="28"/>
      <c r="BO607" s="28"/>
      <c r="BP607" s="28"/>
      <c r="BQ607" s="28"/>
      <c r="BR607" s="28"/>
      <c r="BS607" s="28"/>
      <c r="BT607" s="28"/>
      <c r="BU607" s="28"/>
      <c r="BV607" s="28"/>
      <c r="BW607" s="28"/>
      <c r="BX607" s="28"/>
      <c r="BY607" s="28"/>
      <c r="BZ607" s="28"/>
      <c r="CA607" s="28"/>
      <c r="CB607" s="28"/>
      <c r="CC607" s="28"/>
      <c r="CD607" s="28"/>
      <c r="CE607" s="28"/>
      <c r="CF607" s="28"/>
      <c r="CG607" s="28"/>
      <c r="CH607" s="28"/>
      <c r="CI607" s="28"/>
      <c r="CJ607" s="28"/>
      <c r="CK607" s="28"/>
      <c r="CL607" s="28"/>
      <c r="CM607" s="28"/>
      <c r="CN607" s="28"/>
      <c r="CO607" s="28"/>
      <c r="CP607" s="28"/>
      <c r="CQ607" s="28"/>
      <c r="CR607" s="28"/>
      <c r="CS607" s="28"/>
      <c r="CT607" s="28"/>
      <c r="CU607" s="28"/>
      <c r="CV607" s="28"/>
      <c r="CW607" s="28"/>
      <c r="CX607" s="28"/>
      <c r="CY607" s="28"/>
      <c r="CZ607" s="28"/>
      <c r="DA607" s="28"/>
      <c r="DB607" s="28"/>
      <c r="DC607" s="28"/>
      <c r="DD607" s="28"/>
      <c r="DE607" s="28"/>
      <c r="DF607" s="28"/>
      <c r="DG607" s="28"/>
      <c r="DH607" s="28"/>
      <c r="DI607" s="28"/>
      <c r="DJ607" s="28"/>
      <c r="DK607" s="28"/>
      <c r="DL607" s="28"/>
      <c r="DM607" s="28"/>
      <c r="DN607" s="28"/>
      <c r="DO607" s="28"/>
      <c r="DP607" s="28"/>
      <c r="DQ607" s="28"/>
      <c r="DR607" s="28"/>
      <c r="DS607" s="28"/>
      <c r="DT607" s="28"/>
      <c r="DU607" s="28"/>
      <c r="DV607" s="28"/>
      <c r="DW607" s="28"/>
      <c r="DX607" s="28"/>
      <c r="DY607" s="28"/>
      <c r="DZ607" s="28"/>
      <c r="EA607" s="28"/>
      <c r="EB607" s="28"/>
      <c r="EC607" s="28"/>
      <c r="ED607" s="28"/>
      <c r="EE607" s="28"/>
      <c r="EF607" s="28"/>
      <c r="EG607" s="28"/>
      <c r="EH607" s="28"/>
      <c r="EI607" s="28"/>
      <c r="EJ607" s="28"/>
      <c r="EK607" s="28"/>
      <c r="EL607" s="28"/>
      <c r="EM607" s="28"/>
      <c r="EN607" s="28"/>
    </row>
    <row r="608" spans="2:144">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28"/>
      <c r="AY608" s="28"/>
      <c r="AZ608" s="28"/>
      <c r="BA608" s="28"/>
      <c r="BB608" s="28"/>
      <c r="BC608" s="28"/>
      <c r="BD608" s="28"/>
      <c r="BE608" s="28"/>
      <c r="BF608" s="28"/>
      <c r="BG608" s="28"/>
      <c r="BH608" s="28"/>
      <c r="BI608" s="28"/>
      <c r="BJ608" s="28"/>
      <c r="BK608" s="28"/>
      <c r="BL608" s="28"/>
      <c r="BM608" s="28"/>
      <c r="BN608" s="28"/>
      <c r="BO608" s="28"/>
      <c r="BP608" s="28"/>
      <c r="BQ608" s="28"/>
      <c r="BR608" s="28"/>
      <c r="BS608" s="28"/>
      <c r="BT608" s="28"/>
      <c r="BU608" s="28"/>
      <c r="BV608" s="28"/>
      <c r="BW608" s="28"/>
      <c r="BX608" s="28"/>
      <c r="BY608" s="28"/>
      <c r="BZ608" s="28"/>
      <c r="CA608" s="28"/>
      <c r="CB608" s="28"/>
      <c r="CC608" s="28"/>
      <c r="CD608" s="28"/>
      <c r="CE608" s="28"/>
      <c r="CF608" s="28"/>
      <c r="CG608" s="28"/>
      <c r="CH608" s="28"/>
      <c r="CI608" s="28"/>
      <c r="CJ608" s="28"/>
      <c r="CK608" s="28"/>
      <c r="CL608" s="28"/>
      <c r="CM608" s="28"/>
      <c r="CN608" s="28"/>
      <c r="CO608" s="28"/>
      <c r="CP608" s="28"/>
      <c r="CQ608" s="28"/>
      <c r="CR608" s="28"/>
      <c r="CS608" s="28"/>
      <c r="CT608" s="28"/>
      <c r="CU608" s="28"/>
      <c r="CV608" s="28"/>
      <c r="CW608" s="28"/>
      <c r="CX608" s="28"/>
      <c r="CY608" s="28"/>
      <c r="CZ608" s="28"/>
      <c r="DA608" s="28"/>
      <c r="DB608" s="28"/>
      <c r="DC608" s="28"/>
      <c r="DD608" s="28"/>
      <c r="DE608" s="28"/>
      <c r="DF608" s="28"/>
      <c r="DG608" s="28"/>
      <c r="DH608" s="28"/>
      <c r="DI608" s="28"/>
      <c r="DJ608" s="28"/>
      <c r="DK608" s="28"/>
      <c r="DL608" s="28"/>
      <c r="DM608" s="28"/>
      <c r="DN608" s="28"/>
      <c r="DO608" s="28"/>
      <c r="DP608" s="28"/>
      <c r="DQ608" s="28"/>
      <c r="DR608" s="28"/>
      <c r="DS608" s="28"/>
      <c r="DT608" s="28"/>
      <c r="DU608" s="28"/>
      <c r="DV608" s="28"/>
      <c r="DW608" s="28"/>
      <c r="DX608" s="28"/>
      <c r="DY608" s="28"/>
      <c r="DZ608" s="28"/>
      <c r="EA608" s="28"/>
      <c r="EB608" s="28"/>
      <c r="EC608" s="28"/>
      <c r="ED608" s="28"/>
      <c r="EE608" s="28"/>
      <c r="EF608" s="28"/>
      <c r="EG608" s="28"/>
      <c r="EH608" s="28"/>
      <c r="EI608" s="28"/>
      <c r="EJ608" s="28"/>
      <c r="EK608" s="28"/>
      <c r="EL608" s="28"/>
      <c r="EM608" s="28"/>
      <c r="EN608" s="28"/>
    </row>
    <row r="609" spans="2:144">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c r="AV609" s="28"/>
      <c r="AW609" s="28"/>
      <c r="AX609" s="28"/>
      <c r="AY609" s="28"/>
      <c r="AZ609" s="28"/>
      <c r="BA609" s="28"/>
      <c r="BB609" s="28"/>
      <c r="BC609" s="28"/>
      <c r="BD609" s="28"/>
      <c r="BE609" s="28"/>
      <c r="BF609" s="28"/>
      <c r="BG609" s="28"/>
      <c r="BH609" s="28"/>
      <c r="BI609" s="28"/>
      <c r="BJ609" s="28"/>
      <c r="BK609" s="28"/>
      <c r="BL609" s="28"/>
      <c r="BM609" s="28"/>
      <c r="BN609" s="28"/>
      <c r="BO609" s="28"/>
      <c r="BP609" s="28"/>
      <c r="BQ609" s="28"/>
      <c r="BR609" s="28"/>
      <c r="BS609" s="28"/>
      <c r="BT609" s="28"/>
      <c r="BU609" s="28"/>
      <c r="BV609" s="28"/>
      <c r="BW609" s="28"/>
      <c r="BX609" s="28"/>
      <c r="BY609" s="28"/>
      <c r="BZ609" s="28"/>
      <c r="CA609" s="28"/>
      <c r="CB609" s="28"/>
      <c r="CC609" s="28"/>
      <c r="CD609" s="28"/>
      <c r="CE609" s="28"/>
      <c r="CF609" s="28"/>
      <c r="CG609" s="28"/>
      <c r="CH609" s="28"/>
      <c r="CI609" s="28"/>
      <c r="CJ609" s="28"/>
      <c r="CK609" s="28"/>
      <c r="CL609" s="28"/>
      <c r="CM609" s="28"/>
      <c r="CN609" s="28"/>
      <c r="CO609" s="28"/>
      <c r="CP609" s="28"/>
      <c r="CQ609" s="28"/>
      <c r="CR609" s="28"/>
      <c r="CS609" s="28"/>
      <c r="CT609" s="28"/>
      <c r="CU609" s="28"/>
      <c r="CV609" s="28"/>
      <c r="CW609" s="28"/>
      <c r="CX609" s="28"/>
      <c r="CY609" s="28"/>
      <c r="CZ609" s="28"/>
      <c r="DA609" s="28"/>
      <c r="DB609" s="28"/>
      <c r="DC609" s="28"/>
      <c r="DD609" s="28"/>
      <c r="DE609" s="28"/>
      <c r="DF609" s="28"/>
      <c r="DG609" s="28"/>
      <c r="DH609" s="28"/>
      <c r="DI609" s="28"/>
      <c r="DJ609" s="28"/>
      <c r="DK609" s="28"/>
      <c r="DL609" s="28"/>
      <c r="DM609" s="28"/>
      <c r="DN609" s="28"/>
      <c r="DO609" s="28"/>
      <c r="DP609" s="28"/>
      <c r="DQ609" s="28"/>
      <c r="DR609" s="28"/>
      <c r="DS609" s="28"/>
      <c r="DT609" s="28"/>
      <c r="DU609" s="28"/>
      <c r="DV609" s="28"/>
      <c r="DW609" s="28"/>
      <c r="DX609" s="28"/>
      <c r="DY609" s="28"/>
      <c r="DZ609" s="28"/>
      <c r="EA609" s="28"/>
      <c r="EB609" s="28"/>
      <c r="EC609" s="28"/>
      <c r="ED609" s="28"/>
      <c r="EE609" s="28"/>
      <c r="EF609" s="28"/>
      <c r="EG609" s="28"/>
      <c r="EH609" s="28"/>
      <c r="EI609" s="28"/>
      <c r="EJ609" s="28"/>
      <c r="EK609" s="28"/>
      <c r="EL609" s="28"/>
      <c r="EM609" s="28"/>
      <c r="EN609" s="28"/>
    </row>
    <row r="610" spans="2:144">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c r="AO610" s="28"/>
      <c r="AP610" s="28"/>
      <c r="AQ610" s="28"/>
      <c r="AR610" s="28"/>
      <c r="AS610" s="28"/>
      <c r="AT610" s="28"/>
      <c r="AU610" s="28"/>
      <c r="AV610" s="28"/>
      <c r="AW610" s="28"/>
      <c r="AX610" s="28"/>
      <c r="AY610" s="28"/>
      <c r="AZ610" s="28"/>
      <c r="BA610" s="28"/>
      <c r="BB610" s="28"/>
      <c r="BC610" s="28"/>
      <c r="BD610" s="28"/>
      <c r="BE610" s="28"/>
      <c r="BF610" s="28"/>
      <c r="BG610" s="28"/>
      <c r="BH610" s="28"/>
      <c r="BI610" s="28"/>
      <c r="BJ610" s="28"/>
      <c r="BK610" s="28"/>
      <c r="BL610" s="28"/>
      <c r="BM610" s="28"/>
      <c r="BN610" s="28"/>
      <c r="BO610" s="28"/>
      <c r="BP610" s="28"/>
      <c r="BQ610" s="28"/>
      <c r="BR610" s="28"/>
      <c r="BS610" s="28"/>
      <c r="BT610" s="28"/>
      <c r="BU610" s="28"/>
      <c r="BV610" s="28"/>
      <c r="BW610" s="28"/>
      <c r="BX610" s="28"/>
      <c r="BY610" s="28"/>
      <c r="BZ610" s="28"/>
      <c r="CA610" s="28"/>
      <c r="CB610" s="28"/>
      <c r="CC610" s="28"/>
      <c r="CD610" s="28"/>
      <c r="CE610" s="28"/>
      <c r="CF610" s="28"/>
      <c r="CG610" s="28"/>
      <c r="CH610" s="28"/>
      <c r="CI610" s="28"/>
      <c r="CJ610" s="28"/>
      <c r="CK610" s="28"/>
      <c r="CL610" s="28"/>
      <c r="CM610" s="28"/>
      <c r="CN610" s="28"/>
      <c r="CO610" s="28"/>
      <c r="CP610" s="28"/>
      <c r="CQ610" s="28"/>
      <c r="CR610" s="28"/>
      <c r="CS610" s="28"/>
      <c r="CT610" s="28"/>
      <c r="CU610" s="28"/>
      <c r="CV610" s="28"/>
      <c r="CW610" s="28"/>
      <c r="CX610" s="28"/>
      <c r="CY610" s="28"/>
      <c r="CZ610" s="28"/>
      <c r="DA610" s="28"/>
      <c r="DB610" s="28"/>
      <c r="DC610" s="28"/>
      <c r="DD610" s="28"/>
      <c r="DE610" s="28"/>
      <c r="DF610" s="28"/>
      <c r="DG610" s="28"/>
      <c r="DH610" s="28"/>
      <c r="DI610" s="28"/>
      <c r="DJ610" s="28"/>
      <c r="DK610" s="28"/>
      <c r="DL610" s="28"/>
      <c r="DM610" s="28"/>
      <c r="DN610" s="28"/>
      <c r="DO610" s="28"/>
      <c r="DP610" s="28"/>
      <c r="DQ610" s="28"/>
      <c r="DR610" s="28"/>
      <c r="DS610" s="28"/>
      <c r="DT610" s="28"/>
      <c r="DU610" s="28"/>
      <c r="DV610" s="28"/>
      <c r="DW610" s="28"/>
      <c r="DX610" s="28"/>
      <c r="DY610" s="28"/>
      <c r="DZ610" s="28"/>
      <c r="EA610" s="28"/>
      <c r="EB610" s="28"/>
      <c r="EC610" s="28"/>
      <c r="ED610" s="28"/>
      <c r="EE610" s="28"/>
      <c r="EF610" s="28"/>
      <c r="EG610" s="28"/>
      <c r="EH610" s="28"/>
      <c r="EI610" s="28"/>
      <c r="EJ610" s="28"/>
      <c r="EK610" s="28"/>
      <c r="EL610" s="28"/>
      <c r="EM610" s="28"/>
      <c r="EN610" s="28"/>
    </row>
    <row r="611" spans="2:144">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c r="AJ611" s="28"/>
      <c r="AK611" s="28"/>
      <c r="AL611" s="28"/>
      <c r="AM611" s="28"/>
      <c r="AN611" s="28"/>
      <c r="AO611" s="28"/>
      <c r="AP611" s="28"/>
      <c r="AQ611" s="28"/>
      <c r="AR611" s="28"/>
      <c r="AS611" s="28"/>
      <c r="AT611" s="28"/>
      <c r="AU611" s="28"/>
      <c r="AV611" s="28"/>
      <c r="AW611" s="28"/>
      <c r="AX611" s="28"/>
      <c r="AY611" s="28"/>
      <c r="AZ611" s="28"/>
      <c r="BA611" s="28"/>
      <c r="BB611" s="28"/>
      <c r="BC611" s="28"/>
      <c r="BD611" s="28"/>
      <c r="BE611" s="28"/>
      <c r="BF611" s="28"/>
      <c r="BG611" s="28"/>
      <c r="BH611" s="28"/>
      <c r="BI611" s="28"/>
      <c r="BJ611" s="28"/>
      <c r="BK611" s="28"/>
      <c r="BL611" s="28"/>
      <c r="BM611" s="28"/>
      <c r="BN611" s="28"/>
      <c r="BO611" s="28"/>
      <c r="BP611" s="28"/>
      <c r="BQ611" s="28"/>
      <c r="BR611" s="28"/>
      <c r="BS611" s="28"/>
      <c r="BT611" s="28"/>
      <c r="BU611" s="28"/>
      <c r="BV611" s="28"/>
      <c r="BW611" s="28"/>
      <c r="BX611" s="28"/>
      <c r="BY611" s="28"/>
      <c r="BZ611" s="28"/>
      <c r="CA611" s="28"/>
      <c r="CB611" s="28"/>
      <c r="CC611" s="28"/>
      <c r="CD611" s="28"/>
      <c r="CE611" s="28"/>
      <c r="CF611" s="28"/>
      <c r="CG611" s="28"/>
      <c r="CH611" s="28"/>
      <c r="CI611" s="28"/>
      <c r="CJ611" s="28"/>
      <c r="CK611" s="28"/>
      <c r="CL611" s="28"/>
      <c r="CM611" s="28"/>
      <c r="CN611" s="28"/>
      <c r="CO611" s="28"/>
      <c r="CP611" s="28"/>
      <c r="CQ611" s="28"/>
      <c r="CR611" s="28"/>
      <c r="CS611" s="28"/>
      <c r="CT611" s="28"/>
      <c r="CU611" s="28"/>
      <c r="CV611" s="28"/>
      <c r="CW611" s="28"/>
      <c r="CX611" s="28"/>
      <c r="CY611" s="28"/>
      <c r="CZ611" s="28"/>
      <c r="DA611" s="28"/>
      <c r="DB611" s="28"/>
      <c r="DC611" s="28"/>
      <c r="DD611" s="28"/>
      <c r="DE611" s="28"/>
      <c r="DF611" s="28"/>
      <c r="DG611" s="28"/>
      <c r="DH611" s="28"/>
      <c r="DI611" s="28"/>
      <c r="DJ611" s="28"/>
      <c r="DK611" s="28"/>
      <c r="DL611" s="28"/>
      <c r="DM611" s="28"/>
      <c r="DN611" s="28"/>
      <c r="DO611" s="28"/>
      <c r="DP611" s="28"/>
      <c r="DQ611" s="28"/>
      <c r="DR611" s="28"/>
      <c r="DS611" s="28"/>
      <c r="DT611" s="28"/>
      <c r="DU611" s="28"/>
      <c r="DV611" s="28"/>
      <c r="DW611" s="28"/>
      <c r="DX611" s="28"/>
      <c r="DY611" s="28"/>
      <c r="DZ611" s="28"/>
      <c r="EA611" s="28"/>
      <c r="EB611" s="28"/>
      <c r="EC611" s="28"/>
      <c r="ED611" s="28"/>
      <c r="EE611" s="28"/>
      <c r="EF611" s="28"/>
      <c r="EG611" s="28"/>
      <c r="EH611" s="28"/>
      <c r="EI611" s="28"/>
      <c r="EJ611" s="28"/>
      <c r="EK611" s="28"/>
      <c r="EL611" s="28"/>
      <c r="EM611" s="28"/>
      <c r="EN611" s="28"/>
    </row>
    <row r="612" spans="2:144">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c r="AJ612" s="28"/>
      <c r="AK612" s="28"/>
      <c r="AL612" s="28"/>
      <c r="AM612" s="28"/>
      <c r="AN612" s="28"/>
      <c r="AO612" s="28"/>
      <c r="AP612" s="28"/>
      <c r="AQ612" s="28"/>
      <c r="AR612" s="28"/>
      <c r="AS612" s="28"/>
      <c r="AT612" s="28"/>
      <c r="AU612" s="28"/>
      <c r="AV612" s="28"/>
      <c r="AW612" s="28"/>
      <c r="AX612" s="28"/>
      <c r="AY612" s="28"/>
      <c r="AZ612" s="28"/>
      <c r="BA612" s="28"/>
      <c r="BB612" s="28"/>
      <c r="BC612" s="28"/>
      <c r="BD612" s="28"/>
      <c r="BE612" s="28"/>
      <c r="BF612" s="28"/>
      <c r="BG612" s="28"/>
      <c r="BH612" s="28"/>
      <c r="BI612" s="28"/>
      <c r="BJ612" s="28"/>
      <c r="BK612" s="28"/>
      <c r="BL612" s="28"/>
      <c r="BM612" s="28"/>
      <c r="BN612" s="28"/>
      <c r="BO612" s="28"/>
      <c r="BP612" s="28"/>
      <c r="BQ612" s="28"/>
      <c r="BR612" s="28"/>
      <c r="BS612" s="28"/>
      <c r="BT612" s="28"/>
      <c r="BU612" s="28"/>
      <c r="BV612" s="28"/>
      <c r="BW612" s="28"/>
      <c r="BX612" s="28"/>
      <c r="BY612" s="28"/>
      <c r="BZ612" s="28"/>
      <c r="CA612" s="28"/>
      <c r="CB612" s="28"/>
      <c r="CC612" s="28"/>
      <c r="CD612" s="28"/>
      <c r="CE612" s="28"/>
      <c r="CF612" s="28"/>
      <c r="CG612" s="28"/>
      <c r="CH612" s="28"/>
      <c r="CI612" s="28"/>
      <c r="CJ612" s="28"/>
      <c r="CK612" s="28"/>
      <c r="CL612" s="28"/>
      <c r="CM612" s="28"/>
      <c r="CN612" s="28"/>
      <c r="CO612" s="28"/>
      <c r="CP612" s="28"/>
      <c r="CQ612" s="28"/>
      <c r="CR612" s="28"/>
      <c r="CS612" s="28"/>
      <c r="CT612" s="28"/>
      <c r="CU612" s="28"/>
      <c r="CV612" s="28"/>
      <c r="CW612" s="28"/>
      <c r="CX612" s="28"/>
      <c r="CY612" s="28"/>
      <c r="CZ612" s="28"/>
      <c r="DA612" s="28"/>
      <c r="DB612" s="28"/>
      <c r="DC612" s="28"/>
      <c r="DD612" s="28"/>
      <c r="DE612" s="28"/>
      <c r="DF612" s="28"/>
      <c r="DG612" s="28"/>
      <c r="DH612" s="28"/>
      <c r="DI612" s="28"/>
      <c r="DJ612" s="28"/>
      <c r="DK612" s="28"/>
      <c r="DL612" s="28"/>
      <c r="DM612" s="28"/>
      <c r="DN612" s="28"/>
      <c r="DO612" s="28"/>
      <c r="DP612" s="28"/>
      <c r="DQ612" s="28"/>
      <c r="DR612" s="28"/>
      <c r="DS612" s="28"/>
      <c r="DT612" s="28"/>
      <c r="DU612" s="28"/>
      <c r="DV612" s="28"/>
      <c r="DW612" s="28"/>
      <c r="DX612" s="28"/>
      <c r="DY612" s="28"/>
      <c r="DZ612" s="28"/>
      <c r="EA612" s="28"/>
      <c r="EB612" s="28"/>
      <c r="EC612" s="28"/>
      <c r="ED612" s="28"/>
      <c r="EE612" s="28"/>
      <c r="EF612" s="28"/>
      <c r="EG612" s="28"/>
      <c r="EH612" s="28"/>
      <c r="EI612" s="28"/>
      <c r="EJ612" s="28"/>
      <c r="EK612" s="28"/>
      <c r="EL612" s="28"/>
      <c r="EM612" s="28"/>
      <c r="EN612" s="28"/>
    </row>
    <row r="613" spans="2:144">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c r="AJ613" s="28"/>
      <c r="AK613" s="28"/>
      <c r="AL613" s="28"/>
      <c r="AM613" s="28"/>
      <c r="AN613" s="28"/>
      <c r="AO613" s="28"/>
      <c r="AP613" s="28"/>
      <c r="AQ613" s="28"/>
      <c r="AR613" s="28"/>
      <c r="AS613" s="28"/>
      <c r="AT613" s="28"/>
      <c r="AU613" s="28"/>
      <c r="AV613" s="28"/>
      <c r="AW613" s="28"/>
      <c r="AX613" s="28"/>
      <c r="AY613" s="28"/>
      <c r="AZ613" s="28"/>
      <c r="BA613" s="28"/>
      <c r="BB613" s="28"/>
      <c r="BC613" s="28"/>
      <c r="BD613" s="28"/>
      <c r="BE613" s="28"/>
      <c r="BF613" s="28"/>
      <c r="BG613" s="28"/>
      <c r="BH613" s="28"/>
      <c r="BI613" s="28"/>
      <c r="BJ613" s="28"/>
      <c r="BK613" s="28"/>
      <c r="BL613" s="28"/>
      <c r="BM613" s="28"/>
      <c r="BN613" s="28"/>
      <c r="BO613" s="28"/>
      <c r="BP613" s="28"/>
      <c r="BQ613" s="28"/>
      <c r="BR613" s="28"/>
      <c r="BS613" s="28"/>
      <c r="BT613" s="28"/>
      <c r="BU613" s="28"/>
      <c r="BV613" s="28"/>
      <c r="BW613" s="28"/>
      <c r="BX613" s="28"/>
      <c r="BY613" s="28"/>
      <c r="BZ613" s="28"/>
      <c r="CA613" s="28"/>
      <c r="CB613" s="28"/>
      <c r="CC613" s="28"/>
      <c r="CD613" s="28"/>
      <c r="CE613" s="28"/>
      <c r="CF613" s="28"/>
      <c r="CG613" s="28"/>
      <c r="CH613" s="28"/>
      <c r="CI613" s="28"/>
      <c r="CJ613" s="28"/>
      <c r="CK613" s="28"/>
      <c r="CL613" s="28"/>
      <c r="CM613" s="28"/>
      <c r="CN613" s="28"/>
      <c r="CO613" s="28"/>
      <c r="CP613" s="28"/>
      <c r="CQ613" s="28"/>
      <c r="CR613" s="28"/>
      <c r="CS613" s="28"/>
      <c r="CT613" s="28"/>
      <c r="CU613" s="28"/>
      <c r="CV613" s="28"/>
      <c r="CW613" s="28"/>
      <c r="CX613" s="28"/>
      <c r="CY613" s="28"/>
      <c r="CZ613" s="28"/>
      <c r="DA613" s="28"/>
      <c r="DB613" s="28"/>
      <c r="DC613" s="28"/>
      <c r="DD613" s="28"/>
      <c r="DE613" s="28"/>
      <c r="DF613" s="28"/>
      <c r="DG613" s="28"/>
      <c r="DH613" s="28"/>
      <c r="DI613" s="28"/>
      <c r="DJ613" s="28"/>
      <c r="DK613" s="28"/>
      <c r="DL613" s="28"/>
      <c r="DM613" s="28"/>
      <c r="DN613" s="28"/>
      <c r="DO613" s="28"/>
      <c r="DP613" s="28"/>
      <c r="DQ613" s="28"/>
      <c r="DR613" s="28"/>
      <c r="DS613" s="28"/>
      <c r="DT613" s="28"/>
      <c r="DU613" s="28"/>
      <c r="DV613" s="28"/>
      <c r="DW613" s="28"/>
      <c r="DX613" s="28"/>
      <c r="DY613" s="28"/>
      <c r="DZ613" s="28"/>
      <c r="EA613" s="28"/>
      <c r="EB613" s="28"/>
      <c r="EC613" s="28"/>
      <c r="ED613" s="28"/>
      <c r="EE613" s="28"/>
      <c r="EF613" s="28"/>
      <c r="EG613" s="28"/>
      <c r="EH613" s="28"/>
      <c r="EI613" s="28"/>
      <c r="EJ613" s="28"/>
      <c r="EK613" s="28"/>
      <c r="EL613" s="28"/>
      <c r="EM613" s="28"/>
      <c r="EN613" s="28"/>
    </row>
    <row r="614" spans="2:144">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c r="AJ614" s="28"/>
      <c r="AK614" s="28"/>
      <c r="AL614" s="28"/>
      <c r="AM614" s="28"/>
      <c r="AN614" s="28"/>
      <c r="AO614" s="28"/>
      <c r="AP614" s="28"/>
      <c r="AQ614" s="28"/>
      <c r="AR614" s="28"/>
      <c r="AS614" s="28"/>
      <c r="AT614" s="28"/>
      <c r="AU614" s="28"/>
      <c r="AV614" s="28"/>
      <c r="AW614" s="28"/>
      <c r="AX614" s="28"/>
      <c r="AY614" s="28"/>
      <c r="AZ614" s="28"/>
      <c r="BA614" s="28"/>
      <c r="BB614" s="28"/>
      <c r="BC614" s="28"/>
      <c r="BD614" s="28"/>
      <c r="BE614" s="28"/>
      <c r="BF614" s="28"/>
      <c r="BG614" s="28"/>
      <c r="BH614" s="28"/>
      <c r="BI614" s="28"/>
      <c r="BJ614" s="28"/>
      <c r="BK614" s="28"/>
      <c r="BL614" s="28"/>
      <c r="BM614" s="28"/>
      <c r="BN614" s="28"/>
      <c r="BO614" s="28"/>
      <c r="BP614" s="28"/>
      <c r="BQ614" s="28"/>
      <c r="BR614" s="28"/>
      <c r="BS614" s="28"/>
      <c r="BT614" s="28"/>
      <c r="BU614" s="28"/>
      <c r="BV614" s="28"/>
      <c r="BW614" s="28"/>
      <c r="BX614" s="28"/>
      <c r="BY614" s="28"/>
      <c r="BZ614" s="28"/>
      <c r="CA614" s="28"/>
      <c r="CB614" s="28"/>
      <c r="CC614" s="28"/>
      <c r="CD614" s="28"/>
      <c r="CE614" s="28"/>
      <c r="CF614" s="28"/>
      <c r="CG614" s="28"/>
      <c r="CH614" s="28"/>
      <c r="CI614" s="28"/>
      <c r="CJ614" s="28"/>
      <c r="CK614" s="28"/>
      <c r="CL614" s="28"/>
      <c r="CM614" s="28"/>
      <c r="CN614" s="28"/>
      <c r="CO614" s="28"/>
      <c r="CP614" s="28"/>
      <c r="CQ614" s="28"/>
      <c r="CR614" s="28"/>
      <c r="CS614" s="28"/>
      <c r="CT614" s="28"/>
      <c r="CU614" s="28"/>
      <c r="CV614" s="28"/>
      <c r="CW614" s="28"/>
      <c r="CX614" s="28"/>
      <c r="CY614" s="28"/>
      <c r="CZ614" s="28"/>
      <c r="DA614" s="28"/>
      <c r="DB614" s="28"/>
      <c r="DC614" s="28"/>
      <c r="DD614" s="28"/>
      <c r="DE614" s="28"/>
      <c r="DF614" s="28"/>
      <c r="DG614" s="28"/>
      <c r="DH614" s="28"/>
      <c r="DI614" s="28"/>
      <c r="DJ614" s="28"/>
      <c r="DK614" s="28"/>
      <c r="DL614" s="28"/>
      <c r="DM614" s="28"/>
      <c r="DN614" s="28"/>
      <c r="DO614" s="28"/>
      <c r="DP614" s="28"/>
      <c r="DQ614" s="28"/>
      <c r="DR614" s="28"/>
      <c r="DS614" s="28"/>
      <c r="DT614" s="28"/>
      <c r="DU614" s="28"/>
      <c r="DV614" s="28"/>
      <c r="DW614" s="28"/>
      <c r="DX614" s="28"/>
      <c r="DY614" s="28"/>
      <c r="DZ614" s="28"/>
      <c r="EA614" s="28"/>
      <c r="EB614" s="28"/>
      <c r="EC614" s="28"/>
      <c r="ED614" s="28"/>
      <c r="EE614" s="28"/>
      <c r="EF614" s="28"/>
      <c r="EG614" s="28"/>
      <c r="EH614" s="28"/>
      <c r="EI614" s="28"/>
      <c r="EJ614" s="28"/>
      <c r="EK614" s="28"/>
      <c r="EL614" s="28"/>
      <c r="EM614" s="28"/>
      <c r="EN614" s="28"/>
    </row>
    <row r="615" spans="2:144">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c r="AJ615" s="28"/>
      <c r="AK615" s="28"/>
      <c r="AL615" s="28"/>
      <c r="AM615" s="28"/>
      <c r="AN615" s="28"/>
      <c r="AO615" s="28"/>
      <c r="AP615" s="28"/>
      <c r="AQ615" s="28"/>
      <c r="AR615" s="28"/>
      <c r="AS615" s="28"/>
      <c r="AT615" s="28"/>
      <c r="AU615" s="28"/>
      <c r="AV615" s="28"/>
      <c r="AW615" s="28"/>
      <c r="AX615" s="28"/>
      <c r="AY615" s="28"/>
      <c r="AZ615" s="28"/>
      <c r="BA615" s="28"/>
      <c r="BB615" s="28"/>
      <c r="BC615" s="28"/>
      <c r="BD615" s="28"/>
      <c r="BE615" s="28"/>
      <c r="BF615" s="28"/>
      <c r="BG615" s="28"/>
      <c r="BH615" s="28"/>
      <c r="BI615" s="28"/>
      <c r="BJ615" s="28"/>
      <c r="BK615" s="28"/>
      <c r="BL615" s="28"/>
      <c r="BM615" s="28"/>
      <c r="BN615" s="28"/>
      <c r="BO615" s="28"/>
      <c r="BP615" s="28"/>
      <c r="BQ615" s="28"/>
      <c r="BR615" s="28"/>
      <c r="BS615" s="28"/>
      <c r="BT615" s="28"/>
      <c r="BU615" s="28"/>
      <c r="BV615" s="28"/>
      <c r="BW615" s="28"/>
      <c r="BX615" s="28"/>
      <c r="BY615" s="28"/>
      <c r="BZ615" s="28"/>
      <c r="CA615" s="28"/>
      <c r="CB615" s="28"/>
      <c r="CC615" s="28"/>
      <c r="CD615" s="28"/>
      <c r="CE615" s="28"/>
      <c r="CF615" s="28"/>
      <c r="CG615" s="28"/>
      <c r="CH615" s="28"/>
      <c r="CI615" s="28"/>
      <c r="CJ615" s="28"/>
      <c r="CK615" s="28"/>
      <c r="CL615" s="28"/>
      <c r="CM615" s="28"/>
      <c r="CN615" s="28"/>
      <c r="CO615" s="28"/>
      <c r="CP615" s="28"/>
      <c r="CQ615" s="28"/>
      <c r="CR615" s="28"/>
      <c r="CS615" s="28"/>
      <c r="CT615" s="28"/>
      <c r="CU615" s="28"/>
      <c r="CV615" s="28"/>
      <c r="CW615" s="28"/>
      <c r="CX615" s="28"/>
      <c r="CY615" s="28"/>
      <c r="CZ615" s="28"/>
      <c r="DA615" s="28"/>
      <c r="DB615" s="28"/>
      <c r="DC615" s="28"/>
      <c r="DD615" s="28"/>
      <c r="DE615" s="28"/>
      <c r="DF615" s="28"/>
      <c r="DG615" s="28"/>
      <c r="DH615" s="28"/>
      <c r="DI615" s="28"/>
      <c r="DJ615" s="28"/>
      <c r="DK615" s="28"/>
      <c r="DL615" s="28"/>
      <c r="DM615" s="28"/>
      <c r="DN615" s="28"/>
      <c r="DO615" s="28"/>
      <c r="DP615" s="28"/>
      <c r="DQ615" s="28"/>
      <c r="DR615" s="28"/>
      <c r="DS615" s="28"/>
      <c r="DT615" s="28"/>
      <c r="DU615" s="28"/>
      <c r="DV615" s="28"/>
      <c r="DW615" s="28"/>
      <c r="DX615" s="28"/>
      <c r="DY615" s="28"/>
      <c r="DZ615" s="28"/>
      <c r="EA615" s="28"/>
      <c r="EB615" s="28"/>
      <c r="EC615" s="28"/>
      <c r="ED615" s="28"/>
      <c r="EE615" s="28"/>
      <c r="EF615" s="28"/>
      <c r="EG615" s="28"/>
      <c r="EH615" s="28"/>
      <c r="EI615" s="28"/>
      <c r="EJ615" s="28"/>
      <c r="EK615" s="28"/>
      <c r="EL615" s="28"/>
      <c r="EM615" s="28"/>
      <c r="EN615" s="28"/>
    </row>
    <row r="616" spans="2:144">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28"/>
      <c r="AY616" s="28"/>
      <c r="AZ616" s="28"/>
      <c r="BA616" s="28"/>
      <c r="BB616" s="28"/>
      <c r="BC616" s="28"/>
      <c r="BD616" s="28"/>
      <c r="BE616" s="28"/>
      <c r="BF616" s="28"/>
      <c r="BG616" s="28"/>
      <c r="BH616" s="28"/>
      <c r="BI616" s="28"/>
      <c r="BJ616" s="28"/>
      <c r="BK616" s="28"/>
      <c r="BL616" s="28"/>
      <c r="BM616" s="28"/>
      <c r="BN616" s="28"/>
      <c r="BO616" s="28"/>
      <c r="BP616" s="28"/>
      <c r="BQ616" s="28"/>
      <c r="BR616" s="28"/>
      <c r="BS616" s="28"/>
      <c r="BT616" s="28"/>
      <c r="BU616" s="28"/>
      <c r="BV616" s="28"/>
      <c r="BW616" s="28"/>
      <c r="BX616" s="28"/>
      <c r="BY616" s="28"/>
      <c r="BZ616" s="28"/>
      <c r="CA616" s="28"/>
      <c r="CB616" s="28"/>
      <c r="CC616" s="28"/>
      <c r="CD616" s="28"/>
      <c r="CE616" s="28"/>
      <c r="CF616" s="28"/>
      <c r="CG616" s="28"/>
      <c r="CH616" s="28"/>
      <c r="CI616" s="28"/>
      <c r="CJ616" s="28"/>
      <c r="CK616" s="28"/>
      <c r="CL616" s="28"/>
      <c r="CM616" s="28"/>
      <c r="CN616" s="28"/>
      <c r="CO616" s="28"/>
      <c r="CP616" s="28"/>
      <c r="CQ616" s="28"/>
      <c r="CR616" s="28"/>
      <c r="CS616" s="28"/>
      <c r="CT616" s="28"/>
      <c r="CU616" s="28"/>
      <c r="CV616" s="28"/>
      <c r="CW616" s="28"/>
      <c r="CX616" s="28"/>
      <c r="CY616" s="28"/>
      <c r="CZ616" s="28"/>
      <c r="DA616" s="28"/>
      <c r="DB616" s="28"/>
      <c r="DC616" s="28"/>
      <c r="DD616" s="28"/>
      <c r="DE616" s="28"/>
      <c r="DF616" s="28"/>
      <c r="DG616" s="28"/>
      <c r="DH616" s="28"/>
      <c r="DI616" s="28"/>
      <c r="DJ616" s="28"/>
      <c r="DK616" s="28"/>
      <c r="DL616" s="28"/>
      <c r="DM616" s="28"/>
      <c r="DN616" s="28"/>
      <c r="DO616" s="28"/>
      <c r="DP616" s="28"/>
      <c r="DQ616" s="28"/>
      <c r="DR616" s="28"/>
      <c r="DS616" s="28"/>
      <c r="DT616" s="28"/>
      <c r="DU616" s="28"/>
      <c r="DV616" s="28"/>
      <c r="DW616" s="28"/>
      <c r="DX616" s="28"/>
      <c r="DY616" s="28"/>
      <c r="DZ616" s="28"/>
      <c r="EA616" s="28"/>
      <c r="EB616" s="28"/>
      <c r="EC616" s="28"/>
      <c r="ED616" s="28"/>
      <c r="EE616" s="28"/>
      <c r="EF616" s="28"/>
      <c r="EG616" s="28"/>
      <c r="EH616" s="28"/>
      <c r="EI616" s="28"/>
      <c r="EJ616" s="28"/>
      <c r="EK616" s="28"/>
      <c r="EL616" s="28"/>
      <c r="EM616" s="28"/>
      <c r="EN616" s="28"/>
    </row>
    <row r="617" spans="2:144">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28"/>
      <c r="AY617" s="28"/>
      <c r="AZ617" s="28"/>
      <c r="BA617" s="28"/>
      <c r="BB617" s="28"/>
      <c r="BC617" s="28"/>
      <c r="BD617" s="28"/>
      <c r="BE617" s="28"/>
      <c r="BF617" s="28"/>
      <c r="BG617" s="28"/>
      <c r="BH617" s="28"/>
      <c r="BI617" s="28"/>
      <c r="BJ617" s="28"/>
      <c r="BK617" s="28"/>
      <c r="BL617" s="28"/>
      <c r="BM617" s="28"/>
      <c r="BN617" s="28"/>
      <c r="BO617" s="28"/>
      <c r="BP617" s="28"/>
      <c r="BQ617" s="28"/>
      <c r="BR617" s="28"/>
      <c r="BS617" s="28"/>
      <c r="BT617" s="28"/>
      <c r="BU617" s="28"/>
      <c r="BV617" s="28"/>
      <c r="BW617" s="28"/>
      <c r="BX617" s="28"/>
      <c r="BY617" s="28"/>
      <c r="BZ617" s="28"/>
      <c r="CA617" s="28"/>
      <c r="CB617" s="28"/>
      <c r="CC617" s="28"/>
      <c r="CD617" s="28"/>
      <c r="CE617" s="28"/>
      <c r="CF617" s="28"/>
      <c r="CG617" s="28"/>
      <c r="CH617" s="28"/>
      <c r="CI617" s="28"/>
      <c r="CJ617" s="28"/>
      <c r="CK617" s="28"/>
      <c r="CL617" s="28"/>
      <c r="CM617" s="28"/>
      <c r="CN617" s="28"/>
      <c r="CO617" s="28"/>
      <c r="CP617" s="28"/>
      <c r="CQ617" s="28"/>
      <c r="CR617" s="28"/>
      <c r="CS617" s="28"/>
      <c r="CT617" s="28"/>
      <c r="CU617" s="28"/>
      <c r="CV617" s="28"/>
      <c r="CW617" s="28"/>
      <c r="CX617" s="28"/>
      <c r="CY617" s="28"/>
      <c r="CZ617" s="28"/>
      <c r="DA617" s="28"/>
      <c r="DB617" s="28"/>
      <c r="DC617" s="28"/>
      <c r="DD617" s="28"/>
      <c r="DE617" s="28"/>
      <c r="DF617" s="28"/>
      <c r="DG617" s="28"/>
      <c r="DH617" s="28"/>
      <c r="DI617" s="28"/>
      <c r="DJ617" s="28"/>
      <c r="DK617" s="28"/>
      <c r="DL617" s="28"/>
      <c r="DM617" s="28"/>
      <c r="DN617" s="28"/>
      <c r="DO617" s="28"/>
      <c r="DP617" s="28"/>
      <c r="DQ617" s="28"/>
      <c r="DR617" s="28"/>
      <c r="DS617" s="28"/>
      <c r="DT617" s="28"/>
      <c r="DU617" s="28"/>
      <c r="DV617" s="28"/>
      <c r="DW617" s="28"/>
      <c r="DX617" s="28"/>
      <c r="DY617" s="28"/>
      <c r="DZ617" s="28"/>
      <c r="EA617" s="28"/>
      <c r="EB617" s="28"/>
      <c r="EC617" s="28"/>
      <c r="ED617" s="28"/>
      <c r="EE617" s="28"/>
      <c r="EF617" s="28"/>
      <c r="EG617" s="28"/>
      <c r="EH617" s="28"/>
      <c r="EI617" s="28"/>
      <c r="EJ617" s="28"/>
      <c r="EK617" s="28"/>
      <c r="EL617" s="28"/>
      <c r="EM617" s="28"/>
      <c r="EN617" s="28"/>
    </row>
    <row r="618" spans="2:144">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28"/>
      <c r="AY618" s="28"/>
      <c r="AZ618" s="28"/>
      <c r="BA618" s="28"/>
      <c r="BB618" s="28"/>
      <c r="BC618" s="28"/>
      <c r="BD618" s="28"/>
      <c r="BE618" s="28"/>
      <c r="BF618" s="28"/>
      <c r="BG618" s="28"/>
      <c r="BH618" s="28"/>
      <c r="BI618" s="28"/>
      <c r="BJ618" s="28"/>
      <c r="BK618" s="28"/>
      <c r="BL618" s="28"/>
      <c r="BM618" s="28"/>
      <c r="BN618" s="28"/>
      <c r="BO618" s="28"/>
      <c r="BP618" s="28"/>
      <c r="BQ618" s="28"/>
      <c r="BR618" s="28"/>
      <c r="BS618" s="28"/>
      <c r="BT618" s="28"/>
      <c r="BU618" s="28"/>
      <c r="BV618" s="28"/>
      <c r="BW618" s="28"/>
      <c r="BX618" s="28"/>
      <c r="BY618" s="28"/>
      <c r="BZ618" s="28"/>
      <c r="CA618" s="28"/>
      <c r="CB618" s="28"/>
      <c r="CC618" s="28"/>
      <c r="CD618" s="28"/>
      <c r="CE618" s="28"/>
      <c r="CF618" s="28"/>
      <c r="CG618" s="28"/>
      <c r="CH618" s="28"/>
      <c r="CI618" s="28"/>
      <c r="CJ618" s="28"/>
      <c r="CK618" s="28"/>
      <c r="CL618" s="28"/>
      <c r="CM618" s="28"/>
      <c r="CN618" s="28"/>
      <c r="CO618" s="28"/>
      <c r="CP618" s="28"/>
      <c r="CQ618" s="28"/>
      <c r="CR618" s="28"/>
      <c r="CS618" s="28"/>
      <c r="CT618" s="28"/>
      <c r="CU618" s="28"/>
      <c r="CV618" s="28"/>
      <c r="CW618" s="28"/>
      <c r="CX618" s="28"/>
      <c r="CY618" s="28"/>
      <c r="CZ618" s="28"/>
      <c r="DA618" s="28"/>
      <c r="DB618" s="28"/>
      <c r="DC618" s="28"/>
      <c r="DD618" s="28"/>
      <c r="DE618" s="28"/>
      <c r="DF618" s="28"/>
      <c r="DG618" s="28"/>
      <c r="DH618" s="28"/>
      <c r="DI618" s="28"/>
      <c r="DJ618" s="28"/>
      <c r="DK618" s="28"/>
      <c r="DL618" s="28"/>
      <c r="DM618" s="28"/>
      <c r="DN618" s="28"/>
      <c r="DO618" s="28"/>
      <c r="DP618" s="28"/>
      <c r="DQ618" s="28"/>
      <c r="DR618" s="28"/>
      <c r="DS618" s="28"/>
      <c r="DT618" s="28"/>
      <c r="DU618" s="28"/>
      <c r="DV618" s="28"/>
      <c r="DW618" s="28"/>
      <c r="DX618" s="28"/>
      <c r="DY618" s="28"/>
      <c r="DZ618" s="28"/>
      <c r="EA618" s="28"/>
      <c r="EB618" s="28"/>
      <c r="EC618" s="28"/>
      <c r="ED618" s="28"/>
      <c r="EE618" s="28"/>
      <c r="EF618" s="28"/>
      <c r="EG618" s="28"/>
      <c r="EH618" s="28"/>
      <c r="EI618" s="28"/>
      <c r="EJ618" s="28"/>
      <c r="EK618" s="28"/>
      <c r="EL618" s="28"/>
      <c r="EM618" s="28"/>
      <c r="EN618" s="28"/>
    </row>
    <row r="619" spans="2:144">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28"/>
      <c r="AY619" s="28"/>
      <c r="AZ619" s="28"/>
      <c r="BA619" s="28"/>
      <c r="BB619" s="28"/>
      <c r="BC619" s="28"/>
      <c r="BD619" s="28"/>
      <c r="BE619" s="28"/>
      <c r="BF619" s="28"/>
      <c r="BG619" s="28"/>
      <c r="BH619" s="28"/>
      <c r="BI619" s="28"/>
      <c r="BJ619" s="28"/>
      <c r="BK619" s="28"/>
      <c r="BL619" s="28"/>
      <c r="BM619" s="28"/>
      <c r="BN619" s="28"/>
      <c r="BO619" s="28"/>
      <c r="BP619" s="28"/>
      <c r="BQ619" s="28"/>
      <c r="BR619" s="28"/>
      <c r="BS619" s="28"/>
      <c r="BT619" s="28"/>
      <c r="BU619" s="28"/>
      <c r="BV619" s="28"/>
      <c r="BW619" s="28"/>
      <c r="BX619" s="28"/>
      <c r="BY619" s="28"/>
      <c r="BZ619" s="28"/>
      <c r="CA619" s="28"/>
      <c r="CB619" s="28"/>
      <c r="CC619" s="28"/>
      <c r="CD619" s="28"/>
      <c r="CE619" s="28"/>
      <c r="CF619" s="28"/>
      <c r="CG619" s="28"/>
      <c r="CH619" s="28"/>
      <c r="CI619" s="28"/>
      <c r="CJ619" s="28"/>
      <c r="CK619" s="28"/>
      <c r="CL619" s="28"/>
      <c r="CM619" s="28"/>
      <c r="CN619" s="28"/>
      <c r="CO619" s="28"/>
      <c r="CP619" s="28"/>
      <c r="CQ619" s="28"/>
      <c r="CR619" s="28"/>
      <c r="CS619" s="28"/>
      <c r="CT619" s="28"/>
      <c r="CU619" s="28"/>
      <c r="CV619" s="28"/>
      <c r="CW619" s="28"/>
      <c r="CX619" s="28"/>
      <c r="CY619" s="28"/>
      <c r="CZ619" s="28"/>
      <c r="DA619" s="28"/>
      <c r="DB619" s="28"/>
      <c r="DC619" s="28"/>
      <c r="DD619" s="28"/>
      <c r="DE619" s="28"/>
      <c r="DF619" s="28"/>
      <c r="DG619" s="28"/>
      <c r="DH619" s="28"/>
      <c r="DI619" s="28"/>
      <c r="DJ619" s="28"/>
      <c r="DK619" s="28"/>
      <c r="DL619" s="28"/>
      <c r="DM619" s="28"/>
      <c r="DN619" s="28"/>
      <c r="DO619" s="28"/>
      <c r="DP619" s="28"/>
      <c r="DQ619" s="28"/>
      <c r="DR619" s="28"/>
      <c r="DS619" s="28"/>
      <c r="DT619" s="28"/>
      <c r="DU619" s="28"/>
      <c r="DV619" s="28"/>
      <c r="DW619" s="28"/>
      <c r="DX619" s="28"/>
      <c r="DY619" s="28"/>
      <c r="DZ619" s="28"/>
      <c r="EA619" s="28"/>
      <c r="EB619" s="28"/>
      <c r="EC619" s="28"/>
      <c r="ED619" s="28"/>
      <c r="EE619" s="28"/>
      <c r="EF619" s="28"/>
      <c r="EG619" s="28"/>
      <c r="EH619" s="28"/>
      <c r="EI619" s="28"/>
      <c r="EJ619" s="28"/>
      <c r="EK619" s="28"/>
      <c r="EL619" s="28"/>
      <c r="EM619" s="28"/>
      <c r="EN619" s="28"/>
    </row>
    <row r="620" spans="2:144">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U620" s="28"/>
      <c r="AV620" s="28"/>
      <c r="AW620" s="28"/>
      <c r="AX620" s="28"/>
      <c r="AY620" s="28"/>
      <c r="AZ620" s="28"/>
      <c r="BA620" s="28"/>
      <c r="BB620" s="28"/>
      <c r="BC620" s="28"/>
      <c r="BD620" s="28"/>
      <c r="BE620" s="28"/>
      <c r="BF620" s="28"/>
      <c r="BG620" s="28"/>
      <c r="BH620" s="28"/>
      <c r="BI620" s="28"/>
      <c r="BJ620" s="28"/>
      <c r="BK620" s="28"/>
      <c r="BL620" s="28"/>
      <c r="BM620" s="28"/>
      <c r="BN620" s="28"/>
      <c r="BO620" s="28"/>
      <c r="BP620" s="28"/>
      <c r="BQ620" s="28"/>
      <c r="BR620" s="28"/>
      <c r="BS620" s="28"/>
      <c r="BT620" s="28"/>
      <c r="BU620" s="28"/>
      <c r="BV620" s="28"/>
      <c r="BW620" s="28"/>
      <c r="BX620" s="28"/>
      <c r="BY620" s="28"/>
      <c r="BZ620" s="28"/>
      <c r="CA620" s="28"/>
      <c r="CB620" s="28"/>
      <c r="CC620" s="28"/>
      <c r="CD620" s="28"/>
      <c r="CE620" s="28"/>
      <c r="CF620" s="28"/>
      <c r="CG620" s="28"/>
      <c r="CH620" s="28"/>
      <c r="CI620" s="28"/>
      <c r="CJ620" s="28"/>
      <c r="CK620" s="28"/>
      <c r="CL620" s="28"/>
      <c r="CM620" s="28"/>
      <c r="CN620" s="28"/>
      <c r="CO620" s="28"/>
      <c r="CP620" s="28"/>
      <c r="CQ620" s="28"/>
      <c r="CR620" s="28"/>
      <c r="CS620" s="28"/>
      <c r="CT620" s="28"/>
      <c r="CU620" s="28"/>
      <c r="CV620" s="28"/>
      <c r="CW620" s="28"/>
      <c r="CX620" s="28"/>
      <c r="CY620" s="28"/>
      <c r="CZ620" s="28"/>
      <c r="DA620" s="28"/>
      <c r="DB620" s="28"/>
      <c r="DC620" s="28"/>
      <c r="DD620" s="28"/>
      <c r="DE620" s="28"/>
      <c r="DF620" s="28"/>
      <c r="DG620" s="28"/>
      <c r="DH620" s="28"/>
      <c r="DI620" s="28"/>
      <c r="DJ620" s="28"/>
      <c r="DK620" s="28"/>
      <c r="DL620" s="28"/>
      <c r="DM620" s="28"/>
      <c r="DN620" s="28"/>
      <c r="DO620" s="28"/>
      <c r="DP620" s="28"/>
      <c r="DQ620" s="28"/>
      <c r="DR620" s="28"/>
      <c r="DS620" s="28"/>
      <c r="DT620" s="28"/>
      <c r="DU620" s="28"/>
      <c r="DV620" s="28"/>
      <c r="DW620" s="28"/>
      <c r="DX620" s="28"/>
      <c r="DY620" s="28"/>
      <c r="DZ620" s="28"/>
      <c r="EA620" s="28"/>
      <c r="EB620" s="28"/>
      <c r="EC620" s="28"/>
      <c r="ED620" s="28"/>
      <c r="EE620" s="28"/>
      <c r="EF620" s="28"/>
      <c r="EG620" s="28"/>
      <c r="EH620" s="28"/>
      <c r="EI620" s="28"/>
      <c r="EJ620" s="28"/>
      <c r="EK620" s="28"/>
      <c r="EL620" s="28"/>
      <c r="EM620" s="28"/>
      <c r="EN620" s="28"/>
    </row>
    <row r="621" spans="2:144">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c r="AJ621" s="28"/>
      <c r="AK621" s="28"/>
      <c r="AL621" s="28"/>
      <c r="AM621" s="28"/>
      <c r="AN621" s="28"/>
      <c r="AO621" s="28"/>
      <c r="AP621" s="28"/>
      <c r="AQ621" s="28"/>
      <c r="AR621" s="28"/>
      <c r="AS621" s="28"/>
      <c r="AT621" s="28"/>
      <c r="AU621" s="28"/>
      <c r="AV621" s="28"/>
      <c r="AW621" s="28"/>
      <c r="AX621" s="28"/>
      <c r="AY621" s="28"/>
      <c r="AZ621" s="28"/>
      <c r="BA621" s="28"/>
      <c r="BB621" s="28"/>
      <c r="BC621" s="28"/>
      <c r="BD621" s="28"/>
      <c r="BE621" s="28"/>
      <c r="BF621" s="28"/>
      <c r="BG621" s="28"/>
      <c r="BH621" s="28"/>
      <c r="BI621" s="28"/>
      <c r="BJ621" s="28"/>
      <c r="BK621" s="28"/>
      <c r="BL621" s="28"/>
      <c r="BM621" s="28"/>
      <c r="BN621" s="28"/>
      <c r="BO621" s="28"/>
      <c r="BP621" s="28"/>
      <c r="BQ621" s="28"/>
      <c r="BR621" s="28"/>
      <c r="BS621" s="28"/>
      <c r="BT621" s="28"/>
      <c r="BU621" s="28"/>
      <c r="BV621" s="28"/>
      <c r="BW621" s="28"/>
      <c r="BX621" s="28"/>
      <c r="BY621" s="28"/>
      <c r="BZ621" s="28"/>
      <c r="CA621" s="28"/>
      <c r="CB621" s="28"/>
      <c r="CC621" s="28"/>
      <c r="CD621" s="28"/>
      <c r="CE621" s="28"/>
      <c r="CF621" s="28"/>
      <c r="CG621" s="28"/>
      <c r="CH621" s="28"/>
      <c r="CI621" s="28"/>
      <c r="CJ621" s="28"/>
      <c r="CK621" s="28"/>
      <c r="CL621" s="28"/>
      <c r="CM621" s="28"/>
      <c r="CN621" s="28"/>
      <c r="CO621" s="28"/>
      <c r="CP621" s="28"/>
      <c r="CQ621" s="28"/>
      <c r="CR621" s="28"/>
      <c r="CS621" s="28"/>
      <c r="CT621" s="28"/>
      <c r="CU621" s="28"/>
      <c r="CV621" s="28"/>
      <c r="CW621" s="28"/>
      <c r="CX621" s="28"/>
      <c r="CY621" s="28"/>
      <c r="CZ621" s="28"/>
      <c r="DA621" s="28"/>
      <c r="DB621" s="28"/>
      <c r="DC621" s="28"/>
      <c r="DD621" s="28"/>
      <c r="DE621" s="28"/>
      <c r="DF621" s="28"/>
      <c r="DG621" s="28"/>
      <c r="DH621" s="28"/>
      <c r="DI621" s="28"/>
      <c r="DJ621" s="28"/>
      <c r="DK621" s="28"/>
      <c r="DL621" s="28"/>
      <c r="DM621" s="28"/>
      <c r="DN621" s="28"/>
      <c r="DO621" s="28"/>
      <c r="DP621" s="28"/>
      <c r="DQ621" s="28"/>
      <c r="DR621" s="28"/>
      <c r="DS621" s="28"/>
      <c r="DT621" s="28"/>
      <c r="DU621" s="28"/>
      <c r="DV621" s="28"/>
      <c r="DW621" s="28"/>
      <c r="DX621" s="28"/>
      <c r="DY621" s="28"/>
      <c r="DZ621" s="28"/>
      <c r="EA621" s="28"/>
      <c r="EB621" s="28"/>
      <c r="EC621" s="28"/>
      <c r="ED621" s="28"/>
      <c r="EE621" s="28"/>
      <c r="EF621" s="28"/>
      <c r="EG621" s="28"/>
      <c r="EH621" s="28"/>
      <c r="EI621" s="28"/>
      <c r="EJ621" s="28"/>
      <c r="EK621" s="28"/>
      <c r="EL621" s="28"/>
      <c r="EM621" s="28"/>
      <c r="EN621" s="28"/>
    </row>
    <row r="622" spans="2:144">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c r="AJ622" s="28"/>
      <c r="AK622" s="28"/>
      <c r="AL622" s="28"/>
      <c r="AM622" s="28"/>
      <c r="AN622" s="28"/>
      <c r="AO622" s="28"/>
      <c r="AP622" s="28"/>
      <c r="AQ622" s="28"/>
      <c r="AR622" s="28"/>
      <c r="AS622" s="28"/>
      <c r="AT622" s="28"/>
      <c r="AU622" s="28"/>
      <c r="AV622" s="28"/>
      <c r="AW622" s="28"/>
      <c r="AX622" s="28"/>
      <c r="AY622" s="28"/>
      <c r="AZ622" s="28"/>
      <c r="BA622" s="28"/>
      <c r="BB622" s="28"/>
      <c r="BC622" s="28"/>
      <c r="BD622" s="28"/>
      <c r="BE622" s="28"/>
      <c r="BF622" s="28"/>
      <c r="BG622" s="28"/>
      <c r="BH622" s="28"/>
      <c r="BI622" s="28"/>
      <c r="BJ622" s="28"/>
      <c r="BK622" s="28"/>
      <c r="BL622" s="28"/>
      <c r="BM622" s="28"/>
      <c r="BN622" s="28"/>
      <c r="BO622" s="28"/>
      <c r="BP622" s="28"/>
      <c r="BQ622" s="28"/>
      <c r="BR622" s="28"/>
      <c r="BS622" s="28"/>
      <c r="BT622" s="28"/>
      <c r="BU622" s="28"/>
      <c r="BV622" s="28"/>
      <c r="BW622" s="28"/>
      <c r="BX622" s="28"/>
      <c r="BY622" s="28"/>
      <c r="BZ622" s="28"/>
      <c r="CA622" s="28"/>
      <c r="CB622" s="28"/>
      <c r="CC622" s="28"/>
      <c r="CD622" s="28"/>
      <c r="CE622" s="28"/>
      <c r="CF622" s="28"/>
      <c r="CG622" s="28"/>
      <c r="CH622" s="28"/>
      <c r="CI622" s="28"/>
      <c r="CJ622" s="28"/>
      <c r="CK622" s="28"/>
      <c r="CL622" s="28"/>
      <c r="CM622" s="28"/>
      <c r="CN622" s="28"/>
      <c r="CO622" s="28"/>
      <c r="CP622" s="28"/>
      <c r="CQ622" s="28"/>
      <c r="CR622" s="28"/>
      <c r="CS622" s="28"/>
      <c r="CT622" s="28"/>
      <c r="CU622" s="28"/>
      <c r="CV622" s="28"/>
      <c r="CW622" s="28"/>
      <c r="CX622" s="28"/>
      <c r="CY622" s="28"/>
      <c r="CZ622" s="28"/>
      <c r="DA622" s="28"/>
      <c r="DB622" s="28"/>
      <c r="DC622" s="28"/>
      <c r="DD622" s="28"/>
      <c r="DE622" s="28"/>
      <c r="DF622" s="28"/>
      <c r="DG622" s="28"/>
      <c r="DH622" s="28"/>
      <c r="DI622" s="28"/>
      <c r="DJ622" s="28"/>
      <c r="DK622" s="28"/>
      <c r="DL622" s="28"/>
      <c r="DM622" s="28"/>
      <c r="DN622" s="28"/>
      <c r="DO622" s="28"/>
      <c r="DP622" s="28"/>
      <c r="DQ622" s="28"/>
      <c r="DR622" s="28"/>
      <c r="DS622" s="28"/>
      <c r="DT622" s="28"/>
      <c r="DU622" s="28"/>
      <c r="DV622" s="28"/>
      <c r="DW622" s="28"/>
      <c r="DX622" s="28"/>
      <c r="DY622" s="28"/>
      <c r="DZ622" s="28"/>
      <c r="EA622" s="28"/>
      <c r="EB622" s="28"/>
      <c r="EC622" s="28"/>
      <c r="ED622" s="28"/>
      <c r="EE622" s="28"/>
      <c r="EF622" s="28"/>
      <c r="EG622" s="28"/>
      <c r="EH622" s="28"/>
      <c r="EI622" s="28"/>
      <c r="EJ622" s="28"/>
      <c r="EK622" s="28"/>
      <c r="EL622" s="28"/>
      <c r="EM622" s="28"/>
      <c r="EN622" s="28"/>
    </row>
    <row r="623" spans="2:144">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c r="AO623" s="28"/>
      <c r="AP623" s="28"/>
      <c r="AQ623" s="28"/>
      <c r="AR623" s="28"/>
      <c r="AS623" s="28"/>
      <c r="AT623" s="28"/>
      <c r="AU623" s="28"/>
      <c r="AV623" s="28"/>
      <c r="AW623" s="28"/>
      <c r="AX623" s="28"/>
      <c r="AY623" s="28"/>
      <c r="AZ623" s="28"/>
      <c r="BA623" s="28"/>
      <c r="BB623" s="28"/>
      <c r="BC623" s="28"/>
      <c r="BD623" s="28"/>
      <c r="BE623" s="28"/>
      <c r="BF623" s="28"/>
      <c r="BG623" s="28"/>
      <c r="BH623" s="28"/>
      <c r="BI623" s="28"/>
      <c r="BJ623" s="28"/>
      <c r="BK623" s="28"/>
      <c r="BL623" s="28"/>
      <c r="BM623" s="28"/>
      <c r="BN623" s="28"/>
      <c r="BO623" s="28"/>
      <c r="BP623" s="28"/>
      <c r="BQ623" s="28"/>
      <c r="BR623" s="28"/>
      <c r="BS623" s="28"/>
      <c r="BT623" s="28"/>
      <c r="BU623" s="28"/>
      <c r="BV623" s="28"/>
      <c r="BW623" s="28"/>
      <c r="BX623" s="28"/>
      <c r="BY623" s="28"/>
      <c r="BZ623" s="28"/>
      <c r="CA623" s="28"/>
      <c r="CB623" s="28"/>
      <c r="CC623" s="28"/>
      <c r="CD623" s="28"/>
      <c r="CE623" s="28"/>
      <c r="CF623" s="28"/>
      <c r="CG623" s="28"/>
      <c r="CH623" s="28"/>
      <c r="CI623" s="28"/>
      <c r="CJ623" s="28"/>
      <c r="CK623" s="28"/>
      <c r="CL623" s="28"/>
      <c r="CM623" s="28"/>
      <c r="CN623" s="28"/>
      <c r="CO623" s="28"/>
      <c r="CP623" s="28"/>
      <c r="CQ623" s="28"/>
      <c r="CR623" s="28"/>
      <c r="CS623" s="28"/>
      <c r="CT623" s="28"/>
      <c r="CU623" s="28"/>
      <c r="CV623" s="28"/>
      <c r="CW623" s="28"/>
      <c r="CX623" s="28"/>
      <c r="CY623" s="28"/>
      <c r="CZ623" s="28"/>
      <c r="DA623" s="28"/>
      <c r="DB623" s="28"/>
      <c r="DC623" s="28"/>
      <c r="DD623" s="28"/>
      <c r="DE623" s="28"/>
      <c r="DF623" s="28"/>
      <c r="DG623" s="28"/>
      <c r="DH623" s="28"/>
      <c r="DI623" s="28"/>
      <c r="DJ623" s="28"/>
      <c r="DK623" s="28"/>
      <c r="DL623" s="28"/>
      <c r="DM623" s="28"/>
      <c r="DN623" s="28"/>
      <c r="DO623" s="28"/>
      <c r="DP623" s="28"/>
      <c r="DQ623" s="28"/>
      <c r="DR623" s="28"/>
      <c r="DS623" s="28"/>
      <c r="DT623" s="28"/>
      <c r="DU623" s="28"/>
      <c r="DV623" s="28"/>
      <c r="DW623" s="28"/>
      <c r="DX623" s="28"/>
      <c r="DY623" s="28"/>
      <c r="DZ623" s="28"/>
      <c r="EA623" s="28"/>
      <c r="EB623" s="28"/>
      <c r="EC623" s="28"/>
      <c r="ED623" s="28"/>
      <c r="EE623" s="28"/>
      <c r="EF623" s="28"/>
      <c r="EG623" s="28"/>
      <c r="EH623" s="28"/>
      <c r="EI623" s="28"/>
      <c r="EJ623" s="28"/>
      <c r="EK623" s="28"/>
      <c r="EL623" s="28"/>
      <c r="EM623" s="28"/>
      <c r="EN623" s="28"/>
    </row>
    <row r="624" spans="2:144">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c r="AO624" s="28"/>
      <c r="AP624" s="28"/>
      <c r="AQ624" s="28"/>
      <c r="AR624" s="28"/>
      <c r="AS624" s="28"/>
      <c r="AT624" s="28"/>
      <c r="AU624" s="28"/>
      <c r="AV624" s="28"/>
      <c r="AW624" s="28"/>
      <c r="AX624" s="28"/>
      <c r="AY624" s="28"/>
      <c r="AZ624" s="28"/>
      <c r="BA624" s="28"/>
      <c r="BB624" s="28"/>
      <c r="BC624" s="28"/>
      <c r="BD624" s="28"/>
      <c r="BE624" s="28"/>
      <c r="BF624" s="28"/>
      <c r="BG624" s="28"/>
      <c r="BH624" s="28"/>
      <c r="BI624" s="28"/>
      <c r="BJ624" s="28"/>
      <c r="BK624" s="28"/>
      <c r="BL624" s="28"/>
      <c r="BM624" s="28"/>
      <c r="BN624" s="28"/>
      <c r="BO624" s="28"/>
      <c r="BP624" s="28"/>
      <c r="BQ624" s="28"/>
      <c r="BR624" s="28"/>
      <c r="BS624" s="28"/>
      <c r="BT624" s="28"/>
      <c r="BU624" s="28"/>
      <c r="BV624" s="28"/>
      <c r="BW624" s="28"/>
      <c r="BX624" s="28"/>
      <c r="BY624" s="28"/>
      <c r="BZ624" s="28"/>
      <c r="CA624" s="28"/>
      <c r="CB624" s="28"/>
      <c r="CC624" s="28"/>
      <c r="CD624" s="28"/>
      <c r="CE624" s="28"/>
      <c r="CF624" s="28"/>
      <c r="CG624" s="28"/>
      <c r="CH624" s="28"/>
      <c r="CI624" s="28"/>
      <c r="CJ624" s="28"/>
      <c r="CK624" s="28"/>
      <c r="CL624" s="28"/>
      <c r="CM624" s="28"/>
      <c r="CN624" s="28"/>
      <c r="CO624" s="28"/>
      <c r="CP624" s="28"/>
      <c r="CQ624" s="28"/>
      <c r="CR624" s="28"/>
      <c r="CS624" s="28"/>
      <c r="CT624" s="28"/>
      <c r="CU624" s="28"/>
      <c r="CV624" s="28"/>
      <c r="CW624" s="28"/>
      <c r="CX624" s="28"/>
      <c r="CY624" s="28"/>
      <c r="CZ624" s="28"/>
      <c r="DA624" s="28"/>
      <c r="DB624" s="28"/>
      <c r="DC624" s="28"/>
      <c r="DD624" s="28"/>
      <c r="DE624" s="28"/>
      <c r="DF624" s="28"/>
      <c r="DG624" s="28"/>
      <c r="DH624" s="28"/>
      <c r="DI624" s="28"/>
      <c r="DJ624" s="28"/>
      <c r="DK624" s="28"/>
      <c r="DL624" s="28"/>
      <c r="DM624" s="28"/>
      <c r="DN624" s="28"/>
      <c r="DO624" s="28"/>
      <c r="DP624" s="28"/>
      <c r="DQ624" s="28"/>
      <c r="DR624" s="28"/>
      <c r="DS624" s="28"/>
      <c r="DT624" s="28"/>
      <c r="DU624" s="28"/>
      <c r="DV624" s="28"/>
      <c r="DW624" s="28"/>
      <c r="DX624" s="28"/>
      <c r="DY624" s="28"/>
      <c r="DZ624" s="28"/>
      <c r="EA624" s="28"/>
      <c r="EB624" s="28"/>
      <c r="EC624" s="28"/>
      <c r="ED624" s="28"/>
      <c r="EE624" s="28"/>
      <c r="EF624" s="28"/>
      <c r="EG624" s="28"/>
      <c r="EH624" s="28"/>
      <c r="EI624" s="28"/>
      <c r="EJ624" s="28"/>
      <c r="EK624" s="28"/>
      <c r="EL624" s="28"/>
      <c r="EM624" s="28"/>
      <c r="EN624" s="28"/>
    </row>
    <row r="625" spans="2:144">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28"/>
      <c r="AY625" s="28"/>
      <c r="AZ625" s="28"/>
      <c r="BA625" s="28"/>
      <c r="BB625" s="28"/>
      <c r="BC625" s="28"/>
      <c r="BD625" s="28"/>
      <c r="BE625" s="28"/>
      <c r="BF625" s="28"/>
      <c r="BG625" s="28"/>
      <c r="BH625" s="28"/>
      <c r="BI625" s="28"/>
      <c r="BJ625" s="28"/>
      <c r="BK625" s="28"/>
      <c r="BL625" s="28"/>
      <c r="BM625" s="28"/>
      <c r="BN625" s="28"/>
      <c r="BO625" s="28"/>
      <c r="BP625" s="28"/>
      <c r="BQ625" s="28"/>
      <c r="BR625" s="28"/>
      <c r="BS625" s="28"/>
      <c r="BT625" s="28"/>
      <c r="BU625" s="28"/>
      <c r="BV625" s="28"/>
      <c r="BW625" s="28"/>
      <c r="BX625" s="28"/>
      <c r="BY625" s="28"/>
      <c r="BZ625" s="28"/>
      <c r="CA625" s="28"/>
      <c r="CB625" s="28"/>
      <c r="CC625" s="28"/>
      <c r="CD625" s="28"/>
      <c r="CE625" s="28"/>
      <c r="CF625" s="28"/>
      <c r="CG625" s="28"/>
      <c r="CH625" s="28"/>
      <c r="CI625" s="28"/>
      <c r="CJ625" s="28"/>
      <c r="CK625" s="28"/>
      <c r="CL625" s="28"/>
      <c r="CM625" s="28"/>
      <c r="CN625" s="28"/>
      <c r="CO625" s="28"/>
      <c r="CP625" s="28"/>
      <c r="CQ625" s="28"/>
      <c r="CR625" s="28"/>
      <c r="CS625" s="28"/>
      <c r="CT625" s="28"/>
      <c r="CU625" s="28"/>
      <c r="CV625" s="28"/>
      <c r="CW625" s="28"/>
      <c r="CX625" s="28"/>
      <c r="CY625" s="28"/>
      <c r="CZ625" s="28"/>
      <c r="DA625" s="28"/>
      <c r="DB625" s="28"/>
      <c r="DC625" s="28"/>
      <c r="DD625" s="28"/>
      <c r="DE625" s="28"/>
      <c r="DF625" s="28"/>
      <c r="DG625" s="28"/>
      <c r="DH625" s="28"/>
      <c r="DI625" s="28"/>
      <c r="DJ625" s="28"/>
      <c r="DK625" s="28"/>
      <c r="DL625" s="28"/>
      <c r="DM625" s="28"/>
      <c r="DN625" s="28"/>
      <c r="DO625" s="28"/>
      <c r="DP625" s="28"/>
      <c r="DQ625" s="28"/>
      <c r="DR625" s="28"/>
      <c r="DS625" s="28"/>
      <c r="DT625" s="28"/>
      <c r="DU625" s="28"/>
      <c r="DV625" s="28"/>
      <c r="DW625" s="28"/>
      <c r="DX625" s="28"/>
      <c r="DY625" s="28"/>
      <c r="DZ625" s="28"/>
      <c r="EA625" s="28"/>
      <c r="EB625" s="28"/>
      <c r="EC625" s="28"/>
      <c r="ED625" s="28"/>
      <c r="EE625" s="28"/>
      <c r="EF625" s="28"/>
      <c r="EG625" s="28"/>
      <c r="EH625" s="28"/>
      <c r="EI625" s="28"/>
      <c r="EJ625" s="28"/>
      <c r="EK625" s="28"/>
      <c r="EL625" s="28"/>
      <c r="EM625" s="28"/>
      <c r="EN625" s="28"/>
    </row>
    <row r="626" spans="2:144">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c r="AV626" s="28"/>
      <c r="AW626" s="28"/>
      <c r="AX626" s="28"/>
      <c r="AY626" s="28"/>
      <c r="AZ626" s="28"/>
      <c r="BA626" s="28"/>
      <c r="BB626" s="28"/>
      <c r="BC626" s="28"/>
      <c r="BD626" s="28"/>
      <c r="BE626" s="28"/>
      <c r="BF626" s="28"/>
      <c r="BG626" s="28"/>
      <c r="BH626" s="28"/>
      <c r="BI626" s="28"/>
      <c r="BJ626" s="28"/>
      <c r="BK626" s="28"/>
      <c r="BL626" s="28"/>
      <c r="BM626" s="28"/>
      <c r="BN626" s="28"/>
      <c r="BO626" s="28"/>
      <c r="BP626" s="28"/>
      <c r="BQ626" s="28"/>
      <c r="BR626" s="28"/>
      <c r="BS626" s="28"/>
      <c r="BT626" s="28"/>
      <c r="BU626" s="28"/>
      <c r="BV626" s="28"/>
      <c r="BW626" s="28"/>
      <c r="BX626" s="28"/>
      <c r="BY626" s="28"/>
      <c r="BZ626" s="28"/>
      <c r="CA626" s="28"/>
      <c r="CB626" s="28"/>
      <c r="CC626" s="28"/>
      <c r="CD626" s="28"/>
      <c r="CE626" s="28"/>
      <c r="CF626" s="28"/>
      <c r="CG626" s="28"/>
      <c r="CH626" s="28"/>
      <c r="CI626" s="28"/>
      <c r="CJ626" s="28"/>
      <c r="CK626" s="28"/>
      <c r="CL626" s="28"/>
      <c r="CM626" s="28"/>
      <c r="CN626" s="28"/>
      <c r="CO626" s="28"/>
      <c r="CP626" s="28"/>
      <c r="CQ626" s="28"/>
      <c r="CR626" s="28"/>
      <c r="CS626" s="28"/>
      <c r="CT626" s="28"/>
      <c r="CU626" s="28"/>
      <c r="CV626" s="28"/>
      <c r="CW626" s="28"/>
      <c r="CX626" s="28"/>
      <c r="CY626" s="28"/>
      <c r="CZ626" s="28"/>
      <c r="DA626" s="28"/>
      <c r="DB626" s="28"/>
      <c r="DC626" s="28"/>
      <c r="DD626" s="28"/>
      <c r="DE626" s="28"/>
      <c r="DF626" s="28"/>
      <c r="DG626" s="28"/>
      <c r="DH626" s="28"/>
      <c r="DI626" s="28"/>
      <c r="DJ626" s="28"/>
      <c r="DK626" s="28"/>
      <c r="DL626" s="28"/>
      <c r="DM626" s="28"/>
      <c r="DN626" s="28"/>
      <c r="DO626" s="28"/>
      <c r="DP626" s="28"/>
      <c r="DQ626" s="28"/>
      <c r="DR626" s="28"/>
      <c r="DS626" s="28"/>
      <c r="DT626" s="28"/>
      <c r="DU626" s="28"/>
      <c r="DV626" s="28"/>
      <c r="DW626" s="28"/>
      <c r="DX626" s="28"/>
      <c r="DY626" s="28"/>
      <c r="DZ626" s="28"/>
      <c r="EA626" s="28"/>
      <c r="EB626" s="28"/>
      <c r="EC626" s="28"/>
      <c r="ED626" s="28"/>
      <c r="EE626" s="28"/>
      <c r="EF626" s="28"/>
      <c r="EG626" s="28"/>
      <c r="EH626" s="28"/>
      <c r="EI626" s="28"/>
      <c r="EJ626" s="28"/>
      <c r="EK626" s="28"/>
      <c r="EL626" s="28"/>
      <c r="EM626" s="28"/>
      <c r="EN626" s="28"/>
    </row>
    <row r="627" spans="2:144">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c r="AO627" s="28"/>
      <c r="AP627" s="28"/>
      <c r="AQ627" s="28"/>
      <c r="AR627" s="28"/>
      <c r="AS627" s="28"/>
      <c r="AT627" s="28"/>
      <c r="AU627" s="28"/>
      <c r="AV627" s="28"/>
      <c r="AW627" s="28"/>
      <c r="AX627" s="28"/>
      <c r="AY627" s="28"/>
      <c r="AZ627" s="28"/>
      <c r="BA627" s="28"/>
      <c r="BB627" s="28"/>
      <c r="BC627" s="28"/>
      <c r="BD627" s="28"/>
      <c r="BE627" s="28"/>
      <c r="BF627" s="28"/>
      <c r="BG627" s="28"/>
      <c r="BH627" s="28"/>
      <c r="BI627" s="28"/>
      <c r="BJ627" s="28"/>
      <c r="BK627" s="28"/>
      <c r="BL627" s="28"/>
      <c r="BM627" s="28"/>
      <c r="BN627" s="28"/>
      <c r="BO627" s="28"/>
      <c r="BP627" s="28"/>
      <c r="BQ627" s="28"/>
      <c r="BR627" s="28"/>
      <c r="BS627" s="28"/>
      <c r="BT627" s="28"/>
      <c r="BU627" s="28"/>
      <c r="BV627" s="28"/>
      <c r="BW627" s="28"/>
      <c r="BX627" s="28"/>
      <c r="BY627" s="28"/>
      <c r="BZ627" s="28"/>
      <c r="CA627" s="28"/>
      <c r="CB627" s="28"/>
      <c r="CC627" s="28"/>
      <c r="CD627" s="28"/>
      <c r="CE627" s="28"/>
      <c r="CF627" s="28"/>
      <c r="CG627" s="28"/>
      <c r="CH627" s="28"/>
      <c r="CI627" s="28"/>
      <c r="CJ627" s="28"/>
      <c r="CK627" s="28"/>
      <c r="CL627" s="28"/>
      <c r="CM627" s="28"/>
      <c r="CN627" s="28"/>
      <c r="CO627" s="28"/>
      <c r="CP627" s="28"/>
      <c r="CQ627" s="28"/>
      <c r="CR627" s="28"/>
      <c r="CS627" s="28"/>
      <c r="CT627" s="28"/>
      <c r="CU627" s="28"/>
      <c r="CV627" s="28"/>
      <c r="CW627" s="28"/>
      <c r="CX627" s="28"/>
      <c r="CY627" s="28"/>
      <c r="CZ627" s="28"/>
      <c r="DA627" s="28"/>
      <c r="DB627" s="28"/>
      <c r="DC627" s="28"/>
      <c r="DD627" s="28"/>
      <c r="DE627" s="28"/>
      <c r="DF627" s="28"/>
      <c r="DG627" s="28"/>
      <c r="DH627" s="28"/>
      <c r="DI627" s="28"/>
      <c r="DJ627" s="28"/>
      <c r="DK627" s="28"/>
      <c r="DL627" s="28"/>
      <c r="DM627" s="28"/>
      <c r="DN627" s="28"/>
      <c r="DO627" s="28"/>
      <c r="DP627" s="28"/>
      <c r="DQ627" s="28"/>
      <c r="DR627" s="28"/>
      <c r="DS627" s="28"/>
      <c r="DT627" s="28"/>
      <c r="DU627" s="28"/>
      <c r="DV627" s="28"/>
      <c r="DW627" s="28"/>
      <c r="DX627" s="28"/>
      <c r="DY627" s="28"/>
      <c r="DZ627" s="28"/>
      <c r="EA627" s="28"/>
      <c r="EB627" s="28"/>
      <c r="EC627" s="28"/>
      <c r="ED627" s="28"/>
      <c r="EE627" s="28"/>
      <c r="EF627" s="28"/>
      <c r="EG627" s="28"/>
      <c r="EH627" s="28"/>
      <c r="EI627" s="28"/>
      <c r="EJ627" s="28"/>
      <c r="EK627" s="28"/>
      <c r="EL627" s="28"/>
      <c r="EM627" s="28"/>
      <c r="EN627" s="28"/>
    </row>
    <row r="628" spans="2:144">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c r="AO628" s="28"/>
      <c r="AP628" s="28"/>
      <c r="AQ628" s="28"/>
      <c r="AR628" s="28"/>
      <c r="AS628" s="28"/>
      <c r="AT628" s="28"/>
      <c r="AU628" s="28"/>
      <c r="AV628" s="28"/>
      <c r="AW628" s="28"/>
      <c r="AX628" s="28"/>
      <c r="AY628" s="28"/>
      <c r="AZ628" s="28"/>
      <c r="BA628" s="28"/>
      <c r="BB628" s="28"/>
      <c r="BC628" s="28"/>
      <c r="BD628" s="28"/>
      <c r="BE628" s="28"/>
      <c r="BF628" s="28"/>
      <c r="BG628" s="28"/>
      <c r="BH628" s="28"/>
      <c r="BI628" s="28"/>
      <c r="BJ628" s="28"/>
      <c r="BK628" s="28"/>
      <c r="BL628" s="28"/>
      <c r="BM628" s="28"/>
      <c r="BN628" s="28"/>
      <c r="BO628" s="28"/>
      <c r="BP628" s="28"/>
      <c r="BQ628" s="28"/>
      <c r="BR628" s="28"/>
      <c r="BS628" s="28"/>
      <c r="BT628" s="28"/>
      <c r="BU628" s="28"/>
      <c r="BV628" s="28"/>
      <c r="BW628" s="28"/>
      <c r="BX628" s="28"/>
      <c r="BY628" s="28"/>
      <c r="BZ628" s="28"/>
      <c r="CA628" s="28"/>
      <c r="CB628" s="28"/>
      <c r="CC628" s="28"/>
      <c r="CD628" s="28"/>
      <c r="CE628" s="28"/>
      <c r="CF628" s="28"/>
      <c r="CG628" s="28"/>
      <c r="CH628" s="28"/>
      <c r="CI628" s="28"/>
      <c r="CJ628" s="28"/>
      <c r="CK628" s="28"/>
      <c r="CL628" s="28"/>
      <c r="CM628" s="28"/>
      <c r="CN628" s="28"/>
      <c r="CO628" s="28"/>
      <c r="CP628" s="28"/>
      <c r="CQ628" s="28"/>
      <c r="CR628" s="28"/>
      <c r="CS628" s="28"/>
      <c r="CT628" s="28"/>
      <c r="CU628" s="28"/>
      <c r="CV628" s="28"/>
      <c r="CW628" s="28"/>
      <c r="CX628" s="28"/>
      <c r="CY628" s="28"/>
      <c r="CZ628" s="28"/>
      <c r="DA628" s="28"/>
      <c r="DB628" s="28"/>
      <c r="DC628" s="28"/>
      <c r="DD628" s="28"/>
      <c r="DE628" s="28"/>
      <c r="DF628" s="28"/>
      <c r="DG628" s="28"/>
      <c r="DH628" s="28"/>
      <c r="DI628" s="28"/>
      <c r="DJ628" s="28"/>
      <c r="DK628" s="28"/>
      <c r="DL628" s="28"/>
      <c r="DM628" s="28"/>
      <c r="DN628" s="28"/>
      <c r="DO628" s="28"/>
      <c r="DP628" s="28"/>
      <c r="DQ628" s="28"/>
      <c r="DR628" s="28"/>
      <c r="DS628" s="28"/>
      <c r="DT628" s="28"/>
      <c r="DU628" s="28"/>
      <c r="DV628" s="28"/>
      <c r="DW628" s="28"/>
      <c r="DX628" s="28"/>
      <c r="DY628" s="28"/>
      <c r="DZ628" s="28"/>
      <c r="EA628" s="28"/>
      <c r="EB628" s="28"/>
      <c r="EC628" s="28"/>
      <c r="ED628" s="28"/>
      <c r="EE628" s="28"/>
      <c r="EF628" s="28"/>
      <c r="EG628" s="28"/>
      <c r="EH628" s="28"/>
      <c r="EI628" s="28"/>
      <c r="EJ628" s="28"/>
      <c r="EK628" s="28"/>
      <c r="EL628" s="28"/>
      <c r="EM628" s="28"/>
      <c r="EN628" s="28"/>
    </row>
    <row r="629" spans="2:144">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c r="AO629" s="28"/>
      <c r="AP629" s="28"/>
      <c r="AQ629" s="28"/>
      <c r="AR629" s="28"/>
      <c r="AS629" s="28"/>
      <c r="AT629" s="28"/>
      <c r="AU629" s="28"/>
      <c r="AV629" s="28"/>
      <c r="AW629" s="28"/>
      <c r="AX629" s="28"/>
      <c r="AY629" s="28"/>
      <c r="AZ629" s="28"/>
      <c r="BA629" s="28"/>
      <c r="BB629" s="28"/>
      <c r="BC629" s="28"/>
      <c r="BD629" s="28"/>
      <c r="BE629" s="28"/>
      <c r="BF629" s="28"/>
      <c r="BG629" s="28"/>
      <c r="BH629" s="28"/>
      <c r="BI629" s="28"/>
      <c r="BJ629" s="28"/>
      <c r="BK629" s="28"/>
      <c r="BL629" s="28"/>
      <c r="BM629" s="28"/>
      <c r="BN629" s="28"/>
      <c r="BO629" s="28"/>
      <c r="BP629" s="28"/>
      <c r="BQ629" s="28"/>
      <c r="BR629" s="28"/>
      <c r="BS629" s="28"/>
      <c r="BT629" s="28"/>
      <c r="BU629" s="28"/>
      <c r="BV629" s="28"/>
      <c r="BW629" s="28"/>
      <c r="BX629" s="28"/>
      <c r="BY629" s="28"/>
      <c r="BZ629" s="28"/>
      <c r="CA629" s="28"/>
      <c r="CB629" s="28"/>
      <c r="CC629" s="28"/>
      <c r="CD629" s="28"/>
      <c r="CE629" s="28"/>
      <c r="CF629" s="28"/>
      <c r="CG629" s="28"/>
      <c r="CH629" s="28"/>
      <c r="CI629" s="28"/>
      <c r="CJ629" s="28"/>
      <c r="CK629" s="28"/>
      <c r="CL629" s="28"/>
      <c r="CM629" s="28"/>
      <c r="CN629" s="28"/>
      <c r="CO629" s="28"/>
      <c r="CP629" s="28"/>
      <c r="CQ629" s="28"/>
      <c r="CR629" s="28"/>
      <c r="CS629" s="28"/>
      <c r="CT629" s="28"/>
      <c r="CU629" s="28"/>
      <c r="CV629" s="28"/>
      <c r="CW629" s="28"/>
      <c r="CX629" s="28"/>
      <c r="CY629" s="28"/>
      <c r="CZ629" s="28"/>
      <c r="DA629" s="28"/>
      <c r="DB629" s="28"/>
      <c r="DC629" s="28"/>
      <c r="DD629" s="28"/>
      <c r="DE629" s="28"/>
      <c r="DF629" s="28"/>
      <c r="DG629" s="28"/>
      <c r="DH629" s="28"/>
      <c r="DI629" s="28"/>
      <c r="DJ629" s="28"/>
      <c r="DK629" s="28"/>
      <c r="DL629" s="28"/>
      <c r="DM629" s="28"/>
      <c r="DN629" s="28"/>
      <c r="DO629" s="28"/>
      <c r="DP629" s="28"/>
      <c r="DQ629" s="28"/>
      <c r="DR629" s="28"/>
      <c r="DS629" s="28"/>
      <c r="DT629" s="28"/>
      <c r="DU629" s="28"/>
      <c r="DV629" s="28"/>
      <c r="DW629" s="28"/>
      <c r="DX629" s="28"/>
      <c r="DY629" s="28"/>
      <c r="DZ629" s="28"/>
      <c r="EA629" s="28"/>
      <c r="EB629" s="28"/>
      <c r="EC629" s="28"/>
      <c r="ED629" s="28"/>
      <c r="EE629" s="28"/>
      <c r="EF629" s="28"/>
      <c r="EG629" s="28"/>
      <c r="EH629" s="28"/>
      <c r="EI629" s="28"/>
      <c r="EJ629" s="28"/>
      <c r="EK629" s="28"/>
      <c r="EL629" s="28"/>
      <c r="EM629" s="28"/>
      <c r="EN629" s="28"/>
    </row>
    <row r="630" spans="2:144">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c r="AQ630" s="28"/>
      <c r="AR630" s="28"/>
      <c r="AS630" s="28"/>
      <c r="AT630" s="28"/>
      <c r="AU630" s="28"/>
      <c r="AV630" s="28"/>
      <c r="AW630" s="28"/>
      <c r="AX630" s="28"/>
      <c r="AY630" s="28"/>
      <c r="AZ630" s="28"/>
      <c r="BA630" s="28"/>
      <c r="BB630" s="28"/>
      <c r="BC630" s="28"/>
      <c r="BD630" s="28"/>
      <c r="BE630" s="28"/>
      <c r="BF630" s="28"/>
      <c r="BG630" s="28"/>
      <c r="BH630" s="28"/>
      <c r="BI630" s="28"/>
      <c r="BJ630" s="28"/>
      <c r="BK630" s="28"/>
      <c r="BL630" s="28"/>
      <c r="BM630" s="28"/>
      <c r="BN630" s="28"/>
      <c r="BO630" s="28"/>
      <c r="BP630" s="28"/>
      <c r="BQ630" s="28"/>
      <c r="BR630" s="28"/>
      <c r="BS630" s="28"/>
      <c r="BT630" s="28"/>
      <c r="BU630" s="28"/>
      <c r="BV630" s="28"/>
      <c r="BW630" s="28"/>
      <c r="BX630" s="28"/>
      <c r="BY630" s="28"/>
      <c r="BZ630" s="28"/>
      <c r="CA630" s="28"/>
      <c r="CB630" s="28"/>
      <c r="CC630" s="28"/>
      <c r="CD630" s="28"/>
      <c r="CE630" s="28"/>
      <c r="CF630" s="28"/>
      <c r="CG630" s="28"/>
      <c r="CH630" s="28"/>
      <c r="CI630" s="28"/>
      <c r="CJ630" s="28"/>
      <c r="CK630" s="28"/>
      <c r="CL630" s="28"/>
      <c r="CM630" s="28"/>
      <c r="CN630" s="28"/>
      <c r="CO630" s="28"/>
      <c r="CP630" s="28"/>
      <c r="CQ630" s="28"/>
      <c r="CR630" s="28"/>
      <c r="CS630" s="28"/>
      <c r="CT630" s="28"/>
      <c r="CU630" s="28"/>
      <c r="CV630" s="28"/>
      <c r="CW630" s="28"/>
      <c r="CX630" s="28"/>
      <c r="CY630" s="28"/>
      <c r="CZ630" s="28"/>
      <c r="DA630" s="28"/>
      <c r="DB630" s="28"/>
      <c r="DC630" s="28"/>
      <c r="DD630" s="28"/>
      <c r="DE630" s="28"/>
      <c r="DF630" s="28"/>
      <c r="DG630" s="28"/>
      <c r="DH630" s="28"/>
      <c r="DI630" s="28"/>
      <c r="DJ630" s="28"/>
      <c r="DK630" s="28"/>
      <c r="DL630" s="28"/>
      <c r="DM630" s="28"/>
      <c r="DN630" s="28"/>
      <c r="DO630" s="28"/>
      <c r="DP630" s="28"/>
      <c r="DQ630" s="28"/>
      <c r="DR630" s="28"/>
      <c r="DS630" s="28"/>
      <c r="DT630" s="28"/>
      <c r="DU630" s="28"/>
      <c r="DV630" s="28"/>
      <c r="DW630" s="28"/>
      <c r="DX630" s="28"/>
      <c r="DY630" s="28"/>
      <c r="DZ630" s="28"/>
      <c r="EA630" s="28"/>
      <c r="EB630" s="28"/>
      <c r="EC630" s="28"/>
      <c r="ED630" s="28"/>
      <c r="EE630" s="28"/>
      <c r="EF630" s="28"/>
      <c r="EG630" s="28"/>
      <c r="EH630" s="28"/>
      <c r="EI630" s="28"/>
      <c r="EJ630" s="28"/>
      <c r="EK630" s="28"/>
      <c r="EL630" s="28"/>
      <c r="EM630" s="28"/>
      <c r="EN630" s="28"/>
    </row>
    <row r="631" spans="2:144">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28"/>
      <c r="AY631" s="28"/>
      <c r="AZ631" s="28"/>
      <c r="BA631" s="28"/>
      <c r="BB631" s="28"/>
      <c r="BC631" s="28"/>
      <c r="BD631" s="28"/>
      <c r="BE631" s="28"/>
      <c r="BF631" s="28"/>
      <c r="BG631" s="28"/>
      <c r="BH631" s="28"/>
      <c r="BI631" s="28"/>
      <c r="BJ631" s="28"/>
      <c r="BK631" s="28"/>
      <c r="BL631" s="28"/>
      <c r="BM631" s="28"/>
      <c r="BN631" s="28"/>
      <c r="BO631" s="28"/>
      <c r="BP631" s="28"/>
      <c r="BQ631" s="28"/>
      <c r="BR631" s="28"/>
      <c r="BS631" s="28"/>
      <c r="BT631" s="28"/>
      <c r="BU631" s="28"/>
      <c r="BV631" s="28"/>
      <c r="BW631" s="28"/>
      <c r="BX631" s="28"/>
      <c r="BY631" s="28"/>
      <c r="BZ631" s="28"/>
      <c r="CA631" s="28"/>
      <c r="CB631" s="28"/>
      <c r="CC631" s="28"/>
      <c r="CD631" s="28"/>
      <c r="CE631" s="28"/>
      <c r="CF631" s="28"/>
      <c r="CG631" s="28"/>
      <c r="CH631" s="28"/>
      <c r="CI631" s="28"/>
      <c r="CJ631" s="28"/>
      <c r="CK631" s="28"/>
      <c r="CL631" s="28"/>
      <c r="CM631" s="28"/>
      <c r="CN631" s="28"/>
      <c r="CO631" s="28"/>
      <c r="CP631" s="28"/>
      <c r="CQ631" s="28"/>
      <c r="CR631" s="28"/>
      <c r="CS631" s="28"/>
      <c r="CT631" s="28"/>
      <c r="CU631" s="28"/>
      <c r="CV631" s="28"/>
      <c r="CW631" s="28"/>
      <c r="CX631" s="28"/>
      <c r="CY631" s="28"/>
      <c r="CZ631" s="28"/>
      <c r="DA631" s="28"/>
      <c r="DB631" s="28"/>
      <c r="DC631" s="28"/>
      <c r="DD631" s="28"/>
      <c r="DE631" s="28"/>
      <c r="DF631" s="28"/>
      <c r="DG631" s="28"/>
      <c r="DH631" s="28"/>
      <c r="DI631" s="28"/>
      <c r="DJ631" s="28"/>
      <c r="DK631" s="28"/>
      <c r="DL631" s="28"/>
      <c r="DM631" s="28"/>
      <c r="DN631" s="28"/>
      <c r="DO631" s="28"/>
      <c r="DP631" s="28"/>
      <c r="DQ631" s="28"/>
      <c r="DR631" s="28"/>
      <c r="DS631" s="28"/>
      <c r="DT631" s="28"/>
      <c r="DU631" s="28"/>
      <c r="DV631" s="28"/>
      <c r="DW631" s="28"/>
      <c r="DX631" s="28"/>
      <c r="DY631" s="28"/>
      <c r="DZ631" s="28"/>
      <c r="EA631" s="28"/>
      <c r="EB631" s="28"/>
      <c r="EC631" s="28"/>
      <c r="ED631" s="28"/>
      <c r="EE631" s="28"/>
      <c r="EF631" s="28"/>
      <c r="EG631" s="28"/>
      <c r="EH631" s="28"/>
      <c r="EI631" s="28"/>
      <c r="EJ631" s="28"/>
      <c r="EK631" s="28"/>
      <c r="EL631" s="28"/>
      <c r="EM631" s="28"/>
      <c r="EN631" s="28"/>
    </row>
    <row r="632" spans="2:144">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28"/>
      <c r="AY632" s="28"/>
      <c r="AZ632" s="28"/>
      <c r="BA632" s="28"/>
      <c r="BB632" s="28"/>
      <c r="BC632" s="28"/>
      <c r="BD632" s="28"/>
      <c r="BE632" s="28"/>
      <c r="BF632" s="28"/>
      <c r="BG632" s="28"/>
      <c r="BH632" s="28"/>
      <c r="BI632" s="28"/>
      <c r="BJ632" s="28"/>
      <c r="BK632" s="28"/>
      <c r="BL632" s="28"/>
      <c r="BM632" s="28"/>
      <c r="BN632" s="28"/>
      <c r="BO632" s="28"/>
      <c r="BP632" s="28"/>
      <c r="BQ632" s="28"/>
      <c r="BR632" s="28"/>
      <c r="BS632" s="28"/>
      <c r="BT632" s="28"/>
      <c r="BU632" s="28"/>
      <c r="BV632" s="28"/>
      <c r="BW632" s="28"/>
      <c r="BX632" s="28"/>
      <c r="BY632" s="28"/>
      <c r="BZ632" s="28"/>
      <c r="CA632" s="28"/>
      <c r="CB632" s="28"/>
      <c r="CC632" s="28"/>
      <c r="CD632" s="28"/>
      <c r="CE632" s="28"/>
      <c r="CF632" s="28"/>
      <c r="CG632" s="28"/>
      <c r="CH632" s="28"/>
      <c r="CI632" s="28"/>
      <c r="CJ632" s="28"/>
      <c r="CK632" s="28"/>
      <c r="CL632" s="28"/>
      <c r="CM632" s="28"/>
      <c r="CN632" s="28"/>
      <c r="CO632" s="28"/>
      <c r="CP632" s="28"/>
      <c r="CQ632" s="28"/>
      <c r="CR632" s="28"/>
      <c r="CS632" s="28"/>
      <c r="CT632" s="28"/>
      <c r="CU632" s="28"/>
      <c r="CV632" s="28"/>
      <c r="CW632" s="28"/>
      <c r="CX632" s="28"/>
      <c r="CY632" s="28"/>
      <c r="CZ632" s="28"/>
      <c r="DA632" s="28"/>
      <c r="DB632" s="28"/>
      <c r="DC632" s="28"/>
      <c r="DD632" s="28"/>
      <c r="DE632" s="28"/>
      <c r="DF632" s="28"/>
      <c r="DG632" s="28"/>
      <c r="DH632" s="28"/>
      <c r="DI632" s="28"/>
      <c r="DJ632" s="28"/>
      <c r="DK632" s="28"/>
      <c r="DL632" s="28"/>
      <c r="DM632" s="28"/>
      <c r="DN632" s="28"/>
      <c r="DO632" s="28"/>
      <c r="DP632" s="28"/>
      <c r="DQ632" s="28"/>
      <c r="DR632" s="28"/>
      <c r="DS632" s="28"/>
      <c r="DT632" s="28"/>
      <c r="DU632" s="28"/>
      <c r="DV632" s="28"/>
      <c r="DW632" s="28"/>
      <c r="DX632" s="28"/>
      <c r="DY632" s="28"/>
      <c r="DZ632" s="28"/>
      <c r="EA632" s="28"/>
      <c r="EB632" s="28"/>
      <c r="EC632" s="28"/>
      <c r="ED632" s="28"/>
      <c r="EE632" s="28"/>
      <c r="EF632" s="28"/>
      <c r="EG632" s="28"/>
      <c r="EH632" s="28"/>
      <c r="EI632" s="28"/>
      <c r="EJ632" s="28"/>
      <c r="EK632" s="28"/>
      <c r="EL632" s="28"/>
      <c r="EM632" s="28"/>
      <c r="EN632" s="28"/>
    </row>
    <row r="633" spans="2:144">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c r="EK633" s="28"/>
      <c r="EL633" s="28"/>
      <c r="EM633" s="28"/>
      <c r="EN633" s="28"/>
    </row>
    <row r="634" spans="2:144">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28"/>
      <c r="AY634" s="28"/>
      <c r="AZ634" s="28"/>
      <c r="BA634" s="28"/>
      <c r="BB634" s="28"/>
      <c r="BC634" s="28"/>
      <c r="BD634" s="28"/>
      <c r="BE634" s="28"/>
      <c r="BF634" s="28"/>
      <c r="BG634" s="28"/>
      <c r="BH634" s="28"/>
      <c r="BI634" s="28"/>
      <c r="BJ634" s="28"/>
      <c r="BK634" s="28"/>
      <c r="BL634" s="28"/>
      <c r="BM634" s="28"/>
      <c r="BN634" s="28"/>
      <c r="BO634" s="28"/>
      <c r="BP634" s="28"/>
      <c r="BQ634" s="28"/>
      <c r="BR634" s="28"/>
      <c r="BS634" s="28"/>
      <c r="BT634" s="28"/>
      <c r="BU634" s="28"/>
      <c r="BV634" s="28"/>
      <c r="BW634" s="28"/>
      <c r="BX634" s="28"/>
      <c r="BY634" s="28"/>
      <c r="BZ634" s="28"/>
      <c r="CA634" s="28"/>
      <c r="CB634" s="28"/>
      <c r="CC634" s="28"/>
      <c r="CD634" s="28"/>
      <c r="CE634" s="28"/>
      <c r="CF634" s="28"/>
      <c r="CG634" s="28"/>
      <c r="CH634" s="28"/>
      <c r="CI634" s="28"/>
      <c r="CJ634" s="28"/>
      <c r="CK634" s="28"/>
      <c r="CL634" s="28"/>
      <c r="CM634" s="28"/>
      <c r="CN634" s="28"/>
      <c r="CO634" s="28"/>
      <c r="CP634" s="28"/>
      <c r="CQ634" s="28"/>
      <c r="CR634" s="28"/>
      <c r="CS634" s="28"/>
      <c r="CT634" s="28"/>
      <c r="CU634" s="28"/>
      <c r="CV634" s="28"/>
      <c r="CW634" s="28"/>
      <c r="CX634" s="28"/>
      <c r="CY634" s="28"/>
      <c r="CZ634" s="28"/>
      <c r="DA634" s="28"/>
      <c r="DB634" s="28"/>
      <c r="DC634" s="28"/>
      <c r="DD634" s="28"/>
      <c r="DE634" s="28"/>
      <c r="DF634" s="28"/>
      <c r="DG634" s="28"/>
      <c r="DH634" s="28"/>
      <c r="DI634" s="28"/>
      <c r="DJ634" s="28"/>
      <c r="DK634" s="28"/>
      <c r="DL634" s="28"/>
      <c r="DM634" s="28"/>
      <c r="DN634" s="28"/>
      <c r="DO634" s="28"/>
      <c r="DP634" s="28"/>
      <c r="DQ634" s="28"/>
      <c r="DR634" s="28"/>
      <c r="DS634" s="28"/>
      <c r="DT634" s="28"/>
      <c r="DU634" s="28"/>
      <c r="DV634" s="28"/>
      <c r="DW634" s="28"/>
      <c r="DX634" s="28"/>
      <c r="DY634" s="28"/>
      <c r="DZ634" s="28"/>
      <c r="EA634" s="28"/>
      <c r="EB634" s="28"/>
      <c r="EC634" s="28"/>
      <c r="ED634" s="28"/>
      <c r="EE634" s="28"/>
      <c r="EF634" s="28"/>
      <c r="EG634" s="28"/>
      <c r="EH634" s="28"/>
      <c r="EI634" s="28"/>
      <c r="EJ634" s="28"/>
      <c r="EK634" s="28"/>
      <c r="EL634" s="28"/>
      <c r="EM634" s="28"/>
      <c r="EN634" s="28"/>
    </row>
    <row r="635" spans="2:144">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28"/>
      <c r="AY635" s="28"/>
      <c r="AZ635" s="28"/>
      <c r="BA635" s="28"/>
      <c r="BB635" s="28"/>
      <c r="BC635" s="28"/>
      <c r="BD635" s="28"/>
      <c r="BE635" s="28"/>
      <c r="BF635" s="28"/>
      <c r="BG635" s="28"/>
      <c r="BH635" s="28"/>
      <c r="BI635" s="28"/>
      <c r="BJ635" s="28"/>
      <c r="BK635" s="28"/>
      <c r="BL635" s="28"/>
      <c r="BM635" s="28"/>
      <c r="BN635" s="28"/>
      <c r="BO635" s="28"/>
      <c r="BP635" s="28"/>
      <c r="BQ635" s="28"/>
      <c r="BR635" s="28"/>
      <c r="BS635" s="28"/>
      <c r="BT635" s="28"/>
      <c r="BU635" s="28"/>
      <c r="BV635" s="28"/>
      <c r="BW635" s="28"/>
      <c r="BX635" s="28"/>
      <c r="BY635" s="28"/>
      <c r="BZ635" s="28"/>
      <c r="CA635" s="28"/>
      <c r="CB635" s="28"/>
      <c r="CC635" s="28"/>
      <c r="CD635" s="28"/>
      <c r="CE635" s="28"/>
      <c r="CF635" s="28"/>
      <c r="CG635" s="28"/>
      <c r="CH635" s="28"/>
      <c r="CI635" s="28"/>
      <c r="CJ635" s="28"/>
      <c r="CK635" s="28"/>
      <c r="CL635" s="28"/>
      <c r="CM635" s="28"/>
      <c r="CN635" s="28"/>
      <c r="CO635" s="28"/>
      <c r="CP635" s="28"/>
      <c r="CQ635" s="28"/>
      <c r="CR635" s="28"/>
      <c r="CS635" s="28"/>
      <c r="CT635" s="28"/>
      <c r="CU635" s="28"/>
      <c r="CV635" s="28"/>
      <c r="CW635" s="28"/>
      <c r="CX635" s="28"/>
      <c r="CY635" s="28"/>
      <c r="CZ635" s="28"/>
      <c r="DA635" s="28"/>
      <c r="DB635" s="28"/>
      <c r="DC635" s="28"/>
      <c r="DD635" s="28"/>
      <c r="DE635" s="28"/>
      <c r="DF635" s="28"/>
      <c r="DG635" s="28"/>
      <c r="DH635" s="28"/>
      <c r="DI635" s="28"/>
      <c r="DJ635" s="28"/>
      <c r="DK635" s="28"/>
      <c r="DL635" s="28"/>
      <c r="DM635" s="28"/>
      <c r="DN635" s="28"/>
      <c r="DO635" s="28"/>
      <c r="DP635" s="28"/>
      <c r="DQ635" s="28"/>
      <c r="DR635" s="28"/>
      <c r="DS635" s="28"/>
      <c r="DT635" s="28"/>
      <c r="DU635" s="28"/>
      <c r="DV635" s="28"/>
      <c r="DW635" s="28"/>
      <c r="DX635" s="28"/>
      <c r="DY635" s="28"/>
      <c r="DZ635" s="28"/>
      <c r="EA635" s="28"/>
      <c r="EB635" s="28"/>
      <c r="EC635" s="28"/>
      <c r="ED635" s="28"/>
      <c r="EE635" s="28"/>
      <c r="EF635" s="28"/>
      <c r="EG635" s="28"/>
      <c r="EH635" s="28"/>
      <c r="EI635" s="28"/>
      <c r="EJ635" s="28"/>
      <c r="EK635" s="28"/>
      <c r="EL635" s="28"/>
      <c r="EM635" s="28"/>
      <c r="EN635" s="28"/>
    </row>
    <row r="636" spans="2:144">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28"/>
      <c r="AY636" s="28"/>
      <c r="AZ636" s="28"/>
      <c r="BA636" s="28"/>
      <c r="BB636" s="28"/>
      <c r="BC636" s="28"/>
      <c r="BD636" s="28"/>
      <c r="BE636" s="28"/>
      <c r="BF636" s="28"/>
      <c r="BG636" s="28"/>
      <c r="BH636" s="28"/>
      <c r="BI636" s="28"/>
      <c r="BJ636" s="28"/>
      <c r="BK636" s="28"/>
      <c r="BL636" s="28"/>
      <c r="BM636" s="28"/>
      <c r="BN636" s="28"/>
      <c r="BO636" s="28"/>
      <c r="BP636" s="28"/>
      <c r="BQ636" s="28"/>
      <c r="BR636" s="28"/>
      <c r="BS636" s="28"/>
      <c r="BT636" s="28"/>
      <c r="BU636" s="28"/>
      <c r="BV636" s="28"/>
      <c r="BW636" s="28"/>
      <c r="BX636" s="28"/>
      <c r="BY636" s="28"/>
      <c r="BZ636" s="28"/>
      <c r="CA636" s="28"/>
      <c r="CB636" s="28"/>
      <c r="CC636" s="28"/>
      <c r="CD636" s="28"/>
      <c r="CE636" s="28"/>
      <c r="CF636" s="28"/>
      <c r="CG636" s="28"/>
      <c r="CH636" s="28"/>
      <c r="CI636" s="28"/>
      <c r="CJ636" s="28"/>
      <c r="CK636" s="28"/>
      <c r="CL636" s="28"/>
      <c r="CM636" s="28"/>
      <c r="CN636" s="28"/>
      <c r="CO636" s="28"/>
      <c r="CP636" s="28"/>
      <c r="CQ636" s="28"/>
      <c r="CR636" s="28"/>
      <c r="CS636" s="28"/>
      <c r="CT636" s="28"/>
      <c r="CU636" s="28"/>
      <c r="CV636" s="28"/>
      <c r="CW636" s="28"/>
      <c r="CX636" s="28"/>
      <c r="CY636" s="28"/>
      <c r="CZ636" s="28"/>
      <c r="DA636" s="28"/>
      <c r="DB636" s="28"/>
      <c r="DC636" s="28"/>
      <c r="DD636" s="28"/>
      <c r="DE636" s="28"/>
      <c r="DF636" s="28"/>
      <c r="DG636" s="28"/>
      <c r="DH636" s="28"/>
      <c r="DI636" s="28"/>
      <c r="DJ636" s="28"/>
      <c r="DK636" s="28"/>
      <c r="DL636" s="28"/>
      <c r="DM636" s="28"/>
      <c r="DN636" s="28"/>
      <c r="DO636" s="28"/>
      <c r="DP636" s="28"/>
      <c r="DQ636" s="28"/>
      <c r="DR636" s="28"/>
      <c r="DS636" s="28"/>
      <c r="DT636" s="28"/>
      <c r="DU636" s="28"/>
      <c r="DV636" s="28"/>
      <c r="DW636" s="28"/>
      <c r="DX636" s="28"/>
      <c r="DY636" s="28"/>
      <c r="DZ636" s="28"/>
      <c r="EA636" s="28"/>
      <c r="EB636" s="28"/>
      <c r="EC636" s="28"/>
      <c r="ED636" s="28"/>
      <c r="EE636" s="28"/>
      <c r="EF636" s="28"/>
      <c r="EG636" s="28"/>
      <c r="EH636" s="28"/>
      <c r="EI636" s="28"/>
      <c r="EJ636" s="28"/>
      <c r="EK636" s="28"/>
      <c r="EL636" s="28"/>
      <c r="EM636" s="28"/>
      <c r="EN636" s="28"/>
    </row>
    <row r="637" spans="2:144">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28"/>
      <c r="AY637" s="28"/>
      <c r="AZ637" s="28"/>
      <c r="BA637" s="28"/>
      <c r="BB637" s="28"/>
      <c r="BC637" s="28"/>
      <c r="BD637" s="28"/>
      <c r="BE637" s="28"/>
      <c r="BF637" s="28"/>
      <c r="BG637" s="28"/>
      <c r="BH637" s="28"/>
      <c r="BI637" s="28"/>
      <c r="BJ637" s="28"/>
      <c r="BK637" s="28"/>
      <c r="BL637" s="28"/>
      <c r="BM637" s="28"/>
      <c r="BN637" s="28"/>
      <c r="BO637" s="28"/>
      <c r="BP637" s="28"/>
      <c r="BQ637" s="28"/>
      <c r="BR637" s="28"/>
      <c r="BS637" s="28"/>
      <c r="BT637" s="28"/>
      <c r="BU637" s="28"/>
      <c r="BV637" s="28"/>
      <c r="BW637" s="28"/>
      <c r="BX637" s="28"/>
      <c r="BY637" s="28"/>
      <c r="BZ637" s="28"/>
      <c r="CA637" s="28"/>
      <c r="CB637" s="28"/>
      <c r="CC637" s="28"/>
      <c r="CD637" s="28"/>
      <c r="CE637" s="28"/>
      <c r="CF637" s="28"/>
      <c r="CG637" s="28"/>
      <c r="CH637" s="28"/>
      <c r="CI637" s="28"/>
      <c r="CJ637" s="28"/>
      <c r="CK637" s="28"/>
      <c r="CL637" s="28"/>
      <c r="CM637" s="28"/>
      <c r="CN637" s="28"/>
      <c r="CO637" s="28"/>
      <c r="CP637" s="28"/>
      <c r="CQ637" s="28"/>
      <c r="CR637" s="28"/>
      <c r="CS637" s="28"/>
      <c r="CT637" s="28"/>
      <c r="CU637" s="28"/>
      <c r="CV637" s="28"/>
      <c r="CW637" s="28"/>
      <c r="CX637" s="28"/>
      <c r="CY637" s="28"/>
      <c r="CZ637" s="28"/>
      <c r="DA637" s="28"/>
      <c r="DB637" s="28"/>
      <c r="DC637" s="28"/>
      <c r="DD637" s="28"/>
      <c r="DE637" s="28"/>
      <c r="DF637" s="28"/>
      <c r="DG637" s="28"/>
      <c r="DH637" s="28"/>
      <c r="DI637" s="28"/>
      <c r="DJ637" s="28"/>
      <c r="DK637" s="28"/>
      <c r="DL637" s="28"/>
      <c r="DM637" s="28"/>
      <c r="DN637" s="28"/>
      <c r="DO637" s="28"/>
      <c r="DP637" s="28"/>
      <c r="DQ637" s="28"/>
      <c r="DR637" s="28"/>
      <c r="DS637" s="28"/>
      <c r="DT637" s="28"/>
      <c r="DU637" s="28"/>
      <c r="DV637" s="28"/>
      <c r="DW637" s="28"/>
      <c r="DX637" s="28"/>
      <c r="DY637" s="28"/>
      <c r="DZ637" s="28"/>
      <c r="EA637" s="28"/>
      <c r="EB637" s="28"/>
      <c r="EC637" s="28"/>
      <c r="ED637" s="28"/>
      <c r="EE637" s="28"/>
      <c r="EF637" s="28"/>
      <c r="EG637" s="28"/>
      <c r="EH637" s="28"/>
      <c r="EI637" s="28"/>
      <c r="EJ637" s="28"/>
      <c r="EK637" s="28"/>
      <c r="EL637" s="28"/>
      <c r="EM637" s="28"/>
      <c r="EN637" s="28"/>
    </row>
    <row r="638" spans="2:144">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28"/>
      <c r="AY638" s="28"/>
      <c r="AZ638" s="28"/>
      <c r="BA638" s="28"/>
      <c r="BB638" s="28"/>
      <c r="BC638" s="28"/>
      <c r="BD638" s="28"/>
      <c r="BE638" s="28"/>
      <c r="BF638" s="28"/>
      <c r="BG638" s="28"/>
      <c r="BH638" s="28"/>
      <c r="BI638" s="28"/>
      <c r="BJ638" s="28"/>
      <c r="BK638" s="28"/>
      <c r="BL638" s="28"/>
      <c r="BM638" s="28"/>
      <c r="BN638" s="28"/>
      <c r="BO638" s="28"/>
      <c r="BP638" s="28"/>
      <c r="BQ638" s="28"/>
      <c r="BR638" s="28"/>
      <c r="BS638" s="28"/>
      <c r="BT638" s="28"/>
      <c r="BU638" s="28"/>
      <c r="BV638" s="28"/>
      <c r="BW638" s="28"/>
      <c r="BX638" s="28"/>
      <c r="BY638" s="28"/>
      <c r="BZ638" s="28"/>
      <c r="CA638" s="28"/>
      <c r="CB638" s="28"/>
      <c r="CC638" s="28"/>
      <c r="CD638" s="28"/>
      <c r="CE638" s="28"/>
      <c r="CF638" s="28"/>
      <c r="CG638" s="28"/>
      <c r="CH638" s="28"/>
      <c r="CI638" s="28"/>
      <c r="CJ638" s="28"/>
      <c r="CK638" s="28"/>
      <c r="CL638" s="28"/>
      <c r="CM638" s="28"/>
      <c r="CN638" s="28"/>
      <c r="CO638" s="28"/>
      <c r="CP638" s="28"/>
      <c r="CQ638" s="28"/>
      <c r="CR638" s="28"/>
      <c r="CS638" s="28"/>
      <c r="CT638" s="28"/>
      <c r="CU638" s="28"/>
      <c r="CV638" s="28"/>
      <c r="CW638" s="28"/>
      <c r="CX638" s="28"/>
      <c r="CY638" s="28"/>
      <c r="CZ638" s="28"/>
      <c r="DA638" s="28"/>
      <c r="DB638" s="28"/>
      <c r="DC638" s="28"/>
      <c r="DD638" s="28"/>
      <c r="DE638" s="28"/>
      <c r="DF638" s="28"/>
      <c r="DG638" s="28"/>
      <c r="DH638" s="28"/>
      <c r="DI638" s="28"/>
      <c r="DJ638" s="28"/>
      <c r="DK638" s="28"/>
      <c r="DL638" s="28"/>
      <c r="DM638" s="28"/>
      <c r="DN638" s="28"/>
      <c r="DO638" s="28"/>
      <c r="DP638" s="28"/>
      <c r="DQ638" s="28"/>
      <c r="DR638" s="28"/>
      <c r="DS638" s="28"/>
      <c r="DT638" s="28"/>
      <c r="DU638" s="28"/>
      <c r="DV638" s="28"/>
      <c r="DW638" s="28"/>
      <c r="DX638" s="28"/>
      <c r="DY638" s="28"/>
      <c r="DZ638" s="28"/>
      <c r="EA638" s="28"/>
      <c r="EB638" s="28"/>
      <c r="EC638" s="28"/>
      <c r="ED638" s="28"/>
      <c r="EE638" s="28"/>
      <c r="EF638" s="28"/>
      <c r="EG638" s="28"/>
      <c r="EH638" s="28"/>
      <c r="EI638" s="28"/>
      <c r="EJ638" s="28"/>
      <c r="EK638" s="28"/>
      <c r="EL638" s="28"/>
      <c r="EM638" s="28"/>
      <c r="EN638" s="28"/>
    </row>
    <row r="639" spans="2:144">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c r="AV639" s="28"/>
      <c r="AW639" s="28"/>
      <c r="AX639" s="28"/>
      <c r="AY639" s="28"/>
      <c r="AZ639" s="28"/>
      <c r="BA639" s="28"/>
      <c r="BB639" s="28"/>
      <c r="BC639" s="28"/>
      <c r="BD639" s="28"/>
      <c r="BE639" s="28"/>
      <c r="BF639" s="28"/>
      <c r="BG639" s="28"/>
      <c r="BH639" s="28"/>
      <c r="BI639" s="28"/>
      <c r="BJ639" s="28"/>
      <c r="BK639" s="28"/>
      <c r="BL639" s="28"/>
      <c r="BM639" s="28"/>
      <c r="BN639" s="28"/>
      <c r="BO639" s="28"/>
      <c r="BP639" s="28"/>
      <c r="BQ639" s="28"/>
      <c r="BR639" s="28"/>
      <c r="BS639" s="28"/>
      <c r="BT639" s="28"/>
      <c r="BU639" s="28"/>
      <c r="BV639" s="28"/>
      <c r="BW639" s="28"/>
      <c r="BX639" s="28"/>
      <c r="BY639" s="28"/>
      <c r="BZ639" s="28"/>
      <c r="CA639" s="28"/>
      <c r="CB639" s="28"/>
      <c r="CC639" s="28"/>
      <c r="CD639" s="28"/>
      <c r="CE639" s="28"/>
      <c r="CF639" s="28"/>
      <c r="CG639" s="28"/>
      <c r="CH639" s="28"/>
      <c r="CI639" s="28"/>
      <c r="CJ639" s="28"/>
      <c r="CK639" s="28"/>
      <c r="CL639" s="28"/>
      <c r="CM639" s="28"/>
      <c r="CN639" s="28"/>
      <c r="CO639" s="28"/>
      <c r="CP639" s="28"/>
      <c r="CQ639" s="28"/>
      <c r="CR639" s="28"/>
      <c r="CS639" s="28"/>
      <c r="CT639" s="28"/>
      <c r="CU639" s="28"/>
      <c r="CV639" s="28"/>
      <c r="CW639" s="28"/>
      <c r="CX639" s="28"/>
      <c r="CY639" s="28"/>
      <c r="CZ639" s="28"/>
      <c r="DA639" s="28"/>
      <c r="DB639" s="28"/>
      <c r="DC639" s="28"/>
      <c r="DD639" s="28"/>
      <c r="DE639" s="28"/>
      <c r="DF639" s="28"/>
      <c r="DG639" s="28"/>
      <c r="DH639" s="28"/>
      <c r="DI639" s="28"/>
      <c r="DJ639" s="28"/>
      <c r="DK639" s="28"/>
      <c r="DL639" s="28"/>
      <c r="DM639" s="28"/>
      <c r="DN639" s="28"/>
      <c r="DO639" s="28"/>
      <c r="DP639" s="28"/>
      <c r="DQ639" s="28"/>
      <c r="DR639" s="28"/>
      <c r="DS639" s="28"/>
      <c r="DT639" s="28"/>
      <c r="DU639" s="28"/>
      <c r="DV639" s="28"/>
      <c r="DW639" s="28"/>
      <c r="DX639" s="28"/>
      <c r="DY639" s="28"/>
      <c r="DZ639" s="28"/>
      <c r="EA639" s="28"/>
      <c r="EB639" s="28"/>
      <c r="EC639" s="28"/>
      <c r="ED639" s="28"/>
      <c r="EE639" s="28"/>
      <c r="EF639" s="28"/>
      <c r="EG639" s="28"/>
      <c r="EH639" s="28"/>
      <c r="EI639" s="28"/>
      <c r="EJ639" s="28"/>
      <c r="EK639" s="28"/>
      <c r="EL639" s="28"/>
      <c r="EM639" s="28"/>
      <c r="EN639" s="28"/>
    </row>
    <row r="640" spans="2:144">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c r="AJ640" s="28"/>
      <c r="AK640" s="28"/>
      <c r="AL640" s="28"/>
      <c r="AM640" s="28"/>
      <c r="AN640" s="28"/>
      <c r="AO640" s="28"/>
      <c r="AP640" s="28"/>
      <c r="AQ640" s="28"/>
      <c r="AR640" s="28"/>
      <c r="AS640" s="28"/>
      <c r="AT640" s="28"/>
      <c r="AU640" s="28"/>
      <c r="AV640" s="28"/>
      <c r="AW640" s="28"/>
      <c r="AX640" s="28"/>
      <c r="AY640" s="28"/>
      <c r="AZ640" s="28"/>
      <c r="BA640" s="28"/>
      <c r="BB640" s="28"/>
      <c r="BC640" s="28"/>
      <c r="BD640" s="28"/>
      <c r="BE640" s="28"/>
      <c r="BF640" s="28"/>
      <c r="BG640" s="28"/>
      <c r="BH640" s="28"/>
      <c r="BI640" s="28"/>
      <c r="BJ640" s="28"/>
      <c r="BK640" s="28"/>
      <c r="BL640" s="28"/>
      <c r="BM640" s="28"/>
      <c r="BN640" s="28"/>
      <c r="BO640" s="28"/>
      <c r="BP640" s="28"/>
      <c r="BQ640" s="28"/>
      <c r="BR640" s="28"/>
      <c r="BS640" s="28"/>
      <c r="BT640" s="28"/>
      <c r="BU640" s="28"/>
      <c r="BV640" s="28"/>
      <c r="BW640" s="28"/>
      <c r="BX640" s="28"/>
      <c r="BY640" s="28"/>
      <c r="BZ640" s="28"/>
      <c r="CA640" s="28"/>
      <c r="CB640" s="28"/>
      <c r="CC640" s="28"/>
      <c r="CD640" s="28"/>
      <c r="CE640" s="28"/>
      <c r="CF640" s="28"/>
      <c r="CG640" s="28"/>
      <c r="CH640" s="28"/>
      <c r="CI640" s="28"/>
      <c r="CJ640" s="28"/>
      <c r="CK640" s="28"/>
      <c r="CL640" s="28"/>
      <c r="CM640" s="28"/>
      <c r="CN640" s="28"/>
      <c r="CO640" s="28"/>
      <c r="CP640" s="28"/>
      <c r="CQ640" s="28"/>
      <c r="CR640" s="28"/>
      <c r="CS640" s="28"/>
      <c r="CT640" s="28"/>
      <c r="CU640" s="28"/>
      <c r="CV640" s="28"/>
      <c r="CW640" s="28"/>
      <c r="CX640" s="28"/>
      <c r="CY640" s="28"/>
      <c r="CZ640" s="28"/>
      <c r="DA640" s="28"/>
      <c r="DB640" s="28"/>
      <c r="DC640" s="28"/>
      <c r="DD640" s="28"/>
      <c r="DE640" s="28"/>
      <c r="DF640" s="28"/>
      <c r="DG640" s="28"/>
      <c r="DH640" s="28"/>
      <c r="DI640" s="28"/>
      <c r="DJ640" s="28"/>
      <c r="DK640" s="28"/>
      <c r="DL640" s="28"/>
      <c r="DM640" s="28"/>
      <c r="DN640" s="28"/>
      <c r="DO640" s="28"/>
      <c r="DP640" s="28"/>
      <c r="DQ640" s="28"/>
      <c r="DR640" s="28"/>
      <c r="DS640" s="28"/>
      <c r="DT640" s="28"/>
      <c r="DU640" s="28"/>
      <c r="DV640" s="28"/>
      <c r="DW640" s="28"/>
      <c r="DX640" s="28"/>
      <c r="DY640" s="28"/>
      <c r="DZ640" s="28"/>
      <c r="EA640" s="28"/>
      <c r="EB640" s="28"/>
      <c r="EC640" s="28"/>
      <c r="ED640" s="28"/>
      <c r="EE640" s="28"/>
      <c r="EF640" s="28"/>
      <c r="EG640" s="28"/>
      <c r="EH640" s="28"/>
      <c r="EI640" s="28"/>
      <c r="EJ640" s="28"/>
      <c r="EK640" s="28"/>
      <c r="EL640" s="28"/>
      <c r="EM640" s="28"/>
      <c r="EN640" s="28"/>
    </row>
    <row r="641" spans="2:144">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c r="AJ641" s="28"/>
      <c r="AK641" s="28"/>
      <c r="AL641" s="28"/>
      <c r="AM641" s="28"/>
      <c r="AN641" s="28"/>
      <c r="AO641" s="28"/>
      <c r="AP641" s="28"/>
      <c r="AQ641" s="28"/>
      <c r="AR641" s="28"/>
      <c r="AS641" s="28"/>
      <c r="AT641" s="28"/>
      <c r="AU641" s="28"/>
      <c r="AV641" s="28"/>
      <c r="AW641" s="28"/>
      <c r="AX641" s="28"/>
      <c r="AY641" s="28"/>
      <c r="AZ641" s="28"/>
      <c r="BA641" s="28"/>
      <c r="BB641" s="28"/>
      <c r="BC641" s="28"/>
      <c r="BD641" s="28"/>
      <c r="BE641" s="28"/>
      <c r="BF641" s="28"/>
      <c r="BG641" s="28"/>
      <c r="BH641" s="28"/>
      <c r="BI641" s="28"/>
      <c r="BJ641" s="28"/>
      <c r="BK641" s="28"/>
      <c r="BL641" s="28"/>
      <c r="BM641" s="28"/>
      <c r="BN641" s="28"/>
      <c r="BO641" s="28"/>
      <c r="BP641" s="28"/>
      <c r="BQ641" s="28"/>
      <c r="BR641" s="28"/>
      <c r="BS641" s="28"/>
      <c r="BT641" s="28"/>
      <c r="BU641" s="28"/>
      <c r="BV641" s="28"/>
      <c r="BW641" s="28"/>
      <c r="BX641" s="28"/>
      <c r="BY641" s="28"/>
      <c r="BZ641" s="28"/>
      <c r="CA641" s="28"/>
      <c r="CB641" s="28"/>
      <c r="CC641" s="28"/>
      <c r="CD641" s="28"/>
      <c r="CE641" s="28"/>
      <c r="CF641" s="28"/>
      <c r="CG641" s="28"/>
      <c r="CH641" s="28"/>
      <c r="CI641" s="28"/>
      <c r="CJ641" s="28"/>
      <c r="CK641" s="28"/>
      <c r="CL641" s="28"/>
      <c r="CM641" s="28"/>
      <c r="CN641" s="28"/>
      <c r="CO641" s="28"/>
      <c r="CP641" s="28"/>
      <c r="CQ641" s="28"/>
      <c r="CR641" s="28"/>
      <c r="CS641" s="28"/>
      <c r="CT641" s="28"/>
      <c r="CU641" s="28"/>
      <c r="CV641" s="28"/>
      <c r="CW641" s="28"/>
      <c r="CX641" s="28"/>
      <c r="CY641" s="28"/>
      <c r="CZ641" s="28"/>
      <c r="DA641" s="28"/>
      <c r="DB641" s="28"/>
      <c r="DC641" s="28"/>
      <c r="DD641" s="28"/>
      <c r="DE641" s="28"/>
      <c r="DF641" s="28"/>
      <c r="DG641" s="28"/>
      <c r="DH641" s="28"/>
      <c r="DI641" s="28"/>
      <c r="DJ641" s="28"/>
      <c r="DK641" s="28"/>
      <c r="DL641" s="28"/>
      <c r="DM641" s="28"/>
      <c r="DN641" s="28"/>
      <c r="DO641" s="28"/>
      <c r="DP641" s="28"/>
      <c r="DQ641" s="28"/>
      <c r="DR641" s="28"/>
      <c r="DS641" s="28"/>
      <c r="DT641" s="28"/>
      <c r="DU641" s="28"/>
      <c r="DV641" s="28"/>
      <c r="DW641" s="28"/>
      <c r="DX641" s="28"/>
      <c r="DY641" s="28"/>
      <c r="DZ641" s="28"/>
      <c r="EA641" s="28"/>
      <c r="EB641" s="28"/>
      <c r="EC641" s="28"/>
      <c r="ED641" s="28"/>
      <c r="EE641" s="28"/>
      <c r="EF641" s="28"/>
      <c r="EG641" s="28"/>
      <c r="EH641" s="28"/>
      <c r="EI641" s="28"/>
      <c r="EJ641" s="28"/>
      <c r="EK641" s="28"/>
      <c r="EL641" s="28"/>
      <c r="EM641" s="28"/>
      <c r="EN641" s="28"/>
    </row>
    <row r="642" spans="2:144">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c r="AJ642" s="28"/>
      <c r="AK642" s="28"/>
      <c r="AL642" s="28"/>
      <c r="AM642" s="28"/>
      <c r="AN642" s="28"/>
      <c r="AO642" s="28"/>
      <c r="AP642" s="28"/>
      <c r="AQ642" s="28"/>
      <c r="AR642" s="28"/>
      <c r="AS642" s="28"/>
      <c r="AT642" s="28"/>
      <c r="AU642" s="28"/>
      <c r="AV642" s="28"/>
      <c r="AW642" s="28"/>
      <c r="AX642" s="28"/>
      <c r="AY642" s="28"/>
      <c r="AZ642" s="28"/>
      <c r="BA642" s="28"/>
      <c r="BB642" s="28"/>
      <c r="BC642" s="28"/>
      <c r="BD642" s="28"/>
      <c r="BE642" s="28"/>
      <c r="BF642" s="28"/>
      <c r="BG642" s="28"/>
      <c r="BH642" s="28"/>
      <c r="BI642" s="28"/>
      <c r="BJ642" s="28"/>
      <c r="BK642" s="28"/>
      <c r="BL642" s="28"/>
      <c r="BM642" s="28"/>
      <c r="BN642" s="28"/>
      <c r="BO642" s="28"/>
      <c r="BP642" s="28"/>
      <c r="BQ642" s="28"/>
      <c r="BR642" s="28"/>
      <c r="BS642" s="28"/>
      <c r="BT642" s="28"/>
      <c r="BU642" s="28"/>
      <c r="BV642" s="28"/>
      <c r="BW642" s="28"/>
      <c r="BX642" s="28"/>
      <c r="BY642" s="28"/>
      <c r="BZ642" s="28"/>
      <c r="CA642" s="28"/>
      <c r="CB642" s="28"/>
      <c r="CC642" s="28"/>
      <c r="CD642" s="28"/>
      <c r="CE642" s="28"/>
      <c r="CF642" s="28"/>
      <c r="CG642" s="28"/>
      <c r="CH642" s="28"/>
      <c r="CI642" s="28"/>
      <c r="CJ642" s="28"/>
      <c r="CK642" s="28"/>
      <c r="CL642" s="28"/>
      <c r="CM642" s="28"/>
      <c r="CN642" s="28"/>
      <c r="CO642" s="28"/>
      <c r="CP642" s="28"/>
      <c r="CQ642" s="28"/>
      <c r="CR642" s="28"/>
      <c r="CS642" s="28"/>
      <c r="CT642" s="28"/>
      <c r="CU642" s="28"/>
      <c r="CV642" s="28"/>
      <c r="CW642" s="28"/>
      <c r="CX642" s="28"/>
      <c r="CY642" s="28"/>
      <c r="CZ642" s="28"/>
      <c r="DA642" s="28"/>
      <c r="DB642" s="28"/>
      <c r="DC642" s="28"/>
      <c r="DD642" s="28"/>
      <c r="DE642" s="28"/>
      <c r="DF642" s="28"/>
      <c r="DG642" s="28"/>
      <c r="DH642" s="28"/>
      <c r="DI642" s="28"/>
      <c r="DJ642" s="28"/>
      <c r="DK642" s="28"/>
      <c r="DL642" s="28"/>
      <c r="DM642" s="28"/>
      <c r="DN642" s="28"/>
      <c r="DO642" s="28"/>
      <c r="DP642" s="28"/>
      <c r="DQ642" s="28"/>
      <c r="DR642" s="28"/>
      <c r="DS642" s="28"/>
      <c r="DT642" s="28"/>
      <c r="DU642" s="28"/>
      <c r="DV642" s="28"/>
      <c r="DW642" s="28"/>
      <c r="DX642" s="28"/>
      <c r="DY642" s="28"/>
      <c r="DZ642" s="28"/>
      <c r="EA642" s="28"/>
      <c r="EB642" s="28"/>
      <c r="EC642" s="28"/>
      <c r="ED642" s="28"/>
      <c r="EE642" s="28"/>
      <c r="EF642" s="28"/>
      <c r="EG642" s="28"/>
      <c r="EH642" s="28"/>
      <c r="EI642" s="28"/>
      <c r="EJ642" s="28"/>
      <c r="EK642" s="28"/>
      <c r="EL642" s="28"/>
      <c r="EM642" s="28"/>
      <c r="EN642" s="28"/>
    </row>
    <row r="643" spans="2:144">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c r="AJ643" s="28"/>
      <c r="AK643" s="28"/>
      <c r="AL643" s="28"/>
      <c r="AM643" s="28"/>
      <c r="AN643" s="28"/>
      <c r="AO643" s="28"/>
      <c r="AP643" s="28"/>
      <c r="AQ643" s="28"/>
      <c r="AR643" s="28"/>
      <c r="AS643" s="28"/>
      <c r="AT643" s="28"/>
      <c r="AU643" s="28"/>
      <c r="AV643" s="28"/>
      <c r="AW643" s="28"/>
      <c r="AX643" s="28"/>
      <c r="AY643" s="28"/>
      <c r="AZ643" s="28"/>
      <c r="BA643" s="28"/>
      <c r="BB643" s="28"/>
      <c r="BC643" s="28"/>
      <c r="BD643" s="28"/>
      <c r="BE643" s="28"/>
      <c r="BF643" s="28"/>
      <c r="BG643" s="28"/>
      <c r="BH643" s="28"/>
      <c r="BI643" s="28"/>
      <c r="BJ643" s="28"/>
      <c r="BK643" s="28"/>
      <c r="BL643" s="28"/>
      <c r="BM643" s="28"/>
      <c r="BN643" s="28"/>
      <c r="BO643" s="28"/>
      <c r="BP643" s="28"/>
      <c r="BQ643" s="28"/>
      <c r="BR643" s="28"/>
      <c r="BS643" s="28"/>
      <c r="BT643" s="28"/>
      <c r="BU643" s="28"/>
      <c r="BV643" s="28"/>
      <c r="BW643" s="28"/>
      <c r="BX643" s="28"/>
      <c r="BY643" s="28"/>
      <c r="BZ643" s="28"/>
      <c r="CA643" s="28"/>
      <c r="CB643" s="28"/>
      <c r="CC643" s="28"/>
      <c r="CD643" s="28"/>
      <c r="CE643" s="28"/>
      <c r="CF643" s="28"/>
      <c r="CG643" s="28"/>
      <c r="CH643" s="28"/>
      <c r="CI643" s="28"/>
      <c r="CJ643" s="28"/>
      <c r="CK643" s="28"/>
      <c r="CL643" s="28"/>
      <c r="CM643" s="28"/>
      <c r="CN643" s="28"/>
      <c r="CO643" s="28"/>
      <c r="CP643" s="28"/>
      <c r="CQ643" s="28"/>
      <c r="CR643" s="28"/>
      <c r="CS643" s="28"/>
      <c r="CT643" s="28"/>
      <c r="CU643" s="28"/>
      <c r="CV643" s="28"/>
      <c r="CW643" s="28"/>
      <c r="CX643" s="28"/>
      <c r="CY643" s="28"/>
      <c r="CZ643" s="28"/>
      <c r="DA643" s="28"/>
      <c r="DB643" s="28"/>
      <c r="DC643" s="28"/>
      <c r="DD643" s="28"/>
      <c r="DE643" s="28"/>
      <c r="DF643" s="28"/>
      <c r="DG643" s="28"/>
      <c r="DH643" s="28"/>
      <c r="DI643" s="28"/>
      <c r="DJ643" s="28"/>
      <c r="DK643" s="28"/>
      <c r="DL643" s="28"/>
      <c r="DM643" s="28"/>
      <c r="DN643" s="28"/>
      <c r="DO643" s="28"/>
      <c r="DP643" s="28"/>
      <c r="DQ643" s="28"/>
      <c r="DR643" s="28"/>
      <c r="DS643" s="28"/>
      <c r="DT643" s="28"/>
      <c r="DU643" s="28"/>
      <c r="DV643" s="28"/>
      <c r="DW643" s="28"/>
      <c r="DX643" s="28"/>
      <c r="DY643" s="28"/>
      <c r="DZ643" s="28"/>
      <c r="EA643" s="28"/>
      <c r="EB643" s="28"/>
      <c r="EC643" s="28"/>
      <c r="ED643" s="28"/>
      <c r="EE643" s="28"/>
      <c r="EF643" s="28"/>
      <c r="EG643" s="28"/>
      <c r="EH643" s="28"/>
      <c r="EI643" s="28"/>
      <c r="EJ643" s="28"/>
      <c r="EK643" s="28"/>
      <c r="EL643" s="28"/>
      <c r="EM643" s="28"/>
      <c r="EN643" s="28"/>
    </row>
    <row r="644" spans="2:144">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c r="AO644" s="28"/>
      <c r="AP644" s="28"/>
      <c r="AQ644" s="28"/>
      <c r="AR644" s="28"/>
      <c r="AS644" s="28"/>
      <c r="AT644" s="28"/>
      <c r="AU644" s="28"/>
      <c r="AV644" s="28"/>
      <c r="AW644" s="28"/>
      <c r="AX644" s="28"/>
      <c r="AY644" s="28"/>
      <c r="AZ644" s="28"/>
      <c r="BA644" s="28"/>
      <c r="BB644" s="28"/>
      <c r="BC644" s="28"/>
      <c r="BD644" s="28"/>
      <c r="BE644" s="28"/>
      <c r="BF644" s="28"/>
      <c r="BG644" s="28"/>
      <c r="BH644" s="28"/>
      <c r="BI644" s="28"/>
      <c r="BJ644" s="28"/>
      <c r="BK644" s="28"/>
      <c r="BL644" s="28"/>
      <c r="BM644" s="28"/>
      <c r="BN644" s="28"/>
      <c r="BO644" s="28"/>
      <c r="BP644" s="28"/>
      <c r="BQ644" s="28"/>
      <c r="BR644" s="28"/>
      <c r="BS644" s="28"/>
      <c r="BT644" s="28"/>
      <c r="BU644" s="28"/>
      <c r="BV644" s="28"/>
      <c r="BW644" s="28"/>
      <c r="BX644" s="28"/>
      <c r="BY644" s="28"/>
      <c r="BZ644" s="28"/>
      <c r="CA644" s="28"/>
      <c r="CB644" s="28"/>
      <c r="CC644" s="28"/>
      <c r="CD644" s="28"/>
      <c r="CE644" s="28"/>
      <c r="CF644" s="28"/>
      <c r="CG644" s="28"/>
      <c r="CH644" s="28"/>
      <c r="CI644" s="28"/>
      <c r="CJ644" s="28"/>
      <c r="CK644" s="28"/>
      <c r="CL644" s="28"/>
      <c r="CM644" s="28"/>
      <c r="CN644" s="28"/>
      <c r="CO644" s="28"/>
      <c r="CP644" s="28"/>
      <c r="CQ644" s="28"/>
      <c r="CR644" s="28"/>
      <c r="CS644" s="28"/>
      <c r="CT644" s="28"/>
      <c r="CU644" s="28"/>
      <c r="CV644" s="28"/>
      <c r="CW644" s="28"/>
      <c r="CX644" s="28"/>
      <c r="CY644" s="28"/>
      <c r="CZ644" s="28"/>
      <c r="DA644" s="28"/>
      <c r="DB644" s="28"/>
      <c r="DC644" s="28"/>
      <c r="DD644" s="28"/>
      <c r="DE644" s="28"/>
      <c r="DF644" s="28"/>
      <c r="DG644" s="28"/>
      <c r="DH644" s="28"/>
      <c r="DI644" s="28"/>
      <c r="DJ644" s="28"/>
      <c r="DK644" s="28"/>
      <c r="DL644" s="28"/>
      <c r="DM644" s="28"/>
      <c r="DN644" s="28"/>
      <c r="DO644" s="28"/>
      <c r="DP644" s="28"/>
      <c r="DQ644" s="28"/>
      <c r="DR644" s="28"/>
      <c r="DS644" s="28"/>
      <c r="DT644" s="28"/>
      <c r="DU644" s="28"/>
      <c r="DV644" s="28"/>
      <c r="DW644" s="28"/>
      <c r="DX644" s="28"/>
      <c r="DY644" s="28"/>
      <c r="DZ644" s="28"/>
      <c r="EA644" s="28"/>
      <c r="EB644" s="28"/>
      <c r="EC644" s="28"/>
      <c r="ED644" s="28"/>
      <c r="EE644" s="28"/>
      <c r="EF644" s="28"/>
      <c r="EG644" s="28"/>
      <c r="EH644" s="28"/>
      <c r="EI644" s="28"/>
      <c r="EJ644" s="28"/>
      <c r="EK644" s="28"/>
      <c r="EL644" s="28"/>
      <c r="EM644" s="28"/>
      <c r="EN644" s="28"/>
    </row>
    <row r="645" spans="2:144">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28"/>
      <c r="AY645" s="28"/>
      <c r="AZ645" s="28"/>
      <c r="BA645" s="28"/>
      <c r="BB645" s="28"/>
      <c r="BC645" s="28"/>
      <c r="BD645" s="28"/>
      <c r="BE645" s="28"/>
      <c r="BF645" s="28"/>
      <c r="BG645" s="28"/>
      <c r="BH645" s="28"/>
      <c r="BI645" s="28"/>
      <c r="BJ645" s="28"/>
      <c r="BK645" s="28"/>
      <c r="BL645" s="28"/>
      <c r="BM645" s="28"/>
      <c r="BN645" s="28"/>
      <c r="BO645" s="28"/>
      <c r="BP645" s="28"/>
      <c r="BQ645" s="28"/>
      <c r="BR645" s="28"/>
      <c r="BS645" s="28"/>
      <c r="BT645" s="28"/>
      <c r="BU645" s="28"/>
      <c r="BV645" s="28"/>
      <c r="BW645" s="28"/>
      <c r="BX645" s="28"/>
      <c r="BY645" s="28"/>
      <c r="BZ645" s="28"/>
      <c r="CA645" s="28"/>
      <c r="CB645" s="28"/>
      <c r="CC645" s="28"/>
      <c r="CD645" s="28"/>
      <c r="CE645" s="28"/>
      <c r="CF645" s="28"/>
      <c r="CG645" s="28"/>
      <c r="CH645" s="28"/>
      <c r="CI645" s="28"/>
      <c r="CJ645" s="28"/>
      <c r="CK645" s="28"/>
      <c r="CL645" s="28"/>
      <c r="CM645" s="28"/>
      <c r="CN645" s="28"/>
      <c r="CO645" s="28"/>
      <c r="CP645" s="28"/>
      <c r="CQ645" s="28"/>
      <c r="CR645" s="28"/>
      <c r="CS645" s="28"/>
      <c r="CT645" s="28"/>
      <c r="CU645" s="28"/>
      <c r="CV645" s="28"/>
      <c r="CW645" s="28"/>
      <c r="CX645" s="28"/>
      <c r="CY645" s="28"/>
      <c r="CZ645" s="28"/>
      <c r="DA645" s="28"/>
      <c r="DB645" s="28"/>
      <c r="DC645" s="28"/>
      <c r="DD645" s="28"/>
      <c r="DE645" s="28"/>
      <c r="DF645" s="28"/>
      <c r="DG645" s="28"/>
      <c r="DH645" s="28"/>
      <c r="DI645" s="28"/>
      <c r="DJ645" s="28"/>
      <c r="DK645" s="28"/>
      <c r="DL645" s="28"/>
      <c r="DM645" s="28"/>
      <c r="DN645" s="28"/>
      <c r="DO645" s="28"/>
      <c r="DP645" s="28"/>
      <c r="DQ645" s="28"/>
      <c r="DR645" s="28"/>
      <c r="DS645" s="28"/>
      <c r="DT645" s="28"/>
      <c r="DU645" s="28"/>
      <c r="DV645" s="28"/>
      <c r="DW645" s="28"/>
      <c r="DX645" s="28"/>
      <c r="DY645" s="28"/>
      <c r="DZ645" s="28"/>
      <c r="EA645" s="28"/>
      <c r="EB645" s="28"/>
      <c r="EC645" s="28"/>
      <c r="ED645" s="28"/>
      <c r="EE645" s="28"/>
      <c r="EF645" s="28"/>
      <c r="EG645" s="28"/>
      <c r="EH645" s="28"/>
      <c r="EI645" s="28"/>
      <c r="EJ645" s="28"/>
      <c r="EK645" s="28"/>
      <c r="EL645" s="28"/>
      <c r="EM645" s="28"/>
      <c r="EN645" s="28"/>
    </row>
    <row r="646" spans="2:144">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28"/>
      <c r="AY646" s="28"/>
      <c r="AZ646" s="28"/>
      <c r="BA646" s="28"/>
      <c r="BB646" s="28"/>
      <c r="BC646" s="28"/>
      <c r="BD646" s="28"/>
      <c r="BE646" s="28"/>
      <c r="BF646" s="28"/>
      <c r="BG646" s="28"/>
      <c r="BH646" s="28"/>
      <c r="BI646" s="28"/>
      <c r="BJ646" s="28"/>
      <c r="BK646" s="28"/>
      <c r="BL646" s="28"/>
      <c r="BM646" s="28"/>
      <c r="BN646" s="28"/>
      <c r="BO646" s="28"/>
      <c r="BP646" s="28"/>
      <c r="BQ646" s="28"/>
      <c r="BR646" s="28"/>
      <c r="BS646" s="28"/>
      <c r="BT646" s="28"/>
      <c r="BU646" s="28"/>
      <c r="BV646" s="28"/>
      <c r="BW646" s="28"/>
      <c r="BX646" s="28"/>
      <c r="BY646" s="28"/>
      <c r="BZ646" s="28"/>
      <c r="CA646" s="28"/>
      <c r="CB646" s="28"/>
      <c r="CC646" s="28"/>
      <c r="CD646" s="28"/>
      <c r="CE646" s="28"/>
      <c r="CF646" s="28"/>
      <c r="CG646" s="28"/>
      <c r="CH646" s="28"/>
      <c r="CI646" s="28"/>
      <c r="CJ646" s="28"/>
      <c r="CK646" s="28"/>
      <c r="CL646" s="28"/>
      <c r="CM646" s="28"/>
      <c r="CN646" s="28"/>
      <c r="CO646" s="28"/>
      <c r="CP646" s="28"/>
      <c r="CQ646" s="28"/>
      <c r="CR646" s="28"/>
      <c r="CS646" s="28"/>
      <c r="CT646" s="28"/>
      <c r="CU646" s="28"/>
      <c r="CV646" s="28"/>
      <c r="CW646" s="28"/>
      <c r="CX646" s="28"/>
      <c r="CY646" s="28"/>
      <c r="CZ646" s="28"/>
      <c r="DA646" s="28"/>
      <c r="DB646" s="28"/>
      <c r="DC646" s="28"/>
      <c r="DD646" s="28"/>
      <c r="DE646" s="28"/>
      <c r="DF646" s="28"/>
      <c r="DG646" s="28"/>
      <c r="DH646" s="28"/>
      <c r="DI646" s="28"/>
      <c r="DJ646" s="28"/>
      <c r="DK646" s="28"/>
      <c r="DL646" s="28"/>
      <c r="DM646" s="28"/>
      <c r="DN646" s="28"/>
      <c r="DO646" s="28"/>
      <c r="DP646" s="28"/>
      <c r="DQ646" s="28"/>
      <c r="DR646" s="28"/>
      <c r="DS646" s="28"/>
      <c r="DT646" s="28"/>
      <c r="DU646" s="28"/>
      <c r="DV646" s="28"/>
      <c r="DW646" s="28"/>
      <c r="DX646" s="28"/>
      <c r="DY646" s="28"/>
      <c r="DZ646" s="28"/>
      <c r="EA646" s="28"/>
      <c r="EB646" s="28"/>
      <c r="EC646" s="28"/>
      <c r="ED646" s="28"/>
      <c r="EE646" s="28"/>
      <c r="EF646" s="28"/>
      <c r="EG646" s="28"/>
      <c r="EH646" s="28"/>
      <c r="EI646" s="28"/>
      <c r="EJ646" s="28"/>
      <c r="EK646" s="28"/>
      <c r="EL646" s="28"/>
      <c r="EM646" s="28"/>
      <c r="EN646" s="28"/>
    </row>
    <row r="647" spans="2:144">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28"/>
      <c r="AY647" s="28"/>
      <c r="AZ647" s="28"/>
      <c r="BA647" s="28"/>
      <c r="BB647" s="28"/>
      <c r="BC647" s="28"/>
      <c r="BD647" s="28"/>
      <c r="BE647" s="28"/>
      <c r="BF647" s="28"/>
      <c r="BG647" s="28"/>
      <c r="BH647" s="28"/>
      <c r="BI647" s="28"/>
      <c r="BJ647" s="28"/>
      <c r="BK647" s="28"/>
      <c r="BL647" s="28"/>
      <c r="BM647" s="28"/>
      <c r="BN647" s="28"/>
      <c r="BO647" s="28"/>
      <c r="BP647" s="28"/>
      <c r="BQ647" s="28"/>
      <c r="BR647" s="28"/>
      <c r="BS647" s="28"/>
      <c r="BT647" s="28"/>
      <c r="BU647" s="28"/>
      <c r="BV647" s="28"/>
      <c r="BW647" s="28"/>
      <c r="BX647" s="28"/>
      <c r="BY647" s="28"/>
      <c r="BZ647" s="28"/>
      <c r="CA647" s="28"/>
      <c r="CB647" s="28"/>
      <c r="CC647" s="28"/>
      <c r="CD647" s="28"/>
      <c r="CE647" s="28"/>
      <c r="CF647" s="28"/>
      <c r="CG647" s="28"/>
      <c r="CH647" s="28"/>
      <c r="CI647" s="28"/>
      <c r="CJ647" s="28"/>
      <c r="CK647" s="28"/>
      <c r="CL647" s="28"/>
      <c r="CM647" s="28"/>
      <c r="CN647" s="28"/>
      <c r="CO647" s="28"/>
      <c r="CP647" s="28"/>
      <c r="CQ647" s="28"/>
      <c r="CR647" s="28"/>
      <c r="CS647" s="28"/>
      <c r="CT647" s="28"/>
      <c r="CU647" s="28"/>
      <c r="CV647" s="28"/>
      <c r="CW647" s="28"/>
      <c r="CX647" s="28"/>
      <c r="CY647" s="28"/>
      <c r="CZ647" s="28"/>
      <c r="DA647" s="28"/>
      <c r="DB647" s="28"/>
      <c r="DC647" s="28"/>
      <c r="DD647" s="28"/>
      <c r="DE647" s="28"/>
      <c r="DF647" s="28"/>
      <c r="DG647" s="28"/>
      <c r="DH647" s="28"/>
      <c r="DI647" s="28"/>
      <c r="DJ647" s="28"/>
      <c r="DK647" s="28"/>
      <c r="DL647" s="28"/>
      <c r="DM647" s="28"/>
      <c r="DN647" s="28"/>
      <c r="DO647" s="28"/>
      <c r="DP647" s="28"/>
      <c r="DQ647" s="28"/>
      <c r="DR647" s="28"/>
      <c r="DS647" s="28"/>
      <c r="DT647" s="28"/>
      <c r="DU647" s="28"/>
      <c r="DV647" s="28"/>
      <c r="DW647" s="28"/>
      <c r="DX647" s="28"/>
      <c r="DY647" s="28"/>
      <c r="DZ647" s="28"/>
      <c r="EA647" s="28"/>
      <c r="EB647" s="28"/>
      <c r="EC647" s="28"/>
      <c r="ED647" s="28"/>
      <c r="EE647" s="28"/>
      <c r="EF647" s="28"/>
      <c r="EG647" s="28"/>
      <c r="EH647" s="28"/>
      <c r="EI647" s="28"/>
      <c r="EJ647" s="28"/>
      <c r="EK647" s="28"/>
      <c r="EL647" s="28"/>
      <c r="EM647" s="28"/>
      <c r="EN647" s="28"/>
    </row>
    <row r="648" spans="2:144">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28"/>
      <c r="AY648" s="28"/>
      <c r="AZ648" s="28"/>
      <c r="BA648" s="28"/>
      <c r="BB648" s="28"/>
      <c r="BC648" s="28"/>
      <c r="BD648" s="28"/>
      <c r="BE648" s="28"/>
      <c r="BF648" s="28"/>
      <c r="BG648" s="28"/>
      <c r="BH648" s="28"/>
      <c r="BI648" s="28"/>
      <c r="BJ648" s="28"/>
      <c r="BK648" s="28"/>
      <c r="BL648" s="28"/>
      <c r="BM648" s="28"/>
      <c r="BN648" s="28"/>
      <c r="BO648" s="28"/>
      <c r="BP648" s="28"/>
      <c r="BQ648" s="28"/>
      <c r="BR648" s="28"/>
      <c r="BS648" s="28"/>
      <c r="BT648" s="28"/>
      <c r="BU648" s="28"/>
      <c r="BV648" s="28"/>
      <c r="BW648" s="28"/>
      <c r="BX648" s="28"/>
      <c r="BY648" s="28"/>
      <c r="BZ648" s="28"/>
      <c r="CA648" s="28"/>
      <c r="CB648" s="28"/>
      <c r="CC648" s="28"/>
      <c r="CD648" s="28"/>
      <c r="CE648" s="28"/>
      <c r="CF648" s="28"/>
      <c r="CG648" s="28"/>
      <c r="CH648" s="28"/>
      <c r="CI648" s="28"/>
      <c r="CJ648" s="28"/>
      <c r="CK648" s="28"/>
      <c r="CL648" s="28"/>
      <c r="CM648" s="28"/>
      <c r="CN648" s="28"/>
      <c r="CO648" s="28"/>
      <c r="CP648" s="28"/>
      <c r="CQ648" s="28"/>
      <c r="CR648" s="28"/>
      <c r="CS648" s="28"/>
      <c r="CT648" s="28"/>
      <c r="CU648" s="28"/>
      <c r="CV648" s="28"/>
      <c r="CW648" s="28"/>
      <c r="CX648" s="28"/>
      <c r="CY648" s="28"/>
      <c r="CZ648" s="28"/>
      <c r="DA648" s="28"/>
      <c r="DB648" s="28"/>
      <c r="DC648" s="28"/>
      <c r="DD648" s="28"/>
      <c r="DE648" s="28"/>
      <c r="DF648" s="28"/>
      <c r="DG648" s="28"/>
      <c r="DH648" s="28"/>
      <c r="DI648" s="28"/>
      <c r="DJ648" s="28"/>
      <c r="DK648" s="28"/>
      <c r="DL648" s="28"/>
      <c r="DM648" s="28"/>
      <c r="DN648" s="28"/>
      <c r="DO648" s="28"/>
      <c r="DP648" s="28"/>
      <c r="DQ648" s="28"/>
      <c r="DR648" s="28"/>
      <c r="DS648" s="28"/>
      <c r="DT648" s="28"/>
      <c r="DU648" s="28"/>
      <c r="DV648" s="28"/>
      <c r="DW648" s="28"/>
      <c r="DX648" s="28"/>
      <c r="DY648" s="28"/>
      <c r="DZ648" s="28"/>
      <c r="EA648" s="28"/>
      <c r="EB648" s="28"/>
      <c r="EC648" s="28"/>
      <c r="ED648" s="28"/>
      <c r="EE648" s="28"/>
      <c r="EF648" s="28"/>
      <c r="EG648" s="28"/>
      <c r="EH648" s="28"/>
      <c r="EI648" s="28"/>
      <c r="EJ648" s="28"/>
      <c r="EK648" s="28"/>
      <c r="EL648" s="28"/>
      <c r="EM648" s="28"/>
      <c r="EN648" s="28"/>
    </row>
    <row r="649" spans="2:144">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28"/>
      <c r="AY649" s="28"/>
      <c r="AZ649" s="28"/>
      <c r="BA649" s="28"/>
      <c r="BB649" s="28"/>
      <c r="BC649" s="28"/>
      <c r="BD649" s="28"/>
      <c r="BE649" s="28"/>
      <c r="BF649" s="28"/>
      <c r="BG649" s="28"/>
      <c r="BH649" s="28"/>
      <c r="BI649" s="28"/>
      <c r="BJ649" s="28"/>
      <c r="BK649" s="28"/>
      <c r="BL649" s="28"/>
      <c r="BM649" s="28"/>
      <c r="BN649" s="28"/>
      <c r="BO649" s="28"/>
      <c r="BP649" s="28"/>
      <c r="BQ649" s="28"/>
      <c r="BR649" s="28"/>
      <c r="BS649" s="28"/>
      <c r="BT649" s="28"/>
      <c r="BU649" s="28"/>
      <c r="BV649" s="28"/>
      <c r="BW649" s="28"/>
      <c r="BX649" s="28"/>
      <c r="BY649" s="28"/>
      <c r="BZ649" s="28"/>
      <c r="CA649" s="28"/>
      <c r="CB649" s="28"/>
      <c r="CC649" s="28"/>
      <c r="CD649" s="28"/>
      <c r="CE649" s="28"/>
      <c r="CF649" s="28"/>
      <c r="CG649" s="28"/>
      <c r="CH649" s="28"/>
      <c r="CI649" s="28"/>
      <c r="CJ649" s="28"/>
      <c r="CK649" s="28"/>
      <c r="CL649" s="28"/>
      <c r="CM649" s="28"/>
      <c r="CN649" s="28"/>
      <c r="CO649" s="28"/>
      <c r="CP649" s="28"/>
      <c r="CQ649" s="28"/>
      <c r="CR649" s="28"/>
      <c r="CS649" s="28"/>
      <c r="CT649" s="28"/>
      <c r="CU649" s="28"/>
      <c r="CV649" s="28"/>
      <c r="CW649" s="28"/>
      <c r="CX649" s="28"/>
      <c r="CY649" s="28"/>
      <c r="CZ649" s="28"/>
      <c r="DA649" s="28"/>
      <c r="DB649" s="28"/>
      <c r="DC649" s="28"/>
      <c r="DD649" s="28"/>
      <c r="DE649" s="28"/>
      <c r="DF649" s="28"/>
      <c r="DG649" s="28"/>
      <c r="DH649" s="28"/>
      <c r="DI649" s="28"/>
      <c r="DJ649" s="28"/>
      <c r="DK649" s="28"/>
      <c r="DL649" s="28"/>
      <c r="DM649" s="28"/>
      <c r="DN649" s="28"/>
      <c r="DO649" s="28"/>
      <c r="DP649" s="28"/>
      <c r="DQ649" s="28"/>
      <c r="DR649" s="28"/>
      <c r="DS649" s="28"/>
      <c r="DT649" s="28"/>
      <c r="DU649" s="28"/>
      <c r="DV649" s="28"/>
      <c r="DW649" s="28"/>
      <c r="DX649" s="28"/>
      <c r="DY649" s="28"/>
      <c r="DZ649" s="28"/>
      <c r="EA649" s="28"/>
      <c r="EB649" s="28"/>
      <c r="EC649" s="28"/>
      <c r="ED649" s="28"/>
      <c r="EE649" s="28"/>
      <c r="EF649" s="28"/>
      <c r="EG649" s="28"/>
      <c r="EH649" s="28"/>
      <c r="EI649" s="28"/>
      <c r="EJ649" s="28"/>
      <c r="EK649" s="28"/>
      <c r="EL649" s="28"/>
      <c r="EM649" s="28"/>
      <c r="EN649" s="28"/>
    </row>
    <row r="650" spans="2:144">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28"/>
      <c r="AY650" s="28"/>
      <c r="AZ650" s="28"/>
      <c r="BA650" s="28"/>
      <c r="BB650" s="28"/>
      <c r="BC650" s="28"/>
      <c r="BD650" s="28"/>
      <c r="BE650" s="28"/>
      <c r="BF650" s="28"/>
      <c r="BG650" s="28"/>
      <c r="BH650" s="28"/>
      <c r="BI650" s="28"/>
      <c r="BJ650" s="28"/>
      <c r="BK650" s="28"/>
      <c r="BL650" s="28"/>
      <c r="BM650" s="28"/>
      <c r="BN650" s="28"/>
      <c r="BO650" s="28"/>
      <c r="BP650" s="28"/>
      <c r="BQ650" s="28"/>
      <c r="BR650" s="28"/>
      <c r="BS650" s="28"/>
      <c r="BT650" s="28"/>
      <c r="BU650" s="28"/>
      <c r="BV650" s="28"/>
      <c r="BW650" s="28"/>
      <c r="BX650" s="28"/>
      <c r="BY650" s="28"/>
      <c r="BZ650" s="28"/>
      <c r="CA650" s="28"/>
      <c r="CB650" s="28"/>
      <c r="CC650" s="28"/>
      <c r="CD650" s="28"/>
      <c r="CE650" s="28"/>
      <c r="CF650" s="28"/>
      <c r="CG650" s="28"/>
      <c r="CH650" s="28"/>
      <c r="CI650" s="28"/>
      <c r="CJ650" s="28"/>
      <c r="CK650" s="28"/>
      <c r="CL650" s="28"/>
      <c r="CM650" s="28"/>
      <c r="CN650" s="28"/>
      <c r="CO650" s="28"/>
      <c r="CP650" s="28"/>
      <c r="CQ650" s="28"/>
      <c r="CR650" s="28"/>
      <c r="CS650" s="28"/>
      <c r="CT650" s="28"/>
      <c r="CU650" s="28"/>
      <c r="CV650" s="28"/>
      <c r="CW650" s="28"/>
      <c r="CX650" s="28"/>
      <c r="CY650" s="28"/>
      <c r="CZ650" s="28"/>
      <c r="DA650" s="28"/>
      <c r="DB650" s="28"/>
      <c r="DC650" s="28"/>
      <c r="DD650" s="28"/>
      <c r="DE650" s="28"/>
      <c r="DF650" s="28"/>
      <c r="DG650" s="28"/>
      <c r="DH650" s="28"/>
      <c r="DI650" s="28"/>
      <c r="DJ650" s="28"/>
      <c r="DK650" s="28"/>
      <c r="DL650" s="28"/>
      <c r="DM650" s="28"/>
      <c r="DN650" s="28"/>
      <c r="DO650" s="28"/>
      <c r="DP650" s="28"/>
      <c r="DQ650" s="28"/>
      <c r="DR650" s="28"/>
      <c r="DS650" s="28"/>
      <c r="DT650" s="28"/>
      <c r="DU650" s="28"/>
      <c r="DV650" s="28"/>
      <c r="DW650" s="28"/>
      <c r="DX650" s="28"/>
      <c r="DY650" s="28"/>
      <c r="DZ650" s="28"/>
      <c r="EA650" s="28"/>
      <c r="EB650" s="28"/>
      <c r="EC650" s="28"/>
      <c r="ED650" s="28"/>
      <c r="EE650" s="28"/>
      <c r="EF650" s="28"/>
      <c r="EG650" s="28"/>
      <c r="EH650" s="28"/>
      <c r="EI650" s="28"/>
      <c r="EJ650" s="28"/>
      <c r="EK650" s="28"/>
      <c r="EL650" s="28"/>
      <c r="EM650" s="28"/>
      <c r="EN650" s="28"/>
    </row>
    <row r="651" spans="2:144">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28"/>
      <c r="AY651" s="28"/>
      <c r="AZ651" s="28"/>
      <c r="BA651" s="28"/>
      <c r="BB651" s="28"/>
      <c r="BC651" s="28"/>
      <c r="BD651" s="28"/>
      <c r="BE651" s="28"/>
      <c r="BF651" s="28"/>
      <c r="BG651" s="28"/>
      <c r="BH651" s="28"/>
      <c r="BI651" s="28"/>
      <c r="BJ651" s="28"/>
      <c r="BK651" s="28"/>
      <c r="BL651" s="28"/>
      <c r="BM651" s="28"/>
      <c r="BN651" s="28"/>
      <c r="BO651" s="28"/>
      <c r="BP651" s="28"/>
      <c r="BQ651" s="28"/>
      <c r="BR651" s="28"/>
      <c r="BS651" s="28"/>
      <c r="BT651" s="28"/>
      <c r="BU651" s="28"/>
      <c r="BV651" s="28"/>
      <c r="BW651" s="28"/>
      <c r="BX651" s="28"/>
      <c r="BY651" s="28"/>
      <c r="BZ651" s="28"/>
      <c r="CA651" s="28"/>
      <c r="CB651" s="28"/>
      <c r="CC651" s="28"/>
      <c r="CD651" s="28"/>
      <c r="CE651" s="28"/>
      <c r="CF651" s="28"/>
      <c r="CG651" s="28"/>
      <c r="CH651" s="28"/>
      <c r="CI651" s="28"/>
      <c r="CJ651" s="28"/>
      <c r="CK651" s="28"/>
      <c r="CL651" s="28"/>
      <c r="CM651" s="28"/>
      <c r="CN651" s="28"/>
      <c r="CO651" s="28"/>
      <c r="CP651" s="28"/>
      <c r="CQ651" s="28"/>
      <c r="CR651" s="28"/>
      <c r="CS651" s="28"/>
      <c r="CT651" s="28"/>
      <c r="CU651" s="28"/>
      <c r="CV651" s="28"/>
      <c r="CW651" s="28"/>
      <c r="CX651" s="28"/>
      <c r="CY651" s="28"/>
      <c r="CZ651" s="28"/>
      <c r="DA651" s="28"/>
      <c r="DB651" s="28"/>
      <c r="DC651" s="28"/>
      <c r="DD651" s="28"/>
      <c r="DE651" s="28"/>
      <c r="DF651" s="28"/>
      <c r="DG651" s="28"/>
      <c r="DH651" s="28"/>
      <c r="DI651" s="28"/>
      <c r="DJ651" s="28"/>
      <c r="DK651" s="28"/>
      <c r="DL651" s="28"/>
      <c r="DM651" s="28"/>
      <c r="DN651" s="28"/>
      <c r="DO651" s="28"/>
      <c r="DP651" s="28"/>
      <c r="DQ651" s="28"/>
      <c r="DR651" s="28"/>
      <c r="DS651" s="28"/>
      <c r="DT651" s="28"/>
      <c r="DU651" s="28"/>
      <c r="DV651" s="28"/>
      <c r="DW651" s="28"/>
      <c r="DX651" s="28"/>
      <c r="DY651" s="28"/>
      <c r="DZ651" s="28"/>
      <c r="EA651" s="28"/>
      <c r="EB651" s="28"/>
      <c r="EC651" s="28"/>
      <c r="ED651" s="28"/>
      <c r="EE651" s="28"/>
      <c r="EF651" s="28"/>
      <c r="EG651" s="28"/>
      <c r="EH651" s="28"/>
      <c r="EI651" s="28"/>
      <c r="EJ651" s="28"/>
      <c r="EK651" s="28"/>
      <c r="EL651" s="28"/>
      <c r="EM651" s="28"/>
      <c r="EN651" s="28"/>
    </row>
    <row r="652" spans="2:144">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U652" s="28"/>
      <c r="AV652" s="28"/>
      <c r="AW652" s="28"/>
      <c r="AX652" s="28"/>
      <c r="AY652" s="28"/>
      <c r="AZ652" s="28"/>
      <c r="BA652" s="28"/>
      <c r="BB652" s="28"/>
      <c r="BC652" s="28"/>
      <c r="BD652" s="28"/>
      <c r="BE652" s="28"/>
      <c r="BF652" s="28"/>
      <c r="BG652" s="28"/>
      <c r="BH652" s="28"/>
      <c r="BI652" s="28"/>
      <c r="BJ652" s="28"/>
      <c r="BK652" s="28"/>
      <c r="BL652" s="28"/>
      <c r="BM652" s="28"/>
      <c r="BN652" s="28"/>
      <c r="BO652" s="28"/>
      <c r="BP652" s="28"/>
      <c r="BQ652" s="28"/>
      <c r="BR652" s="28"/>
      <c r="BS652" s="28"/>
      <c r="BT652" s="28"/>
      <c r="BU652" s="28"/>
      <c r="BV652" s="28"/>
      <c r="BW652" s="28"/>
      <c r="BX652" s="28"/>
      <c r="BY652" s="28"/>
      <c r="BZ652" s="28"/>
      <c r="CA652" s="28"/>
      <c r="CB652" s="28"/>
      <c r="CC652" s="28"/>
      <c r="CD652" s="28"/>
      <c r="CE652" s="28"/>
      <c r="CF652" s="28"/>
      <c r="CG652" s="28"/>
      <c r="CH652" s="28"/>
      <c r="CI652" s="28"/>
      <c r="CJ652" s="28"/>
      <c r="CK652" s="28"/>
      <c r="CL652" s="28"/>
      <c r="CM652" s="28"/>
      <c r="CN652" s="28"/>
      <c r="CO652" s="28"/>
      <c r="CP652" s="28"/>
      <c r="CQ652" s="28"/>
      <c r="CR652" s="28"/>
      <c r="CS652" s="28"/>
      <c r="CT652" s="28"/>
      <c r="CU652" s="28"/>
      <c r="CV652" s="28"/>
      <c r="CW652" s="28"/>
      <c r="CX652" s="28"/>
      <c r="CY652" s="28"/>
      <c r="CZ652" s="28"/>
      <c r="DA652" s="28"/>
      <c r="DB652" s="28"/>
      <c r="DC652" s="28"/>
      <c r="DD652" s="28"/>
      <c r="DE652" s="28"/>
      <c r="DF652" s="28"/>
      <c r="DG652" s="28"/>
      <c r="DH652" s="28"/>
      <c r="DI652" s="28"/>
      <c r="DJ652" s="28"/>
      <c r="DK652" s="28"/>
      <c r="DL652" s="28"/>
      <c r="DM652" s="28"/>
      <c r="DN652" s="28"/>
      <c r="DO652" s="28"/>
      <c r="DP652" s="28"/>
      <c r="DQ652" s="28"/>
      <c r="DR652" s="28"/>
      <c r="DS652" s="28"/>
      <c r="DT652" s="28"/>
      <c r="DU652" s="28"/>
      <c r="DV652" s="28"/>
      <c r="DW652" s="28"/>
      <c r="DX652" s="28"/>
      <c r="DY652" s="28"/>
      <c r="DZ652" s="28"/>
      <c r="EA652" s="28"/>
      <c r="EB652" s="28"/>
      <c r="EC652" s="28"/>
      <c r="ED652" s="28"/>
      <c r="EE652" s="28"/>
      <c r="EF652" s="28"/>
      <c r="EG652" s="28"/>
      <c r="EH652" s="28"/>
      <c r="EI652" s="28"/>
      <c r="EJ652" s="28"/>
      <c r="EK652" s="28"/>
      <c r="EL652" s="28"/>
      <c r="EM652" s="28"/>
      <c r="EN652" s="28"/>
    </row>
    <row r="653" spans="2:144">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U653" s="28"/>
      <c r="AV653" s="28"/>
      <c r="AW653" s="28"/>
      <c r="AX653" s="28"/>
      <c r="AY653" s="28"/>
      <c r="AZ653" s="28"/>
      <c r="BA653" s="28"/>
      <c r="BB653" s="28"/>
      <c r="BC653" s="28"/>
      <c r="BD653" s="28"/>
      <c r="BE653" s="28"/>
      <c r="BF653" s="28"/>
      <c r="BG653" s="28"/>
      <c r="BH653" s="28"/>
      <c r="BI653" s="28"/>
      <c r="BJ653" s="28"/>
      <c r="BK653" s="28"/>
      <c r="BL653" s="28"/>
      <c r="BM653" s="28"/>
      <c r="BN653" s="28"/>
      <c r="BO653" s="28"/>
      <c r="BP653" s="28"/>
      <c r="BQ653" s="28"/>
      <c r="BR653" s="28"/>
      <c r="BS653" s="28"/>
      <c r="BT653" s="28"/>
      <c r="BU653" s="28"/>
      <c r="BV653" s="28"/>
      <c r="BW653" s="28"/>
      <c r="BX653" s="28"/>
      <c r="BY653" s="28"/>
      <c r="BZ653" s="28"/>
      <c r="CA653" s="28"/>
      <c r="CB653" s="28"/>
      <c r="CC653" s="28"/>
      <c r="CD653" s="28"/>
      <c r="CE653" s="28"/>
      <c r="CF653" s="28"/>
      <c r="CG653" s="28"/>
      <c r="CH653" s="28"/>
      <c r="CI653" s="28"/>
      <c r="CJ653" s="28"/>
      <c r="CK653" s="28"/>
      <c r="CL653" s="28"/>
      <c r="CM653" s="28"/>
      <c r="CN653" s="28"/>
      <c r="CO653" s="28"/>
      <c r="CP653" s="28"/>
      <c r="CQ653" s="28"/>
      <c r="CR653" s="28"/>
      <c r="CS653" s="28"/>
      <c r="CT653" s="28"/>
      <c r="CU653" s="28"/>
      <c r="CV653" s="28"/>
      <c r="CW653" s="28"/>
      <c r="CX653" s="28"/>
      <c r="CY653" s="28"/>
      <c r="CZ653" s="28"/>
      <c r="DA653" s="28"/>
      <c r="DB653" s="28"/>
      <c r="DC653" s="28"/>
      <c r="DD653" s="28"/>
      <c r="DE653" s="28"/>
      <c r="DF653" s="28"/>
      <c r="DG653" s="28"/>
      <c r="DH653" s="28"/>
      <c r="DI653" s="28"/>
      <c r="DJ653" s="28"/>
      <c r="DK653" s="28"/>
      <c r="DL653" s="28"/>
      <c r="DM653" s="28"/>
      <c r="DN653" s="28"/>
      <c r="DO653" s="28"/>
      <c r="DP653" s="28"/>
      <c r="DQ653" s="28"/>
      <c r="DR653" s="28"/>
      <c r="DS653" s="28"/>
      <c r="DT653" s="28"/>
      <c r="DU653" s="28"/>
      <c r="DV653" s="28"/>
      <c r="DW653" s="28"/>
      <c r="DX653" s="28"/>
      <c r="DY653" s="28"/>
      <c r="DZ653" s="28"/>
      <c r="EA653" s="28"/>
      <c r="EB653" s="28"/>
      <c r="EC653" s="28"/>
      <c r="ED653" s="28"/>
      <c r="EE653" s="28"/>
      <c r="EF653" s="28"/>
      <c r="EG653" s="28"/>
      <c r="EH653" s="28"/>
      <c r="EI653" s="28"/>
      <c r="EJ653" s="28"/>
      <c r="EK653" s="28"/>
      <c r="EL653" s="28"/>
      <c r="EM653" s="28"/>
      <c r="EN653" s="28"/>
    </row>
    <row r="654" spans="2:144">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28"/>
      <c r="AI654" s="28"/>
      <c r="AJ654" s="28"/>
      <c r="AK654" s="28"/>
      <c r="AL654" s="28"/>
      <c r="AM654" s="28"/>
      <c r="AN654" s="28"/>
      <c r="AO654" s="28"/>
      <c r="AP654" s="28"/>
      <c r="AQ654" s="28"/>
      <c r="AR654" s="28"/>
      <c r="AS654" s="28"/>
      <c r="AT654" s="28"/>
      <c r="AU654" s="28"/>
      <c r="AV654" s="28"/>
      <c r="AW654" s="28"/>
      <c r="AX654" s="28"/>
      <c r="AY654" s="28"/>
      <c r="AZ654" s="28"/>
      <c r="BA654" s="28"/>
      <c r="BB654" s="28"/>
      <c r="BC654" s="28"/>
      <c r="BD654" s="28"/>
      <c r="BE654" s="28"/>
      <c r="BF654" s="28"/>
      <c r="BG654" s="28"/>
      <c r="BH654" s="28"/>
      <c r="BI654" s="28"/>
      <c r="BJ654" s="28"/>
      <c r="BK654" s="28"/>
      <c r="BL654" s="28"/>
      <c r="BM654" s="28"/>
      <c r="BN654" s="28"/>
      <c r="BO654" s="28"/>
      <c r="BP654" s="28"/>
      <c r="BQ654" s="28"/>
      <c r="BR654" s="28"/>
      <c r="BS654" s="28"/>
      <c r="BT654" s="28"/>
      <c r="BU654" s="28"/>
      <c r="BV654" s="28"/>
      <c r="BW654" s="28"/>
      <c r="BX654" s="28"/>
      <c r="BY654" s="28"/>
      <c r="BZ654" s="28"/>
      <c r="CA654" s="28"/>
      <c r="CB654" s="28"/>
      <c r="CC654" s="28"/>
      <c r="CD654" s="28"/>
      <c r="CE654" s="28"/>
      <c r="CF654" s="28"/>
      <c r="CG654" s="28"/>
      <c r="CH654" s="28"/>
      <c r="CI654" s="28"/>
      <c r="CJ654" s="28"/>
      <c r="CK654" s="28"/>
      <c r="CL654" s="28"/>
      <c r="CM654" s="28"/>
      <c r="CN654" s="28"/>
      <c r="CO654" s="28"/>
      <c r="CP654" s="28"/>
      <c r="CQ654" s="28"/>
      <c r="CR654" s="28"/>
      <c r="CS654" s="28"/>
      <c r="CT654" s="28"/>
      <c r="CU654" s="28"/>
      <c r="CV654" s="28"/>
      <c r="CW654" s="28"/>
      <c r="CX654" s="28"/>
      <c r="CY654" s="28"/>
      <c r="CZ654" s="28"/>
      <c r="DA654" s="28"/>
      <c r="DB654" s="28"/>
      <c r="DC654" s="28"/>
      <c r="DD654" s="28"/>
      <c r="DE654" s="28"/>
      <c r="DF654" s="28"/>
      <c r="DG654" s="28"/>
      <c r="DH654" s="28"/>
      <c r="DI654" s="28"/>
      <c r="DJ654" s="28"/>
      <c r="DK654" s="28"/>
      <c r="DL654" s="28"/>
      <c r="DM654" s="28"/>
      <c r="DN654" s="28"/>
      <c r="DO654" s="28"/>
      <c r="DP654" s="28"/>
      <c r="DQ654" s="28"/>
      <c r="DR654" s="28"/>
      <c r="DS654" s="28"/>
      <c r="DT654" s="28"/>
      <c r="DU654" s="28"/>
      <c r="DV654" s="28"/>
      <c r="DW654" s="28"/>
      <c r="DX654" s="28"/>
      <c r="DY654" s="28"/>
      <c r="DZ654" s="28"/>
      <c r="EA654" s="28"/>
      <c r="EB654" s="28"/>
      <c r="EC654" s="28"/>
      <c r="ED654" s="28"/>
      <c r="EE654" s="28"/>
      <c r="EF654" s="28"/>
      <c r="EG654" s="28"/>
      <c r="EH654" s="28"/>
      <c r="EI654" s="28"/>
      <c r="EJ654" s="28"/>
      <c r="EK654" s="28"/>
      <c r="EL654" s="28"/>
      <c r="EM654" s="28"/>
      <c r="EN654" s="28"/>
    </row>
    <row r="655" spans="2:144">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28"/>
      <c r="AI655" s="28"/>
      <c r="AJ655" s="28"/>
      <c r="AK655" s="28"/>
      <c r="AL655" s="28"/>
      <c r="AM655" s="28"/>
      <c r="AN655" s="28"/>
      <c r="AO655" s="28"/>
      <c r="AP655" s="28"/>
      <c r="AQ655" s="28"/>
      <c r="AR655" s="28"/>
      <c r="AS655" s="28"/>
      <c r="AT655" s="28"/>
      <c r="AU655" s="28"/>
      <c r="AV655" s="28"/>
      <c r="AW655" s="28"/>
      <c r="AX655" s="28"/>
      <c r="AY655" s="28"/>
      <c r="AZ655" s="28"/>
      <c r="BA655" s="28"/>
      <c r="BB655" s="28"/>
      <c r="BC655" s="28"/>
      <c r="BD655" s="28"/>
      <c r="BE655" s="28"/>
      <c r="BF655" s="28"/>
      <c r="BG655" s="28"/>
      <c r="BH655" s="28"/>
      <c r="BI655" s="28"/>
      <c r="BJ655" s="28"/>
      <c r="BK655" s="28"/>
      <c r="BL655" s="28"/>
      <c r="BM655" s="28"/>
      <c r="BN655" s="28"/>
      <c r="BO655" s="28"/>
      <c r="BP655" s="28"/>
      <c r="BQ655" s="28"/>
      <c r="BR655" s="28"/>
      <c r="BS655" s="28"/>
      <c r="BT655" s="28"/>
      <c r="BU655" s="28"/>
      <c r="BV655" s="28"/>
      <c r="BW655" s="28"/>
      <c r="BX655" s="28"/>
      <c r="BY655" s="28"/>
      <c r="BZ655" s="28"/>
      <c r="CA655" s="28"/>
      <c r="CB655" s="28"/>
      <c r="CC655" s="28"/>
      <c r="CD655" s="28"/>
      <c r="CE655" s="28"/>
      <c r="CF655" s="28"/>
      <c r="CG655" s="28"/>
      <c r="CH655" s="28"/>
      <c r="CI655" s="28"/>
      <c r="CJ655" s="28"/>
      <c r="CK655" s="28"/>
      <c r="CL655" s="28"/>
      <c r="CM655" s="28"/>
      <c r="CN655" s="28"/>
      <c r="CO655" s="28"/>
      <c r="CP655" s="28"/>
      <c r="CQ655" s="28"/>
      <c r="CR655" s="28"/>
      <c r="CS655" s="28"/>
      <c r="CT655" s="28"/>
      <c r="CU655" s="28"/>
      <c r="CV655" s="28"/>
      <c r="CW655" s="28"/>
      <c r="CX655" s="28"/>
      <c r="CY655" s="28"/>
      <c r="CZ655" s="28"/>
      <c r="DA655" s="28"/>
      <c r="DB655" s="28"/>
      <c r="DC655" s="28"/>
      <c r="DD655" s="28"/>
      <c r="DE655" s="28"/>
      <c r="DF655" s="28"/>
      <c r="DG655" s="28"/>
      <c r="DH655" s="28"/>
      <c r="DI655" s="28"/>
      <c r="DJ655" s="28"/>
      <c r="DK655" s="28"/>
      <c r="DL655" s="28"/>
      <c r="DM655" s="28"/>
      <c r="DN655" s="28"/>
      <c r="DO655" s="28"/>
      <c r="DP655" s="28"/>
      <c r="DQ655" s="28"/>
      <c r="DR655" s="28"/>
      <c r="DS655" s="28"/>
      <c r="DT655" s="28"/>
      <c r="DU655" s="28"/>
      <c r="DV655" s="28"/>
      <c r="DW655" s="28"/>
      <c r="DX655" s="28"/>
      <c r="DY655" s="28"/>
      <c r="DZ655" s="28"/>
      <c r="EA655" s="28"/>
      <c r="EB655" s="28"/>
      <c r="EC655" s="28"/>
      <c r="ED655" s="28"/>
      <c r="EE655" s="28"/>
      <c r="EF655" s="28"/>
      <c r="EG655" s="28"/>
      <c r="EH655" s="28"/>
      <c r="EI655" s="28"/>
      <c r="EJ655" s="28"/>
      <c r="EK655" s="28"/>
      <c r="EL655" s="28"/>
      <c r="EM655" s="28"/>
      <c r="EN655" s="28"/>
    </row>
    <row r="656" spans="2:144">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U656" s="28"/>
      <c r="AV656" s="28"/>
      <c r="AW656" s="28"/>
      <c r="AX656" s="28"/>
      <c r="AY656" s="28"/>
      <c r="AZ656" s="28"/>
      <c r="BA656" s="28"/>
      <c r="BB656" s="28"/>
      <c r="BC656" s="28"/>
      <c r="BD656" s="28"/>
      <c r="BE656" s="28"/>
      <c r="BF656" s="28"/>
      <c r="BG656" s="28"/>
      <c r="BH656" s="28"/>
      <c r="BI656" s="28"/>
      <c r="BJ656" s="28"/>
      <c r="BK656" s="28"/>
      <c r="BL656" s="28"/>
      <c r="BM656" s="28"/>
      <c r="BN656" s="28"/>
      <c r="BO656" s="28"/>
      <c r="BP656" s="28"/>
      <c r="BQ656" s="28"/>
      <c r="BR656" s="28"/>
      <c r="BS656" s="28"/>
      <c r="BT656" s="28"/>
      <c r="BU656" s="28"/>
      <c r="BV656" s="28"/>
      <c r="BW656" s="28"/>
      <c r="BX656" s="28"/>
      <c r="BY656" s="28"/>
      <c r="BZ656" s="28"/>
      <c r="CA656" s="28"/>
      <c r="CB656" s="28"/>
      <c r="CC656" s="28"/>
      <c r="CD656" s="28"/>
      <c r="CE656" s="28"/>
      <c r="CF656" s="28"/>
      <c r="CG656" s="28"/>
      <c r="CH656" s="28"/>
      <c r="CI656" s="28"/>
      <c r="CJ656" s="28"/>
      <c r="CK656" s="28"/>
      <c r="CL656" s="28"/>
      <c r="CM656" s="28"/>
      <c r="CN656" s="28"/>
      <c r="CO656" s="28"/>
      <c r="CP656" s="28"/>
      <c r="CQ656" s="28"/>
      <c r="CR656" s="28"/>
      <c r="CS656" s="28"/>
      <c r="CT656" s="28"/>
      <c r="CU656" s="28"/>
      <c r="CV656" s="28"/>
      <c r="CW656" s="28"/>
      <c r="CX656" s="28"/>
      <c r="CY656" s="28"/>
      <c r="CZ656" s="28"/>
      <c r="DA656" s="28"/>
      <c r="DB656" s="28"/>
      <c r="DC656" s="28"/>
      <c r="DD656" s="28"/>
      <c r="DE656" s="28"/>
      <c r="DF656" s="28"/>
      <c r="DG656" s="28"/>
      <c r="DH656" s="28"/>
      <c r="DI656" s="28"/>
      <c r="DJ656" s="28"/>
      <c r="DK656" s="28"/>
      <c r="DL656" s="28"/>
      <c r="DM656" s="28"/>
      <c r="DN656" s="28"/>
      <c r="DO656" s="28"/>
      <c r="DP656" s="28"/>
      <c r="DQ656" s="28"/>
      <c r="DR656" s="28"/>
      <c r="DS656" s="28"/>
      <c r="DT656" s="28"/>
      <c r="DU656" s="28"/>
      <c r="DV656" s="28"/>
      <c r="DW656" s="28"/>
      <c r="DX656" s="28"/>
      <c r="DY656" s="28"/>
      <c r="DZ656" s="28"/>
      <c r="EA656" s="28"/>
      <c r="EB656" s="28"/>
      <c r="EC656" s="28"/>
      <c r="ED656" s="28"/>
      <c r="EE656" s="28"/>
      <c r="EF656" s="28"/>
      <c r="EG656" s="28"/>
      <c r="EH656" s="28"/>
      <c r="EI656" s="28"/>
      <c r="EJ656" s="28"/>
      <c r="EK656" s="28"/>
      <c r="EL656" s="28"/>
      <c r="EM656" s="28"/>
      <c r="EN656" s="28"/>
    </row>
    <row r="657" spans="2:144">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U657" s="28"/>
      <c r="AV657" s="28"/>
      <c r="AW657" s="28"/>
      <c r="AX657" s="28"/>
      <c r="AY657" s="28"/>
      <c r="AZ657" s="28"/>
      <c r="BA657" s="28"/>
      <c r="BB657" s="28"/>
      <c r="BC657" s="28"/>
      <c r="BD657" s="28"/>
      <c r="BE657" s="28"/>
      <c r="BF657" s="28"/>
      <c r="BG657" s="28"/>
      <c r="BH657" s="28"/>
      <c r="BI657" s="28"/>
      <c r="BJ657" s="28"/>
      <c r="BK657" s="28"/>
      <c r="BL657" s="28"/>
      <c r="BM657" s="28"/>
      <c r="BN657" s="28"/>
      <c r="BO657" s="28"/>
      <c r="BP657" s="28"/>
      <c r="BQ657" s="28"/>
      <c r="BR657" s="28"/>
      <c r="BS657" s="28"/>
      <c r="BT657" s="28"/>
      <c r="BU657" s="28"/>
      <c r="BV657" s="28"/>
      <c r="BW657" s="28"/>
      <c r="BX657" s="28"/>
      <c r="BY657" s="28"/>
      <c r="BZ657" s="28"/>
      <c r="CA657" s="28"/>
      <c r="CB657" s="28"/>
      <c r="CC657" s="28"/>
      <c r="CD657" s="28"/>
      <c r="CE657" s="28"/>
      <c r="CF657" s="28"/>
      <c r="CG657" s="28"/>
      <c r="CH657" s="28"/>
      <c r="CI657" s="28"/>
      <c r="CJ657" s="28"/>
      <c r="CK657" s="28"/>
      <c r="CL657" s="28"/>
      <c r="CM657" s="28"/>
      <c r="CN657" s="28"/>
      <c r="CO657" s="28"/>
      <c r="CP657" s="28"/>
      <c r="CQ657" s="28"/>
      <c r="CR657" s="28"/>
      <c r="CS657" s="28"/>
      <c r="CT657" s="28"/>
      <c r="CU657" s="28"/>
      <c r="CV657" s="28"/>
      <c r="CW657" s="28"/>
      <c r="CX657" s="28"/>
      <c r="CY657" s="28"/>
      <c r="CZ657" s="28"/>
      <c r="DA657" s="28"/>
      <c r="DB657" s="28"/>
      <c r="DC657" s="28"/>
      <c r="DD657" s="28"/>
      <c r="DE657" s="28"/>
      <c r="DF657" s="28"/>
      <c r="DG657" s="28"/>
      <c r="DH657" s="28"/>
      <c r="DI657" s="28"/>
      <c r="DJ657" s="28"/>
      <c r="DK657" s="28"/>
      <c r="DL657" s="28"/>
      <c r="DM657" s="28"/>
      <c r="DN657" s="28"/>
      <c r="DO657" s="28"/>
      <c r="DP657" s="28"/>
      <c r="DQ657" s="28"/>
      <c r="DR657" s="28"/>
      <c r="DS657" s="28"/>
      <c r="DT657" s="28"/>
      <c r="DU657" s="28"/>
      <c r="DV657" s="28"/>
      <c r="DW657" s="28"/>
      <c r="DX657" s="28"/>
      <c r="DY657" s="28"/>
      <c r="DZ657" s="28"/>
      <c r="EA657" s="28"/>
      <c r="EB657" s="28"/>
      <c r="EC657" s="28"/>
      <c r="ED657" s="28"/>
      <c r="EE657" s="28"/>
      <c r="EF657" s="28"/>
      <c r="EG657" s="28"/>
      <c r="EH657" s="28"/>
      <c r="EI657" s="28"/>
      <c r="EJ657" s="28"/>
      <c r="EK657" s="28"/>
      <c r="EL657" s="28"/>
      <c r="EM657" s="28"/>
      <c r="EN657" s="28"/>
    </row>
    <row r="658" spans="2:144">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c r="AG658" s="28"/>
      <c r="AH658" s="28"/>
      <c r="AI658" s="28"/>
      <c r="AJ658" s="28"/>
      <c r="AK658" s="28"/>
      <c r="AL658" s="28"/>
      <c r="AM658" s="28"/>
      <c r="AN658" s="28"/>
      <c r="AO658" s="28"/>
      <c r="AP658" s="28"/>
      <c r="AQ658" s="28"/>
      <c r="AR658" s="28"/>
      <c r="AS658" s="28"/>
      <c r="AT658" s="28"/>
      <c r="AU658" s="28"/>
      <c r="AV658" s="28"/>
      <c r="AW658" s="28"/>
      <c r="AX658" s="28"/>
      <c r="AY658" s="28"/>
      <c r="AZ658" s="28"/>
      <c r="BA658" s="28"/>
      <c r="BB658" s="28"/>
      <c r="BC658" s="28"/>
      <c r="BD658" s="28"/>
      <c r="BE658" s="28"/>
      <c r="BF658" s="28"/>
      <c r="BG658" s="28"/>
      <c r="BH658" s="28"/>
      <c r="BI658" s="28"/>
      <c r="BJ658" s="28"/>
      <c r="BK658" s="28"/>
      <c r="BL658" s="28"/>
      <c r="BM658" s="28"/>
      <c r="BN658" s="28"/>
      <c r="BO658" s="28"/>
      <c r="BP658" s="28"/>
      <c r="BQ658" s="28"/>
      <c r="BR658" s="28"/>
      <c r="BS658" s="28"/>
      <c r="BT658" s="28"/>
      <c r="BU658" s="28"/>
      <c r="BV658" s="28"/>
      <c r="BW658" s="28"/>
      <c r="BX658" s="28"/>
      <c r="BY658" s="28"/>
      <c r="BZ658" s="28"/>
      <c r="CA658" s="28"/>
      <c r="CB658" s="28"/>
      <c r="CC658" s="28"/>
      <c r="CD658" s="28"/>
      <c r="CE658" s="28"/>
      <c r="CF658" s="28"/>
      <c r="CG658" s="28"/>
      <c r="CH658" s="28"/>
      <c r="CI658" s="28"/>
      <c r="CJ658" s="28"/>
      <c r="CK658" s="28"/>
      <c r="CL658" s="28"/>
      <c r="CM658" s="28"/>
      <c r="CN658" s="28"/>
      <c r="CO658" s="28"/>
      <c r="CP658" s="28"/>
      <c r="CQ658" s="28"/>
      <c r="CR658" s="28"/>
      <c r="CS658" s="28"/>
      <c r="CT658" s="28"/>
      <c r="CU658" s="28"/>
      <c r="CV658" s="28"/>
      <c r="CW658" s="28"/>
      <c r="CX658" s="28"/>
      <c r="CY658" s="28"/>
      <c r="CZ658" s="28"/>
      <c r="DA658" s="28"/>
      <c r="DB658" s="28"/>
      <c r="DC658" s="28"/>
      <c r="DD658" s="28"/>
      <c r="DE658" s="28"/>
      <c r="DF658" s="28"/>
      <c r="DG658" s="28"/>
      <c r="DH658" s="28"/>
      <c r="DI658" s="28"/>
      <c r="DJ658" s="28"/>
      <c r="DK658" s="28"/>
      <c r="DL658" s="28"/>
      <c r="DM658" s="28"/>
      <c r="DN658" s="28"/>
      <c r="DO658" s="28"/>
      <c r="DP658" s="28"/>
      <c r="DQ658" s="28"/>
      <c r="DR658" s="28"/>
      <c r="DS658" s="28"/>
      <c r="DT658" s="28"/>
      <c r="DU658" s="28"/>
      <c r="DV658" s="28"/>
      <c r="DW658" s="28"/>
      <c r="DX658" s="28"/>
      <c r="DY658" s="28"/>
      <c r="DZ658" s="28"/>
      <c r="EA658" s="28"/>
      <c r="EB658" s="28"/>
      <c r="EC658" s="28"/>
      <c r="ED658" s="28"/>
      <c r="EE658" s="28"/>
      <c r="EF658" s="28"/>
      <c r="EG658" s="28"/>
      <c r="EH658" s="28"/>
      <c r="EI658" s="28"/>
      <c r="EJ658" s="28"/>
      <c r="EK658" s="28"/>
      <c r="EL658" s="28"/>
      <c r="EM658" s="28"/>
      <c r="EN658" s="28"/>
    </row>
    <row r="659" spans="2:144">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c r="AG659" s="28"/>
      <c r="AH659" s="28"/>
      <c r="AI659" s="28"/>
      <c r="AJ659" s="28"/>
      <c r="AK659" s="28"/>
      <c r="AL659" s="28"/>
      <c r="AM659" s="28"/>
      <c r="AN659" s="28"/>
      <c r="AO659" s="28"/>
      <c r="AP659" s="28"/>
      <c r="AQ659" s="28"/>
      <c r="AR659" s="28"/>
      <c r="AS659" s="28"/>
      <c r="AT659" s="28"/>
      <c r="AU659" s="28"/>
      <c r="AV659" s="28"/>
      <c r="AW659" s="28"/>
      <c r="AX659" s="28"/>
      <c r="AY659" s="28"/>
      <c r="AZ659" s="28"/>
      <c r="BA659" s="28"/>
      <c r="BB659" s="28"/>
      <c r="BC659" s="28"/>
      <c r="BD659" s="28"/>
      <c r="BE659" s="28"/>
      <c r="BF659" s="28"/>
      <c r="BG659" s="28"/>
      <c r="BH659" s="28"/>
      <c r="BI659" s="28"/>
      <c r="BJ659" s="28"/>
      <c r="BK659" s="28"/>
      <c r="BL659" s="28"/>
      <c r="BM659" s="28"/>
      <c r="BN659" s="28"/>
      <c r="BO659" s="28"/>
      <c r="BP659" s="28"/>
      <c r="BQ659" s="28"/>
      <c r="BR659" s="28"/>
      <c r="BS659" s="28"/>
      <c r="BT659" s="28"/>
      <c r="BU659" s="28"/>
      <c r="BV659" s="28"/>
      <c r="BW659" s="28"/>
      <c r="BX659" s="28"/>
      <c r="BY659" s="28"/>
      <c r="BZ659" s="28"/>
      <c r="CA659" s="28"/>
      <c r="CB659" s="28"/>
      <c r="CC659" s="28"/>
      <c r="CD659" s="28"/>
      <c r="CE659" s="28"/>
      <c r="CF659" s="28"/>
      <c r="CG659" s="28"/>
      <c r="CH659" s="28"/>
      <c r="CI659" s="28"/>
      <c r="CJ659" s="28"/>
      <c r="CK659" s="28"/>
      <c r="CL659" s="28"/>
      <c r="CM659" s="28"/>
      <c r="CN659" s="28"/>
      <c r="CO659" s="28"/>
      <c r="CP659" s="28"/>
      <c r="CQ659" s="28"/>
      <c r="CR659" s="28"/>
      <c r="CS659" s="28"/>
      <c r="CT659" s="28"/>
      <c r="CU659" s="28"/>
      <c r="CV659" s="28"/>
      <c r="CW659" s="28"/>
      <c r="CX659" s="28"/>
      <c r="CY659" s="28"/>
      <c r="CZ659" s="28"/>
      <c r="DA659" s="28"/>
      <c r="DB659" s="28"/>
      <c r="DC659" s="28"/>
      <c r="DD659" s="28"/>
      <c r="DE659" s="28"/>
      <c r="DF659" s="28"/>
      <c r="DG659" s="28"/>
      <c r="DH659" s="28"/>
      <c r="DI659" s="28"/>
      <c r="DJ659" s="28"/>
      <c r="DK659" s="28"/>
      <c r="DL659" s="28"/>
      <c r="DM659" s="28"/>
      <c r="DN659" s="28"/>
      <c r="DO659" s="28"/>
      <c r="DP659" s="28"/>
      <c r="DQ659" s="28"/>
      <c r="DR659" s="28"/>
      <c r="DS659" s="28"/>
      <c r="DT659" s="28"/>
      <c r="DU659" s="28"/>
      <c r="DV659" s="28"/>
      <c r="DW659" s="28"/>
      <c r="DX659" s="28"/>
      <c r="DY659" s="28"/>
      <c r="DZ659" s="28"/>
      <c r="EA659" s="28"/>
      <c r="EB659" s="28"/>
      <c r="EC659" s="28"/>
      <c r="ED659" s="28"/>
      <c r="EE659" s="28"/>
      <c r="EF659" s="28"/>
      <c r="EG659" s="28"/>
      <c r="EH659" s="28"/>
      <c r="EI659" s="28"/>
      <c r="EJ659" s="28"/>
      <c r="EK659" s="28"/>
      <c r="EL659" s="28"/>
      <c r="EM659" s="28"/>
      <c r="EN659" s="28"/>
    </row>
    <row r="660" spans="2:144">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c r="AG660" s="28"/>
      <c r="AH660" s="28"/>
      <c r="AI660" s="28"/>
      <c r="AJ660" s="28"/>
      <c r="AK660" s="28"/>
      <c r="AL660" s="28"/>
      <c r="AM660" s="28"/>
      <c r="AN660" s="28"/>
      <c r="AO660" s="28"/>
      <c r="AP660" s="28"/>
      <c r="AQ660" s="28"/>
      <c r="AR660" s="28"/>
      <c r="AS660" s="28"/>
      <c r="AT660" s="28"/>
      <c r="AU660" s="28"/>
      <c r="AV660" s="28"/>
      <c r="AW660" s="28"/>
      <c r="AX660" s="28"/>
      <c r="AY660" s="28"/>
      <c r="AZ660" s="28"/>
      <c r="BA660" s="28"/>
      <c r="BB660" s="28"/>
      <c r="BC660" s="28"/>
      <c r="BD660" s="28"/>
      <c r="BE660" s="28"/>
      <c r="BF660" s="28"/>
      <c r="BG660" s="28"/>
      <c r="BH660" s="28"/>
      <c r="BI660" s="28"/>
      <c r="BJ660" s="28"/>
      <c r="BK660" s="28"/>
      <c r="BL660" s="28"/>
      <c r="BM660" s="28"/>
      <c r="BN660" s="28"/>
      <c r="BO660" s="28"/>
      <c r="BP660" s="28"/>
      <c r="BQ660" s="28"/>
      <c r="BR660" s="28"/>
      <c r="BS660" s="28"/>
      <c r="BT660" s="28"/>
      <c r="BU660" s="28"/>
      <c r="BV660" s="28"/>
      <c r="BW660" s="28"/>
      <c r="BX660" s="28"/>
      <c r="BY660" s="28"/>
      <c r="BZ660" s="28"/>
      <c r="CA660" s="28"/>
      <c r="CB660" s="28"/>
      <c r="CC660" s="28"/>
      <c r="CD660" s="28"/>
      <c r="CE660" s="28"/>
      <c r="CF660" s="28"/>
      <c r="CG660" s="28"/>
      <c r="CH660" s="28"/>
      <c r="CI660" s="28"/>
      <c r="CJ660" s="28"/>
      <c r="CK660" s="28"/>
      <c r="CL660" s="28"/>
      <c r="CM660" s="28"/>
      <c r="CN660" s="28"/>
      <c r="CO660" s="28"/>
      <c r="CP660" s="28"/>
      <c r="CQ660" s="28"/>
      <c r="CR660" s="28"/>
      <c r="CS660" s="28"/>
      <c r="CT660" s="28"/>
      <c r="CU660" s="28"/>
      <c r="CV660" s="28"/>
      <c r="CW660" s="28"/>
      <c r="CX660" s="28"/>
      <c r="CY660" s="28"/>
      <c r="CZ660" s="28"/>
      <c r="DA660" s="28"/>
      <c r="DB660" s="28"/>
      <c r="DC660" s="28"/>
      <c r="DD660" s="28"/>
      <c r="DE660" s="28"/>
      <c r="DF660" s="28"/>
      <c r="DG660" s="28"/>
      <c r="DH660" s="28"/>
      <c r="DI660" s="28"/>
      <c r="DJ660" s="28"/>
      <c r="DK660" s="28"/>
      <c r="DL660" s="28"/>
      <c r="DM660" s="28"/>
      <c r="DN660" s="28"/>
      <c r="DO660" s="28"/>
      <c r="DP660" s="28"/>
      <c r="DQ660" s="28"/>
      <c r="DR660" s="28"/>
      <c r="DS660" s="28"/>
      <c r="DT660" s="28"/>
      <c r="DU660" s="28"/>
      <c r="DV660" s="28"/>
      <c r="DW660" s="28"/>
      <c r="DX660" s="28"/>
      <c r="DY660" s="28"/>
      <c r="DZ660" s="28"/>
      <c r="EA660" s="28"/>
      <c r="EB660" s="28"/>
      <c r="EC660" s="28"/>
      <c r="ED660" s="28"/>
      <c r="EE660" s="28"/>
      <c r="EF660" s="28"/>
      <c r="EG660" s="28"/>
      <c r="EH660" s="28"/>
      <c r="EI660" s="28"/>
      <c r="EJ660" s="28"/>
      <c r="EK660" s="28"/>
      <c r="EL660" s="28"/>
      <c r="EM660" s="28"/>
      <c r="EN660" s="28"/>
    </row>
    <row r="661" spans="2:144">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c r="AG661" s="28"/>
      <c r="AH661" s="28"/>
      <c r="AI661" s="28"/>
      <c r="AJ661" s="28"/>
      <c r="AK661" s="28"/>
      <c r="AL661" s="28"/>
      <c r="AM661" s="28"/>
      <c r="AN661" s="28"/>
      <c r="AO661" s="28"/>
      <c r="AP661" s="28"/>
      <c r="AQ661" s="28"/>
      <c r="AR661" s="28"/>
      <c r="AS661" s="28"/>
      <c r="AT661" s="28"/>
      <c r="AU661" s="28"/>
      <c r="AV661" s="28"/>
      <c r="AW661" s="28"/>
      <c r="AX661" s="28"/>
      <c r="AY661" s="28"/>
      <c r="AZ661" s="28"/>
      <c r="BA661" s="28"/>
      <c r="BB661" s="28"/>
      <c r="BC661" s="28"/>
      <c r="BD661" s="28"/>
      <c r="BE661" s="28"/>
      <c r="BF661" s="28"/>
      <c r="BG661" s="28"/>
      <c r="BH661" s="28"/>
      <c r="BI661" s="28"/>
      <c r="BJ661" s="28"/>
      <c r="BK661" s="28"/>
      <c r="BL661" s="28"/>
      <c r="BM661" s="28"/>
      <c r="BN661" s="28"/>
      <c r="BO661" s="28"/>
      <c r="BP661" s="28"/>
      <c r="BQ661" s="28"/>
      <c r="BR661" s="28"/>
      <c r="BS661" s="28"/>
      <c r="BT661" s="28"/>
      <c r="BU661" s="28"/>
      <c r="BV661" s="28"/>
      <c r="BW661" s="28"/>
      <c r="BX661" s="28"/>
      <c r="BY661" s="28"/>
      <c r="BZ661" s="28"/>
      <c r="CA661" s="28"/>
      <c r="CB661" s="28"/>
      <c r="CC661" s="28"/>
      <c r="CD661" s="28"/>
      <c r="CE661" s="28"/>
      <c r="CF661" s="28"/>
      <c r="CG661" s="28"/>
      <c r="CH661" s="28"/>
      <c r="CI661" s="28"/>
      <c r="CJ661" s="28"/>
      <c r="CK661" s="28"/>
      <c r="CL661" s="28"/>
      <c r="CM661" s="28"/>
      <c r="CN661" s="28"/>
      <c r="CO661" s="28"/>
      <c r="CP661" s="28"/>
      <c r="CQ661" s="28"/>
      <c r="CR661" s="28"/>
      <c r="CS661" s="28"/>
      <c r="CT661" s="28"/>
      <c r="CU661" s="28"/>
      <c r="CV661" s="28"/>
      <c r="CW661" s="28"/>
      <c r="CX661" s="28"/>
      <c r="CY661" s="28"/>
      <c r="CZ661" s="28"/>
      <c r="DA661" s="28"/>
      <c r="DB661" s="28"/>
      <c r="DC661" s="28"/>
      <c r="DD661" s="28"/>
      <c r="DE661" s="28"/>
      <c r="DF661" s="28"/>
      <c r="DG661" s="28"/>
      <c r="DH661" s="28"/>
      <c r="DI661" s="28"/>
      <c r="DJ661" s="28"/>
      <c r="DK661" s="28"/>
      <c r="DL661" s="28"/>
      <c r="DM661" s="28"/>
      <c r="DN661" s="28"/>
      <c r="DO661" s="28"/>
      <c r="DP661" s="28"/>
      <c r="DQ661" s="28"/>
      <c r="DR661" s="28"/>
      <c r="DS661" s="28"/>
      <c r="DT661" s="28"/>
      <c r="DU661" s="28"/>
      <c r="DV661" s="28"/>
      <c r="DW661" s="28"/>
      <c r="DX661" s="28"/>
      <c r="DY661" s="28"/>
      <c r="DZ661" s="28"/>
      <c r="EA661" s="28"/>
      <c r="EB661" s="28"/>
      <c r="EC661" s="28"/>
      <c r="ED661" s="28"/>
      <c r="EE661" s="28"/>
      <c r="EF661" s="28"/>
      <c r="EG661" s="28"/>
      <c r="EH661" s="28"/>
      <c r="EI661" s="28"/>
      <c r="EJ661" s="28"/>
      <c r="EK661" s="28"/>
      <c r="EL661" s="28"/>
      <c r="EM661" s="28"/>
      <c r="EN661" s="28"/>
    </row>
    <row r="662" spans="2:144">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c r="AG662" s="28"/>
      <c r="AH662" s="28"/>
      <c r="AI662" s="28"/>
      <c r="AJ662" s="28"/>
      <c r="AK662" s="28"/>
      <c r="AL662" s="28"/>
      <c r="AM662" s="28"/>
      <c r="AN662" s="28"/>
      <c r="AO662" s="28"/>
      <c r="AP662" s="28"/>
      <c r="AQ662" s="28"/>
      <c r="AR662" s="28"/>
      <c r="AS662" s="28"/>
      <c r="AT662" s="28"/>
      <c r="AU662" s="28"/>
      <c r="AV662" s="28"/>
      <c r="AW662" s="28"/>
      <c r="AX662" s="28"/>
      <c r="AY662" s="28"/>
      <c r="AZ662" s="28"/>
      <c r="BA662" s="28"/>
      <c r="BB662" s="28"/>
      <c r="BC662" s="28"/>
      <c r="BD662" s="28"/>
      <c r="BE662" s="28"/>
      <c r="BF662" s="28"/>
      <c r="BG662" s="28"/>
      <c r="BH662" s="28"/>
      <c r="BI662" s="28"/>
      <c r="BJ662" s="28"/>
      <c r="BK662" s="28"/>
      <c r="BL662" s="28"/>
      <c r="BM662" s="28"/>
      <c r="BN662" s="28"/>
      <c r="BO662" s="28"/>
      <c r="BP662" s="28"/>
      <c r="BQ662" s="28"/>
      <c r="BR662" s="28"/>
      <c r="BS662" s="28"/>
      <c r="BT662" s="28"/>
      <c r="BU662" s="28"/>
      <c r="BV662" s="28"/>
      <c r="BW662" s="28"/>
      <c r="BX662" s="28"/>
      <c r="BY662" s="28"/>
      <c r="BZ662" s="28"/>
      <c r="CA662" s="28"/>
      <c r="CB662" s="28"/>
      <c r="CC662" s="28"/>
      <c r="CD662" s="28"/>
      <c r="CE662" s="28"/>
      <c r="CF662" s="28"/>
      <c r="CG662" s="28"/>
      <c r="CH662" s="28"/>
      <c r="CI662" s="28"/>
      <c r="CJ662" s="28"/>
      <c r="CK662" s="28"/>
      <c r="CL662" s="28"/>
      <c r="CM662" s="28"/>
      <c r="CN662" s="28"/>
      <c r="CO662" s="28"/>
      <c r="CP662" s="28"/>
      <c r="CQ662" s="28"/>
      <c r="CR662" s="28"/>
      <c r="CS662" s="28"/>
      <c r="CT662" s="28"/>
      <c r="CU662" s="28"/>
      <c r="CV662" s="28"/>
      <c r="CW662" s="28"/>
      <c r="CX662" s="28"/>
      <c r="CY662" s="28"/>
      <c r="CZ662" s="28"/>
      <c r="DA662" s="28"/>
      <c r="DB662" s="28"/>
      <c r="DC662" s="28"/>
      <c r="DD662" s="28"/>
      <c r="DE662" s="28"/>
      <c r="DF662" s="28"/>
      <c r="DG662" s="28"/>
      <c r="DH662" s="28"/>
      <c r="DI662" s="28"/>
      <c r="DJ662" s="28"/>
      <c r="DK662" s="28"/>
      <c r="DL662" s="28"/>
      <c r="DM662" s="28"/>
      <c r="DN662" s="28"/>
      <c r="DO662" s="28"/>
      <c r="DP662" s="28"/>
      <c r="DQ662" s="28"/>
      <c r="DR662" s="28"/>
      <c r="DS662" s="28"/>
      <c r="DT662" s="28"/>
      <c r="DU662" s="28"/>
      <c r="DV662" s="28"/>
      <c r="DW662" s="28"/>
      <c r="DX662" s="28"/>
      <c r="DY662" s="28"/>
      <c r="DZ662" s="28"/>
      <c r="EA662" s="28"/>
      <c r="EB662" s="28"/>
      <c r="EC662" s="28"/>
      <c r="ED662" s="28"/>
      <c r="EE662" s="28"/>
      <c r="EF662" s="28"/>
      <c r="EG662" s="28"/>
      <c r="EH662" s="28"/>
      <c r="EI662" s="28"/>
      <c r="EJ662" s="28"/>
      <c r="EK662" s="28"/>
      <c r="EL662" s="28"/>
      <c r="EM662" s="28"/>
      <c r="EN662" s="28"/>
    </row>
    <row r="663" spans="2:144">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c r="AG663" s="28"/>
      <c r="AH663" s="28"/>
      <c r="AI663" s="28"/>
      <c r="AJ663" s="28"/>
      <c r="AK663" s="28"/>
      <c r="AL663" s="28"/>
      <c r="AM663" s="28"/>
      <c r="AN663" s="28"/>
      <c r="AO663" s="28"/>
      <c r="AP663" s="28"/>
      <c r="AQ663" s="28"/>
      <c r="AR663" s="28"/>
      <c r="AS663" s="28"/>
      <c r="AT663" s="28"/>
      <c r="AU663" s="28"/>
      <c r="AV663" s="28"/>
      <c r="AW663" s="28"/>
      <c r="AX663" s="28"/>
      <c r="AY663" s="28"/>
      <c r="AZ663" s="28"/>
      <c r="BA663" s="28"/>
      <c r="BB663" s="28"/>
      <c r="BC663" s="28"/>
      <c r="BD663" s="28"/>
      <c r="BE663" s="28"/>
      <c r="BF663" s="28"/>
      <c r="BG663" s="28"/>
      <c r="BH663" s="28"/>
      <c r="BI663" s="28"/>
      <c r="BJ663" s="28"/>
      <c r="BK663" s="28"/>
      <c r="BL663" s="28"/>
      <c r="BM663" s="28"/>
      <c r="BN663" s="28"/>
      <c r="BO663" s="28"/>
      <c r="BP663" s="28"/>
      <c r="BQ663" s="28"/>
      <c r="BR663" s="28"/>
      <c r="BS663" s="28"/>
      <c r="BT663" s="28"/>
      <c r="BU663" s="28"/>
      <c r="BV663" s="28"/>
      <c r="BW663" s="28"/>
      <c r="BX663" s="28"/>
      <c r="BY663" s="28"/>
      <c r="BZ663" s="28"/>
      <c r="CA663" s="28"/>
      <c r="CB663" s="28"/>
      <c r="CC663" s="28"/>
      <c r="CD663" s="28"/>
      <c r="CE663" s="28"/>
      <c r="CF663" s="28"/>
      <c r="CG663" s="28"/>
      <c r="CH663" s="28"/>
      <c r="CI663" s="28"/>
      <c r="CJ663" s="28"/>
      <c r="CK663" s="28"/>
      <c r="CL663" s="28"/>
      <c r="CM663" s="28"/>
      <c r="CN663" s="28"/>
      <c r="CO663" s="28"/>
      <c r="CP663" s="28"/>
      <c r="CQ663" s="28"/>
      <c r="CR663" s="28"/>
      <c r="CS663" s="28"/>
      <c r="CT663" s="28"/>
      <c r="CU663" s="28"/>
      <c r="CV663" s="28"/>
      <c r="CW663" s="28"/>
      <c r="CX663" s="28"/>
      <c r="CY663" s="28"/>
      <c r="CZ663" s="28"/>
      <c r="DA663" s="28"/>
      <c r="DB663" s="28"/>
      <c r="DC663" s="28"/>
      <c r="DD663" s="28"/>
      <c r="DE663" s="28"/>
      <c r="DF663" s="28"/>
      <c r="DG663" s="28"/>
      <c r="DH663" s="28"/>
      <c r="DI663" s="28"/>
      <c r="DJ663" s="28"/>
      <c r="DK663" s="28"/>
      <c r="DL663" s="28"/>
      <c r="DM663" s="28"/>
      <c r="DN663" s="28"/>
      <c r="DO663" s="28"/>
      <c r="DP663" s="28"/>
      <c r="DQ663" s="28"/>
      <c r="DR663" s="28"/>
      <c r="DS663" s="28"/>
      <c r="DT663" s="28"/>
      <c r="DU663" s="28"/>
      <c r="DV663" s="28"/>
      <c r="DW663" s="28"/>
      <c r="DX663" s="28"/>
      <c r="DY663" s="28"/>
      <c r="DZ663" s="28"/>
      <c r="EA663" s="28"/>
      <c r="EB663" s="28"/>
      <c r="EC663" s="28"/>
      <c r="ED663" s="28"/>
      <c r="EE663" s="28"/>
      <c r="EF663" s="28"/>
      <c r="EG663" s="28"/>
      <c r="EH663" s="28"/>
      <c r="EI663" s="28"/>
      <c r="EJ663" s="28"/>
      <c r="EK663" s="28"/>
      <c r="EL663" s="28"/>
      <c r="EM663" s="28"/>
      <c r="EN663" s="28"/>
    </row>
    <row r="664" spans="2:144">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c r="AG664" s="28"/>
      <c r="AH664" s="28"/>
      <c r="AI664" s="28"/>
      <c r="AJ664" s="28"/>
      <c r="AK664" s="28"/>
      <c r="AL664" s="28"/>
      <c r="AM664" s="28"/>
      <c r="AN664" s="28"/>
      <c r="AO664" s="28"/>
      <c r="AP664" s="28"/>
      <c r="AQ664" s="28"/>
      <c r="AR664" s="28"/>
      <c r="AS664" s="28"/>
      <c r="AT664" s="28"/>
      <c r="AU664" s="28"/>
      <c r="AV664" s="28"/>
      <c r="AW664" s="28"/>
      <c r="AX664" s="28"/>
      <c r="AY664" s="28"/>
      <c r="AZ664" s="28"/>
      <c r="BA664" s="28"/>
      <c r="BB664" s="28"/>
      <c r="BC664" s="28"/>
      <c r="BD664" s="28"/>
      <c r="BE664" s="28"/>
      <c r="BF664" s="28"/>
      <c r="BG664" s="28"/>
      <c r="BH664" s="28"/>
      <c r="BI664" s="28"/>
      <c r="BJ664" s="28"/>
      <c r="BK664" s="28"/>
      <c r="BL664" s="28"/>
      <c r="BM664" s="28"/>
      <c r="BN664" s="28"/>
      <c r="BO664" s="28"/>
      <c r="BP664" s="28"/>
      <c r="BQ664" s="28"/>
      <c r="BR664" s="28"/>
      <c r="BS664" s="28"/>
      <c r="BT664" s="28"/>
      <c r="BU664" s="28"/>
      <c r="BV664" s="28"/>
      <c r="BW664" s="28"/>
      <c r="BX664" s="28"/>
      <c r="BY664" s="28"/>
      <c r="BZ664" s="28"/>
      <c r="CA664" s="28"/>
      <c r="CB664" s="28"/>
      <c r="CC664" s="28"/>
      <c r="CD664" s="28"/>
      <c r="CE664" s="28"/>
      <c r="CF664" s="28"/>
      <c r="CG664" s="28"/>
      <c r="CH664" s="28"/>
      <c r="CI664" s="28"/>
      <c r="CJ664" s="28"/>
      <c r="CK664" s="28"/>
      <c r="CL664" s="28"/>
      <c r="CM664" s="28"/>
      <c r="CN664" s="28"/>
      <c r="CO664" s="28"/>
      <c r="CP664" s="28"/>
      <c r="CQ664" s="28"/>
      <c r="CR664" s="28"/>
      <c r="CS664" s="28"/>
      <c r="CT664" s="28"/>
      <c r="CU664" s="28"/>
      <c r="CV664" s="28"/>
      <c r="CW664" s="28"/>
      <c r="CX664" s="28"/>
      <c r="CY664" s="28"/>
      <c r="CZ664" s="28"/>
      <c r="DA664" s="28"/>
      <c r="DB664" s="28"/>
      <c r="DC664" s="28"/>
      <c r="DD664" s="28"/>
      <c r="DE664" s="28"/>
      <c r="DF664" s="28"/>
      <c r="DG664" s="28"/>
      <c r="DH664" s="28"/>
      <c r="DI664" s="28"/>
      <c r="DJ664" s="28"/>
      <c r="DK664" s="28"/>
      <c r="DL664" s="28"/>
      <c r="DM664" s="28"/>
      <c r="DN664" s="28"/>
      <c r="DO664" s="28"/>
      <c r="DP664" s="28"/>
      <c r="DQ664" s="28"/>
      <c r="DR664" s="28"/>
      <c r="DS664" s="28"/>
      <c r="DT664" s="28"/>
      <c r="DU664" s="28"/>
      <c r="DV664" s="28"/>
      <c r="DW664" s="28"/>
      <c r="DX664" s="28"/>
      <c r="DY664" s="28"/>
      <c r="DZ664" s="28"/>
      <c r="EA664" s="28"/>
      <c r="EB664" s="28"/>
      <c r="EC664" s="28"/>
      <c r="ED664" s="28"/>
      <c r="EE664" s="28"/>
      <c r="EF664" s="28"/>
      <c r="EG664" s="28"/>
      <c r="EH664" s="28"/>
      <c r="EI664" s="28"/>
      <c r="EJ664" s="28"/>
      <c r="EK664" s="28"/>
      <c r="EL664" s="28"/>
      <c r="EM664" s="28"/>
      <c r="EN664" s="28"/>
    </row>
    <row r="665" spans="2:144">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c r="AG665" s="28"/>
      <c r="AH665" s="28"/>
      <c r="AI665" s="28"/>
      <c r="AJ665" s="28"/>
      <c r="AK665" s="28"/>
      <c r="AL665" s="28"/>
      <c r="AM665" s="28"/>
      <c r="AN665" s="28"/>
      <c r="AO665" s="28"/>
      <c r="AP665" s="28"/>
      <c r="AQ665" s="28"/>
      <c r="AR665" s="28"/>
      <c r="AS665" s="28"/>
      <c r="AT665" s="28"/>
      <c r="AU665" s="28"/>
      <c r="AV665" s="28"/>
      <c r="AW665" s="28"/>
      <c r="AX665" s="28"/>
      <c r="AY665" s="28"/>
      <c r="AZ665" s="28"/>
      <c r="BA665" s="28"/>
      <c r="BB665" s="28"/>
      <c r="BC665" s="28"/>
      <c r="BD665" s="28"/>
      <c r="BE665" s="28"/>
      <c r="BF665" s="28"/>
      <c r="BG665" s="28"/>
      <c r="BH665" s="28"/>
      <c r="BI665" s="28"/>
      <c r="BJ665" s="28"/>
      <c r="BK665" s="28"/>
      <c r="BL665" s="28"/>
      <c r="BM665" s="28"/>
      <c r="BN665" s="28"/>
      <c r="BO665" s="28"/>
      <c r="BP665" s="28"/>
      <c r="BQ665" s="28"/>
      <c r="BR665" s="28"/>
      <c r="BS665" s="28"/>
      <c r="BT665" s="28"/>
      <c r="BU665" s="28"/>
      <c r="BV665" s="28"/>
      <c r="BW665" s="28"/>
      <c r="BX665" s="28"/>
      <c r="BY665" s="28"/>
      <c r="BZ665" s="28"/>
      <c r="CA665" s="28"/>
      <c r="CB665" s="28"/>
      <c r="CC665" s="28"/>
      <c r="CD665" s="28"/>
      <c r="CE665" s="28"/>
      <c r="CF665" s="28"/>
      <c r="CG665" s="28"/>
      <c r="CH665" s="28"/>
      <c r="CI665" s="28"/>
      <c r="CJ665" s="28"/>
      <c r="CK665" s="28"/>
      <c r="CL665" s="28"/>
      <c r="CM665" s="28"/>
      <c r="CN665" s="28"/>
      <c r="CO665" s="28"/>
      <c r="CP665" s="28"/>
      <c r="CQ665" s="28"/>
      <c r="CR665" s="28"/>
      <c r="CS665" s="28"/>
      <c r="CT665" s="28"/>
      <c r="CU665" s="28"/>
      <c r="CV665" s="28"/>
      <c r="CW665" s="28"/>
      <c r="CX665" s="28"/>
      <c r="CY665" s="28"/>
      <c r="CZ665" s="28"/>
      <c r="DA665" s="28"/>
      <c r="DB665" s="28"/>
      <c r="DC665" s="28"/>
      <c r="DD665" s="28"/>
      <c r="DE665" s="28"/>
      <c r="DF665" s="28"/>
      <c r="DG665" s="28"/>
      <c r="DH665" s="28"/>
      <c r="DI665" s="28"/>
      <c r="DJ665" s="28"/>
      <c r="DK665" s="28"/>
      <c r="DL665" s="28"/>
      <c r="DM665" s="28"/>
      <c r="DN665" s="28"/>
      <c r="DO665" s="28"/>
      <c r="DP665" s="28"/>
      <c r="DQ665" s="28"/>
      <c r="DR665" s="28"/>
      <c r="DS665" s="28"/>
      <c r="DT665" s="28"/>
      <c r="DU665" s="28"/>
      <c r="DV665" s="28"/>
      <c r="DW665" s="28"/>
      <c r="DX665" s="28"/>
      <c r="DY665" s="28"/>
      <c r="DZ665" s="28"/>
      <c r="EA665" s="28"/>
      <c r="EB665" s="28"/>
      <c r="EC665" s="28"/>
      <c r="ED665" s="28"/>
      <c r="EE665" s="28"/>
      <c r="EF665" s="28"/>
      <c r="EG665" s="28"/>
      <c r="EH665" s="28"/>
      <c r="EI665" s="28"/>
      <c r="EJ665" s="28"/>
      <c r="EK665" s="28"/>
      <c r="EL665" s="28"/>
      <c r="EM665" s="28"/>
      <c r="EN665" s="28"/>
    </row>
    <row r="666" spans="2:144">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28"/>
      <c r="AY666" s="28"/>
      <c r="AZ666" s="28"/>
      <c r="BA666" s="28"/>
      <c r="BB666" s="28"/>
      <c r="BC666" s="28"/>
      <c r="BD666" s="28"/>
      <c r="BE666" s="28"/>
      <c r="BF666" s="28"/>
      <c r="BG666" s="28"/>
      <c r="BH666" s="28"/>
      <c r="BI666" s="28"/>
      <c r="BJ666" s="28"/>
      <c r="BK666" s="28"/>
      <c r="BL666" s="28"/>
      <c r="BM666" s="28"/>
      <c r="BN666" s="28"/>
      <c r="BO666" s="28"/>
      <c r="BP666" s="28"/>
      <c r="BQ666" s="28"/>
      <c r="BR666" s="28"/>
      <c r="BS666" s="28"/>
      <c r="BT666" s="28"/>
      <c r="BU666" s="28"/>
      <c r="BV666" s="28"/>
      <c r="BW666" s="28"/>
      <c r="BX666" s="28"/>
      <c r="BY666" s="28"/>
      <c r="BZ666" s="28"/>
      <c r="CA666" s="28"/>
      <c r="CB666" s="28"/>
      <c r="CC666" s="28"/>
      <c r="CD666" s="28"/>
      <c r="CE666" s="28"/>
      <c r="CF666" s="28"/>
      <c r="CG666" s="28"/>
      <c r="CH666" s="28"/>
      <c r="CI666" s="28"/>
      <c r="CJ666" s="28"/>
      <c r="CK666" s="28"/>
      <c r="CL666" s="28"/>
      <c r="CM666" s="28"/>
      <c r="CN666" s="28"/>
      <c r="CO666" s="28"/>
      <c r="CP666" s="28"/>
      <c r="CQ666" s="28"/>
      <c r="CR666" s="28"/>
      <c r="CS666" s="28"/>
      <c r="CT666" s="28"/>
      <c r="CU666" s="28"/>
      <c r="CV666" s="28"/>
      <c r="CW666" s="28"/>
      <c r="CX666" s="28"/>
      <c r="CY666" s="28"/>
      <c r="CZ666" s="28"/>
      <c r="DA666" s="28"/>
      <c r="DB666" s="28"/>
      <c r="DC666" s="28"/>
      <c r="DD666" s="28"/>
      <c r="DE666" s="28"/>
      <c r="DF666" s="28"/>
      <c r="DG666" s="28"/>
      <c r="DH666" s="28"/>
      <c r="DI666" s="28"/>
      <c r="DJ666" s="28"/>
      <c r="DK666" s="28"/>
      <c r="DL666" s="28"/>
      <c r="DM666" s="28"/>
      <c r="DN666" s="28"/>
      <c r="DO666" s="28"/>
      <c r="DP666" s="28"/>
      <c r="DQ666" s="28"/>
      <c r="DR666" s="28"/>
      <c r="DS666" s="28"/>
      <c r="DT666" s="28"/>
      <c r="DU666" s="28"/>
      <c r="DV666" s="28"/>
      <c r="DW666" s="28"/>
      <c r="DX666" s="28"/>
      <c r="DY666" s="28"/>
      <c r="DZ666" s="28"/>
      <c r="EA666" s="28"/>
      <c r="EB666" s="28"/>
      <c r="EC666" s="28"/>
      <c r="ED666" s="28"/>
      <c r="EE666" s="28"/>
      <c r="EF666" s="28"/>
      <c r="EG666" s="28"/>
      <c r="EH666" s="28"/>
      <c r="EI666" s="28"/>
      <c r="EJ666" s="28"/>
      <c r="EK666" s="28"/>
      <c r="EL666" s="28"/>
      <c r="EM666" s="28"/>
      <c r="EN666" s="28"/>
    </row>
    <row r="667" spans="2:144">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28"/>
      <c r="AY667" s="28"/>
      <c r="AZ667" s="28"/>
      <c r="BA667" s="28"/>
      <c r="BB667" s="28"/>
      <c r="BC667" s="28"/>
      <c r="BD667" s="28"/>
      <c r="BE667" s="28"/>
      <c r="BF667" s="28"/>
      <c r="BG667" s="28"/>
      <c r="BH667" s="28"/>
      <c r="BI667" s="28"/>
      <c r="BJ667" s="28"/>
      <c r="BK667" s="28"/>
      <c r="BL667" s="28"/>
      <c r="BM667" s="28"/>
      <c r="BN667" s="28"/>
      <c r="BO667" s="28"/>
      <c r="BP667" s="28"/>
      <c r="BQ667" s="28"/>
      <c r="BR667" s="28"/>
      <c r="BS667" s="28"/>
      <c r="BT667" s="28"/>
      <c r="BU667" s="28"/>
      <c r="BV667" s="28"/>
      <c r="BW667" s="28"/>
      <c r="BX667" s="28"/>
      <c r="BY667" s="28"/>
      <c r="BZ667" s="28"/>
      <c r="CA667" s="28"/>
      <c r="CB667" s="28"/>
      <c r="CC667" s="28"/>
      <c r="CD667" s="28"/>
      <c r="CE667" s="28"/>
      <c r="CF667" s="28"/>
      <c r="CG667" s="28"/>
      <c r="CH667" s="28"/>
      <c r="CI667" s="28"/>
      <c r="CJ667" s="28"/>
      <c r="CK667" s="28"/>
      <c r="CL667" s="28"/>
      <c r="CM667" s="28"/>
      <c r="CN667" s="28"/>
      <c r="CO667" s="28"/>
      <c r="CP667" s="28"/>
      <c r="CQ667" s="28"/>
      <c r="CR667" s="28"/>
      <c r="CS667" s="28"/>
      <c r="CT667" s="28"/>
      <c r="CU667" s="28"/>
      <c r="CV667" s="28"/>
      <c r="CW667" s="28"/>
      <c r="CX667" s="28"/>
      <c r="CY667" s="28"/>
      <c r="CZ667" s="28"/>
      <c r="DA667" s="28"/>
      <c r="DB667" s="28"/>
      <c r="DC667" s="28"/>
      <c r="DD667" s="28"/>
      <c r="DE667" s="28"/>
      <c r="DF667" s="28"/>
      <c r="DG667" s="28"/>
      <c r="DH667" s="28"/>
      <c r="DI667" s="28"/>
      <c r="DJ667" s="28"/>
      <c r="DK667" s="28"/>
      <c r="DL667" s="28"/>
      <c r="DM667" s="28"/>
      <c r="DN667" s="28"/>
      <c r="DO667" s="28"/>
      <c r="DP667" s="28"/>
      <c r="DQ667" s="28"/>
      <c r="DR667" s="28"/>
      <c r="DS667" s="28"/>
      <c r="DT667" s="28"/>
      <c r="DU667" s="28"/>
      <c r="DV667" s="28"/>
      <c r="DW667" s="28"/>
      <c r="DX667" s="28"/>
      <c r="DY667" s="28"/>
      <c r="DZ667" s="28"/>
      <c r="EA667" s="28"/>
      <c r="EB667" s="28"/>
      <c r="EC667" s="28"/>
      <c r="ED667" s="28"/>
      <c r="EE667" s="28"/>
      <c r="EF667" s="28"/>
      <c r="EG667" s="28"/>
      <c r="EH667" s="28"/>
      <c r="EI667" s="28"/>
      <c r="EJ667" s="28"/>
      <c r="EK667" s="28"/>
      <c r="EL667" s="28"/>
      <c r="EM667" s="28"/>
      <c r="EN667" s="28"/>
    </row>
    <row r="668" spans="2:144">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28"/>
      <c r="AY668" s="28"/>
      <c r="AZ668" s="28"/>
      <c r="BA668" s="28"/>
      <c r="BB668" s="28"/>
      <c r="BC668" s="28"/>
      <c r="BD668" s="28"/>
      <c r="BE668" s="28"/>
      <c r="BF668" s="28"/>
      <c r="BG668" s="28"/>
      <c r="BH668" s="28"/>
      <c r="BI668" s="28"/>
      <c r="BJ668" s="28"/>
      <c r="BK668" s="28"/>
      <c r="BL668" s="28"/>
      <c r="BM668" s="28"/>
      <c r="BN668" s="28"/>
      <c r="BO668" s="28"/>
      <c r="BP668" s="28"/>
      <c r="BQ668" s="28"/>
      <c r="BR668" s="28"/>
      <c r="BS668" s="28"/>
      <c r="BT668" s="28"/>
      <c r="BU668" s="28"/>
      <c r="BV668" s="28"/>
      <c r="BW668" s="28"/>
      <c r="BX668" s="28"/>
      <c r="BY668" s="28"/>
      <c r="BZ668" s="28"/>
      <c r="CA668" s="28"/>
      <c r="CB668" s="28"/>
      <c r="CC668" s="28"/>
      <c r="CD668" s="28"/>
      <c r="CE668" s="28"/>
      <c r="CF668" s="28"/>
      <c r="CG668" s="28"/>
      <c r="CH668" s="28"/>
      <c r="CI668" s="28"/>
      <c r="CJ668" s="28"/>
      <c r="CK668" s="28"/>
      <c r="CL668" s="28"/>
      <c r="CM668" s="28"/>
      <c r="CN668" s="28"/>
      <c r="CO668" s="28"/>
      <c r="CP668" s="28"/>
      <c r="CQ668" s="28"/>
      <c r="CR668" s="28"/>
      <c r="CS668" s="28"/>
      <c r="CT668" s="28"/>
      <c r="CU668" s="28"/>
      <c r="CV668" s="28"/>
      <c r="CW668" s="28"/>
      <c r="CX668" s="28"/>
      <c r="CY668" s="28"/>
      <c r="CZ668" s="28"/>
      <c r="DA668" s="28"/>
      <c r="DB668" s="28"/>
      <c r="DC668" s="28"/>
      <c r="DD668" s="28"/>
      <c r="DE668" s="28"/>
      <c r="DF668" s="28"/>
      <c r="DG668" s="28"/>
      <c r="DH668" s="28"/>
      <c r="DI668" s="28"/>
      <c r="DJ668" s="28"/>
      <c r="DK668" s="28"/>
      <c r="DL668" s="28"/>
      <c r="DM668" s="28"/>
      <c r="DN668" s="28"/>
      <c r="DO668" s="28"/>
      <c r="DP668" s="28"/>
      <c r="DQ668" s="28"/>
      <c r="DR668" s="28"/>
      <c r="DS668" s="28"/>
      <c r="DT668" s="28"/>
      <c r="DU668" s="28"/>
      <c r="DV668" s="28"/>
      <c r="DW668" s="28"/>
      <c r="DX668" s="28"/>
      <c r="DY668" s="28"/>
      <c r="DZ668" s="28"/>
      <c r="EA668" s="28"/>
      <c r="EB668" s="28"/>
      <c r="EC668" s="28"/>
      <c r="ED668" s="28"/>
      <c r="EE668" s="28"/>
      <c r="EF668" s="28"/>
      <c r="EG668" s="28"/>
      <c r="EH668" s="28"/>
      <c r="EI668" s="28"/>
      <c r="EJ668" s="28"/>
      <c r="EK668" s="28"/>
      <c r="EL668" s="28"/>
      <c r="EM668" s="28"/>
      <c r="EN668" s="28"/>
    </row>
    <row r="669" spans="2:144">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28"/>
      <c r="AY669" s="28"/>
      <c r="AZ669" s="28"/>
      <c r="BA669" s="28"/>
      <c r="BB669" s="28"/>
      <c r="BC669" s="28"/>
      <c r="BD669" s="28"/>
      <c r="BE669" s="28"/>
      <c r="BF669" s="28"/>
      <c r="BG669" s="28"/>
      <c r="BH669" s="28"/>
      <c r="BI669" s="28"/>
      <c r="BJ669" s="28"/>
      <c r="BK669" s="28"/>
      <c r="BL669" s="28"/>
      <c r="BM669" s="28"/>
      <c r="BN669" s="28"/>
      <c r="BO669" s="28"/>
      <c r="BP669" s="28"/>
      <c r="BQ669" s="28"/>
      <c r="BR669" s="28"/>
      <c r="BS669" s="28"/>
      <c r="BT669" s="28"/>
      <c r="BU669" s="28"/>
      <c r="BV669" s="28"/>
      <c r="BW669" s="28"/>
      <c r="BX669" s="28"/>
      <c r="BY669" s="28"/>
      <c r="BZ669" s="28"/>
      <c r="CA669" s="28"/>
      <c r="CB669" s="28"/>
      <c r="CC669" s="28"/>
      <c r="CD669" s="28"/>
      <c r="CE669" s="28"/>
      <c r="CF669" s="28"/>
      <c r="CG669" s="28"/>
      <c r="CH669" s="28"/>
      <c r="CI669" s="28"/>
      <c r="CJ669" s="28"/>
      <c r="CK669" s="28"/>
      <c r="CL669" s="28"/>
      <c r="CM669" s="28"/>
      <c r="CN669" s="28"/>
      <c r="CO669" s="28"/>
      <c r="CP669" s="28"/>
      <c r="CQ669" s="28"/>
      <c r="CR669" s="28"/>
      <c r="CS669" s="28"/>
      <c r="CT669" s="28"/>
      <c r="CU669" s="28"/>
      <c r="CV669" s="28"/>
      <c r="CW669" s="28"/>
      <c r="CX669" s="28"/>
      <c r="CY669" s="28"/>
      <c r="CZ669" s="28"/>
      <c r="DA669" s="28"/>
      <c r="DB669" s="28"/>
      <c r="DC669" s="28"/>
      <c r="DD669" s="28"/>
      <c r="DE669" s="28"/>
      <c r="DF669" s="28"/>
      <c r="DG669" s="28"/>
      <c r="DH669" s="28"/>
      <c r="DI669" s="28"/>
      <c r="DJ669" s="28"/>
      <c r="DK669" s="28"/>
      <c r="DL669" s="28"/>
      <c r="DM669" s="28"/>
      <c r="DN669" s="28"/>
      <c r="DO669" s="28"/>
      <c r="DP669" s="28"/>
      <c r="DQ669" s="28"/>
      <c r="DR669" s="28"/>
      <c r="DS669" s="28"/>
      <c r="DT669" s="28"/>
      <c r="DU669" s="28"/>
      <c r="DV669" s="28"/>
      <c r="DW669" s="28"/>
      <c r="DX669" s="28"/>
      <c r="DY669" s="28"/>
      <c r="DZ669" s="28"/>
      <c r="EA669" s="28"/>
      <c r="EB669" s="28"/>
      <c r="EC669" s="28"/>
      <c r="ED669" s="28"/>
      <c r="EE669" s="28"/>
      <c r="EF669" s="28"/>
      <c r="EG669" s="28"/>
      <c r="EH669" s="28"/>
      <c r="EI669" s="28"/>
      <c r="EJ669" s="28"/>
      <c r="EK669" s="28"/>
      <c r="EL669" s="28"/>
      <c r="EM669" s="28"/>
      <c r="EN669" s="28"/>
    </row>
    <row r="670" spans="2:144">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28"/>
      <c r="AY670" s="28"/>
      <c r="AZ670" s="28"/>
      <c r="BA670" s="28"/>
      <c r="BB670" s="28"/>
      <c r="BC670" s="28"/>
      <c r="BD670" s="28"/>
      <c r="BE670" s="28"/>
      <c r="BF670" s="28"/>
      <c r="BG670" s="28"/>
      <c r="BH670" s="28"/>
      <c r="BI670" s="28"/>
      <c r="BJ670" s="28"/>
      <c r="BK670" s="28"/>
      <c r="BL670" s="28"/>
      <c r="BM670" s="28"/>
      <c r="BN670" s="28"/>
      <c r="BO670" s="28"/>
      <c r="BP670" s="28"/>
      <c r="BQ670" s="28"/>
      <c r="BR670" s="28"/>
      <c r="BS670" s="28"/>
      <c r="BT670" s="28"/>
      <c r="BU670" s="28"/>
      <c r="BV670" s="28"/>
      <c r="BW670" s="28"/>
      <c r="BX670" s="28"/>
      <c r="BY670" s="28"/>
      <c r="BZ670" s="28"/>
      <c r="CA670" s="28"/>
      <c r="CB670" s="28"/>
      <c r="CC670" s="28"/>
      <c r="CD670" s="28"/>
      <c r="CE670" s="28"/>
      <c r="CF670" s="28"/>
      <c r="CG670" s="28"/>
      <c r="CH670" s="28"/>
      <c r="CI670" s="28"/>
      <c r="CJ670" s="28"/>
      <c r="CK670" s="28"/>
      <c r="CL670" s="28"/>
      <c r="CM670" s="28"/>
      <c r="CN670" s="28"/>
      <c r="CO670" s="28"/>
      <c r="CP670" s="28"/>
      <c r="CQ670" s="28"/>
      <c r="CR670" s="28"/>
      <c r="CS670" s="28"/>
      <c r="CT670" s="28"/>
      <c r="CU670" s="28"/>
      <c r="CV670" s="28"/>
      <c r="CW670" s="28"/>
      <c r="CX670" s="28"/>
      <c r="CY670" s="28"/>
      <c r="CZ670" s="28"/>
      <c r="DA670" s="28"/>
      <c r="DB670" s="28"/>
      <c r="DC670" s="28"/>
      <c r="DD670" s="28"/>
      <c r="DE670" s="28"/>
      <c r="DF670" s="28"/>
      <c r="DG670" s="28"/>
      <c r="DH670" s="28"/>
      <c r="DI670" s="28"/>
      <c r="DJ670" s="28"/>
      <c r="DK670" s="28"/>
      <c r="DL670" s="28"/>
      <c r="DM670" s="28"/>
      <c r="DN670" s="28"/>
      <c r="DO670" s="28"/>
      <c r="DP670" s="28"/>
      <c r="DQ670" s="28"/>
      <c r="DR670" s="28"/>
      <c r="DS670" s="28"/>
      <c r="DT670" s="28"/>
      <c r="DU670" s="28"/>
      <c r="DV670" s="28"/>
      <c r="DW670" s="28"/>
      <c r="DX670" s="28"/>
      <c r="DY670" s="28"/>
      <c r="DZ670" s="28"/>
      <c r="EA670" s="28"/>
      <c r="EB670" s="28"/>
      <c r="EC670" s="28"/>
      <c r="ED670" s="28"/>
      <c r="EE670" s="28"/>
      <c r="EF670" s="28"/>
      <c r="EG670" s="28"/>
      <c r="EH670" s="28"/>
      <c r="EI670" s="28"/>
      <c r="EJ670" s="28"/>
      <c r="EK670" s="28"/>
      <c r="EL670" s="28"/>
      <c r="EM670" s="28"/>
      <c r="EN670" s="28"/>
    </row>
    <row r="671" spans="2:144">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28"/>
      <c r="AY671" s="28"/>
      <c r="AZ671" s="28"/>
      <c r="BA671" s="28"/>
      <c r="BB671" s="28"/>
      <c r="BC671" s="28"/>
      <c r="BD671" s="28"/>
      <c r="BE671" s="28"/>
      <c r="BF671" s="28"/>
      <c r="BG671" s="28"/>
      <c r="BH671" s="28"/>
      <c r="BI671" s="28"/>
      <c r="BJ671" s="28"/>
      <c r="BK671" s="28"/>
      <c r="BL671" s="28"/>
      <c r="BM671" s="28"/>
      <c r="BN671" s="28"/>
      <c r="BO671" s="28"/>
      <c r="BP671" s="28"/>
      <c r="BQ671" s="28"/>
      <c r="BR671" s="28"/>
      <c r="BS671" s="28"/>
      <c r="BT671" s="28"/>
      <c r="BU671" s="28"/>
      <c r="BV671" s="28"/>
      <c r="BW671" s="28"/>
      <c r="BX671" s="28"/>
      <c r="BY671" s="28"/>
      <c r="BZ671" s="28"/>
      <c r="CA671" s="28"/>
      <c r="CB671" s="28"/>
      <c r="CC671" s="28"/>
      <c r="CD671" s="28"/>
      <c r="CE671" s="28"/>
      <c r="CF671" s="28"/>
      <c r="CG671" s="28"/>
      <c r="CH671" s="28"/>
      <c r="CI671" s="28"/>
      <c r="CJ671" s="28"/>
      <c r="CK671" s="28"/>
      <c r="CL671" s="28"/>
      <c r="CM671" s="28"/>
      <c r="CN671" s="28"/>
      <c r="CO671" s="28"/>
      <c r="CP671" s="28"/>
      <c r="CQ671" s="28"/>
      <c r="CR671" s="28"/>
      <c r="CS671" s="28"/>
      <c r="CT671" s="28"/>
      <c r="CU671" s="28"/>
      <c r="CV671" s="28"/>
      <c r="CW671" s="28"/>
      <c r="CX671" s="28"/>
      <c r="CY671" s="28"/>
      <c r="CZ671" s="28"/>
      <c r="DA671" s="28"/>
      <c r="DB671" s="28"/>
      <c r="DC671" s="28"/>
      <c r="DD671" s="28"/>
      <c r="DE671" s="28"/>
      <c r="DF671" s="28"/>
      <c r="DG671" s="28"/>
      <c r="DH671" s="28"/>
      <c r="DI671" s="28"/>
      <c r="DJ671" s="28"/>
      <c r="DK671" s="28"/>
      <c r="DL671" s="28"/>
      <c r="DM671" s="28"/>
      <c r="DN671" s="28"/>
      <c r="DO671" s="28"/>
      <c r="DP671" s="28"/>
      <c r="DQ671" s="28"/>
      <c r="DR671" s="28"/>
      <c r="DS671" s="28"/>
      <c r="DT671" s="28"/>
      <c r="DU671" s="28"/>
      <c r="DV671" s="28"/>
      <c r="DW671" s="28"/>
      <c r="DX671" s="28"/>
      <c r="DY671" s="28"/>
      <c r="DZ671" s="28"/>
      <c r="EA671" s="28"/>
      <c r="EB671" s="28"/>
      <c r="EC671" s="28"/>
      <c r="ED671" s="28"/>
      <c r="EE671" s="28"/>
      <c r="EF671" s="28"/>
      <c r="EG671" s="28"/>
      <c r="EH671" s="28"/>
      <c r="EI671" s="28"/>
      <c r="EJ671" s="28"/>
      <c r="EK671" s="28"/>
      <c r="EL671" s="28"/>
      <c r="EM671" s="28"/>
      <c r="EN671" s="28"/>
    </row>
    <row r="672" spans="2:144">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U672" s="28"/>
      <c r="AV672" s="28"/>
      <c r="AW672" s="28"/>
      <c r="AX672" s="28"/>
      <c r="AY672" s="28"/>
      <c r="AZ672" s="28"/>
      <c r="BA672" s="28"/>
      <c r="BB672" s="28"/>
      <c r="BC672" s="28"/>
      <c r="BD672" s="28"/>
      <c r="BE672" s="28"/>
      <c r="BF672" s="28"/>
      <c r="BG672" s="28"/>
      <c r="BH672" s="28"/>
      <c r="BI672" s="28"/>
      <c r="BJ672" s="28"/>
      <c r="BK672" s="28"/>
      <c r="BL672" s="28"/>
      <c r="BM672" s="28"/>
      <c r="BN672" s="28"/>
      <c r="BO672" s="28"/>
      <c r="BP672" s="28"/>
      <c r="BQ672" s="28"/>
      <c r="BR672" s="28"/>
      <c r="BS672" s="28"/>
      <c r="BT672" s="28"/>
      <c r="BU672" s="28"/>
      <c r="BV672" s="28"/>
      <c r="BW672" s="28"/>
      <c r="BX672" s="28"/>
      <c r="BY672" s="28"/>
      <c r="BZ672" s="28"/>
      <c r="CA672" s="28"/>
      <c r="CB672" s="28"/>
      <c r="CC672" s="28"/>
      <c r="CD672" s="28"/>
      <c r="CE672" s="28"/>
      <c r="CF672" s="28"/>
      <c r="CG672" s="28"/>
      <c r="CH672" s="28"/>
      <c r="CI672" s="28"/>
      <c r="CJ672" s="28"/>
      <c r="CK672" s="28"/>
      <c r="CL672" s="28"/>
      <c r="CM672" s="28"/>
      <c r="CN672" s="28"/>
      <c r="CO672" s="28"/>
      <c r="CP672" s="28"/>
      <c r="CQ672" s="28"/>
      <c r="CR672" s="28"/>
      <c r="CS672" s="28"/>
      <c r="CT672" s="28"/>
      <c r="CU672" s="28"/>
      <c r="CV672" s="28"/>
      <c r="CW672" s="28"/>
      <c r="CX672" s="28"/>
      <c r="CY672" s="28"/>
      <c r="CZ672" s="28"/>
      <c r="DA672" s="28"/>
      <c r="DB672" s="28"/>
      <c r="DC672" s="28"/>
      <c r="DD672" s="28"/>
      <c r="DE672" s="28"/>
      <c r="DF672" s="28"/>
      <c r="DG672" s="28"/>
      <c r="DH672" s="28"/>
      <c r="DI672" s="28"/>
      <c r="DJ672" s="28"/>
      <c r="DK672" s="28"/>
      <c r="DL672" s="28"/>
      <c r="DM672" s="28"/>
      <c r="DN672" s="28"/>
      <c r="DO672" s="28"/>
      <c r="DP672" s="28"/>
      <c r="DQ672" s="28"/>
      <c r="DR672" s="28"/>
      <c r="DS672" s="28"/>
      <c r="DT672" s="28"/>
      <c r="DU672" s="28"/>
      <c r="DV672" s="28"/>
      <c r="DW672" s="28"/>
      <c r="DX672" s="28"/>
      <c r="DY672" s="28"/>
      <c r="DZ672" s="28"/>
      <c r="EA672" s="28"/>
      <c r="EB672" s="28"/>
      <c r="EC672" s="28"/>
      <c r="ED672" s="28"/>
      <c r="EE672" s="28"/>
      <c r="EF672" s="28"/>
      <c r="EG672" s="28"/>
      <c r="EH672" s="28"/>
      <c r="EI672" s="28"/>
      <c r="EJ672" s="28"/>
      <c r="EK672" s="28"/>
      <c r="EL672" s="28"/>
      <c r="EM672" s="28"/>
      <c r="EN672" s="28"/>
    </row>
    <row r="673" spans="2:144">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28"/>
      <c r="AY673" s="28"/>
      <c r="AZ673" s="28"/>
      <c r="BA673" s="28"/>
      <c r="BB673" s="28"/>
      <c r="BC673" s="28"/>
      <c r="BD673" s="28"/>
      <c r="BE673" s="28"/>
      <c r="BF673" s="28"/>
      <c r="BG673" s="28"/>
      <c r="BH673" s="28"/>
      <c r="BI673" s="28"/>
      <c r="BJ673" s="28"/>
      <c r="BK673" s="28"/>
      <c r="BL673" s="28"/>
      <c r="BM673" s="28"/>
      <c r="BN673" s="28"/>
      <c r="BO673" s="28"/>
      <c r="BP673" s="28"/>
      <c r="BQ673" s="28"/>
      <c r="BR673" s="28"/>
      <c r="BS673" s="28"/>
      <c r="BT673" s="28"/>
      <c r="BU673" s="28"/>
      <c r="BV673" s="28"/>
      <c r="BW673" s="28"/>
      <c r="BX673" s="28"/>
      <c r="BY673" s="28"/>
      <c r="BZ673" s="28"/>
      <c r="CA673" s="28"/>
      <c r="CB673" s="28"/>
      <c r="CC673" s="28"/>
      <c r="CD673" s="28"/>
      <c r="CE673" s="28"/>
      <c r="CF673" s="28"/>
      <c r="CG673" s="28"/>
      <c r="CH673" s="28"/>
      <c r="CI673" s="28"/>
      <c r="CJ673" s="28"/>
      <c r="CK673" s="28"/>
      <c r="CL673" s="28"/>
      <c r="CM673" s="28"/>
      <c r="CN673" s="28"/>
      <c r="CO673" s="28"/>
      <c r="CP673" s="28"/>
      <c r="CQ673" s="28"/>
      <c r="CR673" s="28"/>
      <c r="CS673" s="28"/>
      <c r="CT673" s="28"/>
      <c r="CU673" s="28"/>
      <c r="CV673" s="28"/>
      <c r="CW673" s="28"/>
      <c r="CX673" s="28"/>
      <c r="CY673" s="28"/>
      <c r="CZ673" s="28"/>
      <c r="DA673" s="28"/>
      <c r="DB673" s="28"/>
      <c r="DC673" s="28"/>
      <c r="DD673" s="28"/>
      <c r="DE673" s="28"/>
      <c r="DF673" s="28"/>
      <c r="DG673" s="28"/>
      <c r="DH673" s="28"/>
      <c r="DI673" s="28"/>
      <c r="DJ673" s="28"/>
      <c r="DK673" s="28"/>
      <c r="DL673" s="28"/>
      <c r="DM673" s="28"/>
      <c r="DN673" s="28"/>
      <c r="DO673" s="28"/>
      <c r="DP673" s="28"/>
      <c r="DQ673" s="28"/>
      <c r="DR673" s="28"/>
      <c r="DS673" s="28"/>
      <c r="DT673" s="28"/>
      <c r="DU673" s="28"/>
      <c r="DV673" s="28"/>
      <c r="DW673" s="28"/>
      <c r="DX673" s="28"/>
      <c r="DY673" s="28"/>
      <c r="DZ673" s="28"/>
      <c r="EA673" s="28"/>
      <c r="EB673" s="28"/>
      <c r="EC673" s="28"/>
      <c r="ED673" s="28"/>
      <c r="EE673" s="28"/>
      <c r="EF673" s="28"/>
      <c r="EG673" s="28"/>
      <c r="EH673" s="28"/>
      <c r="EI673" s="28"/>
      <c r="EJ673" s="28"/>
      <c r="EK673" s="28"/>
      <c r="EL673" s="28"/>
      <c r="EM673" s="28"/>
      <c r="EN673" s="28"/>
    </row>
    <row r="674" spans="2:144">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c r="AG674" s="28"/>
      <c r="AH674" s="28"/>
      <c r="AI674" s="28"/>
      <c r="AJ674" s="28"/>
      <c r="AK674" s="28"/>
      <c r="AL674" s="28"/>
      <c r="AM674" s="28"/>
      <c r="AN674" s="28"/>
      <c r="AO674" s="28"/>
      <c r="AP674" s="28"/>
      <c r="AQ674" s="28"/>
      <c r="AR674" s="28"/>
      <c r="AS674" s="28"/>
      <c r="AT674" s="28"/>
      <c r="AU674" s="28"/>
      <c r="AV674" s="28"/>
      <c r="AW674" s="28"/>
      <c r="AX674" s="28"/>
      <c r="AY674" s="28"/>
      <c r="AZ674" s="28"/>
      <c r="BA674" s="28"/>
      <c r="BB674" s="28"/>
      <c r="BC674" s="28"/>
      <c r="BD674" s="28"/>
      <c r="BE674" s="28"/>
      <c r="BF674" s="28"/>
      <c r="BG674" s="28"/>
      <c r="BH674" s="28"/>
      <c r="BI674" s="28"/>
      <c r="BJ674" s="28"/>
      <c r="BK674" s="28"/>
      <c r="BL674" s="28"/>
      <c r="BM674" s="28"/>
      <c r="BN674" s="28"/>
      <c r="BO674" s="28"/>
      <c r="BP674" s="28"/>
      <c r="BQ674" s="28"/>
      <c r="BR674" s="28"/>
      <c r="BS674" s="28"/>
      <c r="BT674" s="28"/>
      <c r="BU674" s="28"/>
      <c r="BV674" s="28"/>
      <c r="BW674" s="28"/>
      <c r="BX674" s="28"/>
      <c r="BY674" s="28"/>
      <c r="BZ674" s="28"/>
      <c r="CA674" s="28"/>
      <c r="CB674" s="28"/>
      <c r="CC674" s="28"/>
      <c r="CD674" s="28"/>
      <c r="CE674" s="28"/>
      <c r="CF674" s="28"/>
      <c r="CG674" s="28"/>
      <c r="CH674" s="28"/>
      <c r="CI674" s="28"/>
      <c r="CJ674" s="28"/>
      <c r="CK674" s="28"/>
      <c r="CL674" s="28"/>
      <c r="CM674" s="28"/>
      <c r="CN674" s="28"/>
      <c r="CO674" s="28"/>
      <c r="CP674" s="28"/>
      <c r="CQ674" s="28"/>
      <c r="CR674" s="28"/>
      <c r="CS674" s="28"/>
      <c r="CT674" s="28"/>
      <c r="CU674" s="28"/>
      <c r="CV674" s="28"/>
      <c r="CW674" s="28"/>
      <c r="CX674" s="28"/>
      <c r="CY674" s="28"/>
      <c r="CZ674" s="28"/>
      <c r="DA674" s="28"/>
      <c r="DB674" s="28"/>
      <c r="DC674" s="28"/>
      <c r="DD674" s="28"/>
      <c r="DE674" s="28"/>
      <c r="DF674" s="28"/>
      <c r="DG674" s="28"/>
      <c r="DH674" s="28"/>
      <c r="DI674" s="28"/>
      <c r="DJ674" s="28"/>
      <c r="DK674" s="28"/>
      <c r="DL674" s="28"/>
      <c r="DM674" s="28"/>
      <c r="DN674" s="28"/>
      <c r="DO674" s="28"/>
      <c r="DP674" s="28"/>
      <c r="DQ674" s="28"/>
      <c r="DR674" s="28"/>
      <c r="DS674" s="28"/>
      <c r="DT674" s="28"/>
      <c r="DU674" s="28"/>
      <c r="DV674" s="28"/>
      <c r="DW674" s="28"/>
      <c r="DX674" s="28"/>
      <c r="DY674" s="28"/>
      <c r="DZ674" s="28"/>
      <c r="EA674" s="28"/>
      <c r="EB674" s="28"/>
      <c r="EC674" s="28"/>
      <c r="ED674" s="28"/>
      <c r="EE674" s="28"/>
      <c r="EF674" s="28"/>
      <c r="EG674" s="28"/>
      <c r="EH674" s="28"/>
      <c r="EI674" s="28"/>
      <c r="EJ674" s="28"/>
      <c r="EK674" s="28"/>
      <c r="EL674" s="28"/>
      <c r="EM674" s="28"/>
      <c r="EN674" s="28"/>
    </row>
    <row r="675" spans="2:144">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c r="AG675" s="28"/>
      <c r="AH675" s="28"/>
      <c r="AI675" s="28"/>
      <c r="AJ675" s="28"/>
      <c r="AK675" s="28"/>
      <c r="AL675" s="28"/>
      <c r="AM675" s="28"/>
      <c r="AN675" s="28"/>
      <c r="AO675" s="28"/>
      <c r="AP675" s="28"/>
      <c r="AQ675" s="28"/>
      <c r="AR675" s="28"/>
      <c r="AS675" s="28"/>
      <c r="AT675" s="28"/>
      <c r="AU675" s="28"/>
      <c r="AV675" s="28"/>
      <c r="AW675" s="28"/>
      <c r="AX675" s="28"/>
      <c r="AY675" s="28"/>
      <c r="AZ675" s="28"/>
      <c r="BA675" s="28"/>
      <c r="BB675" s="28"/>
      <c r="BC675" s="28"/>
      <c r="BD675" s="28"/>
      <c r="BE675" s="28"/>
      <c r="BF675" s="28"/>
      <c r="BG675" s="28"/>
      <c r="BH675" s="28"/>
      <c r="BI675" s="28"/>
      <c r="BJ675" s="28"/>
      <c r="BK675" s="28"/>
      <c r="BL675" s="28"/>
      <c r="BM675" s="28"/>
      <c r="BN675" s="28"/>
      <c r="BO675" s="28"/>
      <c r="BP675" s="28"/>
      <c r="BQ675" s="28"/>
      <c r="BR675" s="28"/>
      <c r="BS675" s="28"/>
      <c r="BT675" s="28"/>
      <c r="BU675" s="28"/>
      <c r="BV675" s="28"/>
      <c r="BW675" s="28"/>
      <c r="BX675" s="28"/>
      <c r="BY675" s="28"/>
      <c r="BZ675" s="28"/>
      <c r="CA675" s="28"/>
      <c r="CB675" s="28"/>
      <c r="CC675" s="28"/>
      <c r="CD675" s="28"/>
      <c r="CE675" s="28"/>
      <c r="CF675" s="28"/>
      <c r="CG675" s="28"/>
      <c r="CH675" s="28"/>
      <c r="CI675" s="28"/>
      <c r="CJ675" s="28"/>
      <c r="CK675" s="28"/>
      <c r="CL675" s="28"/>
      <c r="CM675" s="28"/>
      <c r="CN675" s="28"/>
      <c r="CO675" s="28"/>
      <c r="CP675" s="28"/>
      <c r="CQ675" s="28"/>
      <c r="CR675" s="28"/>
      <c r="CS675" s="28"/>
      <c r="CT675" s="28"/>
      <c r="CU675" s="28"/>
      <c r="CV675" s="28"/>
      <c r="CW675" s="28"/>
      <c r="CX675" s="28"/>
      <c r="CY675" s="28"/>
      <c r="CZ675" s="28"/>
      <c r="DA675" s="28"/>
      <c r="DB675" s="28"/>
      <c r="DC675" s="28"/>
      <c r="DD675" s="28"/>
      <c r="DE675" s="28"/>
      <c r="DF675" s="28"/>
      <c r="DG675" s="28"/>
      <c r="DH675" s="28"/>
      <c r="DI675" s="28"/>
      <c r="DJ675" s="28"/>
      <c r="DK675" s="28"/>
      <c r="DL675" s="28"/>
      <c r="DM675" s="28"/>
      <c r="DN675" s="28"/>
      <c r="DO675" s="28"/>
      <c r="DP675" s="28"/>
      <c r="DQ675" s="28"/>
      <c r="DR675" s="28"/>
      <c r="DS675" s="28"/>
      <c r="DT675" s="28"/>
      <c r="DU675" s="28"/>
      <c r="DV675" s="28"/>
      <c r="DW675" s="28"/>
      <c r="DX675" s="28"/>
      <c r="DY675" s="28"/>
      <c r="DZ675" s="28"/>
      <c r="EA675" s="28"/>
      <c r="EB675" s="28"/>
      <c r="EC675" s="28"/>
      <c r="ED675" s="28"/>
      <c r="EE675" s="28"/>
      <c r="EF675" s="28"/>
      <c r="EG675" s="28"/>
      <c r="EH675" s="28"/>
      <c r="EI675" s="28"/>
      <c r="EJ675" s="28"/>
      <c r="EK675" s="28"/>
      <c r="EL675" s="28"/>
      <c r="EM675" s="28"/>
      <c r="EN675" s="28"/>
    </row>
    <row r="676" spans="2:144">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28"/>
      <c r="AY676" s="28"/>
      <c r="AZ676" s="28"/>
      <c r="BA676" s="28"/>
      <c r="BB676" s="28"/>
      <c r="BC676" s="28"/>
      <c r="BD676" s="28"/>
      <c r="BE676" s="28"/>
      <c r="BF676" s="28"/>
      <c r="BG676" s="28"/>
      <c r="BH676" s="28"/>
      <c r="BI676" s="28"/>
      <c r="BJ676" s="28"/>
      <c r="BK676" s="28"/>
      <c r="BL676" s="28"/>
      <c r="BM676" s="28"/>
      <c r="BN676" s="28"/>
      <c r="BO676" s="28"/>
      <c r="BP676" s="28"/>
      <c r="BQ676" s="28"/>
      <c r="BR676" s="28"/>
      <c r="BS676" s="28"/>
      <c r="BT676" s="28"/>
      <c r="BU676" s="28"/>
      <c r="BV676" s="28"/>
      <c r="BW676" s="28"/>
      <c r="BX676" s="28"/>
      <c r="BY676" s="28"/>
      <c r="BZ676" s="28"/>
      <c r="CA676" s="28"/>
      <c r="CB676" s="28"/>
      <c r="CC676" s="28"/>
      <c r="CD676" s="28"/>
      <c r="CE676" s="28"/>
      <c r="CF676" s="28"/>
      <c r="CG676" s="28"/>
      <c r="CH676" s="28"/>
      <c r="CI676" s="28"/>
      <c r="CJ676" s="28"/>
      <c r="CK676" s="28"/>
      <c r="CL676" s="28"/>
      <c r="CM676" s="28"/>
      <c r="CN676" s="28"/>
      <c r="CO676" s="28"/>
      <c r="CP676" s="28"/>
      <c r="CQ676" s="28"/>
      <c r="CR676" s="28"/>
      <c r="CS676" s="28"/>
      <c r="CT676" s="28"/>
      <c r="CU676" s="28"/>
      <c r="CV676" s="28"/>
      <c r="CW676" s="28"/>
      <c r="CX676" s="28"/>
      <c r="CY676" s="28"/>
      <c r="CZ676" s="28"/>
      <c r="DA676" s="28"/>
      <c r="DB676" s="28"/>
      <c r="DC676" s="28"/>
      <c r="DD676" s="28"/>
      <c r="DE676" s="28"/>
      <c r="DF676" s="28"/>
      <c r="DG676" s="28"/>
      <c r="DH676" s="28"/>
      <c r="DI676" s="28"/>
      <c r="DJ676" s="28"/>
      <c r="DK676" s="28"/>
      <c r="DL676" s="28"/>
      <c r="DM676" s="28"/>
      <c r="DN676" s="28"/>
      <c r="DO676" s="28"/>
      <c r="DP676" s="28"/>
      <c r="DQ676" s="28"/>
      <c r="DR676" s="28"/>
      <c r="DS676" s="28"/>
      <c r="DT676" s="28"/>
      <c r="DU676" s="28"/>
      <c r="DV676" s="28"/>
      <c r="DW676" s="28"/>
      <c r="DX676" s="28"/>
      <c r="DY676" s="28"/>
      <c r="DZ676" s="28"/>
      <c r="EA676" s="28"/>
      <c r="EB676" s="28"/>
      <c r="EC676" s="28"/>
      <c r="ED676" s="28"/>
      <c r="EE676" s="28"/>
      <c r="EF676" s="28"/>
      <c r="EG676" s="28"/>
      <c r="EH676" s="28"/>
      <c r="EI676" s="28"/>
      <c r="EJ676" s="28"/>
      <c r="EK676" s="28"/>
      <c r="EL676" s="28"/>
      <c r="EM676" s="28"/>
      <c r="EN676" s="28"/>
    </row>
    <row r="677" spans="2:144">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28"/>
      <c r="AY677" s="28"/>
      <c r="AZ677" s="28"/>
      <c r="BA677" s="28"/>
      <c r="BB677" s="28"/>
      <c r="BC677" s="28"/>
      <c r="BD677" s="28"/>
      <c r="BE677" s="28"/>
      <c r="BF677" s="28"/>
      <c r="BG677" s="28"/>
      <c r="BH677" s="28"/>
      <c r="BI677" s="28"/>
      <c r="BJ677" s="28"/>
      <c r="BK677" s="28"/>
      <c r="BL677" s="28"/>
      <c r="BM677" s="28"/>
      <c r="BN677" s="28"/>
      <c r="BO677" s="28"/>
      <c r="BP677" s="28"/>
      <c r="BQ677" s="28"/>
      <c r="BR677" s="28"/>
      <c r="BS677" s="28"/>
      <c r="BT677" s="28"/>
      <c r="BU677" s="28"/>
      <c r="BV677" s="28"/>
      <c r="BW677" s="28"/>
      <c r="BX677" s="28"/>
      <c r="BY677" s="28"/>
      <c r="BZ677" s="28"/>
      <c r="CA677" s="28"/>
      <c r="CB677" s="28"/>
      <c r="CC677" s="28"/>
      <c r="CD677" s="28"/>
      <c r="CE677" s="28"/>
      <c r="CF677" s="28"/>
      <c r="CG677" s="28"/>
      <c r="CH677" s="28"/>
      <c r="CI677" s="28"/>
      <c r="CJ677" s="28"/>
      <c r="CK677" s="28"/>
      <c r="CL677" s="28"/>
      <c r="CM677" s="28"/>
      <c r="CN677" s="28"/>
      <c r="CO677" s="28"/>
      <c r="CP677" s="28"/>
      <c r="CQ677" s="28"/>
      <c r="CR677" s="28"/>
      <c r="CS677" s="28"/>
      <c r="CT677" s="28"/>
      <c r="CU677" s="28"/>
      <c r="CV677" s="28"/>
      <c r="CW677" s="28"/>
      <c r="CX677" s="28"/>
      <c r="CY677" s="28"/>
      <c r="CZ677" s="28"/>
      <c r="DA677" s="28"/>
      <c r="DB677" s="28"/>
      <c r="DC677" s="28"/>
      <c r="DD677" s="28"/>
      <c r="DE677" s="28"/>
      <c r="DF677" s="28"/>
      <c r="DG677" s="28"/>
      <c r="DH677" s="28"/>
      <c r="DI677" s="28"/>
      <c r="DJ677" s="28"/>
      <c r="DK677" s="28"/>
      <c r="DL677" s="28"/>
      <c r="DM677" s="28"/>
      <c r="DN677" s="28"/>
      <c r="DO677" s="28"/>
      <c r="DP677" s="28"/>
      <c r="DQ677" s="28"/>
      <c r="DR677" s="28"/>
      <c r="DS677" s="28"/>
      <c r="DT677" s="28"/>
      <c r="DU677" s="28"/>
      <c r="DV677" s="28"/>
      <c r="DW677" s="28"/>
      <c r="DX677" s="28"/>
      <c r="DY677" s="28"/>
      <c r="DZ677" s="28"/>
      <c r="EA677" s="28"/>
      <c r="EB677" s="28"/>
      <c r="EC677" s="28"/>
      <c r="ED677" s="28"/>
      <c r="EE677" s="28"/>
      <c r="EF677" s="28"/>
      <c r="EG677" s="28"/>
      <c r="EH677" s="28"/>
      <c r="EI677" s="28"/>
      <c r="EJ677" s="28"/>
      <c r="EK677" s="28"/>
      <c r="EL677" s="28"/>
      <c r="EM677" s="28"/>
      <c r="EN677" s="28"/>
    </row>
    <row r="678" spans="2:144">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28"/>
      <c r="AY678" s="28"/>
      <c r="AZ678" s="28"/>
      <c r="BA678" s="28"/>
      <c r="BB678" s="28"/>
      <c r="BC678" s="28"/>
      <c r="BD678" s="28"/>
      <c r="BE678" s="28"/>
      <c r="BF678" s="28"/>
      <c r="BG678" s="28"/>
      <c r="BH678" s="28"/>
      <c r="BI678" s="28"/>
      <c r="BJ678" s="28"/>
      <c r="BK678" s="28"/>
      <c r="BL678" s="28"/>
      <c r="BM678" s="28"/>
      <c r="BN678" s="28"/>
      <c r="BO678" s="28"/>
      <c r="BP678" s="28"/>
      <c r="BQ678" s="28"/>
      <c r="BR678" s="28"/>
      <c r="BS678" s="28"/>
      <c r="BT678" s="28"/>
      <c r="BU678" s="28"/>
      <c r="BV678" s="28"/>
      <c r="BW678" s="28"/>
      <c r="BX678" s="28"/>
      <c r="BY678" s="28"/>
      <c r="BZ678" s="28"/>
      <c r="CA678" s="28"/>
      <c r="CB678" s="28"/>
      <c r="CC678" s="28"/>
      <c r="CD678" s="28"/>
      <c r="CE678" s="28"/>
      <c r="CF678" s="28"/>
      <c r="CG678" s="28"/>
      <c r="CH678" s="28"/>
      <c r="CI678" s="28"/>
      <c r="CJ678" s="28"/>
      <c r="CK678" s="28"/>
      <c r="CL678" s="28"/>
      <c r="CM678" s="28"/>
      <c r="CN678" s="28"/>
      <c r="CO678" s="28"/>
      <c r="CP678" s="28"/>
      <c r="CQ678" s="28"/>
      <c r="CR678" s="28"/>
      <c r="CS678" s="28"/>
      <c r="CT678" s="28"/>
      <c r="CU678" s="28"/>
      <c r="CV678" s="28"/>
      <c r="CW678" s="28"/>
      <c r="CX678" s="28"/>
      <c r="CY678" s="28"/>
      <c r="CZ678" s="28"/>
      <c r="DA678" s="28"/>
      <c r="DB678" s="28"/>
      <c r="DC678" s="28"/>
      <c r="DD678" s="28"/>
      <c r="DE678" s="28"/>
      <c r="DF678" s="28"/>
      <c r="DG678" s="28"/>
      <c r="DH678" s="28"/>
      <c r="DI678" s="28"/>
      <c r="DJ678" s="28"/>
      <c r="DK678" s="28"/>
      <c r="DL678" s="28"/>
      <c r="DM678" s="28"/>
      <c r="DN678" s="28"/>
      <c r="DO678" s="28"/>
      <c r="DP678" s="28"/>
      <c r="DQ678" s="28"/>
      <c r="DR678" s="28"/>
      <c r="DS678" s="28"/>
      <c r="DT678" s="28"/>
      <c r="DU678" s="28"/>
      <c r="DV678" s="28"/>
      <c r="DW678" s="28"/>
      <c r="DX678" s="28"/>
      <c r="DY678" s="28"/>
      <c r="DZ678" s="28"/>
      <c r="EA678" s="28"/>
      <c r="EB678" s="28"/>
      <c r="EC678" s="28"/>
      <c r="ED678" s="28"/>
      <c r="EE678" s="28"/>
      <c r="EF678" s="28"/>
      <c r="EG678" s="28"/>
      <c r="EH678" s="28"/>
      <c r="EI678" s="28"/>
      <c r="EJ678" s="28"/>
      <c r="EK678" s="28"/>
      <c r="EL678" s="28"/>
      <c r="EM678" s="28"/>
      <c r="EN678" s="28"/>
    </row>
    <row r="679" spans="2:144">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28"/>
      <c r="AY679" s="28"/>
      <c r="AZ679" s="28"/>
      <c r="BA679" s="28"/>
      <c r="BB679" s="28"/>
      <c r="BC679" s="28"/>
      <c r="BD679" s="28"/>
      <c r="BE679" s="28"/>
      <c r="BF679" s="28"/>
      <c r="BG679" s="28"/>
      <c r="BH679" s="28"/>
      <c r="BI679" s="28"/>
      <c r="BJ679" s="28"/>
      <c r="BK679" s="28"/>
      <c r="BL679" s="28"/>
      <c r="BM679" s="28"/>
      <c r="BN679" s="28"/>
      <c r="BO679" s="28"/>
      <c r="BP679" s="28"/>
      <c r="BQ679" s="28"/>
      <c r="BR679" s="28"/>
      <c r="BS679" s="28"/>
      <c r="BT679" s="28"/>
      <c r="BU679" s="28"/>
      <c r="BV679" s="28"/>
      <c r="BW679" s="28"/>
      <c r="BX679" s="28"/>
      <c r="BY679" s="28"/>
      <c r="BZ679" s="28"/>
      <c r="CA679" s="28"/>
      <c r="CB679" s="28"/>
      <c r="CC679" s="28"/>
      <c r="CD679" s="28"/>
      <c r="CE679" s="28"/>
      <c r="CF679" s="28"/>
      <c r="CG679" s="28"/>
      <c r="CH679" s="28"/>
      <c r="CI679" s="28"/>
      <c r="CJ679" s="28"/>
      <c r="CK679" s="28"/>
      <c r="CL679" s="28"/>
      <c r="CM679" s="28"/>
      <c r="CN679" s="28"/>
      <c r="CO679" s="28"/>
      <c r="CP679" s="28"/>
      <c r="CQ679" s="28"/>
      <c r="CR679" s="28"/>
      <c r="CS679" s="28"/>
      <c r="CT679" s="28"/>
      <c r="CU679" s="28"/>
      <c r="CV679" s="28"/>
      <c r="CW679" s="28"/>
      <c r="CX679" s="28"/>
      <c r="CY679" s="28"/>
      <c r="CZ679" s="28"/>
      <c r="DA679" s="28"/>
      <c r="DB679" s="28"/>
      <c r="DC679" s="28"/>
      <c r="DD679" s="28"/>
      <c r="DE679" s="28"/>
      <c r="DF679" s="28"/>
      <c r="DG679" s="28"/>
      <c r="DH679" s="28"/>
      <c r="DI679" s="28"/>
      <c r="DJ679" s="28"/>
      <c r="DK679" s="28"/>
      <c r="DL679" s="28"/>
      <c r="DM679" s="28"/>
      <c r="DN679" s="28"/>
      <c r="DO679" s="28"/>
      <c r="DP679" s="28"/>
      <c r="DQ679" s="28"/>
      <c r="DR679" s="28"/>
      <c r="DS679" s="28"/>
      <c r="DT679" s="28"/>
      <c r="DU679" s="28"/>
      <c r="DV679" s="28"/>
      <c r="DW679" s="28"/>
      <c r="DX679" s="28"/>
      <c r="DY679" s="28"/>
      <c r="DZ679" s="28"/>
      <c r="EA679" s="28"/>
      <c r="EB679" s="28"/>
      <c r="EC679" s="28"/>
      <c r="ED679" s="28"/>
      <c r="EE679" s="28"/>
      <c r="EF679" s="28"/>
      <c r="EG679" s="28"/>
      <c r="EH679" s="28"/>
      <c r="EI679" s="28"/>
      <c r="EJ679" s="28"/>
      <c r="EK679" s="28"/>
      <c r="EL679" s="28"/>
      <c r="EM679" s="28"/>
      <c r="EN679" s="28"/>
    </row>
    <row r="680" spans="2:144">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28"/>
      <c r="AY680" s="28"/>
      <c r="AZ680" s="28"/>
      <c r="BA680" s="28"/>
      <c r="BB680" s="28"/>
      <c r="BC680" s="28"/>
      <c r="BD680" s="28"/>
      <c r="BE680" s="28"/>
      <c r="BF680" s="28"/>
      <c r="BG680" s="28"/>
      <c r="BH680" s="28"/>
      <c r="BI680" s="28"/>
      <c r="BJ680" s="28"/>
      <c r="BK680" s="28"/>
      <c r="BL680" s="28"/>
      <c r="BM680" s="28"/>
      <c r="BN680" s="28"/>
      <c r="BO680" s="28"/>
      <c r="BP680" s="28"/>
      <c r="BQ680" s="28"/>
      <c r="BR680" s="28"/>
      <c r="BS680" s="28"/>
      <c r="BT680" s="28"/>
      <c r="BU680" s="28"/>
      <c r="BV680" s="28"/>
      <c r="BW680" s="28"/>
      <c r="BX680" s="28"/>
      <c r="BY680" s="28"/>
      <c r="BZ680" s="28"/>
      <c r="CA680" s="28"/>
      <c r="CB680" s="28"/>
      <c r="CC680" s="28"/>
      <c r="CD680" s="28"/>
      <c r="CE680" s="28"/>
      <c r="CF680" s="28"/>
      <c r="CG680" s="28"/>
      <c r="CH680" s="28"/>
      <c r="CI680" s="28"/>
      <c r="CJ680" s="28"/>
      <c r="CK680" s="28"/>
      <c r="CL680" s="28"/>
      <c r="CM680" s="28"/>
      <c r="CN680" s="28"/>
      <c r="CO680" s="28"/>
      <c r="CP680" s="28"/>
      <c r="CQ680" s="28"/>
      <c r="CR680" s="28"/>
      <c r="CS680" s="28"/>
      <c r="CT680" s="28"/>
      <c r="CU680" s="28"/>
      <c r="CV680" s="28"/>
      <c r="CW680" s="28"/>
      <c r="CX680" s="28"/>
      <c r="CY680" s="28"/>
      <c r="CZ680" s="28"/>
      <c r="DA680" s="28"/>
      <c r="DB680" s="28"/>
      <c r="DC680" s="28"/>
      <c r="DD680" s="28"/>
      <c r="DE680" s="28"/>
      <c r="DF680" s="28"/>
      <c r="DG680" s="28"/>
      <c r="DH680" s="28"/>
      <c r="DI680" s="28"/>
      <c r="DJ680" s="28"/>
      <c r="DK680" s="28"/>
      <c r="DL680" s="28"/>
      <c r="DM680" s="28"/>
      <c r="DN680" s="28"/>
      <c r="DO680" s="28"/>
      <c r="DP680" s="28"/>
      <c r="DQ680" s="28"/>
      <c r="DR680" s="28"/>
      <c r="DS680" s="28"/>
      <c r="DT680" s="28"/>
      <c r="DU680" s="28"/>
      <c r="DV680" s="28"/>
      <c r="DW680" s="28"/>
      <c r="DX680" s="28"/>
      <c r="DY680" s="28"/>
      <c r="DZ680" s="28"/>
      <c r="EA680" s="28"/>
      <c r="EB680" s="28"/>
      <c r="EC680" s="28"/>
      <c r="ED680" s="28"/>
      <c r="EE680" s="28"/>
      <c r="EF680" s="28"/>
      <c r="EG680" s="28"/>
      <c r="EH680" s="28"/>
      <c r="EI680" s="28"/>
      <c r="EJ680" s="28"/>
      <c r="EK680" s="28"/>
      <c r="EL680" s="28"/>
      <c r="EM680" s="28"/>
      <c r="EN680" s="28"/>
    </row>
    <row r="681" spans="2:144">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28"/>
      <c r="AY681" s="28"/>
      <c r="AZ681" s="28"/>
      <c r="BA681" s="28"/>
      <c r="BB681" s="28"/>
      <c r="BC681" s="28"/>
      <c r="BD681" s="28"/>
      <c r="BE681" s="28"/>
      <c r="BF681" s="28"/>
      <c r="BG681" s="28"/>
      <c r="BH681" s="28"/>
      <c r="BI681" s="28"/>
      <c r="BJ681" s="28"/>
      <c r="BK681" s="28"/>
      <c r="BL681" s="28"/>
      <c r="BM681" s="28"/>
      <c r="BN681" s="28"/>
      <c r="BO681" s="28"/>
      <c r="BP681" s="28"/>
      <c r="BQ681" s="28"/>
      <c r="BR681" s="28"/>
      <c r="BS681" s="28"/>
      <c r="BT681" s="28"/>
      <c r="BU681" s="28"/>
      <c r="BV681" s="28"/>
      <c r="BW681" s="28"/>
      <c r="BX681" s="28"/>
      <c r="BY681" s="28"/>
      <c r="BZ681" s="28"/>
      <c r="CA681" s="28"/>
      <c r="CB681" s="28"/>
      <c r="CC681" s="28"/>
      <c r="CD681" s="28"/>
      <c r="CE681" s="28"/>
      <c r="CF681" s="28"/>
      <c r="CG681" s="28"/>
      <c r="CH681" s="28"/>
      <c r="CI681" s="28"/>
      <c r="CJ681" s="28"/>
      <c r="CK681" s="28"/>
      <c r="CL681" s="28"/>
      <c r="CM681" s="28"/>
      <c r="CN681" s="28"/>
      <c r="CO681" s="28"/>
      <c r="CP681" s="28"/>
      <c r="CQ681" s="28"/>
      <c r="CR681" s="28"/>
      <c r="CS681" s="28"/>
      <c r="CT681" s="28"/>
      <c r="CU681" s="28"/>
      <c r="CV681" s="28"/>
      <c r="CW681" s="28"/>
      <c r="CX681" s="28"/>
      <c r="CY681" s="28"/>
      <c r="CZ681" s="28"/>
      <c r="DA681" s="28"/>
      <c r="DB681" s="28"/>
      <c r="DC681" s="28"/>
      <c r="DD681" s="28"/>
      <c r="DE681" s="28"/>
      <c r="DF681" s="28"/>
      <c r="DG681" s="28"/>
      <c r="DH681" s="28"/>
      <c r="DI681" s="28"/>
      <c r="DJ681" s="28"/>
      <c r="DK681" s="28"/>
      <c r="DL681" s="28"/>
      <c r="DM681" s="28"/>
      <c r="DN681" s="28"/>
      <c r="DO681" s="28"/>
      <c r="DP681" s="28"/>
      <c r="DQ681" s="28"/>
      <c r="DR681" s="28"/>
      <c r="DS681" s="28"/>
      <c r="DT681" s="28"/>
      <c r="DU681" s="28"/>
      <c r="DV681" s="28"/>
      <c r="DW681" s="28"/>
      <c r="DX681" s="28"/>
      <c r="DY681" s="28"/>
      <c r="DZ681" s="28"/>
      <c r="EA681" s="28"/>
      <c r="EB681" s="28"/>
      <c r="EC681" s="28"/>
      <c r="ED681" s="28"/>
      <c r="EE681" s="28"/>
      <c r="EF681" s="28"/>
      <c r="EG681" s="28"/>
      <c r="EH681" s="28"/>
      <c r="EI681" s="28"/>
      <c r="EJ681" s="28"/>
      <c r="EK681" s="28"/>
      <c r="EL681" s="28"/>
      <c r="EM681" s="28"/>
      <c r="EN681" s="28"/>
    </row>
    <row r="682" spans="2:144">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28"/>
      <c r="AY682" s="28"/>
      <c r="AZ682" s="28"/>
      <c r="BA682" s="28"/>
      <c r="BB682" s="28"/>
      <c r="BC682" s="28"/>
      <c r="BD682" s="28"/>
      <c r="BE682" s="28"/>
      <c r="BF682" s="28"/>
      <c r="BG682" s="28"/>
      <c r="BH682" s="28"/>
      <c r="BI682" s="28"/>
      <c r="BJ682" s="28"/>
      <c r="BK682" s="28"/>
      <c r="BL682" s="28"/>
      <c r="BM682" s="28"/>
      <c r="BN682" s="28"/>
      <c r="BO682" s="28"/>
      <c r="BP682" s="28"/>
      <c r="BQ682" s="28"/>
      <c r="BR682" s="28"/>
      <c r="BS682" s="28"/>
      <c r="BT682" s="28"/>
      <c r="BU682" s="28"/>
      <c r="BV682" s="28"/>
      <c r="BW682" s="28"/>
      <c r="BX682" s="28"/>
      <c r="BY682" s="28"/>
      <c r="BZ682" s="28"/>
      <c r="CA682" s="28"/>
      <c r="CB682" s="28"/>
      <c r="CC682" s="28"/>
      <c r="CD682" s="28"/>
      <c r="CE682" s="28"/>
      <c r="CF682" s="28"/>
      <c r="CG682" s="28"/>
      <c r="CH682" s="28"/>
      <c r="CI682" s="28"/>
      <c r="CJ682" s="28"/>
      <c r="CK682" s="28"/>
      <c r="CL682" s="28"/>
      <c r="CM682" s="28"/>
      <c r="CN682" s="28"/>
      <c r="CO682" s="28"/>
      <c r="CP682" s="28"/>
      <c r="CQ682" s="28"/>
      <c r="CR682" s="28"/>
      <c r="CS682" s="28"/>
      <c r="CT682" s="28"/>
      <c r="CU682" s="28"/>
      <c r="CV682" s="28"/>
      <c r="CW682" s="28"/>
      <c r="CX682" s="28"/>
      <c r="CY682" s="28"/>
      <c r="CZ682" s="28"/>
      <c r="DA682" s="28"/>
      <c r="DB682" s="28"/>
      <c r="DC682" s="28"/>
      <c r="DD682" s="28"/>
      <c r="DE682" s="28"/>
      <c r="DF682" s="28"/>
      <c r="DG682" s="28"/>
      <c r="DH682" s="28"/>
      <c r="DI682" s="28"/>
      <c r="DJ682" s="28"/>
      <c r="DK682" s="28"/>
      <c r="DL682" s="28"/>
      <c r="DM682" s="28"/>
      <c r="DN682" s="28"/>
      <c r="DO682" s="28"/>
      <c r="DP682" s="28"/>
      <c r="DQ682" s="28"/>
      <c r="DR682" s="28"/>
      <c r="DS682" s="28"/>
      <c r="DT682" s="28"/>
      <c r="DU682" s="28"/>
      <c r="DV682" s="28"/>
      <c r="DW682" s="28"/>
      <c r="DX682" s="28"/>
      <c r="DY682" s="28"/>
      <c r="DZ682" s="28"/>
      <c r="EA682" s="28"/>
      <c r="EB682" s="28"/>
      <c r="EC682" s="28"/>
      <c r="ED682" s="28"/>
      <c r="EE682" s="28"/>
      <c r="EF682" s="28"/>
      <c r="EG682" s="28"/>
      <c r="EH682" s="28"/>
      <c r="EI682" s="28"/>
      <c r="EJ682" s="28"/>
      <c r="EK682" s="28"/>
      <c r="EL682" s="28"/>
      <c r="EM682" s="28"/>
      <c r="EN682" s="28"/>
    </row>
    <row r="683" spans="2:144">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28"/>
      <c r="AY683" s="28"/>
      <c r="AZ683" s="28"/>
      <c r="BA683" s="28"/>
      <c r="BB683" s="28"/>
      <c r="BC683" s="28"/>
      <c r="BD683" s="28"/>
      <c r="BE683" s="28"/>
      <c r="BF683" s="28"/>
      <c r="BG683" s="28"/>
      <c r="BH683" s="28"/>
      <c r="BI683" s="28"/>
      <c r="BJ683" s="28"/>
      <c r="BK683" s="28"/>
      <c r="BL683" s="28"/>
      <c r="BM683" s="28"/>
      <c r="BN683" s="28"/>
      <c r="BO683" s="28"/>
      <c r="BP683" s="28"/>
      <c r="BQ683" s="28"/>
      <c r="BR683" s="28"/>
      <c r="BS683" s="28"/>
      <c r="BT683" s="28"/>
      <c r="BU683" s="28"/>
      <c r="BV683" s="28"/>
      <c r="BW683" s="28"/>
      <c r="BX683" s="28"/>
      <c r="BY683" s="28"/>
      <c r="BZ683" s="28"/>
      <c r="CA683" s="28"/>
      <c r="CB683" s="28"/>
      <c r="CC683" s="28"/>
      <c r="CD683" s="28"/>
      <c r="CE683" s="28"/>
      <c r="CF683" s="28"/>
      <c r="CG683" s="28"/>
      <c r="CH683" s="28"/>
      <c r="CI683" s="28"/>
      <c r="CJ683" s="28"/>
      <c r="CK683" s="28"/>
      <c r="CL683" s="28"/>
      <c r="CM683" s="28"/>
      <c r="CN683" s="28"/>
      <c r="CO683" s="28"/>
      <c r="CP683" s="28"/>
      <c r="CQ683" s="28"/>
      <c r="CR683" s="28"/>
      <c r="CS683" s="28"/>
      <c r="CT683" s="28"/>
      <c r="CU683" s="28"/>
      <c r="CV683" s="28"/>
      <c r="CW683" s="28"/>
      <c r="CX683" s="28"/>
      <c r="CY683" s="28"/>
      <c r="CZ683" s="28"/>
      <c r="DA683" s="28"/>
      <c r="DB683" s="28"/>
      <c r="DC683" s="28"/>
      <c r="DD683" s="28"/>
      <c r="DE683" s="28"/>
      <c r="DF683" s="28"/>
      <c r="DG683" s="28"/>
      <c r="DH683" s="28"/>
      <c r="DI683" s="28"/>
      <c r="DJ683" s="28"/>
      <c r="DK683" s="28"/>
      <c r="DL683" s="28"/>
      <c r="DM683" s="28"/>
      <c r="DN683" s="28"/>
      <c r="DO683" s="28"/>
      <c r="DP683" s="28"/>
      <c r="DQ683" s="28"/>
      <c r="DR683" s="28"/>
      <c r="DS683" s="28"/>
      <c r="DT683" s="28"/>
      <c r="DU683" s="28"/>
      <c r="DV683" s="28"/>
      <c r="DW683" s="28"/>
      <c r="DX683" s="28"/>
      <c r="DY683" s="28"/>
      <c r="DZ683" s="28"/>
      <c r="EA683" s="28"/>
      <c r="EB683" s="28"/>
      <c r="EC683" s="28"/>
      <c r="ED683" s="28"/>
      <c r="EE683" s="28"/>
      <c r="EF683" s="28"/>
      <c r="EG683" s="28"/>
      <c r="EH683" s="28"/>
      <c r="EI683" s="28"/>
      <c r="EJ683" s="28"/>
      <c r="EK683" s="28"/>
      <c r="EL683" s="28"/>
      <c r="EM683" s="28"/>
      <c r="EN683" s="28"/>
    </row>
    <row r="684" spans="2:144">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28"/>
      <c r="AY684" s="28"/>
      <c r="AZ684" s="28"/>
      <c r="BA684" s="28"/>
      <c r="BB684" s="28"/>
      <c r="BC684" s="28"/>
      <c r="BD684" s="28"/>
      <c r="BE684" s="28"/>
      <c r="BF684" s="28"/>
      <c r="BG684" s="28"/>
      <c r="BH684" s="28"/>
      <c r="BI684" s="28"/>
      <c r="BJ684" s="28"/>
      <c r="BK684" s="28"/>
      <c r="BL684" s="28"/>
      <c r="BM684" s="28"/>
      <c r="BN684" s="28"/>
      <c r="BO684" s="28"/>
      <c r="BP684" s="28"/>
      <c r="BQ684" s="28"/>
      <c r="BR684" s="28"/>
      <c r="BS684" s="28"/>
      <c r="BT684" s="28"/>
      <c r="BU684" s="28"/>
      <c r="BV684" s="28"/>
      <c r="BW684" s="28"/>
      <c r="BX684" s="28"/>
      <c r="BY684" s="28"/>
      <c r="BZ684" s="28"/>
      <c r="CA684" s="28"/>
      <c r="CB684" s="28"/>
      <c r="CC684" s="28"/>
      <c r="CD684" s="28"/>
      <c r="CE684" s="28"/>
      <c r="CF684" s="28"/>
      <c r="CG684" s="28"/>
      <c r="CH684" s="28"/>
      <c r="CI684" s="28"/>
      <c r="CJ684" s="28"/>
      <c r="CK684" s="28"/>
      <c r="CL684" s="28"/>
      <c r="CM684" s="28"/>
      <c r="CN684" s="28"/>
      <c r="CO684" s="28"/>
      <c r="CP684" s="28"/>
      <c r="CQ684" s="28"/>
      <c r="CR684" s="28"/>
      <c r="CS684" s="28"/>
      <c r="CT684" s="28"/>
      <c r="CU684" s="28"/>
      <c r="CV684" s="28"/>
      <c r="CW684" s="28"/>
      <c r="CX684" s="28"/>
      <c r="CY684" s="28"/>
      <c r="CZ684" s="28"/>
      <c r="DA684" s="28"/>
      <c r="DB684" s="28"/>
      <c r="DC684" s="28"/>
      <c r="DD684" s="28"/>
      <c r="DE684" s="28"/>
      <c r="DF684" s="28"/>
      <c r="DG684" s="28"/>
      <c r="DH684" s="28"/>
      <c r="DI684" s="28"/>
      <c r="DJ684" s="28"/>
      <c r="DK684" s="28"/>
      <c r="DL684" s="28"/>
      <c r="DM684" s="28"/>
      <c r="DN684" s="28"/>
      <c r="DO684" s="28"/>
      <c r="DP684" s="28"/>
      <c r="DQ684" s="28"/>
      <c r="DR684" s="28"/>
      <c r="DS684" s="28"/>
      <c r="DT684" s="28"/>
      <c r="DU684" s="28"/>
      <c r="DV684" s="28"/>
      <c r="DW684" s="28"/>
      <c r="DX684" s="28"/>
      <c r="DY684" s="28"/>
      <c r="DZ684" s="28"/>
      <c r="EA684" s="28"/>
      <c r="EB684" s="28"/>
      <c r="EC684" s="28"/>
      <c r="ED684" s="28"/>
      <c r="EE684" s="28"/>
      <c r="EF684" s="28"/>
      <c r="EG684" s="28"/>
      <c r="EH684" s="28"/>
      <c r="EI684" s="28"/>
      <c r="EJ684" s="28"/>
      <c r="EK684" s="28"/>
      <c r="EL684" s="28"/>
      <c r="EM684" s="28"/>
      <c r="EN684" s="28"/>
    </row>
    <row r="685" spans="2:144">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28"/>
      <c r="AY685" s="28"/>
      <c r="AZ685" s="28"/>
      <c r="BA685" s="28"/>
      <c r="BB685" s="28"/>
      <c r="BC685" s="28"/>
      <c r="BD685" s="28"/>
      <c r="BE685" s="28"/>
      <c r="BF685" s="28"/>
      <c r="BG685" s="28"/>
      <c r="BH685" s="28"/>
      <c r="BI685" s="28"/>
      <c r="BJ685" s="28"/>
      <c r="BK685" s="28"/>
      <c r="BL685" s="28"/>
      <c r="BM685" s="28"/>
      <c r="BN685" s="28"/>
      <c r="BO685" s="28"/>
      <c r="BP685" s="28"/>
      <c r="BQ685" s="28"/>
      <c r="BR685" s="28"/>
      <c r="BS685" s="28"/>
      <c r="BT685" s="28"/>
      <c r="BU685" s="28"/>
      <c r="BV685" s="28"/>
      <c r="BW685" s="28"/>
      <c r="BX685" s="28"/>
      <c r="BY685" s="28"/>
      <c r="BZ685" s="28"/>
      <c r="CA685" s="28"/>
      <c r="CB685" s="28"/>
      <c r="CC685" s="28"/>
      <c r="CD685" s="28"/>
      <c r="CE685" s="28"/>
      <c r="CF685" s="28"/>
      <c r="CG685" s="28"/>
      <c r="CH685" s="28"/>
      <c r="CI685" s="28"/>
      <c r="CJ685" s="28"/>
      <c r="CK685" s="28"/>
      <c r="CL685" s="28"/>
      <c r="CM685" s="28"/>
      <c r="CN685" s="28"/>
      <c r="CO685" s="28"/>
      <c r="CP685" s="28"/>
      <c r="CQ685" s="28"/>
      <c r="CR685" s="28"/>
      <c r="CS685" s="28"/>
      <c r="CT685" s="28"/>
      <c r="CU685" s="28"/>
      <c r="CV685" s="28"/>
      <c r="CW685" s="28"/>
      <c r="CX685" s="28"/>
      <c r="CY685" s="28"/>
      <c r="CZ685" s="28"/>
      <c r="DA685" s="28"/>
      <c r="DB685" s="28"/>
      <c r="DC685" s="28"/>
      <c r="DD685" s="28"/>
      <c r="DE685" s="28"/>
      <c r="DF685" s="28"/>
      <c r="DG685" s="28"/>
      <c r="DH685" s="28"/>
      <c r="DI685" s="28"/>
      <c r="DJ685" s="28"/>
      <c r="DK685" s="28"/>
      <c r="DL685" s="28"/>
      <c r="DM685" s="28"/>
      <c r="DN685" s="28"/>
      <c r="DO685" s="28"/>
      <c r="DP685" s="28"/>
      <c r="DQ685" s="28"/>
      <c r="DR685" s="28"/>
      <c r="DS685" s="28"/>
      <c r="DT685" s="28"/>
      <c r="DU685" s="28"/>
      <c r="DV685" s="28"/>
      <c r="DW685" s="28"/>
      <c r="DX685" s="28"/>
      <c r="DY685" s="28"/>
      <c r="DZ685" s="28"/>
      <c r="EA685" s="28"/>
      <c r="EB685" s="28"/>
      <c r="EC685" s="28"/>
      <c r="ED685" s="28"/>
      <c r="EE685" s="28"/>
      <c r="EF685" s="28"/>
      <c r="EG685" s="28"/>
      <c r="EH685" s="28"/>
      <c r="EI685" s="28"/>
      <c r="EJ685" s="28"/>
      <c r="EK685" s="28"/>
      <c r="EL685" s="28"/>
      <c r="EM685" s="28"/>
      <c r="EN685" s="28"/>
    </row>
    <row r="686" spans="2:144">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28"/>
      <c r="AY686" s="28"/>
      <c r="AZ686" s="28"/>
      <c r="BA686" s="28"/>
      <c r="BB686" s="28"/>
      <c r="BC686" s="28"/>
      <c r="BD686" s="28"/>
      <c r="BE686" s="28"/>
      <c r="BF686" s="28"/>
      <c r="BG686" s="28"/>
      <c r="BH686" s="28"/>
      <c r="BI686" s="28"/>
      <c r="BJ686" s="28"/>
      <c r="BK686" s="28"/>
      <c r="BL686" s="28"/>
      <c r="BM686" s="28"/>
      <c r="BN686" s="28"/>
      <c r="BO686" s="28"/>
      <c r="BP686" s="28"/>
      <c r="BQ686" s="28"/>
      <c r="BR686" s="28"/>
      <c r="BS686" s="28"/>
      <c r="BT686" s="28"/>
      <c r="BU686" s="28"/>
      <c r="BV686" s="28"/>
      <c r="BW686" s="28"/>
      <c r="BX686" s="28"/>
      <c r="BY686" s="28"/>
      <c r="BZ686" s="28"/>
      <c r="CA686" s="28"/>
      <c r="CB686" s="28"/>
      <c r="CC686" s="28"/>
      <c r="CD686" s="28"/>
      <c r="CE686" s="28"/>
      <c r="CF686" s="28"/>
      <c r="CG686" s="28"/>
      <c r="CH686" s="28"/>
      <c r="CI686" s="28"/>
      <c r="CJ686" s="28"/>
      <c r="CK686" s="28"/>
      <c r="CL686" s="28"/>
      <c r="CM686" s="28"/>
      <c r="CN686" s="28"/>
      <c r="CO686" s="28"/>
      <c r="CP686" s="28"/>
      <c r="CQ686" s="28"/>
      <c r="CR686" s="28"/>
      <c r="CS686" s="28"/>
      <c r="CT686" s="28"/>
      <c r="CU686" s="28"/>
      <c r="CV686" s="28"/>
      <c r="CW686" s="28"/>
      <c r="CX686" s="28"/>
      <c r="CY686" s="28"/>
      <c r="CZ686" s="28"/>
      <c r="DA686" s="28"/>
      <c r="DB686" s="28"/>
      <c r="DC686" s="28"/>
      <c r="DD686" s="28"/>
      <c r="DE686" s="28"/>
      <c r="DF686" s="28"/>
      <c r="DG686" s="28"/>
      <c r="DH686" s="28"/>
      <c r="DI686" s="28"/>
      <c r="DJ686" s="28"/>
      <c r="DK686" s="28"/>
      <c r="DL686" s="28"/>
      <c r="DM686" s="28"/>
      <c r="DN686" s="28"/>
      <c r="DO686" s="28"/>
      <c r="DP686" s="28"/>
      <c r="DQ686" s="28"/>
      <c r="DR686" s="28"/>
      <c r="DS686" s="28"/>
      <c r="DT686" s="28"/>
      <c r="DU686" s="28"/>
      <c r="DV686" s="28"/>
      <c r="DW686" s="28"/>
      <c r="DX686" s="28"/>
      <c r="DY686" s="28"/>
      <c r="DZ686" s="28"/>
      <c r="EA686" s="28"/>
      <c r="EB686" s="28"/>
      <c r="EC686" s="28"/>
      <c r="ED686" s="28"/>
      <c r="EE686" s="28"/>
      <c r="EF686" s="28"/>
      <c r="EG686" s="28"/>
      <c r="EH686" s="28"/>
      <c r="EI686" s="28"/>
      <c r="EJ686" s="28"/>
      <c r="EK686" s="28"/>
      <c r="EL686" s="28"/>
      <c r="EM686" s="28"/>
      <c r="EN686" s="28"/>
    </row>
    <row r="687" spans="2:144">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28"/>
      <c r="AY687" s="28"/>
      <c r="AZ687" s="28"/>
      <c r="BA687" s="28"/>
      <c r="BB687" s="28"/>
      <c r="BC687" s="28"/>
      <c r="BD687" s="28"/>
      <c r="BE687" s="28"/>
      <c r="BF687" s="28"/>
      <c r="BG687" s="28"/>
      <c r="BH687" s="28"/>
      <c r="BI687" s="28"/>
      <c r="BJ687" s="28"/>
      <c r="BK687" s="28"/>
      <c r="BL687" s="28"/>
      <c r="BM687" s="28"/>
      <c r="BN687" s="28"/>
      <c r="BO687" s="28"/>
      <c r="BP687" s="28"/>
      <c r="BQ687" s="28"/>
      <c r="BR687" s="28"/>
      <c r="BS687" s="28"/>
      <c r="BT687" s="28"/>
      <c r="BU687" s="28"/>
      <c r="BV687" s="28"/>
      <c r="BW687" s="28"/>
      <c r="BX687" s="28"/>
      <c r="BY687" s="28"/>
      <c r="BZ687" s="28"/>
      <c r="CA687" s="28"/>
      <c r="CB687" s="28"/>
      <c r="CC687" s="28"/>
      <c r="CD687" s="28"/>
      <c r="CE687" s="28"/>
      <c r="CF687" s="28"/>
      <c r="CG687" s="28"/>
      <c r="CH687" s="28"/>
      <c r="CI687" s="28"/>
      <c r="CJ687" s="28"/>
      <c r="CK687" s="28"/>
      <c r="CL687" s="28"/>
      <c r="CM687" s="28"/>
      <c r="CN687" s="28"/>
      <c r="CO687" s="28"/>
      <c r="CP687" s="28"/>
      <c r="CQ687" s="28"/>
      <c r="CR687" s="28"/>
      <c r="CS687" s="28"/>
      <c r="CT687" s="28"/>
      <c r="CU687" s="28"/>
      <c r="CV687" s="28"/>
      <c r="CW687" s="28"/>
      <c r="CX687" s="28"/>
      <c r="CY687" s="28"/>
      <c r="CZ687" s="28"/>
      <c r="DA687" s="28"/>
      <c r="DB687" s="28"/>
      <c r="DC687" s="28"/>
      <c r="DD687" s="28"/>
      <c r="DE687" s="28"/>
      <c r="DF687" s="28"/>
      <c r="DG687" s="28"/>
      <c r="DH687" s="28"/>
      <c r="DI687" s="28"/>
      <c r="DJ687" s="28"/>
      <c r="DK687" s="28"/>
      <c r="DL687" s="28"/>
      <c r="DM687" s="28"/>
      <c r="DN687" s="28"/>
      <c r="DO687" s="28"/>
      <c r="DP687" s="28"/>
      <c r="DQ687" s="28"/>
      <c r="DR687" s="28"/>
      <c r="DS687" s="28"/>
      <c r="DT687" s="28"/>
      <c r="DU687" s="28"/>
      <c r="DV687" s="28"/>
      <c r="DW687" s="28"/>
      <c r="DX687" s="28"/>
      <c r="DY687" s="28"/>
      <c r="DZ687" s="28"/>
      <c r="EA687" s="28"/>
      <c r="EB687" s="28"/>
      <c r="EC687" s="28"/>
      <c r="ED687" s="28"/>
      <c r="EE687" s="28"/>
      <c r="EF687" s="28"/>
      <c r="EG687" s="28"/>
      <c r="EH687" s="28"/>
      <c r="EI687" s="28"/>
      <c r="EJ687" s="28"/>
      <c r="EK687" s="28"/>
      <c r="EL687" s="28"/>
      <c r="EM687" s="28"/>
      <c r="EN687" s="28"/>
    </row>
    <row r="688" spans="2:144">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28"/>
      <c r="AY688" s="28"/>
      <c r="AZ688" s="28"/>
      <c r="BA688" s="28"/>
      <c r="BB688" s="28"/>
      <c r="BC688" s="28"/>
      <c r="BD688" s="28"/>
      <c r="BE688" s="28"/>
      <c r="BF688" s="28"/>
      <c r="BG688" s="28"/>
      <c r="BH688" s="28"/>
      <c r="BI688" s="28"/>
      <c r="BJ688" s="28"/>
      <c r="BK688" s="28"/>
      <c r="BL688" s="28"/>
      <c r="BM688" s="28"/>
      <c r="BN688" s="28"/>
      <c r="BO688" s="28"/>
      <c r="BP688" s="28"/>
      <c r="BQ688" s="28"/>
      <c r="BR688" s="28"/>
      <c r="BS688" s="28"/>
      <c r="BT688" s="28"/>
      <c r="BU688" s="28"/>
      <c r="BV688" s="28"/>
      <c r="BW688" s="28"/>
      <c r="BX688" s="28"/>
      <c r="BY688" s="28"/>
      <c r="BZ688" s="28"/>
      <c r="CA688" s="28"/>
      <c r="CB688" s="28"/>
      <c r="CC688" s="28"/>
      <c r="CD688" s="28"/>
      <c r="CE688" s="28"/>
      <c r="CF688" s="28"/>
      <c r="CG688" s="28"/>
      <c r="CH688" s="28"/>
      <c r="CI688" s="28"/>
      <c r="CJ688" s="28"/>
      <c r="CK688" s="28"/>
      <c r="CL688" s="28"/>
      <c r="CM688" s="28"/>
      <c r="CN688" s="28"/>
      <c r="CO688" s="28"/>
      <c r="CP688" s="28"/>
      <c r="CQ688" s="28"/>
      <c r="CR688" s="28"/>
      <c r="CS688" s="28"/>
      <c r="CT688" s="28"/>
      <c r="CU688" s="28"/>
      <c r="CV688" s="28"/>
      <c r="CW688" s="28"/>
      <c r="CX688" s="28"/>
      <c r="CY688" s="28"/>
      <c r="CZ688" s="28"/>
      <c r="DA688" s="28"/>
      <c r="DB688" s="28"/>
      <c r="DC688" s="28"/>
      <c r="DD688" s="28"/>
      <c r="DE688" s="28"/>
      <c r="DF688" s="28"/>
      <c r="DG688" s="28"/>
      <c r="DH688" s="28"/>
      <c r="DI688" s="28"/>
      <c r="DJ688" s="28"/>
      <c r="DK688" s="28"/>
      <c r="DL688" s="28"/>
      <c r="DM688" s="28"/>
      <c r="DN688" s="28"/>
      <c r="DO688" s="28"/>
      <c r="DP688" s="28"/>
      <c r="DQ688" s="28"/>
      <c r="DR688" s="28"/>
      <c r="DS688" s="28"/>
      <c r="DT688" s="28"/>
      <c r="DU688" s="28"/>
      <c r="DV688" s="28"/>
      <c r="DW688" s="28"/>
      <c r="DX688" s="28"/>
      <c r="DY688" s="28"/>
      <c r="DZ688" s="28"/>
      <c r="EA688" s="28"/>
      <c r="EB688" s="28"/>
      <c r="EC688" s="28"/>
      <c r="ED688" s="28"/>
      <c r="EE688" s="28"/>
      <c r="EF688" s="28"/>
      <c r="EG688" s="28"/>
      <c r="EH688" s="28"/>
      <c r="EI688" s="28"/>
      <c r="EJ688" s="28"/>
      <c r="EK688" s="28"/>
      <c r="EL688" s="28"/>
      <c r="EM688" s="28"/>
      <c r="EN688" s="28"/>
    </row>
    <row r="689" spans="2:144">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28"/>
      <c r="AY689" s="28"/>
      <c r="AZ689" s="28"/>
      <c r="BA689" s="28"/>
      <c r="BB689" s="28"/>
      <c r="BC689" s="28"/>
      <c r="BD689" s="28"/>
      <c r="BE689" s="28"/>
      <c r="BF689" s="28"/>
      <c r="BG689" s="28"/>
      <c r="BH689" s="28"/>
      <c r="BI689" s="28"/>
      <c r="BJ689" s="28"/>
      <c r="BK689" s="28"/>
      <c r="BL689" s="28"/>
      <c r="BM689" s="28"/>
      <c r="BN689" s="28"/>
      <c r="BO689" s="28"/>
      <c r="BP689" s="28"/>
      <c r="BQ689" s="28"/>
      <c r="BR689" s="28"/>
      <c r="BS689" s="28"/>
      <c r="BT689" s="28"/>
      <c r="BU689" s="28"/>
      <c r="BV689" s="28"/>
      <c r="BW689" s="28"/>
      <c r="BX689" s="28"/>
      <c r="BY689" s="28"/>
      <c r="BZ689" s="28"/>
      <c r="CA689" s="28"/>
      <c r="CB689" s="28"/>
      <c r="CC689" s="28"/>
      <c r="CD689" s="28"/>
      <c r="CE689" s="28"/>
      <c r="CF689" s="28"/>
      <c r="CG689" s="28"/>
      <c r="CH689" s="28"/>
      <c r="CI689" s="28"/>
      <c r="CJ689" s="28"/>
      <c r="CK689" s="28"/>
      <c r="CL689" s="28"/>
      <c r="CM689" s="28"/>
      <c r="CN689" s="28"/>
      <c r="CO689" s="28"/>
      <c r="CP689" s="28"/>
      <c r="CQ689" s="28"/>
      <c r="CR689" s="28"/>
      <c r="CS689" s="28"/>
      <c r="CT689" s="28"/>
      <c r="CU689" s="28"/>
      <c r="CV689" s="28"/>
      <c r="CW689" s="28"/>
      <c r="CX689" s="28"/>
      <c r="CY689" s="28"/>
      <c r="CZ689" s="28"/>
      <c r="DA689" s="28"/>
      <c r="DB689" s="28"/>
      <c r="DC689" s="28"/>
      <c r="DD689" s="28"/>
      <c r="DE689" s="28"/>
      <c r="DF689" s="28"/>
      <c r="DG689" s="28"/>
      <c r="DH689" s="28"/>
      <c r="DI689" s="28"/>
      <c r="DJ689" s="28"/>
      <c r="DK689" s="28"/>
      <c r="DL689" s="28"/>
      <c r="DM689" s="28"/>
      <c r="DN689" s="28"/>
      <c r="DO689" s="28"/>
      <c r="DP689" s="28"/>
      <c r="DQ689" s="28"/>
      <c r="DR689" s="28"/>
      <c r="DS689" s="28"/>
      <c r="DT689" s="28"/>
      <c r="DU689" s="28"/>
      <c r="DV689" s="28"/>
      <c r="DW689" s="28"/>
      <c r="DX689" s="28"/>
      <c r="DY689" s="28"/>
      <c r="DZ689" s="28"/>
      <c r="EA689" s="28"/>
      <c r="EB689" s="28"/>
      <c r="EC689" s="28"/>
      <c r="ED689" s="28"/>
      <c r="EE689" s="28"/>
      <c r="EF689" s="28"/>
      <c r="EG689" s="28"/>
      <c r="EH689" s="28"/>
      <c r="EI689" s="28"/>
      <c r="EJ689" s="28"/>
      <c r="EK689" s="28"/>
      <c r="EL689" s="28"/>
      <c r="EM689" s="28"/>
      <c r="EN689" s="28"/>
    </row>
    <row r="690" spans="2:144">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28"/>
      <c r="AY690" s="28"/>
      <c r="AZ690" s="28"/>
      <c r="BA690" s="28"/>
      <c r="BB690" s="28"/>
      <c r="BC690" s="28"/>
      <c r="BD690" s="28"/>
      <c r="BE690" s="28"/>
      <c r="BF690" s="28"/>
      <c r="BG690" s="28"/>
      <c r="BH690" s="28"/>
      <c r="BI690" s="28"/>
      <c r="BJ690" s="28"/>
      <c r="BK690" s="28"/>
      <c r="BL690" s="28"/>
      <c r="BM690" s="28"/>
      <c r="BN690" s="28"/>
      <c r="BO690" s="28"/>
      <c r="BP690" s="28"/>
      <c r="BQ690" s="28"/>
      <c r="BR690" s="28"/>
      <c r="BS690" s="28"/>
      <c r="BT690" s="28"/>
      <c r="BU690" s="28"/>
      <c r="BV690" s="28"/>
      <c r="BW690" s="28"/>
      <c r="BX690" s="28"/>
      <c r="BY690" s="28"/>
      <c r="BZ690" s="28"/>
      <c r="CA690" s="28"/>
      <c r="CB690" s="28"/>
      <c r="CC690" s="28"/>
      <c r="CD690" s="28"/>
      <c r="CE690" s="28"/>
      <c r="CF690" s="28"/>
      <c r="CG690" s="28"/>
      <c r="CH690" s="28"/>
      <c r="CI690" s="28"/>
      <c r="CJ690" s="28"/>
      <c r="CK690" s="28"/>
      <c r="CL690" s="28"/>
      <c r="CM690" s="28"/>
      <c r="CN690" s="28"/>
      <c r="CO690" s="28"/>
      <c r="CP690" s="28"/>
      <c r="CQ690" s="28"/>
      <c r="CR690" s="28"/>
      <c r="CS690" s="28"/>
      <c r="CT690" s="28"/>
      <c r="CU690" s="28"/>
      <c r="CV690" s="28"/>
      <c r="CW690" s="28"/>
      <c r="CX690" s="28"/>
      <c r="CY690" s="28"/>
      <c r="CZ690" s="28"/>
      <c r="DA690" s="28"/>
      <c r="DB690" s="28"/>
      <c r="DC690" s="28"/>
      <c r="DD690" s="28"/>
      <c r="DE690" s="28"/>
      <c r="DF690" s="28"/>
      <c r="DG690" s="28"/>
      <c r="DH690" s="28"/>
      <c r="DI690" s="28"/>
      <c r="DJ690" s="28"/>
      <c r="DK690" s="28"/>
      <c r="DL690" s="28"/>
      <c r="DM690" s="28"/>
      <c r="DN690" s="28"/>
      <c r="DO690" s="28"/>
      <c r="DP690" s="28"/>
      <c r="DQ690" s="28"/>
      <c r="DR690" s="28"/>
      <c r="DS690" s="28"/>
      <c r="DT690" s="28"/>
      <c r="DU690" s="28"/>
      <c r="DV690" s="28"/>
      <c r="DW690" s="28"/>
      <c r="DX690" s="28"/>
      <c r="DY690" s="28"/>
      <c r="DZ690" s="28"/>
      <c r="EA690" s="28"/>
      <c r="EB690" s="28"/>
      <c r="EC690" s="28"/>
      <c r="ED690" s="28"/>
      <c r="EE690" s="28"/>
      <c r="EF690" s="28"/>
      <c r="EG690" s="28"/>
      <c r="EH690" s="28"/>
      <c r="EI690" s="28"/>
      <c r="EJ690" s="28"/>
      <c r="EK690" s="28"/>
      <c r="EL690" s="28"/>
      <c r="EM690" s="28"/>
      <c r="EN690" s="28"/>
    </row>
    <row r="691" spans="2:144">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28"/>
      <c r="AY691" s="28"/>
      <c r="AZ691" s="28"/>
      <c r="BA691" s="28"/>
      <c r="BB691" s="28"/>
      <c r="BC691" s="28"/>
      <c r="BD691" s="28"/>
      <c r="BE691" s="28"/>
      <c r="BF691" s="28"/>
      <c r="BG691" s="28"/>
      <c r="BH691" s="28"/>
      <c r="BI691" s="28"/>
      <c r="BJ691" s="28"/>
      <c r="BK691" s="28"/>
      <c r="BL691" s="28"/>
      <c r="BM691" s="28"/>
      <c r="BN691" s="28"/>
      <c r="BO691" s="28"/>
      <c r="BP691" s="28"/>
      <c r="BQ691" s="28"/>
      <c r="BR691" s="28"/>
      <c r="BS691" s="28"/>
      <c r="BT691" s="28"/>
      <c r="BU691" s="28"/>
      <c r="BV691" s="28"/>
      <c r="BW691" s="28"/>
      <c r="BX691" s="28"/>
      <c r="BY691" s="28"/>
      <c r="BZ691" s="28"/>
      <c r="CA691" s="28"/>
      <c r="CB691" s="28"/>
      <c r="CC691" s="28"/>
      <c r="CD691" s="28"/>
      <c r="CE691" s="28"/>
      <c r="CF691" s="28"/>
      <c r="CG691" s="28"/>
      <c r="CH691" s="28"/>
      <c r="CI691" s="28"/>
      <c r="CJ691" s="28"/>
      <c r="CK691" s="28"/>
      <c r="CL691" s="28"/>
      <c r="CM691" s="28"/>
      <c r="CN691" s="28"/>
      <c r="CO691" s="28"/>
      <c r="CP691" s="28"/>
      <c r="CQ691" s="28"/>
      <c r="CR691" s="28"/>
      <c r="CS691" s="28"/>
      <c r="CT691" s="28"/>
      <c r="CU691" s="28"/>
      <c r="CV691" s="28"/>
      <c r="CW691" s="28"/>
      <c r="CX691" s="28"/>
      <c r="CY691" s="28"/>
      <c r="CZ691" s="28"/>
      <c r="DA691" s="28"/>
      <c r="DB691" s="28"/>
      <c r="DC691" s="28"/>
      <c r="DD691" s="28"/>
      <c r="DE691" s="28"/>
      <c r="DF691" s="28"/>
      <c r="DG691" s="28"/>
      <c r="DH691" s="28"/>
      <c r="DI691" s="28"/>
      <c r="DJ691" s="28"/>
      <c r="DK691" s="28"/>
      <c r="DL691" s="28"/>
      <c r="DM691" s="28"/>
      <c r="DN691" s="28"/>
      <c r="DO691" s="28"/>
      <c r="DP691" s="28"/>
      <c r="DQ691" s="28"/>
      <c r="DR691" s="28"/>
      <c r="DS691" s="28"/>
      <c r="DT691" s="28"/>
      <c r="DU691" s="28"/>
      <c r="DV691" s="28"/>
      <c r="DW691" s="28"/>
      <c r="DX691" s="28"/>
      <c r="DY691" s="28"/>
      <c r="DZ691" s="28"/>
      <c r="EA691" s="28"/>
      <c r="EB691" s="28"/>
      <c r="EC691" s="28"/>
      <c r="ED691" s="28"/>
      <c r="EE691" s="28"/>
      <c r="EF691" s="28"/>
      <c r="EG691" s="28"/>
      <c r="EH691" s="28"/>
      <c r="EI691" s="28"/>
      <c r="EJ691" s="28"/>
      <c r="EK691" s="28"/>
      <c r="EL691" s="28"/>
      <c r="EM691" s="28"/>
      <c r="EN691" s="28"/>
    </row>
    <row r="692" spans="2:144">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28"/>
      <c r="AY692" s="28"/>
      <c r="AZ692" s="28"/>
      <c r="BA692" s="28"/>
      <c r="BB692" s="28"/>
      <c r="BC692" s="28"/>
      <c r="BD692" s="28"/>
      <c r="BE692" s="28"/>
      <c r="BF692" s="28"/>
      <c r="BG692" s="28"/>
      <c r="BH692" s="28"/>
      <c r="BI692" s="28"/>
      <c r="BJ692" s="28"/>
      <c r="BK692" s="28"/>
      <c r="BL692" s="28"/>
      <c r="BM692" s="28"/>
      <c r="BN692" s="28"/>
      <c r="BO692" s="28"/>
      <c r="BP692" s="28"/>
      <c r="BQ692" s="28"/>
      <c r="BR692" s="28"/>
      <c r="BS692" s="28"/>
      <c r="BT692" s="28"/>
      <c r="BU692" s="28"/>
      <c r="BV692" s="28"/>
      <c r="BW692" s="28"/>
      <c r="BX692" s="28"/>
      <c r="BY692" s="28"/>
      <c r="BZ692" s="28"/>
      <c r="CA692" s="28"/>
      <c r="CB692" s="28"/>
      <c r="CC692" s="28"/>
      <c r="CD692" s="28"/>
      <c r="CE692" s="28"/>
      <c r="CF692" s="28"/>
      <c r="CG692" s="28"/>
      <c r="CH692" s="28"/>
      <c r="CI692" s="28"/>
      <c r="CJ692" s="28"/>
      <c r="CK692" s="28"/>
      <c r="CL692" s="28"/>
      <c r="CM692" s="28"/>
      <c r="CN692" s="28"/>
      <c r="CO692" s="28"/>
      <c r="CP692" s="28"/>
      <c r="CQ692" s="28"/>
      <c r="CR692" s="28"/>
      <c r="CS692" s="28"/>
      <c r="CT692" s="28"/>
      <c r="CU692" s="28"/>
      <c r="CV692" s="28"/>
      <c r="CW692" s="28"/>
      <c r="CX692" s="28"/>
      <c r="CY692" s="28"/>
      <c r="CZ692" s="28"/>
      <c r="DA692" s="28"/>
      <c r="DB692" s="28"/>
      <c r="DC692" s="28"/>
      <c r="DD692" s="28"/>
      <c r="DE692" s="28"/>
      <c r="DF692" s="28"/>
      <c r="DG692" s="28"/>
      <c r="DH692" s="28"/>
      <c r="DI692" s="28"/>
      <c r="DJ692" s="28"/>
      <c r="DK692" s="28"/>
      <c r="DL692" s="28"/>
      <c r="DM692" s="28"/>
      <c r="DN692" s="28"/>
      <c r="DO692" s="28"/>
      <c r="DP692" s="28"/>
      <c r="DQ692" s="28"/>
      <c r="DR692" s="28"/>
      <c r="DS692" s="28"/>
      <c r="DT692" s="28"/>
      <c r="DU692" s="28"/>
      <c r="DV692" s="28"/>
      <c r="DW692" s="28"/>
      <c r="DX692" s="28"/>
      <c r="DY692" s="28"/>
      <c r="DZ692" s="28"/>
      <c r="EA692" s="28"/>
      <c r="EB692" s="28"/>
      <c r="EC692" s="28"/>
      <c r="ED692" s="28"/>
      <c r="EE692" s="28"/>
      <c r="EF692" s="28"/>
      <c r="EG692" s="28"/>
      <c r="EH692" s="28"/>
      <c r="EI692" s="28"/>
      <c r="EJ692" s="28"/>
      <c r="EK692" s="28"/>
      <c r="EL692" s="28"/>
      <c r="EM692" s="28"/>
      <c r="EN692" s="28"/>
    </row>
    <row r="693" spans="2:144">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28"/>
      <c r="AY693" s="28"/>
      <c r="AZ693" s="28"/>
      <c r="BA693" s="28"/>
      <c r="BB693" s="28"/>
      <c r="BC693" s="28"/>
      <c r="BD693" s="28"/>
      <c r="BE693" s="28"/>
      <c r="BF693" s="28"/>
      <c r="BG693" s="28"/>
      <c r="BH693" s="28"/>
      <c r="BI693" s="28"/>
      <c r="BJ693" s="28"/>
      <c r="BK693" s="28"/>
      <c r="BL693" s="28"/>
      <c r="BM693" s="28"/>
      <c r="BN693" s="28"/>
      <c r="BO693" s="28"/>
      <c r="BP693" s="28"/>
      <c r="BQ693" s="28"/>
      <c r="BR693" s="28"/>
      <c r="BS693" s="28"/>
      <c r="BT693" s="28"/>
      <c r="BU693" s="28"/>
      <c r="BV693" s="28"/>
      <c r="BW693" s="28"/>
      <c r="BX693" s="28"/>
      <c r="BY693" s="28"/>
      <c r="BZ693" s="28"/>
      <c r="CA693" s="28"/>
      <c r="CB693" s="28"/>
      <c r="CC693" s="28"/>
      <c r="CD693" s="28"/>
      <c r="CE693" s="28"/>
      <c r="CF693" s="28"/>
      <c r="CG693" s="28"/>
      <c r="CH693" s="28"/>
      <c r="CI693" s="28"/>
      <c r="CJ693" s="28"/>
      <c r="CK693" s="28"/>
      <c r="CL693" s="28"/>
      <c r="CM693" s="28"/>
      <c r="CN693" s="28"/>
      <c r="CO693" s="28"/>
      <c r="CP693" s="28"/>
      <c r="CQ693" s="28"/>
      <c r="CR693" s="28"/>
      <c r="CS693" s="28"/>
      <c r="CT693" s="28"/>
      <c r="CU693" s="28"/>
      <c r="CV693" s="28"/>
      <c r="CW693" s="28"/>
      <c r="CX693" s="28"/>
      <c r="CY693" s="28"/>
      <c r="CZ693" s="28"/>
      <c r="DA693" s="28"/>
      <c r="DB693" s="28"/>
      <c r="DC693" s="28"/>
      <c r="DD693" s="28"/>
      <c r="DE693" s="28"/>
      <c r="DF693" s="28"/>
      <c r="DG693" s="28"/>
      <c r="DH693" s="28"/>
      <c r="DI693" s="28"/>
      <c r="DJ693" s="28"/>
      <c r="DK693" s="28"/>
      <c r="DL693" s="28"/>
      <c r="DM693" s="28"/>
      <c r="DN693" s="28"/>
      <c r="DO693" s="28"/>
      <c r="DP693" s="28"/>
      <c r="DQ693" s="28"/>
      <c r="DR693" s="28"/>
      <c r="DS693" s="28"/>
      <c r="DT693" s="28"/>
      <c r="DU693" s="28"/>
      <c r="DV693" s="28"/>
      <c r="DW693" s="28"/>
      <c r="DX693" s="28"/>
      <c r="DY693" s="28"/>
      <c r="DZ693" s="28"/>
      <c r="EA693" s="28"/>
      <c r="EB693" s="28"/>
      <c r="EC693" s="28"/>
      <c r="ED693" s="28"/>
      <c r="EE693" s="28"/>
      <c r="EF693" s="28"/>
      <c r="EG693" s="28"/>
      <c r="EH693" s="28"/>
      <c r="EI693" s="28"/>
      <c r="EJ693" s="28"/>
      <c r="EK693" s="28"/>
      <c r="EL693" s="28"/>
      <c r="EM693" s="28"/>
      <c r="EN693" s="28"/>
    </row>
    <row r="694" spans="2:144">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28"/>
      <c r="AY694" s="28"/>
      <c r="AZ694" s="28"/>
      <c r="BA694" s="28"/>
      <c r="BB694" s="28"/>
      <c r="BC694" s="28"/>
      <c r="BD694" s="28"/>
      <c r="BE694" s="28"/>
      <c r="BF694" s="28"/>
      <c r="BG694" s="28"/>
      <c r="BH694" s="28"/>
      <c r="BI694" s="28"/>
      <c r="BJ694" s="28"/>
      <c r="BK694" s="28"/>
      <c r="BL694" s="28"/>
      <c r="BM694" s="28"/>
      <c r="BN694" s="28"/>
      <c r="BO694" s="28"/>
      <c r="BP694" s="28"/>
      <c r="BQ694" s="28"/>
      <c r="BR694" s="28"/>
      <c r="BS694" s="28"/>
      <c r="BT694" s="28"/>
      <c r="BU694" s="28"/>
      <c r="BV694" s="28"/>
      <c r="BW694" s="28"/>
      <c r="BX694" s="28"/>
      <c r="BY694" s="28"/>
      <c r="BZ694" s="28"/>
      <c r="CA694" s="28"/>
      <c r="CB694" s="28"/>
      <c r="CC694" s="28"/>
      <c r="CD694" s="28"/>
      <c r="CE694" s="28"/>
      <c r="CF694" s="28"/>
      <c r="CG694" s="28"/>
      <c r="CH694" s="28"/>
      <c r="CI694" s="28"/>
      <c r="CJ694" s="28"/>
      <c r="CK694" s="28"/>
      <c r="CL694" s="28"/>
      <c r="CM694" s="28"/>
      <c r="CN694" s="28"/>
      <c r="CO694" s="28"/>
      <c r="CP694" s="28"/>
      <c r="CQ694" s="28"/>
      <c r="CR694" s="28"/>
      <c r="CS694" s="28"/>
      <c r="CT694" s="28"/>
      <c r="CU694" s="28"/>
      <c r="CV694" s="28"/>
      <c r="CW694" s="28"/>
      <c r="CX694" s="28"/>
      <c r="CY694" s="28"/>
      <c r="CZ694" s="28"/>
      <c r="DA694" s="28"/>
      <c r="DB694" s="28"/>
      <c r="DC694" s="28"/>
      <c r="DD694" s="28"/>
      <c r="DE694" s="28"/>
      <c r="DF694" s="28"/>
      <c r="DG694" s="28"/>
      <c r="DH694" s="28"/>
      <c r="DI694" s="28"/>
      <c r="DJ694" s="28"/>
      <c r="DK694" s="28"/>
      <c r="DL694" s="28"/>
      <c r="DM694" s="28"/>
      <c r="DN694" s="28"/>
      <c r="DO694" s="28"/>
      <c r="DP694" s="28"/>
      <c r="DQ694" s="28"/>
      <c r="DR694" s="28"/>
      <c r="DS694" s="28"/>
      <c r="DT694" s="28"/>
      <c r="DU694" s="28"/>
      <c r="DV694" s="28"/>
      <c r="DW694" s="28"/>
      <c r="DX694" s="28"/>
      <c r="DY694" s="28"/>
      <c r="DZ694" s="28"/>
      <c r="EA694" s="28"/>
      <c r="EB694" s="28"/>
      <c r="EC694" s="28"/>
      <c r="ED694" s="28"/>
      <c r="EE694" s="28"/>
      <c r="EF694" s="28"/>
      <c r="EG694" s="28"/>
      <c r="EH694" s="28"/>
      <c r="EI694" s="28"/>
      <c r="EJ694" s="28"/>
      <c r="EK694" s="28"/>
      <c r="EL694" s="28"/>
      <c r="EM694" s="28"/>
      <c r="EN694" s="28"/>
    </row>
    <row r="695" spans="2:144">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28"/>
      <c r="AY695" s="28"/>
      <c r="AZ695" s="28"/>
      <c r="BA695" s="28"/>
      <c r="BB695" s="28"/>
      <c r="BC695" s="28"/>
      <c r="BD695" s="28"/>
      <c r="BE695" s="28"/>
      <c r="BF695" s="28"/>
      <c r="BG695" s="28"/>
      <c r="BH695" s="28"/>
      <c r="BI695" s="28"/>
      <c r="BJ695" s="28"/>
      <c r="BK695" s="28"/>
      <c r="BL695" s="28"/>
      <c r="BM695" s="28"/>
      <c r="BN695" s="28"/>
      <c r="BO695" s="28"/>
      <c r="BP695" s="28"/>
      <c r="BQ695" s="28"/>
      <c r="BR695" s="28"/>
      <c r="BS695" s="28"/>
      <c r="BT695" s="28"/>
      <c r="BU695" s="28"/>
      <c r="BV695" s="28"/>
      <c r="BW695" s="28"/>
      <c r="BX695" s="28"/>
      <c r="BY695" s="28"/>
      <c r="BZ695" s="28"/>
      <c r="CA695" s="28"/>
      <c r="CB695" s="28"/>
      <c r="CC695" s="28"/>
      <c r="CD695" s="28"/>
      <c r="CE695" s="28"/>
      <c r="CF695" s="28"/>
      <c r="CG695" s="28"/>
      <c r="CH695" s="28"/>
      <c r="CI695" s="28"/>
      <c r="CJ695" s="28"/>
      <c r="CK695" s="28"/>
      <c r="CL695" s="28"/>
      <c r="CM695" s="28"/>
      <c r="CN695" s="28"/>
      <c r="CO695" s="28"/>
      <c r="CP695" s="28"/>
      <c r="CQ695" s="28"/>
      <c r="CR695" s="28"/>
      <c r="CS695" s="28"/>
      <c r="CT695" s="28"/>
      <c r="CU695" s="28"/>
      <c r="CV695" s="28"/>
      <c r="CW695" s="28"/>
      <c r="CX695" s="28"/>
      <c r="CY695" s="28"/>
      <c r="CZ695" s="28"/>
      <c r="DA695" s="28"/>
      <c r="DB695" s="28"/>
      <c r="DC695" s="28"/>
      <c r="DD695" s="28"/>
      <c r="DE695" s="28"/>
      <c r="DF695" s="28"/>
      <c r="DG695" s="28"/>
      <c r="DH695" s="28"/>
      <c r="DI695" s="28"/>
      <c r="DJ695" s="28"/>
      <c r="DK695" s="28"/>
      <c r="DL695" s="28"/>
      <c r="DM695" s="28"/>
      <c r="DN695" s="28"/>
      <c r="DO695" s="28"/>
      <c r="DP695" s="28"/>
      <c r="DQ695" s="28"/>
      <c r="DR695" s="28"/>
      <c r="DS695" s="28"/>
      <c r="DT695" s="28"/>
      <c r="DU695" s="28"/>
      <c r="DV695" s="28"/>
      <c r="DW695" s="28"/>
      <c r="DX695" s="28"/>
      <c r="DY695" s="28"/>
      <c r="DZ695" s="28"/>
      <c r="EA695" s="28"/>
      <c r="EB695" s="28"/>
      <c r="EC695" s="28"/>
      <c r="ED695" s="28"/>
      <c r="EE695" s="28"/>
      <c r="EF695" s="28"/>
      <c r="EG695" s="28"/>
      <c r="EH695" s="28"/>
      <c r="EI695" s="28"/>
      <c r="EJ695" s="28"/>
      <c r="EK695" s="28"/>
      <c r="EL695" s="28"/>
      <c r="EM695" s="28"/>
      <c r="EN695" s="28"/>
    </row>
    <row r="696" spans="2:144">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28"/>
      <c r="AY696" s="28"/>
      <c r="AZ696" s="28"/>
      <c r="BA696" s="28"/>
      <c r="BB696" s="28"/>
      <c r="BC696" s="28"/>
      <c r="BD696" s="28"/>
      <c r="BE696" s="28"/>
      <c r="BF696" s="28"/>
      <c r="BG696" s="28"/>
      <c r="BH696" s="28"/>
      <c r="BI696" s="28"/>
      <c r="BJ696" s="28"/>
      <c r="BK696" s="28"/>
      <c r="BL696" s="28"/>
      <c r="BM696" s="28"/>
      <c r="BN696" s="28"/>
      <c r="BO696" s="28"/>
      <c r="BP696" s="28"/>
      <c r="BQ696" s="28"/>
      <c r="BR696" s="28"/>
      <c r="BS696" s="28"/>
      <c r="BT696" s="28"/>
      <c r="BU696" s="28"/>
      <c r="BV696" s="28"/>
      <c r="BW696" s="28"/>
      <c r="BX696" s="28"/>
      <c r="BY696" s="28"/>
      <c r="BZ696" s="28"/>
      <c r="CA696" s="28"/>
      <c r="CB696" s="28"/>
      <c r="CC696" s="28"/>
      <c r="CD696" s="28"/>
      <c r="CE696" s="28"/>
      <c r="CF696" s="28"/>
      <c r="CG696" s="28"/>
      <c r="CH696" s="28"/>
      <c r="CI696" s="28"/>
      <c r="CJ696" s="28"/>
      <c r="CK696" s="28"/>
      <c r="CL696" s="28"/>
      <c r="CM696" s="28"/>
      <c r="CN696" s="28"/>
      <c r="CO696" s="28"/>
      <c r="CP696" s="28"/>
      <c r="CQ696" s="28"/>
      <c r="CR696" s="28"/>
      <c r="CS696" s="28"/>
      <c r="CT696" s="28"/>
      <c r="CU696" s="28"/>
      <c r="CV696" s="28"/>
      <c r="CW696" s="28"/>
      <c r="CX696" s="28"/>
      <c r="CY696" s="28"/>
      <c r="CZ696" s="28"/>
      <c r="DA696" s="28"/>
      <c r="DB696" s="28"/>
      <c r="DC696" s="28"/>
      <c r="DD696" s="28"/>
      <c r="DE696" s="28"/>
      <c r="DF696" s="28"/>
      <c r="DG696" s="28"/>
      <c r="DH696" s="28"/>
      <c r="DI696" s="28"/>
      <c r="DJ696" s="28"/>
      <c r="DK696" s="28"/>
      <c r="DL696" s="28"/>
      <c r="DM696" s="28"/>
      <c r="DN696" s="28"/>
      <c r="DO696" s="28"/>
      <c r="DP696" s="28"/>
      <c r="DQ696" s="28"/>
      <c r="DR696" s="28"/>
      <c r="DS696" s="28"/>
      <c r="DT696" s="28"/>
      <c r="DU696" s="28"/>
      <c r="DV696" s="28"/>
      <c r="DW696" s="28"/>
      <c r="DX696" s="28"/>
      <c r="DY696" s="28"/>
      <c r="DZ696" s="28"/>
      <c r="EA696" s="28"/>
      <c r="EB696" s="28"/>
      <c r="EC696" s="28"/>
      <c r="ED696" s="28"/>
      <c r="EE696" s="28"/>
      <c r="EF696" s="28"/>
      <c r="EG696" s="28"/>
      <c r="EH696" s="28"/>
      <c r="EI696" s="28"/>
      <c r="EJ696" s="28"/>
      <c r="EK696" s="28"/>
      <c r="EL696" s="28"/>
      <c r="EM696" s="28"/>
      <c r="EN696" s="28"/>
    </row>
    <row r="697" spans="2:144">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28"/>
      <c r="AY697" s="28"/>
      <c r="AZ697" s="28"/>
      <c r="BA697" s="28"/>
      <c r="BB697" s="28"/>
      <c r="BC697" s="28"/>
      <c r="BD697" s="28"/>
      <c r="BE697" s="28"/>
      <c r="BF697" s="28"/>
      <c r="BG697" s="28"/>
      <c r="BH697" s="28"/>
      <c r="BI697" s="28"/>
      <c r="BJ697" s="28"/>
      <c r="BK697" s="28"/>
      <c r="BL697" s="28"/>
      <c r="BM697" s="28"/>
      <c r="BN697" s="28"/>
      <c r="BO697" s="28"/>
      <c r="BP697" s="28"/>
      <c r="BQ697" s="28"/>
      <c r="BR697" s="28"/>
      <c r="BS697" s="28"/>
      <c r="BT697" s="28"/>
      <c r="BU697" s="28"/>
      <c r="BV697" s="28"/>
      <c r="BW697" s="28"/>
      <c r="BX697" s="28"/>
      <c r="BY697" s="28"/>
      <c r="BZ697" s="28"/>
      <c r="CA697" s="28"/>
      <c r="CB697" s="28"/>
      <c r="CC697" s="28"/>
      <c r="CD697" s="28"/>
      <c r="CE697" s="28"/>
      <c r="CF697" s="28"/>
      <c r="CG697" s="28"/>
      <c r="CH697" s="28"/>
      <c r="CI697" s="28"/>
      <c r="CJ697" s="28"/>
      <c r="CK697" s="28"/>
      <c r="CL697" s="28"/>
      <c r="CM697" s="28"/>
      <c r="CN697" s="28"/>
      <c r="CO697" s="28"/>
      <c r="CP697" s="28"/>
      <c r="CQ697" s="28"/>
      <c r="CR697" s="28"/>
      <c r="CS697" s="28"/>
      <c r="CT697" s="28"/>
      <c r="CU697" s="28"/>
      <c r="CV697" s="28"/>
      <c r="CW697" s="28"/>
      <c r="CX697" s="28"/>
      <c r="CY697" s="28"/>
      <c r="CZ697" s="28"/>
      <c r="DA697" s="28"/>
      <c r="DB697" s="28"/>
      <c r="DC697" s="28"/>
      <c r="DD697" s="28"/>
      <c r="DE697" s="28"/>
      <c r="DF697" s="28"/>
      <c r="DG697" s="28"/>
      <c r="DH697" s="28"/>
      <c r="DI697" s="28"/>
      <c r="DJ697" s="28"/>
      <c r="DK697" s="28"/>
      <c r="DL697" s="28"/>
      <c r="DM697" s="28"/>
      <c r="DN697" s="28"/>
      <c r="DO697" s="28"/>
      <c r="DP697" s="28"/>
      <c r="DQ697" s="28"/>
      <c r="DR697" s="28"/>
      <c r="DS697" s="28"/>
      <c r="DT697" s="28"/>
      <c r="DU697" s="28"/>
      <c r="DV697" s="28"/>
      <c r="DW697" s="28"/>
      <c r="DX697" s="28"/>
      <c r="DY697" s="28"/>
      <c r="DZ697" s="28"/>
      <c r="EA697" s="28"/>
      <c r="EB697" s="28"/>
      <c r="EC697" s="28"/>
      <c r="ED697" s="28"/>
      <c r="EE697" s="28"/>
      <c r="EF697" s="28"/>
      <c r="EG697" s="28"/>
      <c r="EH697" s="28"/>
      <c r="EI697" s="28"/>
      <c r="EJ697" s="28"/>
      <c r="EK697" s="28"/>
      <c r="EL697" s="28"/>
      <c r="EM697" s="28"/>
      <c r="EN697" s="28"/>
    </row>
    <row r="698" spans="2:144">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28"/>
      <c r="AY698" s="28"/>
      <c r="AZ698" s="28"/>
      <c r="BA698" s="28"/>
      <c r="BB698" s="28"/>
      <c r="BC698" s="28"/>
      <c r="BD698" s="28"/>
      <c r="BE698" s="28"/>
      <c r="BF698" s="28"/>
      <c r="BG698" s="28"/>
      <c r="BH698" s="28"/>
      <c r="BI698" s="28"/>
      <c r="BJ698" s="28"/>
      <c r="BK698" s="28"/>
      <c r="BL698" s="28"/>
      <c r="BM698" s="28"/>
      <c r="BN698" s="28"/>
      <c r="BO698" s="28"/>
      <c r="BP698" s="28"/>
      <c r="BQ698" s="28"/>
      <c r="BR698" s="28"/>
      <c r="BS698" s="28"/>
      <c r="BT698" s="28"/>
      <c r="BU698" s="28"/>
      <c r="BV698" s="28"/>
      <c r="BW698" s="28"/>
      <c r="BX698" s="28"/>
      <c r="BY698" s="28"/>
      <c r="BZ698" s="28"/>
      <c r="CA698" s="28"/>
      <c r="CB698" s="28"/>
      <c r="CC698" s="28"/>
      <c r="CD698" s="28"/>
      <c r="CE698" s="28"/>
      <c r="CF698" s="28"/>
      <c r="CG698" s="28"/>
      <c r="CH698" s="28"/>
      <c r="CI698" s="28"/>
      <c r="CJ698" s="28"/>
      <c r="CK698" s="28"/>
      <c r="CL698" s="28"/>
      <c r="CM698" s="28"/>
      <c r="CN698" s="28"/>
      <c r="CO698" s="28"/>
      <c r="CP698" s="28"/>
      <c r="CQ698" s="28"/>
      <c r="CR698" s="28"/>
      <c r="CS698" s="28"/>
      <c r="CT698" s="28"/>
      <c r="CU698" s="28"/>
      <c r="CV698" s="28"/>
      <c r="CW698" s="28"/>
      <c r="CX698" s="28"/>
      <c r="CY698" s="28"/>
      <c r="CZ698" s="28"/>
      <c r="DA698" s="28"/>
      <c r="DB698" s="28"/>
      <c r="DC698" s="28"/>
      <c r="DD698" s="28"/>
      <c r="DE698" s="28"/>
      <c r="DF698" s="28"/>
      <c r="DG698" s="28"/>
      <c r="DH698" s="28"/>
      <c r="DI698" s="28"/>
      <c r="DJ698" s="28"/>
      <c r="DK698" s="28"/>
      <c r="DL698" s="28"/>
      <c r="DM698" s="28"/>
      <c r="DN698" s="28"/>
      <c r="DO698" s="28"/>
      <c r="DP698" s="28"/>
      <c r="DQ698" s="28"/>
      <c r="DR698" s="28"/>
      <c r="DS698" s="28"/>
      <c r="DT698" s="28"/>
      <c r="DU698" s="28"/>
      <c r="DV698" s="28"/>
      <c r="DW698" s="28"/>
      <c r="DX698" s="28"/>
      <c r="DY698" s="28"/>
      <c r="DZ698" s="28"/>
      <c r="EA698" s="28"/>
      <c r="EB698" s="28"/>
      <c r="EC698" s="28"/>
      <c r="ED698" s="28"/>
      <c r="EE698" s="28"/>
      <c r="EF698" s="28"/>
      <c r="EG698" s="28"/>
      <c r="EH698" s="28"/>
      <c r="EI698" s="28"/>
      <c r="EJ698" s="28"/>
      <c r="EK698" s="28"/>
      <c r="EL698" s="28"/>
      <c r="EM698" s="28"/>
      <c r="EN698" s="28"/>
    </row>
    <row r="699" spans="2:144">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28"/>
      <c r="AY699" s="28"/>
      <c r="AZ699" s="28"/>
      <c r="BA699" s="28"/>
      <c r="BB699" s="28"/>
      <c r="BC699" s="28"/>
      <c r="BD699" s="28"/>
      <c r="BE699" s="28"/>
      <c r="BF699" s="28"/>
      <c r="BG699" s="28"/>
      <c r="BH699" s="28"/>
      <c r="BI699" s="28"/>
      <c r="BJ699" s="28"/>
      <c r="BK699" s="28"/>
      <c r="BL699" s="28"/>
      <c r="BM699" s="28"/>
      <c r="BN699" s="28"/>
      <c r="BO699" s="28"/>
      <c r="BP699" s="28"/>
      <c r="BQ699" s="28"/>
      <c r="BR699" s="28"/>
      <c r="BS699" s="28"/>
      <c r="BT699" s="28"/>
      <c r="BU699" s="28"/>
      <c r="BV699" s="28"/>
      <c r="BW699" s="28"/>
      <c r="BX699" s="28"/>
      <c r="BY699" s="28"/>
      <c r="BZ699" s="28"/>
      <c r="CA699" s="28"/>
      <c r="CB699" s="28"/>
      <c r="CC699" s="28"/>
      <c r="CD699" s="28"/>
      <c r="CE699" s="28"/>
      <c r="CF699" s="28"/>
      <c r="CG699" s="28"/>
      <c r="CH699" s="28"/>
      <c r="CI699" s="28"/>
      <c r="CJ699" s="28"/>
      <c r="CK699" s="28"/>
      <c r="CL699" s="28"/>
      <c r="CM699" s="28"/>
      <c r="CN699" s="28"/>
      <c r="CO699" s="28"/>
      <c r="CP699" s="28"/>
      <c r="CQ699" s="28"/>
      <c r="CR699" s="28"/>
      <c r="CS699" s="28"/>
      <c r="CT699" s="28"/>
      <c r="CU699" s="28"/>
      <c r="CV699" s="28"/>
      <c r="CW699" s="28"/>
      <c r="CX699" s="28"/>
      <c r="CY699" s="28"/>
      <c r="CZ699" s="28"/>
      <c r="DA699" s="28"/>
      <c r="DB699" s="28"/>
      <c r="DC699" s="28"/>
      <c r="DD699" s="28"/>
      <c r="DE699" s="28"/>
      <c r="DF699" s="28"/>
      <c r="DG699" s="28"/>
      <c r="DH699" s="28"/>
      <c r="DI699" s="28"/>
      <c r="DJ699" s="28"/>
      <c r="DK699" s="28"/>
      <c r="DL699" s="28"/>
      <c r="DM699" s="28"/>
      <c r="DN699" s="28"/>
      <c r="DO699" s="28"/>
      <c r="DP699" s="28"/>
      <c r="DQ699" s="28"/>
      <c r="DR699" s="28"/>
      <c r="DS699" s="28"/>
      <c r="DT699" s="28"/>
      <c r="DU699" s="28"/>
      <c r="DV699" s="28"/>
      <c r="DW699" s="28"/>
      <c r="DX699" s="28"/>
      <c r="DY699" s="28"/>
      <c r="DZ699" s="28"/>
      <c r="EA699" s="28"/>
      <c r="EB699" s="28"/>
      <c r="EC699" s="28"/>
      <c r="ED699" s="28"/>
      <c r="EE699" s="28"/>
      <c r="EF699" s="28"/>
      <c r="EG699" s="28"/>
      <c r="EH699" s="28"/>
      <c r="EI699" s="28"/>
      <c r="EJ699" s="28"/>
      <c r="EK699" s="28"/>
      <c r="EL699" s="28"/>
      <c r="EM699" s="28"/>
      <c r="EN699" s="28"/>
    </row>
    <row r="700" spans="2:144">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U700" s="28"/>
      <c r="AV700" s="28"/>
      <c r="AW700" s="28"/>
      <c r="AX700" s="28"/>
      <c r="AY700" s="28"/>
      <c r="AZ700" s="28"/>
      <c r="BA700" s="28"/>
      <c r="BB700" s="28"/>
      <c r="BC700" s="28"/>
      <c r="BD700" s="28"/>
      <c r="BE700" s="28"/>
      <c r="BF700" s="28"/>
      <c r="BG700" s="28"/>
      <c r="BH700" s="28"/>
      <c r="BI700" s="28"/>
      <c r="BJ700" s="28"/>
      <c r="BK700" s="28"/>
      <c r="BL700" s="28"/>
      <c r="BM700" s="28"/>
      <c r="BN700" s="28"/>
      <c r="BO700" s="28"/>
      <c r="BP700" s="28"/>
      <c r="BQ700" s="28"/>
      <c r="BR700" s="28"/>
      <c r="BS700" s="28"/>
      <c r="BT700" s="28"/>
      <c r="BU700" s="28"/>
      <c r="BV700" s="28"/>
      <c r="BW700" s="28"/>
      <c r="BX700" s="28"/>
      <c r="BY700" s="28"/>
      <c r="BZ700" s="28"/>
      <c r="CA700" s="28"/>
      <c r="CB700" s="28"/>
      <c r="CC700" s="28"/>
      <c r="CD700" s="28"/>
      <c r="CE700" s="28"/>
      <c r="CF700" s="28"/>
      <c r="CG700" s="28"/>
      <c r="CH700" s="28"/>
      <c r="CI700" s="28"/>
      <c r="CJ700" s="28"/>
      <c r="CK700" s="28"/>
      <c r="CL700" s="28"/>
      <c r="CM700" s="28"/>
      <c r="CN700" s="28"/>
      <c r="CO700" s="28"/>
      <c r="CP700" s="28"/>
      <c r="CQ700" s="28"/>
      <c r="CR700" s="28"/>
      <c r="CS700" s="28"/>
      <c r="CT700" s="28"/>
      <c r="CU700" s="28"/>
      <c r="CV700" s="28"/>
      <c r="CW700" s="28"/>
      <c r="CX700" s="28"/>
      <c r="CY700" s="28"/>
      <c r="CZ700" s="28"/>
      <c r="DA700" s="28"/>
      <c r="DB700" s="28"/>
      <c r="DC700" s="28"/>
      <c r="DD700" s="28"/>
      <c r="DE700" s="28"/>
      <c r="DF700" s="28"/>
      <c r="DG700" s="28"/>
      <c r="DH700" s="28"/>
      <c r="DI700" s="28"/>
      <c r="DJ700" s="28"/>
      <c r="DK700" s="28"/>
      <c r="DL700" s="28"/>
      <c r="DM700" s="28"/>
      <c r="DN700" s="28"/>
      <c r="DO700" s="28"/>
      <c r="DP700" s="28"/>
      <c r="DQ700" s="28"/>
      <c r="DR700" s="28"/>
      <c r="DS700" s="28"/>
      <c r="DT700" s="28"/>
      <c r="DU700" s="28"/>
      <c r="DV700" s="28"/>
      <c r="DW700" s="28"/>
      <c r="DX700" s="28"/>
      <c r="DY700" s="28"/>
      <c r="DZ700" s="28"/>
      <c r="EA700" s="28"/>
      <c r="EB700" s="28"/>
      <c r="EC700" s="28"/>
      <c r="ED700" s="28"/>
      <c r="EE700" s="28"/>
      <c r="EF700" s="28"/>
      <c r="EG700" s="28"/>
      <c r="EH700" s="28"/>
      <c r="EI700" s="28"/>
      <c r="EJ700" s="28"/>
      <c r="EK700" s="28"/>
      <c r="EL700" s="28"/>
      <c r="EM700" s="28"/>
      <c r="EN700" s="28"/>
    </row>
    <row r="701" spans="2:144">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U701" s="28"/>
      <c r="AV701" s="28"/>
      <c r="AW701" s="28"/>
      <c r="AX701" s="28"/>
      <c r="AY701" s="28"/>
      <c r="AZ701" s="28"/>
      <c r="BA701" s="28"/>
      <c r="BB701" s="28"/>
      <c r="BC701" s="28"/>
      <c r="BD701" s="28"/>
      <c r="BE701" s="28"/>
      <c r="BF701" s="28"/>
      <c r="BG701" s="28"/>
      <c r="BH701" s="28"/>
      <c r="BI701" s="28"/>
      <c r="BJ701" s="28"/>
      <c r="BK701" s="28"/>
      <c r="BL701" s="28"/>
      <c r="BM701" s="28"/>
      <c r="BN701" s="28"/>
      <c r="BO701" s="28"/>
      <c r="BP701" s="28"/>
      <c r="BQ701" s="28"/>
      <c r="BR701" s="28"/>
      <c r="BS701" s="28"/>
      <c r="BT701" s="28"/>
      <c r="BU701" s="28"/>
      <c r="BV701" s="28"/>
      <c r="BW701" s="28"/>
      <c r="BX701" s="28"/>
      <c r="BY701" s="28"/>
      <c r="BZ701" s="28"/>
      <c r="CA701" s="28"/>
      <c r="CB701" s="28"/>
      <c r="CC701" s="28"/>
      <c r="CD701" s="28"/>
      <c r="CE701" s="28"/>
      <c r="CF701" s="28"/>
      <c r="CG701" s="28"/>
      <c r="CH701" s="28"/>
      <c r="CI701" s="28"/>
      <c r="CJ701" s="28"/>
      <c r="CK701" s="28"/>
      <c r="CL701" s="28"/>
      <c r="CM701" s="28"/>
      <c r="CN701" s="28"/>
      <c r="CO701" s="28"/>
      <c r="CP701" s="28"/>
      <c r="CQ701" s="28"/>
      <c r="CR701" s="28"/>
      <c r="CS701" s="28"/>
      <c r="CT701" s="28"/>
      <c r="CU701" s="28"/>
      <c r="CV701" s="28"/>
      <c r="CW701" s="28"/>
      <c r="CX701" s="28"/>
      <c r="CY701" s="28"/>
      <c r="CZ701" s="28"/>
      <c r="DA701" s="28"/>
      <c r="DB701" s="28"/>
      <c r="DC701" s="28"/>
      <c r="DD701" s="28"/>
      <c r="DE701" s="28"/>
      <c r="DF701" s="28"/>
      <c r="DG701" s="28"/>
      <c r="DH701" s="28"/>
      <c r="DI701" s="28"/>
      <c r="DJ701" s="28"/>
      <c r="DK701" s="28"/>
      <c r="DL701" s="28"/>
      <c r="DM701" s="28"/>
      <c r="DN701" s="28"/>
      <c r="DO701" s="28"/>
      <c r="DP701" s="28"/>
      <c r="DQ701" s="28"/>
      <c r="DR701" s="28"/>
      <c r="DS701" s="28"/>
      <c r="DT701" s="28"/>
      <c r="DU701" s="28"/>
      <c r="DV701" s="28"/>
      <c r="DW701" s="28"/>
      <c r="DX701" s="28"/>
      <c r="DY701" s="28"/>
      <c r="DZ701" s="28"/>
      <c r="EA701" s="28"/>
      <c r="EB701" s="28"/>
      <c r="EC701" s="28"/>
      <c r="ED701" s="28"/>
      <c r="EE701" s="28"/>
      <c r="EF701" s="28"/>
      <c r="EG701" s="28"/>
      <c r="EH701" s="28"/>
      <c r="EI701" s="28"/>
      <c r="EJ701" s="28"/>
      <c r="EK701" s="28"/>
      <c r="EL701" s="28"/>
      <c r="EM701" s="28"/>
      <c r="EN701" s="28"/>
    </row>
    <row r="702" spans="2:144">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c r="AH702" s="28"/>
      <c r="AI702" s="28"/>
      <c r="AJ702" s="28"/>
      <c r="AK702" s="28"/>
      <c r="AL702" s="28"/>
      <c r="AM702" s="28"/>
      <c r="AN702" s="28"/>
      <c r="AO702" s="28"/>
      <c r="AP702" s="28"/>
      <c r="AQ702" s="28"/>
      <c r="AR702" s="28"/>
      <c r="AS702" s="28"/>
      <c r="AT702" s="28"/>
      <c r="AU702" s="28"/>
      <c r="AV702" s="28"/>
      <c r="AW702" s="28"/>
      <c r="AX702" s="28"/>
      <c r="AY702" s="28"/>
      <c r="AZ702" s="28"/>
      <c r="BA702" s="28"/>
      <c r="BB702" s="28"/>
      <c r="BC702" s="28"/>
      <c r="BD702" s="28"/>
      <c r="BE702" s="28"/>
      <c r="BF702" s="28"/>
      <c r="BG702" s="28"/>
      <c r="BH702" s="28"/>
      <c r="BI702" s="28"/>
      <c r="BJ702" s="28"/>
      <c r="BK702" s="28"/>
      <c r="BL702" s="28"/>
      <c r="BM702" s="28"/>
      <c r="BN702" s="28"/>
      <c r="BO702" s="28"/>
      <c r="BP702" s="28"/>
      <c r="BQ702" s="28"/>
      <c r="BR702" s="28"/>
      <c r="BS702" s="28"/>
      <c r="BT702" s="28"/>
      <c r="BU702" s="28"/>
      <c r="BV702" s="28"/>
      <c r="BW702" s="28"/>
      <c r="BX702" s="28"/>
      <c r="BY702" s="28"/>
      <c r="BZ702" s="28"/>
      <c r="CA702" s="28"/>
      <c r="CB702" s="28"/>
      <c r="CC702" s="28"/>
      <c r="CD702" s="28"/>
      <c r="CE702" s="28"/>
      <c r="CF702" s="28"/>
      <c r="CG702" s="28"/>
      <c r="CH702" s="28"/>
      <c r="CI702" s="28"/>
      <c r="CJ702" s="28"/>
      <c r="CK702" s="28"/>
      <c r="CL702" s="28"/>
      <c r="CM702" s="28"/>
      <c r="CN702" s="28"/>
      <c r="CO702" s="28"/>
      <c r="CP702" s="28"/>
      <c r="CQ702" s="28"/>
      <c r="CR702" s="28"/>
      <c r="CS702" s="28"/>
      <c r="CT702" s="28"/>
      <c r="CU702" s="28"/>
      <c r="CV702" s="28"/>
      <c r="CW702" s="28"/>
      <c r="CX702" s="28"/>
      <c r="CY702" s="28"/>
      <c r="CZ702" s="28"/>
      <c r="DA702" s="28"/>
      <c r="DB702" s="28"/>
      <c r="DC702" s="28"/>
      <c r="DD702" s="28"/>
      <c r="DE702" s="28"/>
      <c r="DF702" s="28"/>
      <c r="DG702" s="28"/>
      <c r="DH702" s="28"/>
      <c r="DI702" s="28"/>
      <c r="DJ702" s="28"/>
      <c r="DK702" s="28"/>
      <c r="DL702" s="28"/>
      <c r="DM702" s="28"/>
      <c r="DN702" s="28"/>
      <c r="DO702" s="28"/>
      <c r="DP702" s="28"/>
      <c r="DQ702" s="28"/>
      <c r="DR702" s="28"/>
      <c r="DS702" s="28"/>
      <c r="DT702" s="28"/>
      <c r="DU702" s="28"/>
      <c r="DV702" s="28"/>
      <c r="DW702" s="28"/>
      <c r="DX702" s="28"/>
      <c r="DY702" s="28"/>
      <c r="DZ702" s="28"/>
      <c r="EA702" s="28"/>
      <c r="EB702" s="28"/>
      <c r="EC702" s="28"/>
      <c r="ED702" s="28"/>
      <c r="EE702" s="28"/>
      <c r="EF702" s="28"/>
      <c r="EG702" s="28"/>
      <c r="EH702" s="28"/>
      <c r="EI702" s="28"/>
      <c r="EJ702" s="28"/>
      <c r="EK702" s="28"/>
      <c r="EL702" s="28"/>
      <c r="EM702" s="28"/>
      <c r="EN702" s="28"/>
    </row>
    <row r="703" spans="2:144">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c r="AH703" s="28"/>
      <c r="AI703" s="28"/>
      <c r="AJ703" s="28"/>
      <c r="AK703" s="28"/>
      <c r="AL703" s="28"/>
      <c r="AM703" s="28"/>
      <c r="AN703" s="28"/>
      <c r="AO703" s="28"/>
      <c r="AP703" s="28"/>
      <c r="AQ703" s="28"/>
      <c r="AR703" s="28"/>
      <c r="AS703" s="28"/>
      <c r="AT703" s="28"/>
      <c r="AU703" s="28"/>
      <c r="AV703" s="28"/>
      <c r="AW703" s="28"/>
      <c r="AX703" s="28"/>
      <c r="AY703" s="28"/>
      <c r="AZ703" s="28"/>
      <c r="BA703" s="28"/>
      <c r="BB703" s="28"/>
      <c r="BC703" s="28"/>
      <c r="BD703" s="28"/>
      <c r="BE703" s="28"/>
      <c r="BF703" s="28"/>
      <c r="BG703" s="28"/>
      <c r="BH703" s="28"/>
      <c r="BI703" s="28"/>
      <c r="BJ703" s="28"/>
      <c r="BK703" s="28"/>
      <c r="BL703" s="28"/>
      <c r="BM703" s="28"/>
      <c r="BN703" s="28"/>
      <c r="BO703" s="28"/>
      <c r="BP703" s="28"/>
      <c r="BQ703" s="28"/>
      <c r="BR703" s="28"/>
      <c r="BS703" s="28"/>
      <c r="BT703" s="28"/>
      <c r="BU703" s="28"/>
      <c r="BV703" s="28"/>
      <c r="BW703" s="28"/>
      <c r="BX703" s="28"/>
      <c r="BY703" s="28"/>
      <c r="BZ703" s="28"/>
      <c r="CA703" s="28"/>
      <c r="CB703" s="28"/>
      <c r="CC703" s="28"/>
      <c r="CD703" s="28"/>
      <c r="CE703" s="28"/>
      <c r="CF703" s="28"/>
      <c r="CG703" s="28"/>
      <c r="CH703" s="28"/>
      <c r="CI703" s="28"/>
      <c r="CJ703" s="28"/>
      <c r="CK703" s="28"/>
      <c r="CL703" s="28"/>
      <c r="CM703" s="28"/>
      <c r="CN703" s="28"/>
      <c r="CO703" s="28"/>
      <c r="CP703" s="28"/>
      <c r="CQ703" s="28"/>
      <c r="CR703" s="28"/>
      <c r="CS703" s="28"/>
      <c r="CT703" s="28"/>
      <c r="CU703" s="28"/>
      <c r="CV703" s="28"/>
      <c r="CW703" s="28"/>
      <c r="CX703" s="28"/>
      <c r="CY703" s="28"/>
      <c r="CZ703" s="28"/>
      <c r="DA703" s="28"/>
      <c r="DB703" s="28"/>
      <c r="DC703" s="28"/>
      <c r="DD703" s="28"/>
      <c r="DE703" s="28"/>
      <c r="DF703" s="28"/>
      <c r="DG703" s="28"/>
      <c r="DH703" s="28"/>
      <c r="DI703" s="28"/>
      <c r="DJ703" s="28"/>
      <c r="DK703" s="28"/>
      <c r="DL703" s="28"/>
      <c r="DM703" s="28"/>
      <c r="DN703" s="28"/>
      <c r="DO703" s="28"/>
      <c r="DP703" s="28"/>
      <c r="DQ703" s="28"/>
      <c r="DR703" s="28"/>
      <c r="DS703" s="28"/>
      <c r="DT703" s="28"/>
      <c r="DU703" s="28"/>
      <c r="DV703" s="28"/>
      <c r="DW703" s="28"/>
      <c r="DX703" s="28"/>
      <c r="DY703" s="28"/>
      <c r="DZ703" s="28"/>
      <c r="EA703" s="28"/>
      <c r="EB703" s="28"/>
      <c r="EC703" s="28"/>
      <c r="ED703" s="28"/>
      <c r="EE703" s="28"/>
      <c r="EF703" s="28"/>
      <c r="EG703" s="28"/>
      <c r="EH703" s="28"/>
      <c r="EI703" s="28"/>
      <c r="EJ703" s="28"/>
      <c r="EK703" s="28"/>
      <c r="EL703" s="28"/>
      <c r="EM703" s="28"/>
      <c r="EN703" s="28"/>
    </row>
    <row r="704" spans="2:144">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c r="AG704" s="28"/>
      <c r="AH704" s="28"/>
      <c r="AI704" s="28"/>
      <c r="AJ704" s="28"/>
      <c r="AK704" s="28"/>
      <c r="AL704" s="28"/>
      <c r="AM704" s="28"/>
      <c r="AN704" s="28"/>
      <c r="AO704" s="28"/>
      <c r="AP704" s="28"/>
      <c r="AQ704" s="28"/>
      <c r="AR704" s="28"/>
      <c r="AS704" s="28"/>
      <c r="AT704" s="28"/>
      <c r="AU704" s="28"/>
      <c r="AV704" s="28"/>
      <c r="AW704" s="28"/>
      <c r="AX704" s="28"/>
      <c r="AY704" s="28"/>
      <c r="AZ704" s="28"/>
      <c r="BA704" s="28"/>
      <c r="BB704" s="28"/>
      <c r="BC704" s="28"/>
      <c r="BD704" s="28"/>
      <c r="BE704" s="28"/>
      <c r="BF704" s="28"/>
      <c r="BG704" s="28"/>
      <c r="BH704" s="28"/>
      <c r="BI704" s="28"/>
      <c r="BJ704" s="28"/>
      <c r="BK704" s="28"/>
      <c r="BL704" s="28"/>
      <c r="BM704" s="28"/>
      <c r="BN704" s="28"/>
      <c r="BO704" s="28"/>
      <c r="BP704" s="28"/>
      <c r="BQ704" s="28"/>
      <c r="BR704" s="28"/>
      <c r="BS704" s="28"/>
      <c r="BT704" s="28"/>
      <c r="BU704" s="28"/>
      <c r="BV704" s="28"/>
      <c r="BW704" s="28"/>
      <c r="BX704" s="28"/>
      <c r="BY704" s="28"/>
      <c r="BZ704" s="28"/>
      <c r="CA704" s="28"/>
      <c r="CB704" s="28"/>
      <c r="CC704" s="28"/>
      <c r="CD704" s="28"/>
      <c r="CE704" s="28"/>
      <c r="CF704" s="28"/>
      <c r="CG704" s="28"/>
      <c r="CH704" s="28"/>
      <c r="CI704" s="28"/>
      <c r="CJ704" s="28"/>
      <c r="CK704" s="28"/>
      <c r="CL704" s="28"/>
      <c r="CM704" s="28"/>
      <c r="CN704" s="28"/>
      <c r="CO704" s="28"/>
      <c r="CP704" s="28"/>
      <c r="CQ704" s="28"/>
      <c r="CR704" s="28"/>
      <c r="CS704" s="28"/>
      <c r="CT704" s="28"/>
      <c r="CU704" s="28"/>
      <c r="CV704" s="28"/>
      <c r="CW704" s="28"/>
      <c r="CX704" s="28"/>
      <c r="CY704" s="28"/>
      <c r="CZ704" s="28"/>
      <c r="DA704" s="28"/>
      <c r="DB704" s="28"/>
      <c r="DC704" s="28"/>
      <c r="DD704" s="28"/>
      <c r="DE704" s="28"/>
      <c r="DF704" s="28"/>
      <c r="DG704" s="28"/>
      <c r="DH704" s="28"/>
      <c r="DI704" s="28"/>
      <c r="DJ704" s="28"/>
      <c r="DK704" s="28"/>
      <c r="DL704" s="28"/>
      <c r="DM704" s="28"/>
      <c r="DN704" s="28"/>
      <c r="DO704" s="28"/>
      <c r="DP704" s="28"/>
      <c r="DQ704" s="28"/>
      <c r="DR704" s="28"/>
      <c r="DS704" s="28"/>
      <c r="DT704" s="28"/>
      <c r="DU704" s="28"/>
      <c r="DV704" s="28"/>
      <c r="DW704" s="28"/>
      <c r="DX704" s="28"/>
      <c r="DY704" s="28"/>
      <c r="DZ704" s="28"/>
      <c r="EA704" s="28"/>
      <c r="EB704" s="28"/>
      <c r="EC704" s="28"/>
      <c r="ED704" s="28"/>
      <c r="EE704" s="28"/>
      <c r="EF704" s="28"/>
      <c r="EG704" s="28"/>
      <c r="EH704" s="28"/>
      <c r="EI704" s="28"/>
      <c r="EJ704" s="28"/>
      <c r="EK704" s="28"/>
      <c r="EL704" s="28"/>
      <c r="EM704" s="28"/>
      <c r="EN704" s="28"/>
    </row>
    <row r="705" spans="2:144">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D705" s="28"/>
      <c r="BE705" s="28"/>
      <c r="BF705" s="28"/>
      <c r="BG705" s="28"/>
      <c r="BH705" s="28"/>
      <c r="BI705" s="28"/>
      <c r="BJ705" s="28"/>
      <c r="BK705" s="28"/>
      <c r="BL705" s="28"/>
      <c r="BM705" s="28"/>
      <c r="BN705" s="28"/>
      <c r="BO705" s="28"/>
      <c r="BP705" s="28"/>
      <c r="BQ705" s="28"/>
      <c r="BR705" s="28"/>
      <c r="BS705" s="28"/>
      <c r="BT705" s="28"/>
      <c r="BU705" s="28"/>
      <c r="BV705" s="28"/>
      <c r="BW705" s="28"/>
      <c r="BX705" s="28"/>
      <c r="BY705" s="28"/>
      <c r="BZ705" s="28"/>
      <c r="CA705" s="28"/>
      <c r="CB705" s="28"/>
      <c r="CC705" s="28"/>
      <c r="CD705" s="28"/>
      <c r="CE705" s="28"/>
      <c r="CF705" s="28"/>
      <c r="CG705" s="28"/>
      <c r="CH705" s="28"/>
      <c r="CI705" s="28"/>
      <c r="CJ705" s="28"/>
      <c r="CK705" s="28"/>
      <c r="CL705" s="28"/>
      <c r="CM705" s="28"/>
      <c r="CN705" s="28"/>
      <c r="CO705" s="28"/>
      <c r="CP705" s="28"/>
      <c r="CQ705" s="28"/>
      <c r="CR705" s="28"/>
      <c r="CS705" s="28"/>
      <c r="CT705" s="28"/>
      <c r="CU705" s="28"/>
      <c r="CV705" s="28"/>
      <c r="CW705" s="28"/>
      <c r="CX705" s="28"/>
      <c r="CY705" s="28"/>
      <c r="CZ705" s="28"/>
      <c r="DA705" s="28"/>
      <c r="DB705" s="28"/>
      <c r="DC705" s="28"/>
      <c r="DD705" s="28"/>
      <c r="DE705" s="28"/>
      <c r="DF705" s="28"/>
      <c r="DG705" s="28"/>
      <c r="DH705" s="28"/>
      <c r="DI705" s="28"/>
      <c r="DJ705" s="28"/>
      <c r="DK705" s="28"/>
      <c r="DL705" s="28"/>
      <c r="DM705" s="28"/>
      <c r="DN705" s="28"/>
      <c r="DO705" s="28"/>
      <c r="DP705" s="28"/>
      <c r="DQ705" s="28"/>
      <c r="DR705" s="28"/>
      <c r="DS705" s="28"/>
      <c r="DT705" s="28"/>
      <c r="DU705" s="28"/>
      <c r="DV705" s="28"/>
      <c r="DW705" s="28"/>
      <c r="DX705" s="28"/>
      <c r="DY705" s="28"/>
      <c r="DZ705" s="28"/>
      <c r="EA705" s="28"/>
      <c r="EB705" s="28"/>
      <c r="EC705" s="28"/>
      <c r="ED705" s="28"/>
      <c r="EE705" s="28"/>
      <c r="EF705" s="28"/>
      <c r="EG705" s="28"/>
      <c r="EH705" s="28"/>
      <c r="EI705" s="28"/>
      <c r="EJ705" s="28"/>
      <c r="EK705" s="28"/>
      <c r="EL705" s="28"/>
      <c r="EM705" s="28"/>
      <c r="EN705" s="28"/>
    </row>
    <row r="706" spans="2:144">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28"/>
      <c r="AY706" s="28"/>
      <c r="AZ706" s="28"/>
      <c r="BA706" s="28"/>
      <c r="BB706" s="28"/>
      <c r="BC706" s="28"/>
      <c r="BD706" s="28"/>
      <c r="BE706" s="28"/>
      <c r="BF706" s="28"/>
      <c r="BG706" s="28"/>
      <c r="BH706" s="28"/>
      <c r="BI706" s="28"/>
      <c r="BJ706" s="28"/>
      <c r="BK706" s="28"/>
      <c r="BL706" s="28"/>
      <c r="BM706" s="28"/>
      <c r="BN706" s="28"/>
      <c r="BO706" s="28"/>
      <c r="BP706" s="28"/>
      <c r="BQ706" s="28"/>
      <c r="BR706" s="28"/>
      <c r="BS706" s="28"/>
      <c r="BT706" s="28"/>
      <c r="BU706" s="28"/>
      <c r="BV706" s="28"/>
      <c r="BW706" s="28"/>
      <c r="BX706" s="28"/>
      <c r="BY706" s="28"/>
      <c r="BZ706" s="28"/>
      <c r="CA706" s="28"/>
      <c r="CB706" s="28"/>
      <c r="CC706" s="28"/>
      <c r="CD706" s="28"/>
      <c r="CE706" s="28"/>
      <c r="CF706" s="28"/>
      <c r="CG706" s="28"/>
      <c r="CH706" s="28"/>
      <c r="CI706" s="28"/>
      <c r="CJ706" s="28"/>
      <c r="CK706" s="28"/>
      <c r="CL706" s="28"/>
      <c r="CM706" s="28"/>
      <c r="CN706" s="28"/>
      <c r="CO706" s="28"/>
      <c r="CP706" s="28"/>
      <c r="CQ706" s="28"/>
      <c r="CR706" s="28"/>
      <c r="CS706" s="28"/>
      <c r="CT706" s="28"/>
      <c r="CU706" s="28"/>
      <c r="CV706" s="28"/>
      <c r="CW706" s="28"/>
      <c r="CX706" s="28"/>
      <c r="CY706" s="28"/>
      <c r="CZ706" s="28"/>
      <c r="DA706" s="28"/>
      <c r="DB706" s="28"/>
      <c r="DC706" s="28"/>
      <c r="DD706" s="28"/>
      <c r="DE706" s="28"/>
      <c r="DF706" s="28"/>
      <c r="DG706" s="28"/>
      <c r="DH706" s="28"/>
      <c r="DI706" s="28"/>
      <c r="DJ706" s="28"/>
      <c r="DK706" s="28"/>
      <c r="DL706" s="28"/>
      <c r="DM706" s="28"/>
      <c r="DN706" s="28"/>
      <c r="DO706" s="28"/>
      <c r="DP706" s="28"/>
      <c r="DQ706" s="28"/>
      <c r="DR706" s="28"/>
      <c r="DS706" s="28"/>
      <c r="DT706" s="28"/>
      <c r="DU706" s="28"/>
      <c r="DV706" s="28"/>
      <c r="DW706" s="28"/>
      <c r="DX706" s="28"/>
      <c r="DY706" s="28"/>
      <c r="DZ706" s="28"/>
      <c r="EA706" s="28"/>
      <c r="EB706" s="28"/>
      <c r="EC706" s="28"/>
      <c r="ED706" s="28"/>
      <c r="EE706" s="28"/>
      <c r="EF706" s="28"/>
      <c r="EG706" s="28"/>
      <c r="EH706" s="28"/>
      <c r="EI706" s="28"/>
      <c r="EJ706" s="28"/>
      <c r="EK706" s="28"/>
      <c r="EL706" s="28"/>
      <c r="EM706" s="28"/>
      <c r="EN706" s="28"/>
    </row>
    <row r="707" spans="2:144">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28"/>
      <c r="AY707" s="28"/>
      <c r="AZ707" s="28"/>
      <c r="BA707" s="28"/>
      <c r="BB707" s="28"/>
      <c r="BC707" s="28"/>
      <c r="BD707" s="28"/>
      <c r="BE707" s="28"/>
      <c r="BF707" s="28"/>
      <c r="BG707" s="28"/>
      <c r="BH707" s="28"/>
      <c r="BI707" s="28"/>
      <c r="BJ707" s="28"/>
      <c r="BK707" s="28"/>
      <c r="BL707" s="28"/>
      <c r="BM707" s="28"/>
      <c r="BN707" s="28"/>
      <c r="BO707" s="28"/>
      <c r="BP707" s="28"/>
      <c r="BQ707" s="28"/>
      <c r="BR707" s="28"/>
      <c r="BS707" s="28"/>
      <c r="BT707" s="28"/>
      <c r="BU707" s="28"/>
      <c r="BV707" s="28"/>
      <c r="BW707" s="28"/>
      <c r="BX707" s="28"/>
      <c r="BY707" s="28"/>
      <c r="BZ707" s="28"/>
      <c r="CA707" s="28"/>
      <c r="CB707" s="28"/>
      <c r="CC707" s="28"/>
      <c r="CD707" s="28"/>
      <c r="CE707" s="28"/>
      <c r="CF707" s="28"/>
      <c r="CG707" s="28"/>
      <c r="CH707" s="28"/>
      <c r="CI707" s="28"/>
      <c r="CJ707" s="28"/>
      <c r="CK707" s="28"/>
      <c r="CL707" s="28"/>
      <c r="CM707" s="28"/>
      <c r="CN707" s="28"/>
      <c r="CO707" s="28"/>
      <c r="CP707" s="28"/>
      <c r="CQ707" s="28"/>
      <c r="CR707" s="28"/>
      <c r="CS707" s="28"/>
      <c r="CT707" s="28"/>
      <c r="CU707" s="28"/>
      <c r="CV707" s="28"/>
      <c r="CW707" s="28"/>
      <c r="CX707" s="28"/>
      <c r="CY707" s="28"/>
      <c r="CZ707" s="28"/>
      <c r="DA707" s="28"/>
      <c r="DB707" s="28"/>
      <c r="DC707" s="28"/>
      <c r="DD707" s="28"/>
      <c r="DE707" s="28"/>
      <c r="DF707" s="28"/>
      <c r="DG707" s="28"/>
      <c r="DH707" s="28"/>
      <c r="DI707" s="28"/>
      <c r="DJ707" s="28"/>
      <c r="DK707" s="28"/>
      <c r="DL707" s="28"/>
      <c r="DM707" s="28"/>
      <c r="DN707" s="28"/>
      <c r="DO707" s="28"/>
      <c r="DP707" s="28"/>
      <c r="DQ707" s="28"/>
      <c r="DR707" s="28"/>
      <c r="DS707" s="28"/>
      <c r="DT707" s="28"/>
      <c r="DU707" s="28"/>
      <c r="DV707" s="28"/>
      <c r="DW707" s="28"/>
      <c r="DX707" s="28"/>
      <c r="DY707" s="28"/>
      <c r="DZ707" s="28"/>
      <c r="EA707" s="28"/>
      <c r="EB707" s="28"/>
      <c r="EC707" s="28"/>
      <c r="ED707" s="28"/>
      <c r="EE707" s="28"/>
      <c r="EF707" s="28"/>
      <c r="EG707" s="28"/>
      <c r="EH707" s="28"/>
      <c r="EI707" s="28"/>
      <c r="EJ707" s="28"/>
      <c r="EK707" s="28"/>
      <c r="EL707" s="28"/>
      <c r="EM707" s="28"/>
      <c r="EN707" s="28"/>
    </row>
    <row r="708" spans="2:144">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28"/>
      <c r="AY708" s="28"/>
      <c r="AZ708" s="28"/>
      <c r="BA708" s="28"/>
      <c r="BB708" s="28"/>
      <c r="BC708" s="28"/>
      <c r="BD708" s="28"/>
      <c r="BE708" s="28"/>
      <c r="BF708" s="28"/>
      <c r="BG708" s="28"/>
      <c r="BH708" s="28"/>
      <c r="BI708" s="28"/>
      <c r="BJ708" s="28"/>
      <c r="BK708" s="28"/>
      <c r="BL708" s="28"/>
      <c r="BM708" s="28"/>
      <c r="BN708" s="28"/>
      <c r="BO708" s="28"/>
      <c r="BP708" s="28"/>
      <c r="BQ708" s="28"/>
      <c r="BR708" s="28"/>
      <c r="BS708" s="28"/>
      <c r="BT708" s="28"/>
      <c r="BU708" s="28"/>
      <c r="BV708" s="28"/>
      <c r="BW708" s="28"/>
      <c r="BX708" s="28"/>
      <c r="BY708" s="28"/>
      <c r="BZ708" s="28"/>
      <c r="CA708" s="28"/>
      <c r="CB708" s="28"/>
      <c r="CC708" s="28"/>
      <c r="CD708" s="28"/>
      <c r="CE708" s="28"/>
      <c r="CF708" s="28"/>
      <c r="CG708" s="28"/>
      <c r="CH708" s="28"/>
      <c r="CI708" s="28"/>
      <c r="CJ708" s="28"/>
      <c r="CK708" s="28"/>
      <c r="CL708" s="28"/>
      <c r="CM708" s="28"/>
      <c r="CN708" s="28"/>
      <c r="CO708" s="28"/>
      <c r="CP708" s="28"/>
      <c r="CQ708" s="28"/>
      <c r="CR708" s="28"/>
      <c r="CS708" s="28"/>
      <c r="CT708" s="28"/>
      <c r="CU708" s="28"/>
      <c r="CV708" s="28"/>
      <c r="CW708" s="28"/>
      <c r="CX708" s="28"/>
      <c r="CY708" s="28"/>
      <c r="CZ708" s="28"/>
      <c r="DA708" s="28"/>
      <c r="DB708" s="28"/>
      <c r="DC708" s="28"/>
      <c r="DD708" s="28"/>
      <c r="DE708" s="28"/>
      <c r="DF708" s="28"/>
      <c r="DG708" s="28"/>
      <c r="DH708" s="28"/>
      <c r="DI708" s="28"/>
      <c r="DJ708" s="28"/>
      <c r="DK708" s="28"/>
      <c r="DL708" s="28"/>
      <c r="DM708" s="28"/>
      <c r="DN708" s="28"/>
      <c r="DO708" s="28"/>
      <c r="DP708" s="28"/>
      <c r="DQ708" s="28"/>
      <c r="DR708" s="28"/>
      <c r="DS708" s="28"/>
      <c r="DT708" s="28"/>
      <c r="DU708" s="28"/>
      <c r="DV708" s="28"/>
      <c r="DW708" s="28"/>
      <c r="DX708" s="28"/>
      <c r="DY708" s="28"/>
      <c r="DZ708" s="28"/>
      <c r="EA708" s="28"/>
      <c r="EB708" s="28"/>
      <c r="EC708" s="28"/>
      <c r="ED708" s="28"/>
      <c r="EE708" s="28"/>
      <c r="EF708" s="28"/>
      <c r="EG708" s="28"/>
      <c r="EH708" s="28"/>
      <c r="EI708" s="28"/>
      <c r="EJ708" s="28"/>
      <c r="EK708" s="28"/>
      <c r="EL708" s="28"/>
      <c r="EM708" s="28"/>
      <c r="EN708" s="28"/>
    </row>
    <row r="709" spans="2:144">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28"/>
      <c r="AY709" s="28"/>
      <c r="AZ709" s="28"/>
      <c r="BA709" s="28"/>
      <c r="BB709" s="28"/>
      <c r="BC709" s="28"/>
      <c r="BD709" s="28"/>
      <c r="BE709" s="28"/>
      <c r="BF709" s="28"/>
      <c r="BG709" s="28"/>
      <c r="BH709" s="28"/>
      <c r="BI709" s="28"/>
      <c r="BJ709" s="28"/>
      <c r="BK709" s="28"/>
      <c r="BL709" s="28"/>
      <c r="BM709" s="28"/>
      <c r="BN709" s="28"/>
      <c r="BO709" s="28"/>
      <c r="BP709" s="28"/>
      <c r="BQ709" s="28"/>
      <c r="BR709" s="28"/>
      <c r="BS709" s="28"/>
      <c r="BT709" s="28"/>
      <c r="BU709" s="28"/>
      <c r="BV709" s="28"/>
      <c r="BW709" s="28"/>
      <c r="BX709" s="28"/>
      <c r="BY709" s="28"/>
      <c r="BZ709" s="28"/>
      <c r="CA709" s="28"/>
      <c r="CB709" s="28"/>
      <c r="CC709" s="28"/>
      <c r="CD709" s="28"/>
      <c r="CE709" s="28"/>
      <c r="CF709" s="28"/>
      <c r="CG709" s="28"/>
      <c r="CH709" s="28"/>
      <c r="CI709" s="28"/>
      <c r="CJ709" s="28"/>
      <c r="CK709" s="28"/>
      <c r="CL709" s="28"/>
      <c r="CM709" s="28"/>
      <c r="CN709" s="28"/>
      <c r="CO709" s="28"/>
      <c r="CP709" s="28"/>
      <c r="CQ709" s="28"/>
      <c r="CR709" s="28"/>
      <c r="CS709" s="28"/>
      <c r="CT709" s="28"/>
      <c r="CU709" s="28"/>
      <c r="CV709" s="28"/>
      <c r="CW709" s="28"/>
      <c r="CX709" s="28"/>
      <c r="CY709" s="28"/>
      <c r="CZ709" s="28"/>
      <c r="DA709" s="28"/>
      <c r="DB709" s="28"/>
      <c r="DC709" s="28"/>
      <c r="DD709" s="28"/>
      <c r="DE709" s="28"/>
      <c r="DF709" s="28"/>
      <c r="DG709" s="28"/>
      <c r="DH709" s="28"/>
      <c r="DI709" s="28"/>
      <c r="DJ709" s="28"/>
      <c r="DK709" s="28"/>
      <c r="DL709" s="28"/>
      <c r="DM709" s="28"/>
      <c r="DN709" s="28"/>
      <c r="DO709" s="28"/>
      <c r="DP709" s="28"/>
      <c r="DQ709" s="28"/>
      <c r="DR709" s="28"/>
      <c r="DS709" s="28"/>
      <c r="DT709" s="28"/>
      <c r="DU709" s="28"/>
      <c r="DV709" s="28"/>
      <c r="DW709" s="28"/>
      <c r="DX709" s="28"/>
      <c r="DY709" s="28"/>
      <c r="DZ709" s="28"/>
      <c r="EA709" s="28"/>
      <c r="EB709" s="28"/>
      <c r="EC709" s="28"/>
      <c r="ED709" s="28"/>
      <c r="EE709" s="28"/>
      <c r="EF709" s="28"/>
      <c r="EG709" s="28"/>
      <c r="EH709" s="28"/>
      <c r="EI709" s="28"/>
      <c r="EJ709" s="28"/>
      <c r="EK709" s="28"/>
      <c r="EL709" s="28"/>
      <c r="EM709" s="28"/>
      <c r="EN709" s="28"/>
    </row>
    <row r="710" spans="2:144">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28"/>
      <c r="AY710" s="28"/>
      <c r="AZ710" s="28"/>
      <c r="BA710" s="28"/>
      <c r="BB710" s="28"/>
      <c r="BC710" s="28"/>
      <c r="BD710" s="28"/>
      <c r="BE710" s="28"/>
      <c r="BF710" s="28"/>
      <c r="BG710" s="28"/>
      <c r="BH710" s="28"/>
      <c r="BI710" s="28"/>
      <c r="BJ710" s="28"/>
      <c r="BK710" s="28"/>
      <c r="BL710" s="28"/>
      <c r="BM710" s="28"/>
      <c r="BN710" s="28"/>
      <c r="BO710" s="28"/>
      <c r="BP710" s="28"/>
      <c r="BQ710" s="28"/>
      <c r="BR710" s="28"/>
      <c r="BS710" s="28"/>
      <c r="BT710" s="28"/>
      <c r="BU710" s="28"/>
      <c r="BV710" s="28"/>
      <c r="BW710" s="28"/>
      <c r="BX710" s="28"/>
      <c r="BY710" s="28"/>
      <c r="BZ710" s="28"/>
      <c r="CA710" s="28"/>
      <c r="CB710" s="28"/>
      <c r="CC710" s="28"/>
      <c r="CD710" s="28"/>
      <c r="CE710" s="28"/>
      <c r="CF710" s="28"/>
      <c r="CG710" s="28"/>
      <c r="CH710" s="28"/>
      <c r="CI710" s="28"/>
      <c r="CJ710" s="28"/>
      <c r="CK710" s="28"/>
      <c r="CL710" s="28"/>
      <c r="CM710" s="28"/>
      <c r="CN710" s="28"/>
      <c r="CO710" s="28"/>
      <c r="CP710" s="28"/>
      <c r="CQ710" s="28"/>
      <c r="CR710" s="28"/>
      <c r="CS710" s="28"/>
      <c r="CT710" s="28"/>
      <c r="CU710" s="28"/>
      <c r="CV710" s="28"/>
      <c r="CW710" s="28"/>
      <c r="CX710" s="28"/>
      <c r="CY710" s="28"/>
      <c r="CZ710" s="28"/>
      <c r="DA710" s="28"/>
      <c r="DB710" s="28"/>
      <c r="DC710" s="28"/>
      <c r="DD710" s="28"/>
      <c r="DE710" s="28"/>
      <c r="DF710" s="28"/>
      <c r="DG710" s="28"/>
      <c r="DH710" s="28"/>
      <c r="DI710" s="28"/>
      <c r="DJ710" s="28"/>
      <c r="DK710" s="28"/>
      <c r="DL710" s="28"/>
      <c r="DM710" s="28"/>
      <c r="DN710" s="28"/>
      <c r="DO710" s="28"/>
      <c r="DP710" s="28"/>
      <c r="DQ710" s="28"/>
      <c r="DR710" s="28"/>
      <c r="DS710" s="28"/>
      <c r="DT710" s="28"/>
      <c r="DU710" s="28"/>
      <c r="DV710" s="28"/>
      <c r="DW710" s="28"/>
      <c r="DX710" s="28"/>
      <c r="DY710" s="28"/>
      <c r="DZ710" s="28"/>
      <c r="EA710" s="28"/>
      <c r="EB710" s="28"/>
      <c r="EC710" s="28"/>
      <c r="ED710" s="28"/>
      <c r="EE710" s="28"/>
      <c r="EF710" s="28"/>
      <c r="EG710" s="28"/>
      <c r="EH710" s="28"/>
      <c r="EI710" s="28"/>
      <c r="EJ710" s="28"/>
      <c r="EK710" s="28"/>
      <c r="EL710" s="28"/>
      <c r="EM710" s="28"/>
      <c r="EN710" s="28"/>
    </row>
    <row r="711" spans="2:144">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28"/>
      <c r="AY711" s="28"/>
      <c r="AZ711" s="28"/>
      <c r="BA711" s="28"/>
      <c r="BB711" s="28"/>
      <c r="BC711" s="28"/>
      <c r="BD711" s="28"/>
      <c r="BE711" s="28"/>
      <c r="BF711" s="28"/>
      <c r="BG711" s="28"/>
      <c r="BH711" s="28"/>
      <c r="BI711" s="28"/>
      <c r="BJ711" s="28"/>
      <c r="BK711" s="28"/>
      <c r="BL711" s="28"/>
      <c r="BM711" s="28"/>
      <c r="BN711" s="28"/>
      <c r="BO711" s="28"/>
      <c r="BP711" s="28"/>
      <c r="BQ711" s="28"/>
      <c r="BR711" s="28"/>
      <c r="BS711" s="28"/>
      <c r="BT711" s="28"/>
      <c r="BU711" s="28"/>
      <c r="BV711" s="28"/>
      <c r="BW711" s="28"/>
      <c r="BX711" s="28"/>
      <c r="BY711" s="28"/>
      <c r="BZ711" s="28"/>
      <c r="CA711" s="28"/>
      <c r="CB711" s="28"/>
      <c r="CC711" s="28"/>
      <c r="CD711" s="28"/>
      <c r="CE711" s="28"/>
      <c r="CF711" s="28"/>
      <c r="CG711" s="28"/>
      <c r="CH711" s="28"/>
      <c r="CI711" s="28"/>
      <c r="CJ711" s="28"/>
      <c r="CK711" s="28"/>
      <c r="CL711" s="28"/>
      <c r="CM711" s="28"/>
      <c r="CN711" s="28"/>
      <c r="CO711" s="28"/>
      <c r="CP711" s="28"/>
      <c r="CQ711" s="28"/>
      <c r="CR711" s="28"/>
      <c r="CS711" s="28"/>
      <c r="CT711" s="28"/>
      <c r="CU711" s="28"/>
      <c r="CV711" s="28"/>
      <c r="CW711" s="28"/>
      <c r="CX711" s="28"/>
      <c r="CY711" s="28"/>
      <c r="CZ711" s="28"/>
      <c r="DA711" s="28"/>
      <c r="DB711" s="28"/>
      <c r="DC711" s="28"/>
      <c r="DD711" s="28"/>
      <c r="DE711" s="28"/>
      <c r="DF711" s="28"/>
      <c r="DG711" s="28"/>
      <c r="DH711" s="28"/>
      <c r="DI711" s="28"/>
      <c r="DJ711" s="28"/>
      <c r="DK711" s="28"/>
      <c r="DL711" s="28"/>
      <c r="DM711" s="28"/>
      <c r="DN711" s="28"/>
      <c r="DO711" s="28"/>
      <c r="DP711" s="28"/>
      <c r="DQ711" s="28"/>
      <c r="DR711" s="28"/>
      <c r="DS711" s="28"/>
      <c r="DT711" s="28"/>
      <c r="DU711" s="28"/>
      <c r="DV711" s="28"/>
      <c r="DW711" s="28"/>
      <c r="DX711" s="28"/>
      <c r="DY711" s="28"/>
      <c r="DZ711" s="28"/>
      <c r="EA711" s="28"/>
      <c r="EB711" s="28"/>
      <c r="EC711" s="28"/>
      <c r="ED711" s="28"/>
      <c r="EE711" s="28"/>
      <c r="EF711" s="28"/>
      <c r="EG711" s="28"/>
      <c r="EH711" s="28"/>
      <c r="EI711" s="28"/>
      <c r="EJ711" s="28"/>
      <c r="EK711" s="28"/>
      <c r="EL711" s="28"/>
      <c r="EM711" s="28"/>
      <c r="EN711" s="28"/>
    </row>
    <row r="712" spans="2:144">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U712" s="28"/>
      <c r="AV712" s="28"/>
      <c r="AW712" s="28"/>
      <c r="AX712" s="28"/>
      <c r="AY712" s="28"/>
      <c r="AZ712" s="28"/>
      <c r="BA712" s="28"/>
      <c r="BB712" s="28"/>
      <c r="BC712" s="28"/>
      <c r="BD712" s="28"/>
      <c r="BE712" s="28"/>
      <c r="BF712" s="28"/>
      <c r="BG712" s="28"/>
      <c r="BH712" s="28"/>
      <c r="BI712" s="28"/>
      <c r="BJ712" s="28"/>
      <c r="BK712" s="28"/>
      <c r="BL712" s="28"/>
      <c r="BM712" s="28"/>
      <c r="BN712" s="28"/>
      <c r="BO712" s="28"/>
      <c r="BP712" s="28"/>
      <c r="BQ712" s="28"/>
      <c r="BR712" s="28"/>
      <c r="BS712" s="28"/>
      <c r="BT712" s="28"/>
      <c r="BU712" s="28"/>
      <c r="BV712" s="28"/>
      <c r="BW712" s="28"/>
      <c r="BX712" s="28"/>
      <c r="BY712" s="28"/>
      <c r="BZ712" s="28"/>
      <c r="CA712" s="28"/>
      <c r="CB712" s="28"/>
      <c r="CC712" s="28"/>
      <c r="CD712" s="28"/>
      <c r="CE712" s="28"/>
      <c r="CF712" s="28"/>
      <c r="CG712" s="28"/>
      <c r="CH712" s="28"/>
      <c r="CI712" s="28"/>
      <c r="CJ712" s="28"/>
      <c r="CK712" s="28"/>
      <c r="CL712" s="28"/>
      <c r="CM712" s="28"/>
      <c r="CN712" s="28"/>
      <c r="CO712" s="28"/>
      <c r="CP712" s="28"/>
      <c r="CQ712" s="28"/>
      <c r="CR712" s="28"/>
      <c r="CS712" s="28"/>
      <c r="CT712" s="28"/>
      <c r="CU712" s="28"/>
      <c r="CV712" s="28"/>
      <c r="CW712" s="28"/>
      <c r="CX712" s="28"/>
      <c r="CY712" s="28"/>
      <c r="CZ712" s="28"/>
      <c r="DA712" s="28"/>
      <c r="DB712" s="28"/>
      <c r="DC712" s="28"/>
      <c r="DD712" s="28"/>
      <c r="DE712" s="28"/>
      <c r="DF712" s="28"/>
      <c r="DG712" s="28"/>
      <c r="DH712" s="28"/>
      <c r="DI712" s="28"/>
      <c r="DJ712" s="28"/>
      <c r="DK712" s="28"/>
      <c r="DL712" s="28"/>
      <c r="DM712" s="28"/>
      <c r="DN712" s="28"/>
      <c r="DO712" s="28"/>
      <c r="DP712" s="28"/>
      <c r="DQ712" s="28"/>
      <c r="DR712" s="28"/>
      <c r="DS712" s="28"/>
      <c r="DT712" s="28"/>
      <c r="DU712" s="28"/>
      <c r="DV712" s="28"/>
      <c r="DW712" s="28"/>
      <c r="DX712" s="28"/>
      <c r="DY712" s="28"/>
      <c r="DZ712" s="28"/>
      <c r="EA712" s="28"/>
      <c r="EB712" s="28"/>
      <c r="EC712" s="28"/>
      <c r="ED712" s="28"/>
      <c r="EE712" s="28"/>
      <c r="EF712" s="28"/>
      <c r="EG712" s="28"/>
      <c r="EH712" s="28"/>
      <c r="EI712" s="28"/>
      <c r="EJ712" s="28"/>
      <c r="EK712" s="28"/>
      <c r="EL712" s="28"/>
      <c r="EM712" s="28"/>
      <c r="EN712" s="28"/>
    </row>
    <row r="713" spans="2:144">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U713" s="28"/>
      <c r="AV713" s="28"/>
      <c r="AW713" s="28"/>
      <c r="AX713" s="28"/>
      <c r="AY713" s="28"/>
      <c r="AZ713" s="28"/>
      <c r="BA713" s="28"/>
      <c r="BB713" s="28"/>
      <c r="BC713" s="28"/>
      <c r="BD713" s="28"/>
      <c r="BE713" s="28"/>
      <c r="BF713" s="28"/>
      <c r="BG713" s="28"/>
      <c r="BH713" s="28"/>
      <c r="BI713" s="28"/>
      <c r="BJ713" s="28"/>
      <c r="BK713" s="28"/>
      <c r="BL713" s="28"/>
      <c r="BM713" s="28"/>
      <c r="BN713" s="28"/>
      <c r="BO713" s="28"/>
      <c r="BP713" s="28"/>
      <c r="BQ713" s="28"/>
      <c r="BR713" s="28"/>
      <c r="BS713" s="28"/>
      <c r="BT713" s="28"/>
      <c r="BU713" s="28"/>
      <c r="BV713" s="28"/>
      <c r="BW713" s="28"/>
      <c r="BX713" s="28"/>
      <c r="BY713" s="28"/>
      <c r="BZ713" s="28"/>
      <c r="CA713" s="28"/>
      <c r="CB713" s="28"/>
      <c r="CC713" s="28"/>
      <c r="CD713" s="28"/>
      <c r="CE713" s="28"/>
      <c r="CF713" s="28"/>
      <c r="CG713" s="28"/>
      <c r="CH713" s="28"/>
      <c r="CI713" s="28"/>
      <c r="CJ713" s="28"/>
      <c r="CK713" s="28"/>
      <c r="CL713" s="28"/>
      <c r="CM713" s="28"/>
      <c r="CN713" s="28"/>
      <c r="CO713" s="28"/>
      <c r="CP713" s="28"/>
      <c r="CQ713" s="28"/>
      <c r="CR713" s="28"/>
      <c r="CS713" s="28"/>
      <c r="CT713" s="28"/>
      <c r="CU713" s="28"/>
      <c r="CV713" s="28"/>
      <c r="CW713" s="28"/>
      <c r="CX713" s="28"/>
      <c r="CY713" s="28"/>
      <c r="CZ713" s="28"/>
      <c r="DA713" s="28"/>
      <c r="DB713" s="28"/>
      <c r="DC713" s="28"/>
      <c r="DD713" s="28"/>
      <c r="DE713" s="28"/>
      <c r="DF713" s="28"/>
      <c r="DG713" s="28"/>
      <c r="DH713" s="28"/>
      <c r="DI713" s="28"/>
      <c r="DJ713" s="28"/>
      <c r="DK713" s="28"/>
      <c r="DL713" s="28"/>
      <c r="DM713" s="28"/>
      <c r="DN713" s="28"/>
      <c r="DO713" s="28"/>
      <c r="DP713" s="28"/>
      <c r="DQ713" s="28"/>
      <c r="DR713" s="28"/>
      <c r="DS713" s="28"/>
      <c r="DT713" s="28"/>
      <c r="DU713" s="28"/>
      <c r="DV713" s="28"/>
      <c r="DW713" s="28"/>
      <c r="DX713" s="28"/>
      <c r="DY713" s="28"/>
      <c r="DZ713" s="28"/>
      <c r="EA713" s="28"/>
      <c r="EB713" s="28"/>
      <c r="EC713" s="28"/>
      <c r="ED713" s="28"/>
      <c r="EE713" s="28"/>
      <c r="EF713" s="28"/>
      <c r="EG713" s="28"/>
      <c r="EH713" s="28"/>
      <c r="EI713" s="28"/>
      <c r="EJ713" s="28"/>
      <c r="EK713" s="28"/>
      <c r="EL713" s="28"/>
      <c r="EM713" s="28"/>
      <c r="EN713" s="28"/>
    </row>
    <row r="714" spans="2:144">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c r="AG714" s="28"/>
      <c r="AH714" s="28"/>
      <c r="AI714" s="28"/>
      <c r="AJ714" s="28"/>
      <c r="AK714" s="28"/>
      <c r="AL714" s="28"/>
      <c r="AM714" s="28"/>
      <c r="AN714" s="28"/>
      <c r="AO714" s="28"/>
      <c r="AP714" s="28"/>
      <c r="AQ714" s="28"/>
      <c r="AR714" s="28"/>
      <c r="AS714" s="28"/>
      <c r="AT714" s="28"/>
      <c r="AU714" s="28"/>
      <c r="AV714" s="28"/>
      <c r="AW714" s="28"/>
      <c r="AX714" s="28"/>
      <c r="AY714" s="28"/>
      <c r="AZ714" s="28"/>
      <c r="BA714" s="28"/>
      <c r="BB714" s="28"/>
      <c r="BC714" s="28"/>
      <c r="BD714" s="28"/>
      <c r="BE714" s="28"/>
      <c r="BF714" s="28"/>
      <c r="BG714" s="28"/>
      <c r="BH714" s="28"/>
      <c r="BI714" s="28"/>
      <c r="BJ714" s="28"/>
      <c r="BK714" s="28"/>
      <c r="BL714" s="28"/>
      <c r="BM714" s="28"/>
      <c r="BN714" s="28"/>
      <c r="BO714" s="28"/>
      <c r="BP714" s="28"/>
      <c r="BQ714" s="28"/>
      <c r="BR714" s="28"/>
      <c r="BS714" s="28"/>
      <c r="BT714" s="28"/>
      <c r="BU714" s="28"/>
      <c r="BV714" s="28"/>
      <c r="BW714" s="28"/>
      <c r="BX714" s="28"/>
      <c r="BY714" s="28"/>
      <c r="BZ714" s="28"/>
      <c r="CA714" s="28"/>
      <c r="CB714" s="28"/>
      <c r="CC714" s="28"/>
      <c r="CD714" s="28"/>
      <c r="CE714" s="28"/>
      <c r="CF714" s="28"/>
      <c r="CG714" s="28"/>
      <c r="CH714" s="28"/>
      <c r="CI714" s="28"/>
      <c r="CJ714" s="28"/>
      <c r="CK714" s="28"/>
      <c r="CL714" s="28"/>
      <c r="CM714" s="28"/>
      <c r="CN714" s="28"/>
      <c r="CO714" s="28"/>
      <c r="CP714" s="28"/>
      <c r="CQ714" s="28"/>
      <c r="CR714" s="28"/>
      <c r="CS714" s="28"/>
      <c r="CT714" s="28"/>
      <c r="CU714" s="28"/>
      <c r="CV714" s="28"/>
      <c r="CW714" s="28"/>
      <c r="CX714" s="28"/>
      <c r="CY714" s="28"/>
      <c r="CZ714" s="28"/>
      <c r="DA714" s="28"/>
      <c r="DB714" s="28"/>
      <c r="DC714" s="28"/>
      <c r="DD714" s="28"/>
      <c r="DE714" s="28"/>
      <c r="DF714" s="28"/>
      <c r="DG714" s="28"/>
      <c r="DH714" s="28"/>
      <c r="DI714" s="28"/>
      <c r="DJ714" s="28"/>
      <c r="DK714" s="28"/>
      <c r="DL714" s="28"/>
      <c r="DM714" s="28"/>
      <c r="DN714" s="28"/>
      <c r="DO714" s="28"/>
      <c r="DP714" s="28"/>
      <c r="DQ714" s="28"/>
      <c r="DR714" s="28"/>
      <c r="DS714" s="28"/>
      <c r="DT714" s="28"/>
      <c r="DU714" s="28"/>
      <c r="DV714" s="28"/>
      <c r="DW714" s="28"/>
      <c r="DX714" s="28"/>
      <c r="DY714" s="28"/>
      <c r="DZ714" s="28"/>
      <c r="EA714" s="28"/>
      <c r="EB714" s="28"/>
      <c r="EC714" s="28"/>
      <c r="ED714" s="28"/>
      <c r="EE714" s="28"/>
      <c r="EF714" s="28"/>
      <c r="EG714" s="28"/>
      <c r="EH714" s="28"/>
      <c r="EI714" s="28"/>
      <c r="EJ714" s="28"/>
      <c r="EK714" s="28"/>
      <c r="EL714" s="28"/>
      <c r="EM714" s="28"/>
      <c r="EN714" s="28"/>
    </row>
    <row r="715" spans="2:144">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c r="AG715" s="28"/>
      <c r="AH715" s="28"/>
      <c r="AI715" s="28"/>
      <c r="AJ715" s="28"/>
      <c r="AK715" s="28"/>
      <c r="AL715" s="28"/>
      <c r="AM715" s="28"/>
      <c r="AN715" s="28"/>
      <c r="AO715" s="28"/>
      <c r="AP715" s="28"/>
      <c r="AQ715" s="28"/>
      <c r="AR715" s="28"/>
      <c r="AS715" s="28"/>
      <c r="AT715" s="28"/>
      <c r="AU715" s="28"/>
      <c r="AV715" s="28"/>
      <c r="AW715" s="28"/>
      <c r="AX715" s="28"/>
      <c r="AY715" s="28"/>
      <c r="AZ715" s="28"/>
      <c r="BA715" s="28"/>
      <c r="BB715" s="28"/>
      <c r="BC715" s="28"/>
      <c r="BD715" s="28"/>
      <c r="BE715" s="28"/>
      <c r="BF715" s="28"/>
      <c r="BG715" s="28"/>
      <c r="BH715" s="28"/>
      <c r="BI715" s="28"/>
      <c r="BJ715" s="28"/>
      <c r="BK715" s="28"/>
      <c r="BL715" s="28"/>
      <c r="BM715" s="28"/>
      <c r="BN715" s="28"/>
      <c r="BO715" s="28"/>
      <c r="BP715" s="28"/>
      <c r="BQ715" s="28"/>
      <c r="BR715" s="28"/>
      <c r="BS715" s="28"/>
      <c r="BT715" s="28"/>
      <c r="BU715" s="28"/>
      <c r="BV715" s="28"/>
      <c r="BW715" s="28"/>
      <c r="BX715" s="28"/>
      <c r="BY715" s="28"/>
      <c r="BZ715" s="28"/>
      <c r="CA715" s="28"/>
      <c r="CB715" s="28"/>
      <c r="CC715" s="28"/>
      <c r="CD715" s="28"/>
      <c r="CE715" s="28"/>
      <c r="CF715" s="28"/>
      <c r="CG715" s="28"/>
      <c r="CH715" s="28"/>
      <c r="CI715" s="28"/>
      <c r="CJ715" s="28"/>
      <c r="CK715" s="28"/>
      <c r="CL715" s="28"/>
      <c r="CM715" s="28"/>
      <c r="CN715" s="28"/>
      <c r="CO715" s="28"/>
      <c r="CP715" s="28"/>
      <c r="CQ715" s="28"/>
      <c r="CR715" s="28"/>
      <c r="CS715" s="28"/>
      <c r="CT715" s="28"/>
      <c r="CU715" s="28"/>
      <c r="CV715" s="28"/>
      <c r="CW715" s="28"/>
      <c r="CX715" s="28"/>
      <c r="CY715" s="28"/>
      <c r="CZ715" s="28"/>
      <c r="DA715" s="28"/>
      <c r="DB715" s="28"/>
      <c r="DC715" s="28"/>
      <c r="DD715" s="28"/>
      <c r="DE715" s="28"/>
      <c r="DF715" s="28"/>
      <c r="DG715" s="28"/>
      <c r="DH715" s="28"/>
      <c r="DI715" s="28"/>
      <c r="DJ715" s="28"/>
      <c r="DK715" s="28"/>
      <c r="DL715" s="28"/>
      <c r="DM715" s="28"/>
      <c r="DN715" s="28"/>
      <c r="DO715" s="28"/>
      <c r="DP715" s="28"/>
      <c r="DQ715" s="28"/>
      <c r="DR715" s="28"/>
      <c r="DS715" s="28"/>
      <c r="DT715" s="28"/>
      <c r="DU715" s="28"/>
      <c r="DV715" s="28"/>
      <c r="DW715" s="28"/>
      <c r="DX715" s="28"/>
      <c r="DY715" s="28"/>
      <c r="DZ715" s="28"/>
      <c r="EA715" s="28"/>
      <c r="EB715" s="28"/>
      <c r="EC715" s="28"/>
      <c r="ED715" s="28"/>
      <c r="EE715" s="28"/>
      <c r="EF715" s="28"/>
      <c r="EG715" s="28"/>
      <c r="EH715" s="28"/>
      <c r="EI715" s="28"/>
      <c r="EJ715" s="28"/>
      <c r="EK715" s="28"/>
      <c r="EL715" s="28"/>
      <c r="EM715" s="28"/>
      <c r="EN715" s="28"/>
    </row>
    <row r="716" spans="2:144">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c r="AG716" s="28"/>
      <c r="AH716" s="28"/>
      <c r="AI716" s="28"/>
      <c r="AJ716" s="28"/>
      <c r="AK716" s="28"/>
      <c r="AL716" s="28"/>
      <c r="AM716" s="28"/>
      <c r="AN716" s="28"/>
      <c r="AO716" s="28"/>
      <c r="AP716" s="28"/>
      <c r="AQ716" s="28"/>
      <c r="AR716" s="28"/>
      <c r="AS716" s="28"/>
      <c r="AT716" s="28"/>
      <c r="AU716" s="28"/>
      <c r="AV716" s="28"/>
      <c r="AW716" s="28"/>
      <c r="AX716" s="28"/>
      <c r="AY716" s="28"/>
      <c r="AZ716" s="28"/>
      <c r="BA716" s="28"/>
      <c r="BB716" s="28"/>
      <c r="BC716" s="28"/>
      <c r="BD716" s="28"/>
      <c r="BE716" s="28"/>
      <c r="BF716" s="28"/>
      <c r="BG716" s="28"/>
      <c r="BH716" s="28"/>
      <c r="BI716" s="28"/>
      <c r="BJ716" s="28"/>
      <c r="BK716" s="28"/>
      <c r="BL716" s="28"/>
      <c r="BM716" s="28"/>
      <c r="BN716" s="28"/>
      <c r="BO716" s="28"/>
      <c r="BP716" s="28"/>
      <c r="BQ716" s="28"/>
      <c r="BR716" s="28"/>
      <c r="BS716" s="28"/>
      <c r="BT716" s="28"/>
      <c r="BU716" s="28"/>
      <c r="BV716" s="28"/>
      <c r="BW716" s="28"/>
      <c r="BX716" s="28"/>
      <c r="BY716" s="28"/>
      <c r="BZ716" s="28"/>
      <c r="CA716" s="28"/>
      <c r="CB716" s="28"/>
      <c r="CC716" s="28"/>
      <c r="CD716" s="28"/>
      <c r="CE716" s="28"/>
      <c r="CF716" s="28"/>
      <c r="CG716" s="28"/>
      <c r="CH716" s="28"/>
      <c r="CI716" s="28"/>
      <c r="CJ716" s="28"/>
      <c r="CK716" s="28"/>
      <c r="CL716" s="28"/>
      <c r="CM716" s="28"/>
      <c r="CN716" s="28"/>
      <c r="CO716" s="28"/>
      <c r="CP716" s="28"/>
      <c r="CQ716" s="28"/>
      <c r="CR716" s="28"/>
      <c r="CS716" s="28"/>
      <c r="CT716" s="28"/>
      <c r="CU716" s="28"/>
      <c r="CV716" s="28"/>
      <c r="CW716" s="28"/>
      <c r="CX716" s="28"/>
      <c r="CY716" s="28"/>
      <c r="CZ716" s="28"/>
      <c r="DA716" s="28"/>
      <c r="DB716" s="28"/>
      <c r="DC716" s="28"/>
      <c r="DD716" s="28"/>
      <c r="DE716" s="28"/>
      <c r="DF716" s="28"/>
      <c r="DG716" s="28"/>
      <c r="DH716" s="28"/>
      <c r="DI716" s="28"/>
      <c r="DJ716" s="28"/>
      <c r="DK716" s="28"/>
      <c r="DL716" s="28"/>
      <c r="DM716" s="28"/>
      <c r="DN716" s="28"/>
      <c r="DO716" s="28"/>
      <c r="DP716" s="28"/>
      <c r="DQ716" s="28"/>
      <c r="DR716" s="28"/>
      <c r="DS716" s="28"/>
      <c r="DT716" s="28"/>
      <c r="DU716" s="28"/>
      <c r="DV716" s="28"/>
      <c r="DW716" s="28"/>
      <c r="DX716" s="28"/>
      <c r="DY716" s="28"/>
      <c r="DZ716" s="28"/>
      <c r="EA716" s="28"/>
      <c r="EB716" s="28"/>
      <c r="EC716" s="28"/>
      <c r="ED716" s="28"/>
      <c r="EE716" s="28"/>
      <c r="EF716" s="28"/>
      <c r="EG716" s="28"/>
      <c r="EH716" s="28"/>
      <c r="EI716" s="28"/>
      <c r="EJ716" s="28"/>
      <c r="EK716" s="28"/>
      <c r="EL716" s="28"/>
      <c r="EM716" s="28"/>
      <c r="EN716" s="28"/>
    </row>
    <row r="717" spans="2:144">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c r="AG717" s="28"/>
      <c r="AH717" s="28"/>
      <c r="AI717" s="28"/>
      <c r="AJ717" s="28"/>
      <c r="AK717" s="28"/>
      <c r="AL717" s="28"/>
      <c r="AM717" s="28"/>
      <c r="AN717" s="28"/>
      <c r="AO717" s="28"/>
      <c r="AP717" s="28"/>
      <c r="AQ717" s="28"/>
      <c r="AR717" s="28"/>
      <c r="AS717" s="28"/>
      <c r="AT717" s="28"/>
      <c r="AU717" s="28"/>
      <c r="AV717" s="28"/>
      <c r="AW717" s="28"/>
      <c r="AX717" s="28"/>
      <c r="AY717" s="28"/>
      <c r="AZ717" s="28"/>
      <c r="BA717" s="28"/>
      <c r="BB717" s="28"/>
      <c r="BC717" s="28"/>
      <c r="BD717" s="28"/>
      <c r="BE717" s="28"/>
      <c r="BF717" s="28"/>
      <c r="BG717" s="28"/>
      <c r="BH717" s="28"/>
      <c r="BI717" s="28"/>
      <c r="BJ717" s="28"/>
      <c r="BK717" s="28"/>
      <c r="BL717" s="28"/>
      <c r="BM717" s="28"/>
      <c r="BN717" s="28"/>
      <c r="BO717" s="28"/>
      <c r="BP717" s="28"/>
      <c r="BQ717" s="28"/>
      <c r="BR717" s="28"/>
      <c r="BS717" s="28"/>
      <c r="BT717" s="28"/>
      <c r="BU717" s="28"/>
      <c r="BV717" s="28"/>
      <c r="BW717" s="28"/>
      <c r="BX717" s="28"/>
      <c r="BY717" s="28"/>
      <c r="BZ717" s="28"/>
      <c r="CA717" s="28"/>
      <c r="CB717" s="28"/>
      <c r="CC717" s="28"/>
      <c r="CD717" s="28"/>
      <c r="CE717" s="28"/>
      <c r="CF717" s="28"/>
      <c r="CG717" s="28"/>
      <c r="CH717" s="28"/>
      <c r="CI717" s="28"/>
      <c r="CJ717" s="28"/>
      <c r="CK717" s="28"/>
      <c r="CL717" s="28"/>
      <c r="CM717" s="28"/>
      <c r="CN717" s="28"/>
      <c r="CO717" s="28"/>
      <c r="CP717" s="28"/>
      <c r="CQ717" s="28"/>
      <c r="CR717" s="28"/>
      <c r="CS717" s="28"/>
      <c r="CT717" s="28"/>
      <c r="CU717" s="28"/>
      <c r="CV717" s="28"/>
      <c r="CW717" s="28"/>
      <c r="CX717" s="28"/>
      <c r="CY717" s="28"/>
      <c r="CZ717" s="28"/>
      <c r="DA717" s="28"/>
      <c r="DB717" s="28"/>
      <c r="DC717" s="28"/>
      <c r="DD717" s="28"/>
      <c r="DE717" s="28"/>
      <c r="DF717" s="28"/>
      <c r="DG717" s="28"/>
      <c r="DH717" s="28"/>
      <c r="DI717" s="28"/>
      <c r="DJ717" s="28"/>
      <c r="DK717" s="28"/>
      <c r="DL717" s="28"/>
      <c r="DM717" s="28"/>
      <c r="DN717" s="28"/>
      <c r="DO717" s="28"/>
      <c r="DP717" s="28"/>
      <c r="DQ717" s="28"/>
      <c r="DR717" s="28"/>
      <c r="DS717" s="28"/>
      <c r="DT717" s="28"/>
      <c r="DU717" s="28"/>
      <c r="DV717" s="28"/>
      <c r="DW717" s="28"/>
      <c r="DX717" s="28"/>
      <c r="DY717" s="28"/>
      <c r="DZ717" s="28"/>
      <c r="EA717" s="28"/>
      <c r="EB717" s="28"/>
      <c r="EC717" s="28"/>
      <c r="ED717" s="28"/>
      <c r="EE717" s="28"/>
      <c r="EF717" s="28"/>
      <c r="EG717" s="28"/>
      <c r="EH717" s="28"/>
      <c r="EI717" s="28"/>
      <c r="EJ717" s="28"/>
      <c r="EK717" s="28"/>
      <c r="EL717" s="28"/>
      <c r="EM717" s="28"/>
      <c r="EN717" s="28"/>
    </row>
    <row r="718" spans="2:144">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c r="AG718" s="28"/>
      <c r="AH718" s="28"/>
      <c r="AI718" s="28"/>
      <c r="AJ718" s="28"/>
      <c r="AK718" s="28"/>
      <c r="AL718" s="28"/>
      <c r="AM718" s="28"/>
      <c r="AN718" s="28"/>
      <c r="AO718" s="28"/>
      <c r="AP718" s="28"/>
      <c r="AQ718" s="28"/>
      <c r="AR718" s="28"/>
      <c r="AS718" s="28"/>
      <c r="AT718" s="28"/>
      <c r="AU718" s="28"/>
      <c r="AV718" s="28"/>
      <c r="AW718" s="28"/>
      <c r="AX718" s="28"/>
      <c r="AY718" s="28"/>
      <c r="AZ718" s="28"/>
      <c r="BA718" s="28"/>
      <c r="BB718" s="28"/>
      <c r="BC718" s="28"/>
      <c r="BD718" s="28"/>
      <c r="BE718" s="28"/>
      <c r="BF718" s="28"/>
      <c r="BG718" s="28"/>
      <c r="BH718" s="28"/>
      <c r="BI718" s="28"/>
      <c r="BJ718" s="28"/>
      <c r="BK718" s="28"/>
      <c r="BL718" s="28"/>
      <c r="BM718" s="28"/>
      <c r="BN718" s="28"/>
      <c r="BO718" s="28"/>
      <c r="BP718" s="28"/>
      <c r="BQ718" s="28"/>
      <c r="BR718" s="28"/>
      <c r="BS718" s="28"/>
      <c r="BT718" s="28"/>
      <c r="BU718" s="28"/>
      <c r="BV718" s="28"/>
      <c r="BW718" s="28"/>
      <c r="BX718" s="28"/>
      <c r="BY718" s="28"/>
      <c r="BZ718" s="28"/>
      <c r="CA718" s="28"/>
      <c r="CB718" s="28"/>
      <c r="CC718" s="28"/>
      <c r="CD718" s="28"/>
      <c r="CE718" s="28"/>
      <c r="CF718" s="28"/>
      <c r="CG718" s="28"/>
      <c r="CH718" s="28"/>
      <c r="CI718" s="28"/>
      <c r="CJ718" s="28"/>
      <c r="CK718" s="28"/>
      <c r="CL718" s="28"/>
      <c r="CM718" s="28"/>
      <c r="CN718" s="28"/>
      <c r="CO718" s="28"/>
      <c r="CP718" s="28"/>
      <c r="CQ718" s="28"/>
      <c r="CR718" s="28"/>
      <c r="CS718" s="28"/>
      <c r="CT718" s="28"/>
      <c r="CU718" s="28"/>
      <c r="CV718" s="28"/>
      <c r="CW718" s="28"/>
      <c r="CX718" s="28"/>
      <c r="CY718" s="28"/>
      <c r="CZ718" s="28"/>
      <c r="DA718" s="28"/>
      <c r="DB718" s="28"/>
      <c r="DC718" s="28"/>
      <c r="DD718" s="28"/>
      <c r="DE718" s="28"/>
      <c r="DF718" s="28"/>
      <c r="DG718" s="28"/>
      <c r="DH718" s="28"/>
      <c r="DI718" s="28"/>
      <c r="DJ718" s="28"/>
      <c r="DK718" s="28"/>
      <c r="DL718" s="28"/>
      <c r="DM718" s="28"/>
      <c r="DN718" s="28"/>
      <c r="DO718" s="28"/>
      <c r="DP718" s="28"/>
      <c r="DQ718" s="28"/>
      <c r="DR718" s="28"/>
      <c r="DS718" s="28"/>
      <c r="DT718" s="28"/>
      <c r="DU718" s="28"/>
      <c r="DV718" s="28"/>
      <c r="DW718" s="28"/>
      <c r="DX718" s="28"/>
      <c r="DY718" s="28"/>
      <c r="DZ718" s="28"/>
      <c r="EA718" s="28"/>
      <c r="EB718" s="28"/>
      <c r="EC718" s="28"/>
      <c r="ED718" s="28"/>
      <c r="EE718" s="28"/>
      <c r="EF718" s="28"/>
      <c r="EG718" s="28"/>
      <c r="EH718" s="28"/>
      <c r="EI718" s="28"/>
      <c r="EJ718" s="28"/>
      <c r="EK718" s="28"/>
      <c r="EL718" s="28"/>
      <c r="EM718" s="28"/>
      <c r="EN718" s="28"/>
    </row>
    <row r="719" spans="2:144">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c r="AG719" s="28"/>
      <c r="AH719" s="28"/>
      <c r="AI719" s="28"/>
      <c r="AJ719" s="28"/>
      <c r="AK719" s="28"/>
      <c r="AL719" s="28"/>
      <c r="AM719" s="28"/>
      <c r="AN719" s="28"/>
      <c r="AO719" s="28"/>
      <c r="AP719" s="28"/>
      <c r="AQ719" s="28"/>
      <c r="AR719" s="28"/>
      <c r="AS719" s="28"/>
      <c r="AT719" s="28"/>
      <c r="AU719" s="28"/>
      <c r="AV719" s="28"/>
      <c r="AW719" s="28"/>
      <c r="AX719" s="28"/>
      <c r="AY719" s="28"/>
      <c r="AZ719" s="28"/>
      <c r="BA719" s="28"/>
      <c r="BB719" s="28"/>
      <c r="BC719" s="28"/>
      <c r="BD719" s="28"/>
      <c r="BE719" s="28"/>
      <c r="BF719" s="28"/>
      <c r="BG719" s="28"/>
      <c r="BH719" s="28"/>
      <c r="BI719" s="28"/>
      <c r="BJ719" s="28"/>
      <c r="BK719" s="28"/>
      <c r="BL719" s="28"/>
      <c r="BM719" s="28"/>
      <c r="BN719" s="28"/>
      <c r="BO719" s="28"/>
      <c r="BP719" s="28"/>
      <c r="BQ719" s="28"/>
      <c r="BR719" s="28"/>
      <c r="BS719" s="28"/>
      <c r="BT719" s="28"/>
      <c r="BU719" s="28"/>
      <c r="BV719" s="28"/>
      <c r="BW719" s="28"/>
      <c r="BX719" s="28"/>
      <c r="BY719" s="28"/>
      <c r="BZ719" s="28"/>
      <c r="CA719" s="28"/>
      <c r="CB719" s="28"/>
      <c r="CC719" s="28"/>
      <c r="CD719" s="28"/>
      <c r="CE719" s="28"/>
      <c r="CF719" s="28"/>
      <c r="CG719" s="28"/>
      <c r="CH719" s="28"/>
      <c r="CI719" s="28"/>
      <c r="CJ719" s="28"/>
      <c r="CK719" s="28"/>
      <c r="CL719" s="28"/>
      <c r="CM719" s="28"/>
      <c r="CN719" s="28"/>
      <c r="CO719" s="28"/>
      <c r="CP719" s="28"/>
      <c r="CQ719" s="28"/>
      <c r="CR719" s="28"/>
      <c r="CS719" s="28"/>
      <c r="CT719" s="28"/>
      <c r="CU719" s="28"/>
      <c r="CV719" s="28"/>
      <c r="CW719" s="28"/>
      <c r="CX719" s="28"/>
      <c r="CY719" s="28"/>
      <c r="CZ719" s="28"/>
      <c r="DA719" s="28"/>
      <c r="DB719" s="28"/>
      <c r="DC719" s="28"/>
      <c r="DD719" s="28"/>
      <c r="DE719" s="28"/>
      <c r="DF719" s="28"/>
      <c r="DG719" s="28"/>
      <c r="DH719" s="28"/>
      <c r="DI719" s="28"/>
      <c r="DJ719" s="28"/>
      <c r="DK719" s="28"/>
      <c r="DL719" s="28"/>
      <c r="DM719" s="28"/>
      <c r="DN719" s="28"/>
      <c r="DO719" s="28"/>
      <c r="DP719" s="28"/>
      <c r="DQ719" s="28"/>
      <c r="DR719" s="28"/>
      <c r="DS719" s="28"/>
      <c r="DT719" s="28"/>
      <c r="DU719" s="28"/>
      <c r="DV719" s="28"/>
      <c r="DW719" s="28"/>
      <c r="DX719" s="28"/>
      <c r="DY719" s="28"/>
      <c r="DZ719" s="28"/>
      <c r="EA719" s="28"/>
      <c r="EB719" s="28"/>
      <c r="EC719" s="28"/>
      <c r="ED719" s="28"/>
      <c r="EE719" s="28"/>
      <c r="EF719" s="28"/>
      <c r="EG719" s="28"/>
      <c r="EH719" s="28"/>
      <c r="EI719" s="28"/>
      <c r="EJ719" s="28"/>
      <c r="EK719" s="28"/>
      <c r="EL719" s="28"/>
      <c r="EM719" s="28"/>
      <c r="EN719" s="28"/>
    </row>
    <row r="720" spans="2:144">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c r="AG720" s="28"/>
      <c r="AH720" s="28"/>
      <c r="AI720" s="28"/>
      <c r="AJ720" s="28"/>
      <c r="AK720" s="28"/>
      <c r="AL720" s="28"/>
      <c r="AM720" s="28"/>
      <c r="AN720" s="28"/>
      <c r="AO720" s="28"/>
      <c r="AP720" s="28"/>
      <c r="AQ720" s="28"/>
      <c r="AR720" s="28"/>
      <c r="AS720" s="28"/>
      <c r="AT720" s="28"/>
      <c r="AU720" s="28"/>
      <c r="AV720" s="28"/>
      <c r="AW720" s="28"/>
      <c r="AX720" s="28"/>
      <c r="AY720" s="28"/>
      <c r="AZ720" s="28"/>
      <c r="BA720" s="28"/>
      <c r="BB720" s="28"/>
      <c r="BC720" s="28"/>
      <c r="BD720" s="28"/>
      <c r="BE720" s="28"/>
      <c r="BF720" s="28"/>
      <c r="BG720" s="28"/>
      <c r="BH720" s="28"/>
      <c r="BI720" s="28"/>
      <c r="BJ720" s="28"/>
      <c r="BK720" s="28"/>
      <c r="BL720" s="28"/>
      <c r="BM720" s="28"/>
      <c r="BN720" s="28"/>
      <c r="BO720" s="28"/>
      <c r="BP720" s="28"/>
      <c r="BQ720" s="28"/>
      <c r="BR720" s="28"/>
      <c r="BS720" s="28"/>
      <c r="BT720" s="28"/>
      <c r="BU720" s="28"/>
      <c r="BV720" s="28"/>
      <c r="BW720" s="28"/>
      <c r="BX720" s="28"/>
      <c r="BY720" s="28"/>
      <c r="BZ720" s="28"/>
      <c r="CA720" s="28"/>
      <c r="CB720" s="28"/>
      <c r="CC720" s="28"/>
      <c r="CD720" s="28"/>
      <c r="CE720" s="28"/>
      <c r="CF720" s="28"/>
      <c r="CG720" s="28"/>
      <c r="CH720" s="28"/>
      <c r="CI720" s="28"/>
      <c r="CJ720" s="28"/>
      <c r="CK720" s="28"/>
      <c r="CL720" s="28"/>
      <c r="CM720" s="28"/>
      <c r="CN720" s="28"/>
      <c r="CO720" s="28"/>
      <c r="CP720" s="28"/>
      <c r="CQ720" s="28"/>
      <c r="CR720" s="28"/>
      <c r="CS720" s="28"/>
      <c r="CT720" s="28"/>
      <c r="CU720" s="28"/>
      <c r="CV720" s="28"/>
      <c r="CW720" s="28"/>
      <c r="CX720" s="28"/>
      <c r="CY720" s="28"/>
      <c r="CZ720" s="28"/>
      <c r="DA720" s="28"/>
      <c r="DB720" s="28"/>
      <c r="DC720" s="28"/>
      <c r="DD720" s="28"/>
      <c r="DE720" s="28"/>
      <c r="DF720" s="28"/>
      <c r="DG720" s="28"/>
      <c r="DH720" s="28"/>
      <c r="DI720" s="28"/>
      <c r="DJ720" s="28"/>
      <c r="DK720" s="28"/>
      <c r="DL720" s="28"/>
      <c r="DM720" s="28"/>
      <c r="DN720" s="28"/>
      <c r="DO720" s="28"/>
      <c r="DP720" s="28"/>
      <c r="DQ720" s="28"/>
      <c r="DR720" s="28"/>
      <c r="DS720" s="28"/>
      <c r="DT720" s="28"/>
      <c r="DU720" s="28"/>
      <c r="DV720" s="28"/>
      <c r="DW720" s="28"/>
      <c r="DX720" s="28"/>
      <c r="DY720" s="28"/>
      <c r="DZ720" s="28"/>
      <c r="EA720" s="28"/>
      <c r="EB720" s="28"/>
      <c r="EC720" s="28"/>
      <c r="ED720" s="28"/>
      <c r="EE720" s="28"/>
      <c r="EF720" s="28"/>
      <c r="EG720" s="28"/>
      <c r="EH720" s="28"/>
      <c r="EI720" s="28"/>
      <c r="EJ720" s="28"/>
      <c r="EK720" s="28"/>
      <c r="EL720" s="28"/>
      <c r="EM720" s="28"/>
      <c r="EN720" s="28"/>
    </row>
    <row r="721" spans="2:144">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28"/>
      <c r="AY721" s="28"/>
      <c r="AZ721" s="28"/>
      <c r="BA721" s="28"/>
      <c r="BB721" s="28"/>
      <c r="BC721" s="28"/>
      <c r="BD721" s="28"/>
      <c r="BE721" s="28"/>
      <c r="BF721" s="28"/>
      <c r="BG721" s="28"/>
      <c r="BH721" s="28"/>
      <c r="BI721" s="28"/>
      <c r="BJ721" s="28"/>
      <c r="BK721" s="28"/>
      <c r="BL721" s="28"/>
      <c r="BM721" s="28"/>
      <c r="BN721" s="28"/>
      <c r="BO721" s="28"/>
      <c r="BP721" s="28"/>
      <c r="BQ721" s="28"/>
      <c r="BR721" s="28"/>
      <c r="BS721" s="28"/>
      <c r="BT721" s="28"/>
      <c r="BU721" s="28"/>
      <c r="BV721" s="28"/>
      <c r="BW721" s="28"/>
      <c r="BX721" s="28"/>
      <c r="BY721" s="28"/>
      <c r="BZ721" s="28"/>
      <c r="CA721" s="28"/>
      <c r="CB721" s="28"/>
      <c r="CC721" s="28"/>
      <c r="CD721" s="28"/>
      <c r="CE721" s="28"/>
      <c r="CF721" s="28"/>
      <c r="CG721" s="28"/>
      <c r="CH721" s="28"/>
      <c r="CI721" s="28"/>
      <c r="CJ721" s="28"/>
      <c r="CK721" s="28"/>
      <c r="CL721" s="28"/>
      <c r="CM721" s="28"/>
      <c r="CN721" s="28"/>
      <c r="CO721" s="28"/>
      <c r="CP721" s="28"/>
      <c r="CQ721" s="28"/>
      <c r="CR721" s="28"/>
      <c r="CS721" s="28"/>
      <c r="CT721" s="28"/>
      <c r="CU721" s="28"/>
      <c r="CV721" s="28"/>
      <c r="CW721" s="28"/>
      <c r="CX721" s="28"/>
      <c r="CY721" s="28"/>
      <c r="CZ721" s="28"/>
      <c r="DA721" s="28"/>
      <c r="DB721" s="28"/>
      <c r="DC721" s="28"/>
      <c r="DD721" s="28"/>
      <c r="DE721" s="28"/>
      <c r="DF721" s="28"/>
      <c r="DG721" s="28"/>
      <c r="DH721" s="28"/>
      <c r="DI721" s="28"/>
      <c r="DJ721" s="28"/>
      <c r="DK721" s="28"/>
      <c r="DL721" s="28"/>
      <c r="DM721" s="28"/>
      <c r="DN721" s="28"/>
      <c r="DO721" s="28"/>
      <c r="DP721" s="28"/>
      <c r="DQ721" s="28"/>
      <c r="DR721" s="28"/>
      <c r="DS721" s="28"/>
      <c r="DT721" s="28"/>
      <c r="DU721" s="28"/>
      <c r="DV721" s="28"/>
      <c r="DW721" s="28"/>
      <c r="DX721" s="28"/>
      <c r="DY721" s="28"/>
      <c r="DZ721" s="28"/>
      <c r="EA721" s="28"/>
      <c r="EB721" s="28"/>
      <c r="EC721" s="28"/>
      <c r="ED721" s="28"/>
      <c r="EE721" s="28"/>
      <c r="EF721" s="28"/>
      <c r="EG721" s="28"/>
      <c r="EH721" s="28"/>
      <c r="EI721" s="28"/>
      <c r="EJ721" s="28"/>
      <c r="EK721" s="28"/>
      <c r="EL721" s="28"/>
      <c r="EM721" s="28"/>
      <c r="EN721" s="28"/>
    </row>
    <row r="722" spans="2:144">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28"/>
      <c r="AY722" s="28"/>
      <c r="AZ722" s="28"/>
      <c r="BA722" s="28"/>
      <c r="BB722" s="28"/>
      <c r="BC722" s="28"/>
      <c r="BD722" s="28"/>
      <c r="BE722" s="28"/>
      <c r="BF722" s="28"/>
      <c r="BG722" s="28"/>
      <c r="BH722" s="28"/>
      <c r="BI722" s="28"/>
      <c r="BJ722" s="28"/>
      <c r="BK722" s="28"/>
      <c r="BL722" s="28"/>
      <c r="BM722" s="28"/>
      <c r="BN722" s="28"/>
      <c r="BO722" s="28"/>
      <c r="BP722" s="28"/>
      <c r="BQ722" s="28"/>
      <c r="BR722" s="28"/>
      <c r="BS722" s="28"/>
      <c r="BT722" s="28"/>
      <c r="BU722" s="28"/>
      <c r="BV722" s="28"/>
      <c r="BW722" s="28"/>
      <c r="BX722" s="28"/>
      <c r="BY722" s="28"/>
      <c r="BZ722" s="28"/>
      <c r="CA722" s="28"/>
      <c r="CB722" s="28"/>
      <c r="CC722" s="28"/>
      <c r="CD722" s="28"/>
      <c r="CE722" s="28"/>
      <c r="CF722" s="28"/>
      <c r="CG722" s="28"/>
      <c r="CH722" s="28"/>
      <c r="CI722" s="28"/>
      <c r="CJ722" s="28"/>
      <c r="CK722" s="28"/>
      <c r="CL722" s="28"/>
      <c r="CM722" s="28"/>
      <c r="CN722" s="28"/>
      <c r="CO722" s="28"/>
      <c r="CP722" s="28"/>
      <c r="CQ722" s="28"/>
      <c r="CR722" s="28"/>
      <c r="CS722" s="28"/>
      <c r="CT722" s="28"/>
      <c r="CU722" s="28"/>
      <c r="CV722" s="28"/>
      <c r="CW722" s="28"/>
      <c r="CX722" s="28"/>
      <c r="CY722" s="28"/>
      <c r="CZ722" s="28"/>
      <c r="DA722" s="28"/>
      <c r="DB722" s="28"/>
      <c r="DC722" s="28"/>
      <c r="DD722" s="28"/>
      <c r="DE722" s="28"/>
      <c r="DF722" s="28"/>
      <c r="DG722" s="28"/>
      <c r="DH722" s="28"/>
      <c r="DI722" s="28"/>
      <c r="DJ722" s="28"/>
      <c r="DK722" s="28"/>
      <c r="DL722" s="28"/>
      <c r="DM722" s="28"/>
      <c r="DN722" s="28"/>
      <c r="DO722" s="28"/>
      <c r="DP722" s="28"/>
      <c r="DQ722" s="28"/>
      <c r="DR722" s="28"/>
      <c r="DS722" s="28"/>
      <c r="DT722" s="28"/>
      <c r="DU722" s="28"/>
      <c r="DV722" s="28"/>
      <c r="DW722" s="28"/>
      <c r="DX722" s="28"/>
      <c r="DY722" s="28"/>
      <c r="DZ722" s="28"/>
      <c r="EA722" s="28"/>
      <c r="EB722" s="28"/>
      <c r="EC722" s="28"/>
      <c r="ED722" s="28"/>
      <c r="EE722" s="28"/>
      <c r="EF722" s="28"/>
      <c r="EG722" s="28"/>
      <c r="EH722" s="28"/>
      <c r="EI722" s="28"/>
      <c r="EJ722" s="28"/>
      <c r="EK722" s="28"/>
      <c r="EL722" s="28"/>
      <c r="EM722" s="28"/>
      <c r="EN722" s="28"/>
    </row>
    <row r="723" spans="2:144">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28"/>
      <c r="AY723" s="28"/>
      <c r="AZ723" s="28"/>
      <c r="BA723" s="28"/>
      <c r="BB723" s="28"/>
      <c r="BC723" s="28"/>
      <c r="BD723" s="28"/>
      <c r="BE723" s="28"/>
      <c r="BF723" s="28"/>
      <c r="BG723" s="28"/>
      <c r="BH723" s="28"/>
      <c r="BI723" s="28"/>
      <c r="BJ723" s="28"/>
      <c r="BK723" s="28"/>
      <c r="BL723" s="28"/>
      <c r="BM723" s="28"/>
      <c r="BN723" s="28"/>
      <c r="BO723" s="28"/>
      <c r="BP723" s="28"/>
      <c r="BQ723" s="28"/>
      <c r="BR723" s="28"/>
      <c r="BS723" s="28"/>
      <c r="BT723" s="28"/>
      <c r="BU723" s="28"/>
      <c r="BV723" s="28"/>
      <c r="BW723" s="28"/>
      <c r="BX723" s="28"/>
      <c r="BY723" s="28"/>
      <c r="BZ723" s="28"/>
      <c r="CA723" s="28"/>
      <c r="CB723" s="28"/>
      <c r="CC723" s="28"/>
      <c r="CD723" s="28"/>
      <c r="CE723" s="28"/>
      <c r="CF723" s="28"/>
      <c r="CG723" s="28"/>
      <c r="CH723" s="28"/>
      <c r="CI723" s="28"/>
      <c r="CJ723" s="28"/>
      <c r="CK723" s="28"/>
      <c r="CL723" s="28"/>
      <c r="CM723" s="28"/>
      <c r="CN723" s="28"/>
      <c r="CO723" s="28"/>
      <c r="CP723" s="28"/>
      <c r="CQ723" s="28"/>
      <c r="CR723" s="28"/>
      <c r="CS723" s="28"/>
      <c r="CT723" s="28"/>
      <c r="CU723" s="28"/>
      <c r="CV723" s="28"/>
      <c r="CW723" s="28"/>
      <c r="CX723" s="28"/>
      <c r="CY723" s="28"/>
      <c r="CZ723" s="28"/>
      <c r="DA723" s="28"/>
      <c r="DB723" s="28"/>
      <c r="DC723" s="28"/>
      <c r="DD723" s="28"/>
      <c r="DE723" s="28"/>
      <c r="DF723" s="28"/>
      <c r="DG723" s="28"/>
      <c r="DH723" s="28"/>
      <c r="DI723" s="28"/>
      <c r="DJ723" s="28"/>
      <c r="DK723" s="28"/>
      <c r="DL723" s="28"/>
      <c r="DM723" s="28"/>
      <c r="DN723" s="28"/>
      <c r="DO723" s="28"/>
      <c r="DP723" s="28"/>
      <c r="DQ723" s="28"/>
      <c r="DR723" s="28"/>
      <c r="DS723" s="28"/>
      <c r="DT723" s="28"/>
      <c r="DU723" s="28"/>
      <c r="DV723" s="28"/>
      <c r="DW723" s="28"/>
      <c r="DX723" s="28"/>
      <c r="DY723" s="28"/>
      <c r="DZ723" s="28"/>
      <c r="EA723" s="28"/>
      <c r="EB723" s="28"/>
      <c r="EC723" s="28"/>
      <c r="ED723" s="28"/>
      <c r="EE723" s="28"/>
      <c r="EF723" s="28"/>
      <c r="EG723" s="28"/>
      <c r="EH723" s="28"/>
      <c r="EI723" s="28"/>
      <c r="EJ723" s="28"/>
      <c r="EK723" s="28"/>
      <c r="EL723" s="28"/>
      <c r="EM723" s="28"/>
      <c r="EN723" s="28"/>
    </row>
    <row r="724" spans="2:144">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28"/>
      <c r="AY724" s="28"/>
      <c r="AZ724" s="28"/>
      <c r="BA724" s="28"/>
      <c r="BB724" s="28"/>
      <c r="BC724" s="28"/>
      <c r="BD724" s="28"/>
      <c r="BE724" s="28"/>
      <c r="BF724" s="28"/>
      <c r="BG724" s="28"/>
      <c r="BH724" s="28"/>
      <c r="BI724" s="28"/>
      <c r="BJ724" s="28"/>
      <c r="BK724" s="28"/>
      <c r="BL724" s="28"/>
      <c r="BM724" s="28"/>
      <c r="BN724" s="28"/>
      <c r="BO724" s="28"/>
      <c r="BP724" s="28"/>
      <c r="BQ724" s="28"/>
      <c r="BR724" s="28"/>
      <c r="BS724" s="28"/>
      <c r="BT724" s="28"/>
      <c r="BU724" s="28"/>
      <c r="BV724" s="28"/>
      <c r="BW724" s="28"/>
      <c r="BX724" s="28"/>
      <c r="BY724" s="28"/>
      <c r="BZ724" s="28"/>
      <c r="CA724" s="28"/>
      <c r="CB724" s="28"/>
      <c r="CC724" s="28"/>
      <c r="CD724" s="28"/>
      <c r="CE724" s="28"/>
      <c r="CF724" s="28"/>
      <c r="CG724" s="28"/>
      <c r="CH724" s="28"/>
      <c r="CI724" s="28"/>
      <c r="CJ724" s="28"/>
      <c r="CK724" s="28"/>
      <c r="CL724" s="28"/>
      <c r="CM724" s="28"/>
      <c r="CN724" s="28"/>
      <c r="CO724" s="28"/>
      <c r="CP724" s="28"/>
      <c r="CQ724" s="28"/>
      <c r="CR724" s="28"/>
      <c r="CS724" s="28"/>
      <c r="CT724" s="28"/>
      <c r="CU724" s="28"/>
      <c r="CV724" s="28"/>
      <c r="CW724" s="28"/>
      <c r="CX724" s="28"/>
      <c r="CY724" s="28"/>
      <c r="CZ724" s="28"/>
      <c r="DA724" s="28"/>
      <c r="DB724" s="28"/>
      <c r="DC724" s="28"/>
      <c r="DD724" s="28"/>
      <c r="DE724" s="28"/>
      <c r="DF724" s="28"/>
      <c r="DG724" s="28"/>
      <c r="DH724" s="28"/>
      <c r="DI724" s="28"/>
      <c r="DJ724" s="28"/>
      <c r="DK724" s="28"/>
      <c r="DL724" s="28"/>
      <c r="DM724" s="28"/>
      <c r="DN724" s="28"/>
      <c r="DO724" s="28"/>
      <c r="DP724" s="28"/>
      <c r="DQ724" s="28"/>
      <c r="DR724" s="28"/>
      <c r="DS724" s="28"/>
      <c r="DT724" s="28"/>
      <c r="DU724" s="28"/>
      <c r="DV724" s="28"/>
      <c r="DW724" s="28"/>
      <c r="DX724" s="28"/>
      <c r="DY724" s="28"/>
      <c r="DZ724" s="28"/>
      <c r="EA724" s="28"/>
      <c r="EB724" s="28"/>
      <c r="EC724" s="28"/>
      <c r="ED724" s="28"/>
      <c r="EE724" s="28"/>
      <c r="EF724" s="28"/>
      <c r="EG724" s="28"/>
      <c r="EH724" s="28"/>
      <c r="EI724" s="28"/>
      <c r="EJ724" s="28"/>
      <c r="EK724" s="28"/>
      <c r="EL724" s="28"/>
      <c r="EM724" s="28"/>
      <c r="EN724" s="28"/>
    </row>
    <row r="725" spans="2:144">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U725" s="28"/>
      <c r="AV725" s="28"/>
      <c r="AW725" s="28"/>
      <c r="AX725" s="28"/>
      <c r="AY725" s="28"/>
      <c r="AZ725" s="28"/>
      <c r="BA725" s="28"/>
      <c r="BB725" s="28"/>
      <c r="BC725" s="28"/>
      <c r="BD725" s="28"/>
      <c r="BE725" s="28"/>
      <c r="BF725" s="28"/>
      <c r="BG725" s="28"/>
      <c r="BH725" s="28"/>
      <c r="BI725" s="28"/>
      <c r="BJ725" s="28"/>
      <c r="BK725" s="28"/>
      <c r="BL725" s="28"/>
      <c r="BM725" s="28"/>
      <c r="BN725" s="28"/>
      <c r="BO725" s="28"/>
      <c r="BP725" s="28"/>
      <c r="BQ725" s="28"/>
      <c r="BR725" s="28"/>
      <c r="BS725" s="28"/>
      <c r="BT725" s="28"/>
      <c r="BU725" s="28"/>
      <c r="BV725" s="28"/>
      <c r="BW725" s="28"/>
      <c r="BX725" s="28"/>
      <c r="BY725" s="28"/>
      <c r="BZ725" s="28"/>
      <c r="CA725" s="28"/>
      <c r="CB725" s="28"/>
      <c r="CC725" s="28"/>
      <c r="CD725" s="28"/>
      <c r="CE725" s="28"/>
      <c r="CF725" s="28"/>
      <c r="CG725" s="28"/>
      <c r="CH725" s="28"/>
      <c r="CI725" s="28"/>
      <c r="CJ725" s="28"/>
      <c r="CK725" s="28"/>
      <c r="CL725" s="28"/>
      <c r="CM725" s="28"/>
      <c r="CN725" s="28"/>
      <c r="CO725" s="28"/>
      <c r="CP725" s="28"/>
      <c r="CQ725" s="28"/>
      <c r="CR725" s="28"/>
      <c r="CS725" s="28"/>
      <c r="CT725" s="28"/>
      <c r="CU725" s="28"/>
      <c r="CV725" s="28"/>
      <c r="CW725" s="28"/>
      <c r="CX725" s="28"/>
      <c r="CY725" s="28"/>
      <c r="CZ725" s="28"/>
      <c r="DA725" s="28"/>
      <c r="DB725" s="28"/>
      <c r="DC725" s="28"/>
      <c r="DD725" s="28"/>
      <c r="DE725" s="28"/>
      <c r="DF725" s="28"/>
      <c r="DG725" s="28"/>
      <c r="DH725" s="28"/>
      <c r="DI725" s="28"/>
      <c r="DJ725" s="28"/>
      <c r="DK725" s="28"/>
      <c r="DL725" s="28"/>
      <c r="DM725" s="28"/>
      <c r="DN725" s="28"/>
      <c r="DO725" s="28"/>
      <c r="DP725" s="28"/>
      <c r="DQ725" s="28"/>
      <c r="DR725" s="28"/>
      <c r="DS725" s="28"/>
      <c r="DT725" s="28"/>
      <c r="DU725" s="28"/>
      <c r="DV725" s="28"/>
      <c r="DW725" s="28"/>
      <c r="DX725" s="28"/>
      <c r="DY725" s="28"/>
      <c r="DZ725" s="28"/>
      <c r="EA725" s="28"/>
      <c r="EB725" s="28"/>
      <c r="EC725" s="28"/>
      <c r="ED725" s="28"/>
      <c r="EE725" s="28"/>
      <c r="EF725" s="28"/>
      <c r="EG725" s="28"/>
      <c r="EH725" s="28"/>
      <c r="EI725" s="28"/>
      <c r="EJ725" s="28"/>
      <c r="EK725" s="28"/>
      <c r="EL725" s="28"/>
      <c r="EM725" s="28"/>
      <c r="EN725" s="28"/>
    </row>
    <row r="726" spans="2:144">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U726" s="28"/>
      <c r="AV726" s="28"/>
      <c r="AW726" s="28"/>
      <c r="AX726" s="28"/>
      <c r="AY726" s="28"/>
      <c r="AZ726" s="28"/>
      <c r="BA726" s="28"/>
      <c r="BB726" s="28"/>
      <c r="BC726" s="28"/>
      <c r="BD726" s="28"/>
      <c r="BE726" s="28"/>
      <c r="BF726" s="28"/>
      <c r="BG726" s="28"/>
      <c r="BH726" s="28"/>
      <c r="BI726" s="28"/>
      <c r="BJ726" s="28"/>
      <c r="BK726" s="28"/>
      <c r="BL726" s="28"/>
      <c r="BM726" s="28"/>
      <c r="BN726" s="28"/>
      <c r="BO726" s="28"/>
      <c r="BP726" s="28"/>
      <c r="BQ726" s="28"/>
      <c r="BR726" s="28"/>
      <c r="BS726" s="28"/>
      <c r="BT726" s="28"/>
      <c r="BU726" s="28"/>
      <c r="BV726" s="28"/>
      <c r="BW726" s="28"/>
      <c r="BX726" s="28"/>
      <c r="BY726" s="28"/>
      <c r="BZ726" s="28"/>
      <c r="CA726" s="28"/>
      <c r="CB726" s="28"/>
      <c r="CC726" s="28"/>
      <c r="CD726" s="28"/>
      <c r="CE726" s="28"/>
      <c r="CF726" s="28"/>
      <c r="CG726" s="28"/>
      <c r="CH726" s="28"/>
      <c r="CI726" s="28"/>
      <c r="CJ726" s="28"/>
      <c r="CK726" s="28"/>
      <c r="CL726" s="28"/>
      <c r="CM726" s="28"/>
      <c r="CN726" s="28"/>
      <c r="CO726" s="28"/>
      <c r="CP726" s="28"/>
      <c r="CQ726" s="28"/>
      <c r="CR726" s="28"/>
      <c r="CS726" s="28"/>
      <c r="CT726" s="28"/>
      <c r="CU726" s="28"/>
      <c r="CV726" s="28"/>
      <c r="CW726" s="28"/>
      <c r="CX726" s="28"/>
      <c r="CY726" s="28"/>
      <c r="CZ726" s="28"/>
      <c r="DA726" s="28"/>
      <c r="DB726" s="28"/>
      <c r="DC726" s="28"/>
      <c r="DD726" s="28"/>
      <c r="DE726" s="28"/>
      <c r="DF726" s="28"/>
      <c r="DG726" s="28"/>
      <c r="DH726" s="28"/>
      <c r="DI726" s="28"/>
      <c r="DJ726" s="28"/>
      <c r="DK726" s="28"/>
      <c r="DL726" s="28"/>
      <c r="DM726" s="28"/>
      <c r="DN726" s="28"/>
      <c r="DO726" s="28"/>
      <c r="DP726" s="28"/>
      <c r="DQ726" s="28"/>
      <c r="DR726" s="28"/>
      <c r="DS726" s="28"/>
      <c r="DT726" s="28"/>
      <c r="DU726" s="28"/>
      <c r="DV726" s="28"/>
      <c r="DW726" s="28"/>
      <c r="DX726" s="28"/>
      <c r="DY726" s="28"/>
      <c r="DZ726" s="28"/>
      <c r="EA726" s="28"/>
      <c r="EB726" s="28"/>
      <c r="EC726" s="28"/>
      <c r="ED726" s="28"/>
      <c r="EE726" s="28"/>
      <c r="EF726" s="28"/>
      <c r="EG726" s="28"/>
      <c r="EH726" s="28"/>
      <c r="EI726" s="28"/>
      <c r="EJ726" s="28"/>
      <c r="EK726" s="28"/>
      <c r="EL726" s="28"/>
      <c r="EM726" s="28"/>
      <c r="EN726" s="28"/>
    </row>
    <row r="727" spans="2:144">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U727" s="28"/>
      <c r="AV727" s="28"/>
      <c r="AW727" s="28"/>
      <c r="AX727" s="28"/>
      <c r="AY727" s="28"/>
      <c r="AZ727" s="28"/>
      <c r="BA727" s="28"/>
      <c r="BB727" s="28"/>
      <c r="BC727" s="28"/>
      <c r="BD727" s="28"/>
      <c r="BE727" s="28"/>
      <c r="BF727" s="28"/>
      <c r="BG727" s="28"/>
      <c r="BH727" s="28"/>
      <c r="BI727" s="28"/>
      <c r="BJ727" s="28"/>
      <c r="BK727" s="28"/>
      <c r="BL727" s="28"/>
      <c r="BM727" s="28"/>
      <c r="BN727" s="28"/>
      <c r="BO727" s="28"/>
      <c r="BP727" s="28"/>
      <c r="BQ727" s="28"/>
      <c r="BR727" s="28"/>
      <c r="BS727" s="28"/>
      <c r="BT727" s="28"/>
      <c r="BU727" s="28"/>
      <c r="BV727" s="28"/>
      <c r="BW727" s="28"/>
      <c r="BX727" s="28"/>
      <c r="BY727" s="28"/>
      <c r="BZ727" s="28"/>
      <c r="CA727" s="28"/>
      <c r="CB727" s="28"/>
      <c r="CC727" s="28"/>
      <c r="CD727" s="28"/>
      <c r="CE727" s="28"/>
      <c r="CF727" s="28"/>
      <c r="CG727" s="28"/>
      <c r="CH727" s="28"/>
      <c r="CI727" s="28"/>
      <c r="CJ727" s="28"/>
      <c r="CK727" s="28"/>
      <c r="CL727" s="28"/>
      <c r="CM727" s="28"/>
      <c r="CN727" s="28"/>
      <c r="CO727" s="28"/>
      <c r="CP727" s="28"/>
      <c r="CQ727" s="28"/>
      <c r="CR727" s="28"/>
      <c r="CS727" s="28"/>
      <c r="CT727" s="28"/>
      <c r="CU727" s="28"/>
      <c r="CV727" s="28"/>
      <c r="CW727" s="28"/>
      <c r="CX727" s="28"/>
      <c r="CY727" s="28"/>
      <c r="CZ727" s="28"/>
      <c r="DA727" s="28"/>
      <c r="DB727" s="28"/>
      <c r="DC727" s="28"/>
      <c r="DD727" s="28"/>
      <c r="DE727" s="28"/>
      <c r="DF727" s="28"/>
      <c r="DG727" s="28"/>
      <c r="DH727" s="28"/>
      <c r="DI727" s="28"/>
      <c r="DJ727" s="28"/>
      <c r="DK727" s="28"/>
      <c r="DL727" s="28"/>
      <c r="DM727" s="28"/>
      <c r="DN727" s="28"/>
      <c r="DO727" s="28"/>
      <c r="DP727" s="28"/>
      <c r="DQ727" s="28"/>
      <c r="DR727" s="28"/>
      <c r="DS727" s="28"/>
      <c r="DT727" s="28"/>
      <c r="DU727" s="28"/>
      <c r="DV727" s="28"/>
      <c r="DW727" s="28"/>
      <c r="DX727" s="28"/>
      <c r="DY727" s="28"/>
      <c r="DZ727" s="28"/>
      <c r="EA727" s="28"/>
      <c r="EB727" s="28"/>
      <c r="EC727" s="28"/>
      <c r="ED727" s="28"/>
      <c r="EE727" s="28"/>
      <c r="EF727" s="28"/>
      <c r="EG727" s="28"/>
      <c r="EH727" s="28"/>
      <c r="EI727" s="28"/>
      <c r="EJ727" s="28"/>
      <c r="EK727" s="28"/>
      <c r="EL727" s="28"/>
      <c r="EM727" s="28"/>
      <c r="EN727" s="28"/>
    </row>
    <row r="728" spans="2:144">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U728" s="28"/>
      <c r="AV728" s="28"/>
      <c r="AW728" s="28"/>
      <c r="AX728" s="28"/>
      <c r="AY728" s="28"/>
      <c r="AZ728" s="28"/>
      <c r="BA728" s="28"/>
      <c r="BB728" s="28"/>
      <c r="BC728" s="28"/>
      <c r="BD728" s="28"/>
      <c r="BE728" s="28"/>
      <c r="BF728" s="28"/>
      <c r="BG728" s="28"/>
      <c r="BH728" s="28"/>
      <c r="BI728" s="28"/>
      <c r="BJ728" s="28"/>
      <c r="BK728" s="28"/>
      <c r="BL728" s="28"/>
      <c r="BM728" s="28"/>
      <c r="BN728" s="28"/>
      <c r="BO728" s="28"/>
      <c r="BP728" s="28"/>
      <c r="BQ728" s="28"/>
      <c r="BR728" s="28"/>
      <c r="BS728" s="28"/>
      <c r="BT728" s="28"/>
      <c r="BU728" s="28"/>
      <c r="BV728" s="28"/>
      <c r="BW728" s="28"/>
      <c r="BX728" s="28"/>
      <c r="BY728" s="28"/>
      <c r="BZ728" s="28"/>
      <c r="CA728" s="28"/>
      <c r="CB728" s="28"/>
      <c r="CC728" s="28"/>
      <c r="CD728" s="28"/>
      <c r="CE728" s="28"/>
      <c r="CF728" s="28"/>
      <c r="CG728" s="28"/>
      <c r="CH728" s="28"/>
      <c r="CI728" s="28"/>
      <c r="CJ728" s="28"/>
      <c r="CK728" s="28"/>
      <c r="CL728" s="28"/>
      <c r="CM728" s="28"/>
      <c r="CN728" s="28"/>
      <c r="CO728" s="28"/>
      <c r="CP728" s="28"/>
      <c r="CQ728" s="28"/>
      <c r="CR728" s="28"/>
      <c r="CS728" s="28"/>
      <c r="CT728" s="28"/>
      <c r="CU728" s="28"/>
      <c r="CV728" s="28"/>
      <c r="CW728" s="28"/>
      <c r="CX728" s="28"/>
      <c r="CY728" s="28"/>
      <c r="CZ728" s="28"/>
      <c r="DA728" s="28"/>
      <c r="DB728" s="28"/>
      <c r="DC728" s="28"/>
      <c r="DD728" s="28"/>
      <c r="DE728" s="28"/>
      <c r="DF728" s="28"/>
      <c r="DG728" s="28"/>
      <c r="DH728" s="28"/>
      <c r="DI728" s="28"/>
      <c r="DJ728" s="28"/>
      <c r="DK728" s="28"/>
      <c r="DL728" s="28"/>
      <c r="DM728" s="28"/>
      <c r="DN728" s="28"/>
      <c r="DO728" s="28"/>
      <c r="DP728" s="28"/>
      <c r="DQ728" s="28"/>
      <c r="DR728" s="28"/>
      <c r="DS728" s="28"/>
      <c r="DT728" s="28"/>
      <c r="DU728" s="28"/>
      <c r="DV728" s="28"/>
      <c r="DW728" s="28"/>
      <c r="DX728" s="28"/>
      <c r="DY728" s="28"/>
      <c r="DZ728" s="28"/>
      <c r="EA728" s="28"/>
      <c r="EB728" s="28"/>
      <c r="EC728" s="28"/>
      <c r="ED728" s="28"/>
      <c r="EE728" s="28"/>
      <c r="EF728" s="28"/>
      <c r="EG728" s="28"/>
      <c r="EH728" s="28"/>
      <c r="EI728" s="28"/>
      <c r="EJ728" s="28"/>
      <c r="EK728" s="28"/>
      <c r="EL728" s="28"/>
      <c r="EM728" s="28"/>
      <c r="EN728" s="28"/>
    </row>
    <row r="729" spans="2:144">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c r="AQ729" s="28"/>
      <c r="AR729" s="28"/>
      <c r="AS729" s="28"/>
      <c r="AT729" s="28"/>
      <c r="AU729" s="28"/>
      <c r="AV729" s="28"/>
      <c r="AW729" s="28"/>
      <c r="AX729" s="28"/>
      <c r="AY729" s="28"/>
      <c r="AZ729" s="28"/>
      <c r="BA729" s="28"/>
      <c r="BB729" s="28"/>
      <c r="BC729" s="28"/>
      <c r="BD729" s="28"/>
      <c r="BE729" s="28"/>
      <c r="BF729" s="28"/>
      <c r="BG729" s="28"/>
      <c r="BH729" s="28"/>
      <c r="BI729" s="28"/>
      <c r="BJ729" s="28"/>
      <c r="BK729" s="28"/>
      <c r="BL729" s="28"/>
      <c r="BM729" s="28"/>
      <c r="BN729" s="28"/>
      <c r="BO729" s="28"/>
      <c r="BP729" s="28"/>
      <c r="BQ729" s="28"/>
      <c r="BR729" s="28"/>
      <c r="BS729" s="28"/>
      <c r="BT729" s="28"/>
      <c r="BU729" s="28"/>
      <c r="BV729" s="28"/>
      <c r="BW729" s="28"/>
      <c r="BX729" s="28"/>
      <c r="BY729" s="28"/>
      <c r="BZ729" s="28"/>
      <c r="CA729" s="28"/>
      <c r="CB729" s="28"/>
      <c r="CC729" s="28"/>
      <c r="CD729" s="28"/>
      <c r="CE729" s="28"/>
      <c r="CF729" s="28"/>
      <c r="CG729" s="28"/>
      <c r="CH729" s="28"/>
      <c r="CI729" s="28"/>
      <c r="CJ729" s="28"/>
      <c r="CK729" s="28"/>
      <c r="CL729" s="28"/>
      <c r="CM729" s="28"/>
      <c r="CN729" s="28"/>
      <c r="CO729" s="28"/>
      <c r="CP729" s="28"/>
      <c r="CQ729" s="28"/>
      <c r="CR729" s="28"/>
      <c r="CS729" s="28"/>
      <c r="CT729" s="28"/>
      <c r="CU729" s="28"/>
      <c r="CV729" s="28"/>
      <c r="CW729" s="28"/>
      <c r="CX729" s="28"/>
      <c r="CY729" s="28"/>
      <c r="CZ729" s="28"/>
      <c r="DA729" s="28"/>
      <c r="DB729" s="28"/>
      <c r="DC729" s="28"/>
      <c r="DD729" s="28"/>
      <c r="DE729" s="28"/>
      <c r="DF729" s="28"/>
      <c r="DG729" s="28"/>
      <c r="DH729" s="28"/>
      <c r="DI729" s="28"/>
      <c r="DJ729" s="28"/>
      <c r="DK729" s="28"/>
      <c r="DL729" s="28"/>
      <c r="DM729" s="28"/>
      <c r="DN729" s="28"/>
      <c r="DO729" s="28"/>
      <c r="DP729" s="28"/>
      <c r="DQ729" s="28"/>
      <c r="DR729" s="28"/>
      <c r="DS729" s="28"/>
      <c r="DT729" s="28"/>
      <c r="DU729" s="28"/>
      <c r="DV729" s="28"/>
      <c r="DW729" s="28"/>
      <c r="DX729" s="28"/>
      <c r="DY729" s="28"/>
      <c r="DZ729" s="28"/>
      <c r="EA729" s="28"/>
      <c r="EB729" s="28"/>
      <c r="EC729" s="28"/>
      <c r="ED729" s="28"/>
      <c r="EE729" s="28"/>
      <c r="EF729" s="28"/>
      <c r="EG729" s="28"/>
      <c r="EH729" s="28"/>
      <c r="EI729" s="28"/>
      <c r="EJ729" s="28"/>
      <c r="EK729" s="28"/>
      <c r="EL729" s="28"/>
      <c r="EM729" s="28"/>
      <c r="EN729" s="28"/>
    </row>
    <row r="730" spans="2:144">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c r="AG730" s="28"/>
      <c r="AH730" s="28"/>
      <c r="AI730" s="28"/>
      <c r="AJ730" s="28"/>
      <c r="AK730" s="28"/>
      <c r="AL730" s="28"/>
      <c r="AM730" s="28"/>
      <c r="AN730" s="28"/>
      <c r="AO730" s="28"/>
      <c r="AP730" s="28"/>
      <c r="AQ730" s="28"/>
      <c r="AR730" s="28"/>
      <c r="AS730" s="28"/>
      <c r="AT730" s="28"/>
      <c r="AU730" s="28"/>
      <c r="AV730" s="28"/>
      <c r="AW730" s="28"/>
      <c r="AX730" s="28"/>
      <c r="AY730" s="28"/>
      <c r="AZ730" s="28"/>
      <c r="BA730" s="28"/>
      <c r="BB730" s="28"/>
      <c r="BC730" s="28"/>
      <c r="BD730" s="28"/>
      <c r="BE730" s="28"/>
      <c r="BF730" s="28"/>
      <c r="BG730" s="28"/>
      <c r="BH730" s="28"/>
      <c r="BI730" s="28"/>
      <c r="BJ730" s="28"/>
      <c r="BK730" s="28"/>
      <c r="BL730" s="28"/>
      <c r="BM730" s="28"/>
      <c r="BN730" s="28"/>
      <c r="BO730" s="28"/>
      <c r="BP730" s="28"/>
      <c r="BQ730" s="28"/>
      <c r="BR730" s="28"/>
      <c r="BS730" s="28"/>
      <c r="BT730" s="28"/>
      <c r="BU730" s="28"/>
      <c r="BV730" s="28"/>
      <c r="BW730" s="28"/>
      <c r="BX730" s="28"/>
      <c r="BY730" s="28"/>
      <c r="BZ730" s="28"/>
      <c r="CA730" s="28"/>
      <c r="CB730" s="28"/>
      <c r="CC730" s="28"/>
      <c r="CD730" s="28"/>
      <c r="CE730" s="28"/>
      <c r="CF730" s="28"/>
      <c r="CG730" s="28"/>
      <c r="CH730" s="28"/>
      <c r="CI730" s="28"/>
      <c r="CJ730" s="28"/>
      <c r="CK730" s="28"/>
      <c r="CL730" s="28"/>
      <c r="CM730" s="28"/>
      <c r="CN730" s="28"/>
      <c r="CO730" s="28"/>
      <c r="CP730" s="28"/>
      <c r="CQ730" s="28"/>
      <c r="CR730" s="28"/>
      <c r="CS730" s="28"/>
      <c r="CT730" s="28"/>
      <c r="CU730" s="28"/>
      <c r="CV730" s="28"/>
      <c r="CW730" s="28"/>
      <c r="CX730" s="28"/>
      <c r="CY730" s="28"/>
      <c r="CZ730" s="28"/>
      <c r="DA730" s="28"/>
      <c r="DB730" s="28"/>
      <c r="DC730" s="28"/>
      <c r="DD730" s="28"/>
      <c r="DE730" s="28"/>
      <c r="DF730" s="28"/>
      <c r="DG730" s="28"/>
      <c r="DH730" s="28"/>
      <c r="DI730" s="28"/>
      <c r="DJ730" s="28"/>
      <c r="DK730" s="28"/>
      <c r="DL730" s="28"/>
      <c r="DM730" s="28"/>
      <c r="DN730" s="28"/>
      <c r="DO730" s="28"/>
      <c r="DP730" s="28"/>
      <c r="DQ730" s="28"/>
      <c r="DR730" s="28"/>
      <c r="DS730" s="28"/>
      <c r="DT730" s="28"/>
      <c r="DU730" s="28"/>
      <c r="DV730" s="28"/>
      <c r="DW730" s="28"/>
      <c r="DX730" s="28"/>
      <c r="DY730" s="28"/>
      <c r="DZ730" s="28"/>
      <c r="EA730" s="28"/>
      <c r="EB730" s="28"/>
      <c r="EC730" s="28"/>
      <c r="ED730" s="28"/>
      <c r="EE730" s="28"/>
      <c r="EF730" s="28"/>
      <c r="EG730" s="28"/>
      <c r="EH730" s="28"/>
      <c r="EI730" s="28"/>
      <c r="EJ730" s="28"/>
      <c r="EK730" s="28"/>
      <c r="EL730" s="28"/>
      <c r="EM730" s="28"/>
      <c r="EN730" s="28"/>
    </row>
    <row r="731" spans="2:144">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28"/>
      <c r="AY731" s="28"/>
      <c r="AZ731" s="28"/>
      <c r="BA731" s="28"/>
      <c r="BB731" s="28"/>
      <c r="BC731" s="28"/>
      <c r="BD731" s="28"/>
      <c r="BE731" s="28"/>
      <c r="BF731" s="28"/>
      <c r="BG731" s="28"/>
      <c r="BH731" s="28"/>
      <c r="BI731" s="28"/>
      <c r="BJ731" s="28"/>
      <c r="BK731" s="28"/>
      <c r="BL731" s="28"/>
      <c r="BM731" s="28"/>
      <c r="BN731" s="28"/>
      <c r="BO731" s="28"/>
      <c r="BP731" s="28"/>
      <c r="BQ731" s="28"/>
      <c r="BR731" s="28"/>
      <c r="BS731" s="28"/>
      <c r="BT731" s="28"/>
      <c r="BU731" s="28"/>
      <c r="BV731" s="28"/>
      <c r="BW731" s="28"/>
      <c r="BX731" s="28"/>
      <c r="BY731" s="28"/>
      <c r="BZ731" s="28"/>
      <c r="CA731" s="28"/>
      <c r="CB731" s="28"/>
      <c r="CC731" s="28"/>
      <c r="CD731" s="28"/>
      <c r="CE731" s="28"/>
      <c r="CF731" s="28"/>
      <c r="CG731" s="28"/>
      <c r="CH731" s="28"/>
      <c r="CI731" s="28"/>
      <c r="CJ731" s="28"/>
      <c r="CK731" s="28"/>
      <c r="CL731" s="28"/>
      <c r="CM731" s="28"/>
      <c r="CN731" s="28"/>
      <c r="CO731" s="28"/>
      <c r="CP731" s="28"/>
      <c r="CQ731" s="28"/>
      <c r="CR731" s="28"/>
      <c r="CS731" s="28"/>
      <c r="CT731" s="28"/>
      <c r="CU731" s="28"/>
      <c r="CV731" s="28"/>
      <c r="CW731" s="28"/>
      <c r="CX731" s="28"/>
      <c r="CY731" s="28"/>
      <c r="CZ731" s="28"/>
      <c r="DA731" s="28"/>
      <c r="DB731" s="28"/>
      <c r="DC731" s="28"/>
      <c r="DD731" s="28"/>
      <c r="DE731" s="28"/>
      <c r="DF731" s="28"/>
      <c r="DG731" s="28"/>
      <c r="DH731" s="28"/>
      <c r="DI731" s="28"/>
      <c r="DJ731" s="28"/>
      <c r="DK731" s="28"/>
      <c r="DL731" s="28"/>
      <c r="DM731" s="28"/>
      <c r="DN731" s="28"/>
      <c r="DO731" s="28"/>
      <c r="DP731" s="28"/>
      <c r="DQ731" s="28"/>
      <c r="DR731" s="28"/>
      <c r="DS731" s="28"/>
      <c r="DT731" s="28"/>
      <c r="DU731" s="28"/>
      <c r="DV731" s="28"/>
      <c r="DW731" s="28"/>
      <c r="DX731" s="28"/>
      <c r="DY731" s="28"/>
      <c r="DZ731" s="28"/>
      <c r="EA731" s="28"/>
      <c r="EB731" s="28"/>
      <c r="EC731" s="28"/>
      <c r="ED731" s="28"/>
      <c r="EE731" s="28"/>
      <c r="EF731" s="28"/>
      <c r="EG731" s="28"/>
      <c r="EH731" s="28"/>
      <c r="EI731" s="28"/>
      <c r="EJ731" s="28"/>
      <c r="EK731" s="28"/>
      <c r="EL731" s="28"/>
      <c r="EM731" s="28"/>
      <c r="EN731" s="28"/>
    </row>
    <row r="732" spans="2:144">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28"/>
      <c r="AY732" s="28"/>
      <c r="AZ732" s="28"/>
      <c r="BA732" s="28"/>
      <c r="BB732" s="28"/>
      <c r="BC732" s="28"/>
      <c r="BD732" s="28"/>
      <c r="BE732" s="28"/>
      <c r="BF732" s="28"/>
      <c r="BG732" s="28"/>
      <c r="BH732" s="28"/>
      <c r="BI732" s="28"/>
      <c r="BJ732" s="28"/>
      <c r="BK732" s="28"/>
      <c r="BL732" s="28"/>
      <c r="BM732" s="28"/>
      <c r="BN732" s="28"/>
      <c r="BO732" s="28"/>
      <c r="BP732" s="28"/>
      <c r="BQ732" s="28"/>
      <c r="BR732" s="28"/>
      <c r="BS732" s="28"/>
      <c r="BT732" s="28"/>
      <c r="BU732" s="28"/>
      <c r="BV732" s="28"/>
      <c r="BW732" s="28"/>
      <c r="BX732" s="28"/>
      <c r="BY732" s="28"/>
      <c r="BZ732" s="28"/>
      <c r="CA732" s="28"/>
      <c r="CB732" s="28"/>
      <c r="CC732" s="28"/>
      <c r="CD732" s="28"/>
      <c r="CE732" s="28"/>
      <c r="CF732" s="28"/>
      <c r="CG732" s="28"/>
      <c r="CH732" s="28"/>
      <c r="CI732" s="28"/>
      <c r="CJ732" s="28"/>
      <c r="CK732" s="28"/>
      <c r="CL732" s="28"/>
      <c r="CM732" s="28"/>
      <c r="CN732" s="28"/>
      <c r="CO732" s="28"/>
      <c r="CP732" s="28"/>
      <c r="CQ732" s="28"/>
      <c r="CR732" s="28"/>
      <c r="CS732" s="28"/>
      <c r="CT732" s="28"/>
      <c r="CU732" s="28"/>
      <c r="CV732" s="28"/>
      <c r="CW732" s="28"/>
      <c r="CX732" s="28"/>
      <c r="CY732" s="28"/>
      <c r="CZ732" s="28"/>
      <c r="DA732" s="28"/>
      <c r="DB732" s="28"/>
      <c r="DC732" s="28"/>
      <c r="DD732" s="28"/>
      <c r="DE732" s="28"/>
      <c r="DF732" s="28"/>
      <c r="DG732" s="28"/>
      <c r="DH732" s="28"/>
      <c r="DI732" s="28"/>
      <c r="DJ732" s="28"/>
      <c r="DK732" s="28"/>
      <c r="DL732" s="28"/>
      <c r="DM732" s="28"/>
      <c r="DN732" s="28"/>
      <c r="DO732" s="28"/>
      <c r="DP732" s="28"/>
      <c r="DQ732" s="28"/>
      <c r="DR732" s="28"/>
      <c r="DS732" s="28"/>
      <c r="DT732" s="28"/>
      <c r="DU732" s="28"/>
      <c r="DV732" s="28"/>
      <c r="DW732" s="28"/>
      <c r="DX732" s="28"/>
      <c r="DY732" s="28"/>
      <c r="DZ732" s="28"/>
      <c r="EA732" s="28"/>
      <c r="EB732" s="28"/>
      <c r="EC732" s="28"/>
      <c r="ED732" s="28"/>
      <c r="EE732" s="28"/>
      <c r="EF732" s="28"/>
      <c r="EG732" s="28"/>
      <c r="EH732" s="28"/>
      <c r="EI732" s="28"/>
      <c r="EJ732" s="28"/>
      <c r="EK732" s="28"/>
      <c r="EL732" s="28"/>
      <c r="EM732" s="28"/>
      <c r="EN732" s="28"/>
    </row>
    <row r="733" spans="2:144">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28"/>
      <c r="AY733" s="28"/>
      <c r="AZ733" s="28"/>
      <c r="BA733" s="28"/>
      <c r="BB733" s="28"/>
      <c r="BC733" s="28"/>
      <c r="BD733" s="28"/>
      <c r="BE733" s="28"/>
      <c r="BF733" s="28"/>
      <c r="BG733" s="28"/>
      <c r="BH733" s="28"/>
      <c r="BI733" s="28"/>
      <c r="BJ733" s="28"/>
      <c r="BK733" s="28"/>
      <c r="BL733" s="28"/>
      <c r="BM733" s="28"/>
      <c r="BN733" s="28"/>
      <c r="BO733" s="28"/>
      <c r="BP733" s="28"/>
      <c r="BQ733" s="28"/>
      <c r="BR733" s="28"/>
      <c r="BS733" s="28"/>
      <c r="BT733" s="28"/>
      <c r="BU733" s="28"/>
      <c r="BV733" s="28"/>
      <c r="BW733" s="28"/>
      <c r="BX733" s="28"/>
      <c r="BY733" s="28"/>
      <c r="BZ733" s="28"/>
      <c r="CA733" s="28"/>
      <c r="CB733" s="28"/>
      <c r="CC733" s="28"/>
      <c r="CD733" s="28"/>
      <c r="CE733" s="28"/>
      <c r="CF733" s="28"/>
      <c r="CG733" s="28"/>
      <c r="CH733" s="28"/>
      <c r="CI733" s="28"/>
      <c r="CJ733" s="28"/>
      <c r="CK733" s="28"/>
      <c r="CL733" s="28"/>
      <c r="CM733" s="28"/>
      <c r="CN733" s="28"/>
      <c r="CO733" s="28"/>
      <c r="CP733" s="28"/>
      <c r="CQ733" s="28"/>
      <c r="CR733" s="28"/>
      <c r="CS733" s="28"/>
      <c r="CT733" s="28"/>
      <c r="CU733" s="28"/>
      <c r="CV733" s="28"/>
      <c r="CW733" s="28"/>
      <c r="CX733" s="28"/>
      <c r="CY733" s="28"/>
      <c r="CZ733" s="28"/>
      <c r="DA733" s="28"/>
      <c r="DB733" s="28"/>
      <c r="DC733" s="28"/>
      <c r="DD733" s="28"/>
      <c r="DE733" s="28"/>
      <c r="DF733" s="28"/>
      <c r="DG733" s="28"/>
      <c r="DH733" s="28"/>
      <c r="DI733" s="28"/>
      <c r="DJ733" s="28"/>
      <c r="DK733" s="28"/>
      <c r="DL733" s="28"/>
      <c r="DM733" s="28"/>
      <c r="DN733" s="28"/>
      <c r="DO733" s="28"/>
      <c r="DP733" s="28"/>
      <c r="DQ733" s="28"/>
      <c r="DR733" s="28"/>
      <c r="DS733" s="28"/>
      <c r="DT733" s="28"/>
      <c r="DU733" s="28"/>
      <c r="DV733" s="28"/>
      <c r="DW733" s="28"/>
      <c r="DX733" s="28"/>
      <c r="DY733" s="28"/>
      <c r="DZ733" s="28"/>
      <c r="EA733" s="28"/>
      <c r="EB733" s="28"/>
      <c r="EC733" s="28"/>
      <c r="ED733" s="28"/>
      <c r="EE733" s="28"/>
      <c r="EF733" s="28"/>
      <c r="EG733" s="28"/>
      <c r="EH733" s="28"/>
      <c r="EI733" s="28"/>
      <c r="EJ733" s="28"/>
      <c r="EK733" s="28"/>
      <c r="EL733" s="28"/>
      <c r="EM733" s="28"/>
      <c r="EN733" s="28"/>
    </row>
    <row r="734" spans="2:144">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28"/>
      <c r="AY734" s="28"/>
      <c r="AZ734" s="28"/>
      <c r="BA734" s="28"/>
      <c r="BB734" s="28"/>
      <c r="BC734" s="28"/>
      <c r="BD734" s="28"/>
      <c r="BE734" s="28"/>
      <c r="BF734" s="28"/>
      <c r="BG734" s="28"/>
      <c r="BH734" s="28"/>
      <c r="BI734" s="28"/>
      <c r="BJ734" s="28"/>
      <c r="BK734" s="28"/>
      <c r="BL734" s="28"/>
      <c r="BM734" s="28"/>
      <c r="BN734" s="28"/>
      <c r="BO734" s="28"/>
      <c r="BP734" s="28"/>
      <c r="BQ734" s="28"/>
      <c r="BR734" s="28"/>
      <c r="BS734" s="28"/>
      <c r="BT734" s="28"/>
      <c r="BU734" s="28"/>
      <c r="BV734" s="28"/>
      <c r="BW734" s="28"/>
      <c r="BX734" s="28"/>
      <c r="BY734" s="28"/>
      <c r="BZ734" s="28"/>
      <c r="CA734" s="28"/>
      <c r="CB734" s="28"/>
      <c r="CC734" s="28"/>
      <c r="CD734" s="28"/>
      <c r="CE734" s="28"/>
      <c r="CF734" s="28"/>
      <c r="CG734" s="28"/>
      <c r="CH734" s="28"/>
      <c r="CI734" s="28"/>
      <c r="CJ734" s="28"/>
      <c r="CK734" s="28"/>
      <c r="CL734" s="28"/>
      <c r="CM734" s="28"/>
      <c r="CN734" s="28"/>
      <c r="CO734" s="28"/>
      <c r="CP734" s="28"/>
      <c r="CQ734" s="28"/>
      <c r="CR734" s="28"/>
      <c r="CS734" s="28"/>
      <c r="CT734" s="28"/>
      <c r="CU734" s="28"/>
      <c r="CV734" s="28"/>
      <c r="CW734" s="28"/>
      <c r="CX734" s="28"/>
      <c r="CY734" s="28"/>
      <c r="CZ734" s="28"/>
      <c r="DA734" s="28"/>
      <c r="DB734" s="28"/>
      <c r="DC734" s="28"/>
      <c r="DD734" s="28"/>
      <c r="DE734" s="28"/>
      <c r="DF734" s="28"/>
      <c r="DG734" s="28"/>
      <c r="DH734" s="28"/>
      <c r="DI734" s="28"/>
      <c r="DJ734" s="28"/>
      <c r="DK734" s="28"/>
      <c r="DL734" s="28"/>
      <c r="DM734" s="28"/>
      <c r="DN734" s="28"/>
      <c r="DO734" s="28"/>
      <c r="DP734" s="28"/>
      <c r="DQ734" s="28"/>
      <c r="DR734" s="28"/>
      <c r="DS734" s="28"/>
      <c r="DT734" s="28"/>
      <c r="DU734" s="28"/>
      <c r="DV734" s="28"/>
      <c r="DW734" s="28"/>
      <c r="DX734" s="28"/>
      <c r="DY734" s="28"/>
      <c r="DZ734" s="28"/>
      <c r="EA734" s="28"/>
      <c r="EB734" s="28"/>
      <c r="EC734" s="28"/>
      <c r="ED734" s="28"/>
      <c r="EE734" s="28"/>
      <c r="EF734" s="28"/>
      <c r="EG734" s="28"/>
      <c r="EH734" s="28"/>
      <c r="EI734" s="28"/>
      <c r="EJ734" s="28"/>
      <c r="EK734" s="28"/>
      <c r="EL734" s="28"/>
      <c r="EM734" s="28"/>
      <c r="EN734" s="28"/>
    </row>
    <row r="735" spans="2:144">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28"/>
      <c r="AY735" s="28"/>
      <c r="AZ735" s="28"/>
      <c r="BA735" s="28"/>
      <c r="BB735" s="28"/>
      <c r="BC735" s="28"/>
      <c r="BD735" s="28"/>
      <c r="BE735" s="28"/>
      <c r="BF735" s="28"/>
      <c r="BG735" s="28"/>
      <c r="BH735" s="28"/>
      <c r="BI735" s="28"/>
      <c r="BJ735" s="28"/>
      <c r="BK735" s="28"/>
      <c r="BL735" s="28"/>
      <c r="BM735" s="28"/>
      <c r="BN735" s="28"/>
      <c r="BO735" s="28"/>
      <c r="BP735" s="28"/>
      <c r="BQ735" s="28"/>
      <c r="BR735" s="28"/>
      <c r="BS735" s="28"/>
      <c r="BT735" s="28"/>
      <c r="BU735" s="28"/>
      <c r="BV735" s="28"/>
      <c r="BW735" s="28"/>
      <c r="BX735" s="28"/>
      <c r="BY735" s="28"/>
      <c r="BZ735" s="28"/>
      <c r="CA735" s="28"/>
      <c r="CB735" s="28"/>
      <c r="CC735" s="28"/>
      <c r="CD735" s="28"/>
      <c r="CE735" s="28"/>
      <c r="CF735" s="28"/>
      <c r="CG735" s="28"/>
      <c r="CH735" s="28"/>
      <c r="CI735" s="28"/>
      <c r="CJ735" s="28"/>
      <c r="CK735" s="28"/>
      <c r="CL735" s="28"/>
      <c r="CM735" s="28"/>
      <c r="CN735" s="28"/>
      <c r="CO735" s="28"/>
      <c r="CP735" s="28"/>
      <c r="CQ735" s="28"/>
      <c r="CR735" s="28"/>
      <c r="CS735" s="28"/>
      <c r="CT735" s="28"/>
      <c r="CU735" s="28"/>
      <c r="CV735" s="28"/>
      <c r="CW735" s="28"/>
      <c r="CX735" s="28"/>
      <c r="CY735" s="28"/>
      <c r="CZ735" s="28"/>
      <c r="DA735" s="28"/>
      <c r="DB735" s="28"/>
      <c r="DC735" s="28"/>
      <c r="DD735" s="28"/>
      <c r="DE735" s="28"/>
      <c r="DF735" s="28"/>
      <c r="DG735" s="28"/>
      <c r="DH735" s="28"/>
      <c r="DI735" s="28"/>
      <c r="DJ735" s="28"/>
      <c r="DK735" s="28"/>
      <c r="DL735" s="28"/>
      <c r="DM735" s="28"/>
      <c r="DN735" s="28"/>
      <c r="DO735" s="28"/>
      <c r="DP735" s="28"/>
      <c r="DQ735" s="28"/>
      <c r="DR735" s="28"/>
      <c r="DS735" s="28"/>
      <c r="DT735" s="28"/>
      <c r="DU735" s="28"/>
      <c r="DV735" s="28"/>
      <c r="DW735" s="28"/>
      <c r="DX735" s="28"/>
      <c r="DY735" s="28"/>
      <c r="DZ735" s="28"/>
      <c r="EA735" s="28"/>
      <c r="EB735" s="28"/>
      <c r="EC735" s="28"/>
      <c r="ED735" s="28"/>
      <c r="EE735" s="28"/>
      <c r="EF735" s="28"/>
      <c r="EG735" s="28"/>
      <c r="EH735" s="28"/>
      <c r="EI735" s="28"/>
      <c r="EJ735" s="28"/>
      <c r="EK735" s="28"/>
      <c r="EL735" s="28"/>
      <c r="EM735" s="28"/>
      <c r="EN735" s="28"/>
    </row>
    <row r="736" spans="2:144">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28"/>
      <c r="AY736" s="28"/>
      <c r="AZ736" s="28"/>
      <c r="BA736" s="28"/>
      <c r="BB736" s="28"/>
      <c r="BC736" s="28"/>
      <c r="BD736" s="28"/>
      <c r="BE736" s="28"/>
      <c r="BF736" s="28"/>
      <c r="BG736" s="28"/>
      <c r="BH736" s="28"/>
      <c r="BI736" s="28"/>
      <c r="BJ736" s="28"/>
      <c r="BK736" s="28"/>
      <c r="BL736" s="28"/>
      <c r="BM736" s="28"/>
      <c r="BN736" s="28"/>
      <c r="BO736" s="28"/>
      <c r="BP736" s="28"/>
      <c r="BQ736" s="28"/>
      <c r="BR736" s="28"/>
      <c r="BS736" s="28"/>
      <c r="BT736" s="28"/>
      <c r="BU736" s="28"/>
      <c r="BV736" s="28"/>
      <c r="BW736" s="28"/>
      <c r="BX736" s="28"/>
      <c r="BY736" s="28"/>
      <c r="BZ736" s="28"/>
      <c r="CA736" s="28"/>
      <c r="CB736" s="28"/>
      <c r="CC736" s="28"/>
      <c r="CD736" s="28"/>
      <c r="CE736" s="28"/>
      <c r="CF736" s="28"/>
      <c r="CG736" s="28"/>
      <c r="CH736" s="28"/>
      <c r="CI736" s="28"/>
      <c r="CJ736" s="28"/>
      <c r="CK736" s="28"/>
      <c r="CL736" s="28"/>
      <c r="CM736" s="28"/>
      <c r="CN736" s="28"/>
      <c r="CO736" s="28"/>
      <c r="CP736" s="28"/>
      <c r="CQ736" s="28"/>
      <c r="CR736" s="28"/>
      <c r="CS736" s="28"/>
      <c r="CT736" s="28"/>
      <c r="CU736" s="28"/>
      <c r="CV736" s="28"/>
      <c r="CW736" s="28"/>
      <c r="CX736" s="28"/>
      <c r="CY736" s="28"/>
      <c r="CZ736" s="28"/>
      <c r="DA736" s="28"/>
      <c r="DB736" s="28"/>
      <c r="DC736" s="28"/>
      <c r="DD736" s="28"/>
      <c r="DE736" s="28"/>
      <c r="DF736" s="28"/>
      <c r="DG736" s="28"/>
      <c r="DH736" s="28"/>
      <c r="DI736" s="28"/>
      <c r="DJ736" s="28"/>
      <c r="DK736" s="28"/>
      <c r="DL736" s="28"/>
      <c r="DM736" s="28"/>
      <c r="DN736" s="28"/>
      <c r="DO736" s="28"/>
      <c r="DP736" s="28"/>
      <c r="DQ736" s="28"/>
      <c r="DR736" s="28"/>
      <c r="DS736" s="28"/>
      <c r="DT736" s="28"/>
      <c r="DU736" s="28"/>
      <c r="DV736" s="28"/>
      <c r="DW736" s="28"/>
      <c r="DX736" s="28"/>
      <c r="DY736" s="28"/>
      <c r="DZ736" s="28"/>
      <c r="EA736" s="28"/>
      <c r="EB736" s="28"/>
      <c r="EC736" s="28"/>
      <c r="ED736" s="28"/>
      <c r="EE736" s="28"/>
      <c r="EF736" s="28"/>
      <c r="EG736" s="28"/>
      <c r="EH736" s="28"/>
      <c r="EI736" s="28"/>
      <c r="EJ736" s="28"/>
      <c r="EK736" s="28"/>
      <c r="EL736" s="28"/>
      <c r="EM736" s="28"/>
      <c r="EN736" s="28"/>
    </row>
    <row r="737" spans="2:144">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28"/>
      <c r="AY737" s="28"/>
      <c r="AZ737" s="28"/>
      <c r="BA737" s="28"/>
      <c r="BB737" s="28"/>
      <c r="BC737" s="28"/>
      <c r="BD737" s="28"/>
      <c r="BE737" s="28"/>
      <c r="BF737" s="28"/>
      <c r="BG737" s="28"/>
      <c r="BH737" s="28"/>
      <c r="BI737" s="28"/>
      <c r="BJ737" s="28"/>
      <c r="BK737" s="28"/>
      <c r="BL737" s="28"/>
      <c r="BM737" s="28"/>
      <c r="BN737" s="28"/>
      <c r="BO737" s="28"/>
      <c r="BP737" s="28"/>
      <c r="BQ737" s="28"/>
      <c r="BR737" s="28"/>
      <c r="BS737" s="28"/>
      <c r="BT737" s="28"/>
      <c r="BU737" s="28"/>
      <c r="BV737" s="28"/>
      <c r="BW737" s="28"/>
      <c r="BX737" s="28"/>
      <c r="BY737" s="28"/>
      <c r="BZ737" s="28"/>
      <c r="CA737" s="28"/>
      <c r="CB737" s="28"/>
      <c r="CC737" s="28"/>
      <c r="CD737" s="28"/>
      <c r="CE737" s="28"/>
      <c r="CF737" s="28"/>
      <c r="CG737" s="28"/>
      <c r="CH737" s="28"/>
      <c r="CI737" s="28"/>
      <c r="CJ737" s="28"/>
      <c r="CK737" s="28"/>
      <c r="CL737" s="28"/>
      <c r="CM737" s="28"/>
      <c r="CN737" s="28"/>
      <c r="CO737" s="28"/>
      <c r="CP737" s="28"/>
      <c r="CQ737" s="28"/>
      <c r="CR737" s="28"/>
      <c r="CS737" s="28"/>
      <c r="CT737" s="28"/>
      <c r="CU737" s="28"/>
      <c r="CV737" s="28"/>
      <c r="CW737" s="28"/>
      <c r="CX737" s="28"/>
      <c r="CY737" s="28"/>
      <c r="CZ737" s="28"/>
      <c r="DA737" s="28"/>
      <c r="DB737" s="28"/>
      <c r="DC737" s="28"/>
      <c r="DD737" s="28"/>
      <c r="DE737" s="28"/>
      <c r="DF737" s="28"/>
      <c r="DG737" s="28"/>
      <c r="DH737" s="28"/>
      <c r="DI737" s="28"/>
      <c r="DJ737" s="28"/>
      <c r="DK737" s="28"/>
      <c r="DL737" s="28"/>
      <c r="DM737" s="28"/>
      <c r="DN737" s="28"/>
      <c r="DO737" s="28"/>
      <c r="DP737" s="28"/>
      <c r="DQ737" s="28"/>
      <c r="DR737" s="28"/>
      <c r="DS737" s="28"/>
      <c r="DT737" s="28"/>
      <c r="DU737" s="28"/>
      <c r="DV737" s="28"/>
      <c r="DW737" s="28"/>
      <c r="DX737" s="28"/>
      <c r="DY737" s="28"/>
      <c r="DZ737" s="28"/>
      <c r="EA737" s="28"/>
      <c r="EB737" s="28"/>
      <c r="EC737" s="28"/>
      <c r="ED737" s="28"/>
      <c r="EE737" s="28"/>
      <c r="EF737" s="28"/>
      <c r="EG737" s="28"/>
      <c r="EH737" s="28"/>
      <c r="EI737" s="28"/>
      <c r="EJ737" s="28"/>
      <c r="EK737" s="28"/>
      <c r="EL737" s="28"/>
      <c r="EM737" s="28"/>
      <c r="EN737" s="28"/>
    </row>
    <row r="738" spans="2:144">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28"/>
      <c r="AY738" s="28"/>
      <c r="AZ738" s="28"/>
      <c r="BA738" s="28"/>
      <c r="BB738" s="28"/>
      <c r="BC738" s="28"/>
      <c r="BD738" s="28"/>
      <c r="BE738" s="28"/>
      <c r="BF738" s="28"/>
      <c r="BG738" s="28"/>
      <c r="BH738" s="28"/>
      <c r="BI738" s="28"/>
      <c r="BJ738" s="28"/>
      <c r="BK738" s="28"/>
      <c r="BL738" s="28"/>
      <c r="BM738" s="28"/>
      <c r="BN738" s="28"/>
      <c r="BO738" s="28"/>
      <c r="BP738" s="28"/>
      <c r="BQ738" s="28"/>
      <c r="BR738" s="28"/>
      <c r="BS738" s="28"/>
      <c r="BT738" s="28"/>
      <c r="BU738" s="28"/>
      <c r="BV738" s="28"/>
      <c r="BW738" s="28"/>
      <c r="BX738" s="28"/>
      <c r="BY738" s="28"/>
      <c r="BZ738" s="28"/>
      <c r="CA738" s="28"/>
      <c r="CB738" s="28"/>
      <c r="CC738" s="28"/>
      <c r="CD738" s="28"/>
      <c r="CE738" s="28"/>
      <c r="CF738" s="28"/>
      <c r="CG738" s="28"/>
      <c r="CH738" s="28"/>
      <c r="CI738" s="28"/>
      <c r="CJ738" s="28"/>
      <c r="CK738" s="28"/>
      <c r="CL738" s="28"/>
      <c r="CM738" s="28"/>
      <c r="CN738" s="28"/>
      <c r="CO738" s="28"/>
      <c r="CP738" s="28"/>
      <c r="CQ738" s="28"/>
      <c r="CR738" s="28"/>
      <c r="CS738" s="28"/>
      <c r="CT738" s="28"/>
      <c r="CU738" s="28"/>
      <c r="CV738" s="28"/>
      <c r="CW738" s="28"/>
      <c r="CX738" s="28"/>
      <c r="CY738" s="28"/>
      <c r="CZ738" s="28"/>
      <c r="DA738" s="28"/>
      <c r="DB738" s="28"/>
      <c r="DC738" s="28"/>
      <c r="DD738" s="28"/>
      <c r="DE738" s="28"/>
      <c r="DF738" s="28"/>
      <c r="DG738" s="28"/>
      <c r="DH738" s="28"/>
      <c r="DI738" s="28"/>
      <c r="DJ738" s="28"/>
      <c r="DK738" s="28"/>
      <c r="DL738" s="28"/>
      <c r="DM738" s="28"/>
      <c r="DN738" s="28"/>
      <c r="DO738" s="28"/>
      <c r="DP738" s="28"/>
      <c r="DQ738" s="28"/>
      <c r="DR738" s="28"/>
      <c r="DS738" s="28"/>
      <c r="DT738" s="28"/>
      <c r="DU738" s="28"/>
      <c r="DV738" s="28"/>
      <c r="DW738" s="28"/>
      <c r="DX738" s="28"/>
      <c r="DY738" s="28"/>
      <c r="DZ738" s="28"/>
      <c r="EA738" s="28"/>
      <c r="EB738" s="28"/>
      <c r="EC738" s="28"/>
      <c r="ED738" s="28"/>
      <c r="EE738" s="28"/>
      <c r="EF738" s="28"/>
      <c r="EG738" s="28"/>
      <c r="EH738" s="28"/>
      <c r="EI738" s="28"/>
      <c r="EJ738" s="28"/>
      <c r="EK738" s="28"/>
      <c r="EL738" s="28"/>
      <c r="EM738" s="28"/>
      <c r="EN738" s="28"/>
    </row>
    <row r="739" spans="2:144">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28"/>
      <c r="AY739" s="28"/>
      <c r="AZ739" s="28"/>
      <c r="BA739" s="28"/>
      <c r="BB739" s="28"/>
      <c r="BC739" s="28"/>
      <c r="BD739" s="28"/>
      <c r="BE739" s="28"/>
      <c r="BF739" s="28"/>
      <c r="BG739" s="28"/>
      <c r="BH739" s="28"/>
      <c r="BI739" s="28"/>
      <c r="BJ739" s="28"/>
      <c r="BK739" s="28"/>
      <c r="BL739" s="28"/>
      <c r="BM739" s="28"/>
      <c r="BN739" s="28"/>
      <c r="BO739" s="28"/>
      <c r="BP739" s="28"/>
      <c r="BQ739" s="28"/>
      <c r="BR739" s="28"/>
      <c r="BS739" s="28"/>
      <c r="BT739" s="28"/>
      <c r="BU739" s="28"/>
      <c r="BV739" s="28"/>
      <c r="BW739" s="28"/>
      <c r="BX739" s="28"/>
      <c r="BY739" s="28"/>
      <c r="BZ739" s="28"/>
      <c r="CA739" s="28"/>
      <c r="CB739" s="28"/>
      <c r="CC739" s="28"/>
      <c r="CD739" s="28"/>
      <c r="CE739" s="28"/>
      <c r="CF739" s="28"/>
      <c r="CG739" s="28"/>
      <c r="CH739" s="28"/>
      <c r="CI739" s="28"/>
      <c r="CJ739" s="28"/>
      <c r="CK739" s="28"/>
      <c r="CL739" s="28"/>
      <c r="CM739" s="28"/>
      <c r="CN739" s="28"/>
      <c r="CO739" s="28"/>
      <c r="CP739" s="28"/>
      <c r="CQ739" s="28"/>
      <c r="CR739" s="28"/>
      <c r="CS739" s="28"/>
      <c r="CT739" s="28"/>
      <c r="CU739" s="28"/>
      <c r="CV739" s="28"/>
      <c r="CW739" s="28"/>
      <c r="CX739" s="28"/>
      <c r="CY739" s="28"/>
      <c r="CZ739" s="28"/>
      <c r="DA739" s="28"/>
      <c r="DB739" s="28"/>
      <c r="DC739" s="28"/>
      <c r="DD739" s="28"/>
      <c r="DE739" s="28"/>
      <c r="DF739" s="28"/>
      <c r="DG739" s="28"/>
      <c r="DH739" s="28"/>
      <c r="DI739" s="28"/>
      <c r="DJ739" s="28"/>
      <c r="DK739" s="28"/>
      <c r="DL739" s="28"/>
      <c r="DM739" s="28"/>
      <c r="DN739" s="28"/>
      <c r="DO739" s="28"/>
      <c r="DP739" s="28"/>
      <c r="DQ739" s="28"/>
      <c r="DR739" s="28"/>
      <c r="DS739" s="28"/>
      <c r="DT739" s="28"/>
      <c r="DU739" s="28"/>
      <c r="DV739" s="28"/>
      <c r="DW739" s="28"/>
      <c r="DX739" s="28"/>
      <c r="DY739" s="28"/>
      <c r="DZ739" s="28"/>
      <c r="EA739" s="28"/>
      <c r="EB739" s="28"/>
      <c r="EC739" s="28"/>
      <c r="ED739" s="28"/>
      <c r="EE739" s="28"/>
      <c r="EF739" s="28"/>
      <c r="EG739" s="28"/>
      <c r="EH739" s="28"/>
      <c r="EI739" s="28"/>
      <c r="EJ739" s="28"/>
      <c r="EK739" s="28"/>
      <c r="EL739" s="28"/>
      <c r="EM739" s="28"/>
      <c r="EN739" s="28"/>
    </row>
    <row r="740" spans="2:144">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28"/>
      <c r="AY740" s="28"/>
      <c r="AZ740" s="28"/>
      <c r="BA740" s="28"/>
      <c r="BB740" s="28"/>
      <c r="BC740" s="28"/>
      <c r="BD740" s="28"/>
      <c r="BE740" s="28"/>
      <c r="BF740" s="28"/>
      <c r="BG740" s="28"/>
      <c r="BH740" s="28"/>
      <c r="BI740" s="28"/>
      <c r="BJ740" s="28"/>
      <c r="BK740" s="28"/>
      <c r="BL740" s="28"/>
      <c r="BM740" s="28"/>
      <c r="BN740" s="28"/>
      <c r="BO740" s="28"/>
      <c r="BP740" s="28"/>
      <c r="BQ740" s="28"/>
      <c r="BR740" s="28"/>
      <c r="BS740" s="28"/>
      <c r="BT740" s="28"/>
      <c r="BU740" s="28"/>
      <c r="BV740" s="28"/>
      <c r="BW740" s="28"/>
      <c r="BX740" s="28"/>
      <c r="BY740" s="28"/>
      <c r="BZ740" s="28"/>
      <c r="CA740" s="28"/>
      <c r="CB740" s="28"/>
      <c r="CC740" s="28"/>
      <c r="CD740" s="28"/>
      <c r="CE740" s="28"/>
      <c r="CF740" s="28"/>
      <c r="CG740" s="28"/>
      <c r="CH740" s="28"/>
      <c r="CI740" s="28"/>
      <c r="CJ740" s="28"/>
      <c r="CK740" s="28"/>
      <c r="CL740" s="28"/>
      <c r="CM740" s="28"/>
      <c r="CN740" s="28"/>
      <c r="CO740" s="28"/>
      <c r="CP740" s="28"/>
      <c r="CQ740" s="28"/>
      <c r="CR740" s="28"/>
      <c r="CS740" s="28"/>
      <c r="CT740" s="28"/>
      <c r="CU740" s="28"/>
      <c r="CV740" s="28"/>
      <c r="CW740" s="28"/>
      <c r="CX740" s="28"/>
      <c r="CY740" s="28"/>
      <c r="CZ740" s="28"/>
      <c r="DA740" s="28"/>
      <c r="DB740" s="28"/>
      <c r="DC740" s="28"/>
      <c r="DD740" s="28"/>
      <c r="DE740" s="28"/>
      <c r="DF740" s="28"/>
      <c r="DG740" s="28"/>
      <c r="DH740" s="28"/>
      <c r="DI740" s="28"/>
      <c r="DJ740" s="28"/>
      <c r="DK740" s="28"/>
      <c r="DL740" s="28"/>
      <c r="DM740" s="28"/>
      <c r="DN740" s="28"/>
      <c r="DO740" s="28"/>
      <c r="DP740" s="28"/>
      <c r="DQ740" s="28"/>
      <c r="DR740" s="28"/>
      <c r="DS740" s="28"/>
      <c r="DT740" s="28"/>
      <c r="DU740" s="28"/>
      <c r="DV740" s="28"/>
      <c r="DW740" s="28"/>
      <c r="DX740" s="28"/>
      <c r="DY740" s="28"/>
      <c r="DZ740" s="28"/>
      <c r="EA740" s="28"/>
      <c r="EB740" s="28"/>
      <c r="EC740" s="28"/>
      <c r="ED740" s="28"/>
      <c r="EE740" s="28"/>
      <c r="EF740" s="28"/>
      <c r="EG740" s="28"/>
      <c r="EH740" s="28"/>
      <c r="EI740" s="28"/>
      <c r="EJ740" s="28"/>
      <c r="EK740" s="28"/>
      <c r="EL740" s="28"/>
      <c r="EM740" s="28"/>
      <c r="EN740" s="28"/>
    </row>
    <row r="741" spans="2:144">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28"/>
      <c r="AY741" s="28"/>
      <c r="AZ741" s="28"/>
      <c r="BA741" s="28"/>
      <c r="BB741" s="28"/>
      <c r="BC741" s="28"/>
      <c r="BD741" s="28"/>
      <c r="BE741" s="28"/>
      <c r="BF741" s="28"/>
      <c r="BG741" s="28"/>
      <c r="BH741" s="28"/>
      <c r="BI741" s="28"/>
      <c r="BJ741" s="28"/>
      <c r="BK741" s="28"/>
      <c r="BL741" s="28"/>
      <c r="BM741" s="28"/>
      <c r="BN741" s="28"/>
      <c r="BO741" s="28"/>
      <c r="BP741" s="28"/>
      <c r="BQ741" s="28"/>
      <c r="BR741" s="28"/>
      <c r="BS741" s="28"/>
      <c r="BT741" s="28"/>
      <c r="BU741" s="28"/>
      <c r="BV741" s="28"/>
      <c r="BW741" s="28"/>
      <c r="BX741" s="28"/>
      <c r="BY741" s="28"/>
      <c r="BZ741" s="28"/>
      <c r="CA741" s="28"/>
      <c r="CB741" s="28"/>
      <c r="CC741" s="28"/>
      <c r="CD741" s="28"/>
      <c r="CE741" s="28"/>
      <c r="CF741" s="28"/>
      <c r="CG741" s="28"/>
      <c r="CH741" s="28"/>
      <c r="CI741" s="28"/>
      <c r="CJ741" s="28"/>
      <c r="CK741" s="28"/>
      <c r="CL741" s="28"/>
      <c r="CM741" s="28"/>
      <c r="CN741" s="28"/>
      <c r="CO741" s="28"/>
      <c r="CP741" s="28"/>
      <c r="CQ741" s="28"/>
      <c r="CR741" s="28"/>
      <c r="CS741" s="28"/>
      <c r="CT741" s="28"/>
      <c r="CU741" s="28"/>
      <c r="CV741" s="28"/>
      <c r="CW741" s="28"/>
      <c r="CX741" s="28"/>
      <c r="CY741" s="28"/>
      <c r="CZ741" s="28"/>
      <c r="DA741" s="28"/>
      <c r="DB741" s="28"/>
      <c r="DC741" s="28"/>
      <c r="DD741" s="28"/>
      <c r="DE741" s="28"/>
      <c r="DF741" s="28"/>
      <c r="DG741" s="28"/>
      <c r="DH741" s="28"/>
      <c r="DI741" s="28"/>
      <c r="DJ741" s="28"/>
      <c r="DK741" s="28"/>
      <c r="DL741" s="28"/>
      <c r="DM741" s="28"/>
      <c r="DN741" s="28"/>
      <c r="DO741" s="28"/>
      <c r="DP741" s="28"/>
      <c r="DQ741" s="28"/>
      <c r="DR741" s="28"/>
      <c r="DS741" s="28"/>
      <c r="DT741" s="28"/>
      <c r="DU741" s="28"/>
      <c r="DV741" s="28"/>
      <c r="DW741" s="28"/>
      <c r="DX741" s="28"/>
      <c r="DY741" s="28"/>
      <c r="DZ741" s="28"/>
      <c r="EA741" s="28"/>
      <c r="EB741" s="28"/>
      <c r="EC741" s="28"/>
      <c r="ED741" s="28"/>
      <c r="EE741" s="28"/>
      <c r="EF741" s="28"/>
      <c r="EG741" s="28"/>
      <c r="EH741" s="28"/>
      <c r="EI741" s="28"/>
      <c r="EJ741" s="28"/>
      <c r="EK741" s="28"/>
      <c r="EL741" s="28"/>
      <c r="EM741" s="28"/>
      <c r="EN741" s="28"/>
    </row>
    <row r="742" spans="2:144">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28"/>
      <c r="AY742" s="28"/>
      <c r="AZ742" s="28"/>
      <c r="BA742" s="28"/>
      <c r="BB742" s="28"/>
      <c r="BC742" s="28"/>
      <c r="BD742" s="28"/>
      <c r="BE742" s="28"/>
      <c r="BF742" s="28"/>
      <c r="BG742" s="28"/>
      <c r="BH742" s="28"/>
      <c r="BI742" s="28"/>
      <c r="BJ742" s="28"/>
      <c r="BK742" s="28"/>
      <c r="BL742" s="28"/>
      <c r="BM742" s="28"/>
      <c r="BN742" s="28"/>
      <c r="BO742" s="28"/>
      <c r="BP742" s="28"/>
      <c r="BQ742" s="28"/>
      <c r="BR742" s="28"/>
      <c r="BS742" s="28"/>
      <c r="BT742" s="28"/>
      <c r="BU742" s="28"/>
      <c r="BV742" s="28"/>
      <c r="BW742" s="28"/>
      <c r="BX742" s="28"/>
      <c r="BY742" s="28"/>
      <c r="BZ742" s="28"/>
      <c r="CA742" s="28"/>
      <c r="CB742" s="28"/>
      <c r="CC742" s="28"/>
      <c r="CD742" s="28"/>
      <c r="CE742" s="28"/>
      <c r="CF742" s="28"/>
      <c r="CG742" s="28"/>
      <c r="CH742" s="28"/>
      <c r="CI742" s="28"/>
      <c r="CJ742" s="28"/>
      <c r="CK742" s="28"/>
      <c r="CL742" s="28"/>
      <c r="CM742" s="28"/>
      <c r="CN742" s="28"/>
      <c r="CO742" s="28"/>
      <c r="CP742" s="28"/>
      <c r="CQ742" s="28"/>
      <c r="CR742" s="28"/>
      <c r="CS742" s="28"/>
      <c r="CT742" s="28"/>
      <c r="CU742" s="28"/>
      <c r="CV742" s="28"/>
      <c r="CW742" s="28"/>
      <c r="CX742" s="28"/>
      <c r="CY742" s="28"/>
      <c r="CZ742" s="28"/>
      <c r="DA742" s="28"/>
      <c r="DB742" s="28"/>
      <c r="DC742" s="28"/>
      <c r="DD742" s="28"/>
      <c r="DE742" s="28"/>
      <c r="DF742" s="28"/>
      <c r="DG742" s="28"/>
      <c r="DH742" s="28"/>
      <c r="DI742" s="28"/>
      <c r="DJ742" s="28"/>
      <c r="DK742" s="28"/>
      <c r="DL742" s="28"/>
      <c r="DM742" s="28"/>
      <c r="DN742" s="28"/>
      <c r="DO742" s="28"/>
      <c r="DP742" s="28"/>
      <c r="DQ742" s="28"/>
      <c r="DR742" s="28"/>
      <c r="DS742" s="28"/>
      <c r="DT742" s="28"/>
      <c r="DU742" s="28"/>
      <c r="DV742" s="28"/>
      <c r="DW742" s="28"/>
      <c r="DX742" s="28"/>
      <c r="DY742" s="28"/>
      <c r="DZ742" s="28"/>
      <c r="EA742" s="28"/>
      <c r="EB742" s="28"/>
      <c r="EC742" s="28"/>
      <c r="ED742" s="28"/>
      <c r="EE742" s="28"/>
      <c r="EF742" s="28"/>
      <c r="EG742" s="28"/>
      <c r="EH742" s="28"/>
      <c r="EI742" s="28"/>
      <c r="EJ742" s="28"/>
      <c r="EK742" s="28"/>
      <c r="EL742" s="28"/>
      <c r="EM742" s="28"/>
      <c r="EN742" s="28"/>
    </row>
    <row r="743" spans="2:144">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28"/>
      <c r="AY743" s="28"/>
      <c r="AZ743" s="28"/>
      <c r="BA743" s="28"/>
      <c r="BB743" s="28"/>
      <c r="BC743" s="28"/>
      <c r="BD743" s="28"/>
      <c r="BE743" s="28"/>
      <c r="BF743" s="28"/>
      <c r="BG743" s="28"/>
      <c r="BH743" s="28"/>
      <c r="BI743" s="28"/>
      <c r="BJ743" s="28"/>
      <c r="BK743" s="28"/>
      <c r="BL743" s="28"/>
      <c r="BM743" s="28"/>
      <c r="BN743" s="28"/>
      <c r="BO743" s="28"/>
      <c r="BP743" s="28"/>
      <c r="BQ743" s="28"/>
      <c r="BR743" s="28"/>
      <c r="BS743" s="28"/>
      <c r="BT743" s="28"/>
      <c r="BU743" s="28"/>
      <c r="BV743" s="28"/>
      <c r="BW743" s="28"/>
      <c r="BX743" s="28"/>
      <c r="BY743" s="28"/>
      <c r="BZ743" s="28"/>
      <c r="CA743" s="28"/>
      <c r="CB743" s="28"/>
      <c r="CC743" s="28"/>
      <c r="CD743" s="28"/>
      <c r="CE743" s="28"/>
      <c r="CF743" s="28"/>
      <c r="CG743" s="28"/>
      <c r="CH743" s="28"/>
      <c r="CI743" s="28"/>
      <c r="CJ743" s="28"/>
      <c r="CK743" s="28"/>
      <c r="CL743" s="28"/>
      <c r="CM743" s="28"/>
      <c r="CN743" s="28"/>
      <c r="CO743" s="28"/>
      <c r="CP743" s="28"/>
      <c r="CQ743" s="28"/>
      <c r="CR743" s="28"/>
      <c r="CS743" s="28"/>
      <c r="CT743" s="28"/>
      <c r="CU743" s="28"/>
      <c r="CV743" s="28"/>
      <c r="CW743" s="28"/>
      <c r="CX743" s="28"/>
      <c r="CY743" s="28"/>
      <c r="CZ743" s="28"/>
      <c r="DA743" s="28"/>
      <c r="DB743" s="28"/>
      <c r="DC743" s="28"/>
      <c r="DD743" s="28"/>
      <c r="DE743" s="28"/>
      <c r="DF743" s="28"/>
      <c r="DG743" s="28"/>
      <c r="DH743" s="28"/>
      <c r="DI743" s="28"/>
      <c r="DJ743" s="28"/>
      <c r="DK743" s="28"/>
      <c r="DL743" s="28"/>
      <c r="DM743" s="28"/>
      <c r="DN743" s="28"/>
      <c r="DO743" s="28"/>
      <c r="DP743" s="28"/>
      <c r="DQ743" s="28"/>
      <c r="DR743" s="28"/>
      <c r="DS743" s="28"/>
      <c r="DT743" s="28"/>
      <c r="DU743" s="28"/>
      <c r="DV743" s="28"/>
      <c r="DW743" s="28"/>
      <c r="DX743" s="28"/>
      <c r="DY743" s="28"/>
      <c r="DZ743" s="28"/>
      <c r="EA743" s="28"/>
      <c r="EB743" s="28"/>
      <c r="EC743" s="28"/>
      <c r="ED743" s="28"/>
      <c r="EE743" s="28"/>
      <c r="EF743" s="28"/>
      <c r="EG743" s="28"/>
      <c r="EH743" s="28"/>
      <c r="EI743" s="28"/>
      <c r="EJ743" s="28"/>
      <c r="EK743" s="28"/>
      <c r="EL743" s="28"/>
      <c r="EM743" s="28"/>
      <c r="EN743" s="28"/>
    </row>
    <row r="744" spans="2:144">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28"/>
      <c r="AY744" s="28"/>
      <c r="AZ744" s="28"/>
      <c r="BA744" s="28"/>
      <c r="BB744" s="28"/>
      <c r="BC744" s="28"/>
      <c r="BD744" s="28"/>
      <c r="BE744" s="28"/>
      <c r="BF744" s="28"/>
      <c r="BG744" s="28"/>
      <c r="BH744" s="28"/>
      <c r="BI744" s="28"/>
      <c r="BJ744" s="28"/>
      <c r="BK744" s="28"/>
      <c r="BL744" s="28"/>
      <c r="BM744" s="28"/>
      <c r="BN744" s="28"/>
      <c r="BO744" s="28"/>
      <c r="BP744" s="28"/>
      <c r="BQ744" s="28"/>
      <c r="BR744" s="28"/>
      <c r="BS744" s="28"/>
      <c r="BT744" s="28"/>
      <c r="BU744" s="28"/>
      <c r="BV744" s="28"/>
      <c r="BW744" s="28"/>
      <c r="BX744" s="28"/>
      <c r="BY744" s="28"/>
      <c r="BZ744" s="28"/>
      <c r="CA744" s="28"/>
      <c r="CB744" s="28"/>
      <c r="CC744" s="28"/>
      <c r="CD744" s="28"/>
      <c r="CE744" s="28"/>
      <c r="CF744" s="28"/>
      <c r="CG744" s="28"/>
      <c r="CH744" s="28"/>
      <c r="CI744" s="28"/>
      <c r="CJ744" s="28"/>
      <c r="CK744" s="28"/>
      <c r="CL744" s="28"/>
      <c r="CM744" s="28"/>
      <c r="CN744" s="28"/>
      <c r="CO744" s="28"/>
      <c r="CP744" s="28"/>
      <c r="CQ744" s="28"/>
      <c r="CR744" s="28"/>
      <c r="CS744" s="28"/>
      <c r="CT744" s="28"/>
      <c r="CU744" s="28"/>
      <c r="CV744" s="28"/>
      <c r="CW744" s="28"/>
      <c r="CX744" s="28"/>
      <c r="CY744" s="28"/>
      <c r="CZ744" s="28"/>
      <c r="DA744" s="28"/>
      <c r="DB744" s="28"/>
      <c r="DC744" s="28"/>
      <c r="DD744" s="28"/>
      <c r="DE744" s="28"/>
      <c r="DF744" s="28"/>
      <c r="DG744" s="28"/>
      <c r="DH744" s="28"/>
      <c r="DI744" s="28"/>
      <c r="DJ744" s="28"/>
      <c r="DK744" s="28"/>
      <c r="DL744" s="28"/>
      <c r="DM744" s="28"/>
      <c r="DN744" s="28"/>
      <c r="DO744" s="28"/>
      <c r="DP744" s="28"/>
      <c r="DQ744" s="28"/>
      <c r="DR744" s="28"/>
      <c r="DS744" s="28"/>
      <c r="DT744" s="28"/>
      <c r="DU744" s="28"/>
      <c r="DV744" s="28"/>
      <c r="DW744" s="28"/>
      <c r="DX744" s="28"/>
      <c r="DY744" s="28"/>
      <c r="DZ744" s="28"/>
      <c r="EA744" s="28"/>
      <c r="EB744" s="28"/>
      <c r="EC744" s="28"/>
      <c r="ED744" s="28"/>
      <c r="EE744" s="28"/>
      <c r="EF744" s="28"/>
      <c r="EG744" s="28"/>
      <c r="EH744" s="28"/>
      <c r="EI744" s="28"/>
      <c r="EJ744" s="28"/>
      <c r="EK744" s="28"/>
      <c r="EL744" s="28"/>
      <c r="EM744" s="28"/>
      <c r="EN744" s="28"/>
    </row>
    <row r="745" spans="2:144">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28"/>
      <c r="AY745" s="28"/>
      <c r="AZ745" s="28"/>
      <c r="BA745" s="28"/>
      <c r="BB745" s="28"/>
      <c r="BC745" s="28"/>
      <c r="BD745" s="28"/>
      <c r="BE745" s="28"/>
      <c r="BF745" s="28"/>
      <c r="BG745" s="28"/>
      <c r="BH745" s="28"/>
      <c r="BI745" s="28"/>
      <c r="BJ745" s="28"/>
      <c r="BK745" s="28"/>
      <c r="BL745" s="28"/>
      <c r="BM745" s="28"/>
      <c r="BN745" s="28"/>
      <c r="BO745" s="28"/>
      <c r="BP745" s="28"/>
      <c r="BQ745" s="28"/>
      <c r="BR745" s="28"/>
      <c r="BS745" s="28"/>
      <c r="BT745" s="28"/>
      <c r="BU745" s="28"/>
      <c r="BV745" s="28"/>
      <c r="BW745" s="28"/>
      <c r="BX745" s="28"/>
      <c r="BY745" s="28"/>
      <c r="BZ745" s="28"/>
      <c r="CA745" s="28"/>
      <c r="CB745" s="28"/>
      <c r="CC745" s="28"/>
      <c r="CD745" s="28"/>
      <c r="CE745" s="28"/>
      <c r="CF745" s="28"/>
      <c r="CG745" s="28"/>
      <c r="CH745" s="28"/>
      <c r="CI745" s="28"/>
      <c r="CJ745" s="28"/>
      <c r="CK745" s="28"/>
      <c r="CL745" s="28"/>
      <c r="CM745" s="28"/>
      <c r="CN745" s="28"/>
      <c r="CO745" s="28"/>
      <c r="CP745" s="28"/>
      <c r="CQ745" s="28"/>
      <c r="CR745" s="28"/>
      <c r="CS745" s="28"/>
      <c r="CT745" s="28"/>
      <c r="CU745" s="28"/>
      <c r="CV745" s="28"/>
      <c r="CW745" s="28"/>
      <c r="CX745" s="28"/>
      <c r="CY745" s="28"/>
      <c r="CZ745" s="28"/>
      <c r="DA745" s="28"/>
      <c r="DB745" s="28"/>
      <c r="DC745" s="28"/>
      <c r="DD745" s="28"/>
      <c r="DE745" s="28"/>
      <c r="DF745" s="28"/>
      <c r="DG745" s="28"/>
      <c r="DH745" s="28"/>
      <c r="DI745" s="28"/>
      <c r="DJ745" s="28"/>
      <c r="DK745" s="28"/>
      <c r="DL745" s="28"/>
      <c r="DM745" s="28"/>
      <c r="DN745" s="28"/>
      <c r="DO745" s="28"/>
      <c r="DP745" s="28"/>
      <c r="DQ745" s="28"/>
      <c r="DR745" s="28"/>
      <c r="DS745" s="28"/>
      <c r="DT745" s="28"/>
      <c r="DU745" s="28"/>
      <c r="DV745" s="28"/>
      <c r="DW745" s="28"/>
      <c r="DX745" s="28"/>
      <c r="DY745" s="28"/>
      <c r="DZ745" s="28"/>
      <c r="EA745" s="28"/>
      <c r="EB745" s="28"/>
      <c r="EC745" s="28"/>
      <c r="ED745" s="28"/>
      <c r="EE745" s="28"/>
      <c r="EF745" s="28"/>
      <c r="EG745" s="28"/>
      <c r="EH745" s="28"/>
      <c r="EI745" s="28"/>
      <c r="EJ745" s="28"/>
      <c r="EK745" s="28"/>
      <c r="EL745" s="28"/>
      <c r="EM745" s="28"/>
      <c r="EN745" s="28"/>
    </row>
    <row r="746" spans="2:144">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U746" s="28"/>
      <c r="AV746" s="28"/>
      <c r="AW746" s="28"/>
      <c r="AX746" s="28"/>
      <c r="AY746" s="28"/>
      <c r="AZ746" s="28"/>
      <c r="BA746" s="28"/>
      <c r="BB746" s="28"/>
      <c r="BC746" s="28"/>
      <c r="BD746" s="28"/>
      <c r="BE746" s="28"/>
      <c r="BF746" s="28"/>
      <c r="BG746" s="28"/>
      <c r="BH746" s="28"/>
      <c r="BI746" s="28"/>
      <c r="BJ746" s="28"/>
      <c r="BK746" s="28"/>
      <c r="BL746" s="28"/>
      <c r="BM746" s="28"/>
      <c r="BN746" s="28"/>
      <c r="BO746" s="28"/>
      <c r="BP746" s="28"/>
      <c r="BQ746" s="28"/>
      <c r="BR746" s="28"/>
      <c r="BS746" s="28"/>
      <c r="BT746" s="28"/>
      <c r="BU746" s="28"/>
      <c r="BV746" s="28"/>
      <c r="BW746" s="28"/>
      <c r="BX746" s="28"/>
      <c r="BY746" s="28"/>
      <c r="BZ746" s="28"/>
      <c r="CA746" s="28"/>
      <c r="CB746" s="28"/>
      <c r="CC746" s="28"/>
      <c r="CD746" s="28"/>
      <c r="CE746" s="28"/>
      <c r="CF746" s="28"/>
      <c r="CG746" s="28"/>
      <c r="CH746" s="28"/>
      <c r="CI746" s="28"/>
      <c r="CJ746" s="28"/>
      <c r="CK746" s="28"/>
      <c r="CL746" s="28"/>
      <c r="CM746" s="28"/>
      <c r="CN746" s="28"/>
      <c r="CO746" s="28"/>
      <c r="CP746" s="28"/>
      <c r="CQ746" s="28"/>
      <c r="CR746" s="28"/>
      <c r="CS746" s="28"/>
      <c r="CT746" s="28"/>
      <c r="CU746" s="28"/>
      <c r="CV746" s="28"/>
      <c r="CW746" s="28"/>
      <c r="CX746" s="28"/>
      <c r="CY746" s="28"/>
      <c r="CZ746" s="28"/>
      <c r="DA746" s="28"/>
      <c r="DB746" s="28"/>
      <c r="DC746" s="28"/>
      <c r="DD746" s="28"/>
      <c r="DE746" s="28"/>
      <c r="DF746" s="28"/>
      <c r="DG746" s="28"/>
      <c r="DH746" s="28"/>
      <c r="DI746" s="28"/>
      <c r="DJ746" s="28"/>
      <c r="DK746" s="28"/>
      <c r="DL746" s="28"/>
      <c r="DM746" s="28"/>
      <c r="DN746" s="28"/>
      <c r="DO746" s="28"/>
      <c r="DP746" s="28"/>
      <c r="DQ746" s="28"/>
      <c r="DR746" s="28"/>
      <c r="DS746" s="28"/>
      <c r="DT746" s="28"/>
      <c r="DU746" s="28"/>
      <c r="DV746" s="28"/>
      <c r="DW746" s="28"/>
      <c r="DX746" s="28"/>
      <c r="DY746" s="28"/>
      <c r="DZ746" s="28"/>
      <c r="EA746" s="28"/>
      <c r="EB746" s="28"/>
      <c r="EC746" s="28"/>
      <c r="ED746" s="28"/>
      <c r="EE746" s="28"/>
      <c r="EF746" s="28"/>
      <c r="EG746" s="28"/>
      <c r="EH746" s="28"/>
      <c r="EI746" s="28"/>
      <c r="EJ746" s="28"/>
      <c r="EK746" s="28"/>
      <c r="EL746" s="28"/>
      <c r="EM746" s="28"/>
      <c r="EN746" s="28"/>
    </row>
    <row r="747" spans="2:144">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U747" s="28"/>
      <c r="AV747" s="28"/>
      <c r="AW747" s="28"/>
      <c r="AX747" s="28"/>
      <c r="AY747" s="28"/>
      <c r="AZ747" s="28"/>
      <c r="BA747" s="28"/>
      <c r="BB747" s="28"/>
      <c r="BC747" s="28"/>
      <c r="BD747" s="28"/>
      <c r="BE747" s="28"/>
      <c r="BF747" s="28"/>
      <c r="BG747" s="28"/>
      <c r="BH747" s="28"/>
      <c r="BI747" s="28"/>
      <c r="BJ747" s="28"/>
      <c r="BK747" s="28"/>
      <c r="BL747" s="28"/>
      <c r="BM747" s="28"/>
      <c r="BN747" s="28"/>
      <c r="BO747" s="28"/>
      <c r="BP747" s="28"/>
      <c r="BQ747" s="28"/>
      <c r="BR747" s="28"/>
      <c r="BS747" s="28"/>
      <c r="BT747" s="28"/>
      <c r="BU747" s="28"/>
      <c r="BV747" s="28"/>
      <c r="BW747" s="28"/>
      <c r="BX747" s="28"/>
      <c r="BY747" s="28"/>
      <c r="BZ747" s="28"/>
      <c r="CA747" s="28"/>
      <c r="CB747" s="28"/>
      <c r="CC747" s="28"/>
      <c r="CD747" s="28"/>
      <c r="CE747" s="28"/>
      <c r="CF747" s="28"/>
      <c r="CG747" s="28"/>
      <c r="CH747" s="28"/>
      <c r="CI747" s="28"/>
      <c r="CJ747" s="28"/>
      <c r="CK747" s="28"/>
      <c r="CL747" s="28"/>
      <c r="CM747" s="28"/>
      <c r="CN747" s="28"/>
      <c r="CO747" s="28"/>
      <c r="CP747" s="28"/>
      <c r="CQ747" s="28"/>
      <c r="CR747" s="28"/>
      <c r="CS747" s="28"/>
      <c r="CT747" s="28"/>
      <c r="CU747" s="28"/>
      <c r="CV747" s="28"/>
      <c r="CW747" s="28"/>
      <c r="CX747" s="28"/>
      <c r="CY747" s="28"/>
      <c r="CZ747" s="28"/>
      <c r="DA747" s="28"/>
      <c r="DB747" s="28"/>
      <c r="DC747" s="28"/>
      <c r="DD747" s="28"/>
      <c r="DE747" s="28"/>
      <c r="DF747" s="28"/>
      <c r="DG747" s="28"/>
      <c r="DH747" s="28"/>
      <c r="DI747" s="28"/>
      <c r="DJ747" s="28"/>
      <c r="DK747" s="28"/>
      <c r="DL747" s="28"/>
      <c r="DM747" s="28"/>
      <c r="DN747" s="28"/>
      <c r="DO747" s="28"/>
      <c r="DP747" s="28"/>
      <c r="DQ747" s="28"/>
      <c r="DR747" s="28"/>
      <c r="DS747" s="28"/>
      <c r="DT747" s="28"/>
      <c r="DU747" s="28"/>
      <c r="DV747" s="28"/>
      <c r="DW747" s="28"/>
      <c r="DX747" s="28"/>
      <c r="DY747" s="28"/>
      <c r="DZ747" s="28"/>
      <c r="EA747" s="28"/>
      <c r="EB747" s="28"/>
      <c r="EC747" s="28"/>
      <c r="ED747" s="28"/>
      <c r="EE747" s="28"/>
      <c r="EF747" s="28"/>
      <c r="EG747" s="28"/>
      <c r="EH747" s="28"/>
      <c r="EI747" s="28"/>
      <c r="EJ747" s="28"/>
      <c r="EK747" s="28"/>
      <c r="EL747" s="28"/>
      <c r="EM747" s="28"/>
      <c r="EN747" s="28"/>
    </row>
    <row r="748" spans="2:144">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c r="AQ748" s="28"/>
      <c r="AR748" s="28"/>
      <c r="AS748" s="28"/>
      <c r="AT748" s="28"/>
      <c r="AU748" s="28"/>
      <c r="AV748" s="28"/>
      <c r="AW748" s="28"/>
      <c r="AX748" s="28"/>
      <c r="AY748" s="28"/>
      <c r="AZ748" s="28"/>
      <c r="BA748" s="28"/>
      <c r="BB748" s="28"/>
      <c r="BC748" s="28"/>
      <c r="BD748" s="28"/>
      <c r="BE748" s="28"/>
      <c r="BF748" s="28"/>
      <c r="BG748" s="28"/>
      <c r="BH748" s="28"/>
      <c r="BI748" s="28"/>
      <c r="BJ748" s="28"/>
      <c r="BK748" s="28"/>
      <c r="BL748" s="28"/>
      <c r="BM748" s="28"/>
      <c r="BN748" s="28"/>
      <c r="BO748" s="28"/>
      <c r="BP748" s="28"/>
      <c r="BQ748" s="28"/>
      <c r="BR748" s="28"/>
      <c r="BS748" s="28"/>
      <c r="BT748" s="28"/>
      <c r="BU748" s="28"/>
      <c r="BV748" s="28"/>
      <c r="BW748" s="28"/>
      <c r="BX748" s="28"/>
      <c r="BY748" s="28"/>
      <c r="BZ748" s="28"/>
      <c r="CA748" s="28"/>
      <c r="CB748" s="28"/>
      <c r="CC748" s="28"/>
      <c r="CD748" s="28"/>
      <c r="CE748" s="28"/>
      <c r="CF748" s="28"/>
      <c r="CG748" s="28"/>
      <c r="CH748" s="28"/>
      <c r="CI748" s="28"/>
      <c r="CJ748" s="28"/>
      <c r="CK748" s="28"/>
      <c r="CL748" s="28"/>
      <c r="CM748" s="28"/>
      <c r="CN748" s="28"/>
      <c r="CO748" s="28"/>
      <c r="CP748" s="28"/>
      <c r="CQ748" s="28"/>
      <c r="CR748" s="28"/>
      <c r="CS748" s="28"/>
      <c r="CT748" s="28"/>
      <c r="CU748" s="28"/>
      <c r="CV748" s="28"/>
      <c r="CW748" s="28"/>
      <c r="CX748" s="28"/>
      <c r="CY748" s="28"/>
      <c r="CZ748" s="28"/>
      <c r="DA748" s="28"/>
      <c r="DB748" s="28"/>
      <c r="DC748" s="28"/>
      <c r="DD748" s="28"/>
      <c r="DE748" s="28"/>
      <c r="DF748" s="28"/>
      <c r="DG748" s="28"/>
      <c r="DH748" s="28"/>
      <c r="DI748" s="28"/>
      <c r="DJ748" s="28"/>
      <c r="DK748" s="28"/>
      <c r="DL748" s="28"/>
      <c r="DM748" s="28"/>
      <c r="DN748" s="28"/>
      <c r="DO748" s="28"/>
      <c r="DP748" s="28"/>
      <c r="DQ748" s="28"/>
      <c r="DR748" s="28"/>
      <c r="DS748" s="28"/>
      <c r="DT748" s="28"/>
      <c r="DU748" s="28"/>
      <c r="DV748" s="28"/>
      <c r="DW748" s="28"/>
      <c r="DX748" s="28"/>
      <c r="DY748" s="28"/>
      <c r="DZ748" s="28"/>
      <c r="EA748" s="28"/>
      <c r="EB748" s="28"/>
      <c r="EC748" s="28"/>
      <c r="ED748" s="28"/>
      <c r="EE748" s="28"/>
      <c r="EF748" s="28"/>
      <c r="EG748" s="28"/>
      <c r="EH748" s="28"/>
      <c r="EI748" s="28"/>
      <c r="EJ748" s="28"/>
      <c r="EK748" s="28"/>
      <c r="EL748" s="28"/>
      <c r="EM748" s="28"/>
      <c r="EN748" s="28"/>
    </row>
    <row r="749" spans="2:144">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D749" s="28"/>
      <c r="BE749" s="28"/>
      <c r="BF749" s="28"/>
      <c r="BG749" s="28"/>
      <c r="BH749" s="28"/>
      <c r="BI749" s="28"/>
      <c r="BJ749" s="28"/>
      <c r="BK749" s="28"/>
      <c r="BL749" s="28"/>
      <c r="BM749" s="28"/>
      <c r="BN749" s="28"/>
      <c r="BO749" s="28"/>
      <c r="BP749" s="28"/>
      <c r="BQ749" s="28"/>
      <c r="BR749" s="28"/>
      <c r="BS749" s="28"/>
      <c r="BT749" s="28"/>
      <c r="BU749" s="28"/>
      <c r="BV749" s="28"/>
      <c r="BW749" s="28"/>
      <c r="BX749" s="28"/>
      <c r="BY749" s="28"/>
      <c r="BZ749" s="28"/>
      <c r="CA749" s="28"/>
      <c r="CB749" s="28"/>
      <c r="CC749" s="28"/>
      <c r="CD749" s="28"/>
      <c r="CE749" s="28"/>
      <c r="CF749" s="28"/>
      <c r="CG749" s="28"/>
      <c r="CH749" s="28"/>
      <c r="CI749" s="28"/>
      <c r="CJ749" s="28"/>
      <c r="CK749" s="28"/>
      <c r="CL749" s="28"/>
      <c r="CM749" s="28"/>
      <c r="CN749" s="28"/>
      <c r="CO749" s="28"/>
      <c r="CP749" s="28"/>
      <c r="CQ749" s="28"/>
      <c r="CR749" s="28"/>
      <c r="CS749" s="28"/>
      <c r="CT749" s="28"/>
      <c r="CU749" s="28"/>
      <c r="CV749" s="28"/>
      <c r="CW749" s="28"/>
      <c r="CX749" s="28"/>
      <c r="CY749" s="28"/>
      <c r="CZ749" s="28"/>
      <c r="DA749" s="28"/>
      <c r="DB749" s="28"/>
      <c r="DC749" s="28"/>
      <c r="DD749" s="28"/>
      <c r="DE749" s="28"/>
      <c r="DF749" s="28"/>
      <c r="DG749" s="28"/>
      <c r="DH749" s="28"/>
      <c r="DI749" s="28"/>
      <c r="DJ749" s="28"/>
      <c r="DK749" s="28"/>
      <c r="DL749" s="28"/>
      <c r="DM749" s="28"/>
      <c r="DN749" s="28"/>
      <c r="DO749" s="28"/>
      <c r="DP749" s="28"/>
      <c r="DQ749" s="28"/>
      <c r="DR749" s="28"/>
      <c r="DS749" s="28"/>
      <c r="DT749" s="28"/>
      <c r="DU749" s="28"/>
      <c r="DV749" s="28"/>
      <c r="DW749" s="28"/>
      <c r="DX749" s="28"/>
      <c r="DY749" s="28"/>
      <c r="DZ749" s="28"/>
      <c r="EA749" s="28"/>
      <c r="EB749" s="28"/>
      <c r="EC749" s="28"/>
      <c r="ED749" s="28"/>
      <c r="EE749" s="28"/>
      <c r="EF749" s="28"/>
      <c r="EG749" s="28"/>
      <c r="EH749" s="28"/>
      <c r="EI749" s="28"/>
      <c r="EJ749" s="28"/>
      <c r="EK749" s="28"/>
      <c r="EL749" s="28"/>
      <c r="EM749" s="28"/>
      <c r="EN749" s="28"/>
    </row>
    <row r="750" spans="2:144">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c r="AG750" s="28"/>
      <c r="AH750" s="28"/>
      <c r="AI750" s="28"/>
      <c r="AJ750" s="28"/>
      <c r="AK750" s="28"/>
      <c r="AL750" s="28"/>
      <c r="AM750" s="28"/>
      <c r="AN750" s="28"/>
      <c r="AO750" s="28"/>
      <c r="AP750" s="28"/>
      <c r="AQ750" s="28"/>
      <c r="AR750" s="28"/>
      <c r="AS750" s="28"/>
      <c r="AT750" s="28"/>
      <c r="AU750" s="28"/>
      <c r="AV750" s="28"/>
      <c r="AW750" s="28"/>
      <c r="AX750" s="28"/>
      <c r="AY750" s="28"/>
      <c r="AZ750" s="28"/>
      <c r="BA750" s="28"/>
      <c r="BB750" s="28"/>
      <c r="BC750" s="28"/>
      <c r="BD750" s="28"/>
      <c r="BE750" s="28"/>
      <c r="BF750" s="28"/>
      <c r="BG750" s="28"/>
      <c r="BH750" s="28"/>
      <c r="BI750" s="28"/>
      <c r="BJ750" s="28"/>
      <c r="BK750" s="28"/>
      <c r="BL750" s="28"/>
      <c r="BM750" s="28"/>
      <c r="BN750" s="28"/>
      <c r="BO750" s="28"/>
      <c r="BP750" s="28"/>
      <c r="BQ750" s="28"/>
      <c r="BR750" s="28"/>
      <c r="BS750" s="28"/>
      <c r="BT750" s="28"/>
      <c r="BU750" s="28"/>
      <c r="BV750" s="28"/>
      <c r="BW750" s="28"/>
      <c r="BX750" s="28"/>
      <c r="BY750" s="28"/>
      <c r="BZ750" s="28"/>
      <c r="CA750" s="28"/>
      <c r="CB750" s="28"/>
      <c r="CC750" s="28"/>
      <c r="CD750" s="28"/>
      <c r="CE750" s="28"/>
      <c r="CF750" s="28"/>
      <c r="CG750" s="28"/>
      <c r="CH750" s="28"/>
      <c r="CI750" s="28"/>
      <c r="CJ750" s="28"/>
      <c r="CK750" s="28"/>
      <c r="CL750" s="28"/>
      <c r="CM750" s="28"/>
      <c r="CN750" s="28"/>
      <c r="CO750" s="28"/>
      <c r="CP750" s="28"/>
      <c r="CQ750" s="28"/>
      <c r="CR750" s="28"/>
      <c r="CS750" s="28"/>
      <c r="CT750" s="28"/>
      <c r="CU750" s="28"/>
      <c r="CV750" s="28"/>
      <c r="CW750" s="28"/>
      <c r="CX750" s="28"/>
      <c r="CY750" s="28"/>
      <c r="CZ750" s="28"/>
      <c r="DA750" s="28"/>
      <c r="DB750" s="28"/>
      <c r="DC750" s="28"/>
      <c r="DD750" s="28"/>
      <c r="DE750" s="28"/>
      <c r="DF750" s="28"/>
      <c r="DG750" s="28"/>
      <c r="DH750" s="28"/>
      <c r="DI750" s="28"/>
      <c r="DJ750" s="28"/>
      <c r="DK750" s="28"/>
      <c r="DL750" s="28"/>
      <c r="DM750" s="28"/>
      <c r="DN750" s="28"/>
      <c r="DO750" s="28"/>
      <c r="DP750" s="28"/>
      <c r="DQ750" s="28"/>
      <c r="DR750" s="28"/>
      <c r="DS750" s="28"/>
      <c r="DT750" s="28"/>
      <c r="DU750" s="28"/>
      <c r="DV750" s="28"/>
      <c r="DW750" s="28"/>
      <c r="DX750" s="28"/>
      <c r="DY750" s="28"/>
      <c r="DZ750" s="28"/>
      <c r="EA750" s="28"/>
      <c r="EB750" s="28"/>
      <c r="EC750" s="28"/>
      <c r="ED750" s="28"/>
      <c r="EE750" s="28"/>
      <c r="EF750" s="28"/>
      <c r="EG750" s="28"/>
      <c r="EH750" s="28"/>
      <c r="EI750" s="28"/>
      <c r="EJ750" s="28"/>
      <c r="EK750" s="28"/>
      <c r="EL750" s="28"/>
      <c r="EM750" s="28"/>
      <c r="EN750" s="28"/>
    </row>
    <row r="751" spans="2:144">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c r="AH751" s="28"/>
      <c r="AI751" s="28"/>
      <c r="AJ751" s="28"/>
      <c r="AK751" s="28"/>
      <c r="AL751" s="28"/>
      <c r="AM751" s="28"/>
      <c r="AN751" s="28"/>
      <c r="AO751" s="28"/>
      <c r="AP751" s="28"/>
      <c r="AQ751" s="28"/>
      <c r="AR751" s="28"/>
      <c r="AS751" s="28"/>
      <c r="AT751" s="28"/>
      <c r="AU751" s="28"/>
      <c r="AV751" s="28"/>
      <c r="AW751" s="28"/>
      <c r="AX751" s="28"/>
      <c r="AY751" s="28"/>
      <c r="AZ751" s="28"/>
      <c r="BA751" s="28"/>
      <c r="BB751" s="28"/>
      <c r="BC751" s="28"/>
      <c r="BD751" s="28"/>
      <c r="BE751" s="28"/>
      <c r="BF751" s="28"/>
      <c r="BG751" s="28"/>
      <c r="BH751" s="28"/>
      <c r="BI751" s="28"/>
      <c r="BJ751" s="28"/>
      <c r="BK751" s="28"/>
      <c r="BL751" s="28"/>
      <c r="BM751" s="28"/>
      <c r="BN751" s="28"/>
      <c r="BO751" s="28"/>
      <c r="BP751" s="28"/>
      <c r="BQ751" s="28"/>
      <c r="BR751" s="28"/>
      <c r="BS751" s="28"/>
      <c r="BT751" s="28"/>
      <c r="BU751" s="28"/>
      <c r="BV751" s="28"/>
      <c r="BW751" s="28"/>
      <c r="BX751" s="28"/>
      <c r="BY751" s="28"/>
      <c r="BZ751" s="28"/>
      <c r="CA751" s="28"/>
      <c r="CB751" s="28"/>
      <c r="CC751" s="28"/>
      <c r="CD751" s="28"/>
      <c r="CE751" s="28"/>
      <c r="CF751" s="28"/>
      <c r="CG751" s="28"/>
      <c r="CH751" s="28"/>
      <c r="CI751" s="28"/>
      <c r="CJ751" s="28"/>
      <c r="CK751" s="28"/>
      <c r="CL751" s="28"/>
      <c r="CM751" s="28"/>
      <c r="CN751" s="28"/>
      <c r="CO751" s="28"/>
      <c r="CP751" s="28"/>
      <c r="CQ751" s="28"/>
      <c r="CR751" s="28"/>
      <c r="CS751" s="28"/>
      <c r="CT751" s="28"/>
      <c r="CU751" s="28"/>
      <c r="CV751" s="28"/>
      <c r="CW751" s="28"/>
      <c r="CX751" s="28"/>
      <c r="CY751" s="28"/>
      <c r="CZ751" s="28"/>
      <c r="DA751" s="28"/>
      <c r="DB751" s="28"/>
      <c r="DC751" s="28"/>
      <c r="DD751" s="28"/>
      <c r="DE751" s="28"/>
      <c r="DF751" s="28"/>
      <c r="DG751" s="28"/>
      <c r="DH751" s="28"/>
      <c r="DI751" s="28"/>
      <c r="DJ751" s="28"/>
      <c r="DK751" s="28"/>
      <c r="DL751" s="28"/>
      <c r="DM751" s="28"/>
      <c r="DN751" s="28"/>
      <c r="DO751" s="28"/>
      <c r="DP751" s="28"/>
      <c r="DQ751" s="28"/>
      <c r="DR751" s="28"/>
      <c r="DS751" s="28"/>
      <c r="DT751" s="28"/>
      <c r="DU751" s="28"/>
      <c r="DV751" s="28"/>
      <c r="DW751" s="28"/>
      <c r="DX751" s="28"/>
      <c r="DY751" s="28"/>
      <c r="DZ751" s="28"/>
      <c r="EA751" s="28"/>
      <c r="EB751" s="28"/>
      <c r="EC751" s="28"/>
      <c r="ED751" s="28"/>
      <c r="EE751" s="28"/>
      <c r="EF751" s="28"/>
      <c r="EG751" s="28"/>
      <c r="EH751" s="28"/>
      <c r="EI751" s="28"/>
      <c r="EJ751" s="28"/>
      <c r="EK751" s="28"/>
      <c r="EL751" s="28"/>
      <c r="EM751" s="28"/>
      <c r="EN751" s="28"/>
    </row>
    <row r="752" spans="2:144">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c r="AG752" s="28"/>
      <c r="AH752" s="28"/>
      <c r="AI752" s="28"/>
      <c r="AJ752" s="28"/>
      <c r="AK752" s="28"/>
      <c r="AL752" s="28"/>
      <c r="AM752" s="28"/>
      <c r="AN752" s="28"/>
      <c r="AO752" s="28"/>
      <c r="AP752" s="28"/>
      <c r="AQ752" s="28"/>
      <c r="AR752" s="28"/>
      <c r="AS752" s="28"/>
      <c r="AT752" s="28"/>
      <c r="AU752" s="28"/>
      <c r="AV752" s="28"/>
      <c r="AW752" s="28"/>
      <c r="AX752" s="28"/>
      <c r="AY752" s="28"/>
      <c r="AZ752" s="28"/>
      <c r="BA752" s="28"/>
      <c r="BB752" s="28"/>
      <c r="BC752" s="28"/>
      <c r="BD752" s="28"/>
      <c r="BE752" s="28"/>
      <c r="BF752" s="28"/>
      <c r="BG752" s="28"/>
      <c r="BH752" s="28"/>
      <c r="BI752" s="28"/>
      <c r="BJ752" s="28"/>
      <c r="BK752" s="28"/>
      <c r="BL752" s="28"/>
      <c r="BM752" s="28"/>
      <c r="BN752" s="28"/>
      <c r="BO752" s="28"/>
      <c r="BP752" s="28"/>
      <c r="BQ752" s="28"/>
      <c r="BR752" s="28"/>
      <c r="BS752" s="28"/>
      <c r="BT752" s="28"/>
      <c r="BU752" s="28"/>
      <c r="BV752" s="28"/>
      <c r="BW752" s="28"/>
      <c r="BX752" s="28"/>
      <c r="BY752" s="28"/>
      <c r="BZ752" s="28"/>
      <c r="CA752" s="28"/>
      <c r="CB752" s="28"/>
      <c r="CC752" s="28"/>
      <c r="CD752" s="28"/>
      <c r="CE752" s="28"/>
      <c r="CF752" s="28"/>
      <c r="CG752" s="28"/>
      <c r="CH752" s="28"/>
      <c r="CI752" s="28"/>
      <c r="CJ752" s="28"/>
      <c r="CK752" s="28"/>
      <c r="CL752" s="28"/>
      <c r="CM752" s="28"/>
      <c r="CN752" s="28"/>
      <c r="CO752" s="28"/>
      <c r="CP752" s="28"/>
      <c r="CQ752" s="28"/>
      <c r="CR752" s="28"/>
      <c r="CS752" s="28"/>
      <c r="CT752" s="28"/>
      <c r="CU752" s="28"/>
      <c r="CV752" s="28"/>
      <c r="CW752" s="28"/>
      <c r="CX752" s="28"/>
      <c r="CY752" s="28"/>
      <c r="CZ752" s="28"/>
      <c r="DA752" s="28"/>
      <c r="DB752" s="28"/>
      <c r="DC752" s="28"/>
      <c r="DD752" s="28"/>
      <c r="DE752" s="28"/>
      <c r="DF752" s="28"/>
      <c r="DG752" s="28"/>
      <c r="DH752" s="28"/>
      <c r="DI752" s="28"/>
      <c r="DJ752" s="28"/>
      <c r="DK752" s="28"/>
      <c r="DL752" s="28"/>
      <c r="DM752" s="28"/>
      <c r="DN752" s="28"/>
      <c r="DO752" s="28"/>
      <c r="DP752" s="28"/>
      <c r="DQ752" s="28"/>
      <c r="DR752" s="28"/>
      <c r="DS752" s="28"/>
      <c r="DT752" s="28"/>
      <c r="DU752" s="28"/>
      <c r="DV752" s="28"/>
      <c r="DW752" s="28"/>
      <c r="DX752" s="28"/>
      <c r="DY752" s="28"/>
      <c r="DZ752" s="28"/>
      <c r="EA752" s="28"/>
      <c r="EB752" s="28"/>
      <c r="EC752" s="28"/>
      <c r="ED752" s="28"/>
      <c r="EE752" s="28"/>
      <c r="EF752" s="28"/>
      <c r="EG752" s="28"/>
      <c r="EH752" s="28"/>
      <c r="EI752" s="28"/>
      <c r="EJ752" s="28"/>
      <c r="EK752" s="28"/>
      <c r="EL752" s="28"/>
      <c r="EM752" s="28"/>
      <c r="EN752" s="28"/>
    </row>
    <row r="753" spans="2:144">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c r="AG753" s="28"/>
      <c r="AH753" s="28"/>
      <c r="AI753" s="28"/>
      <c r="AJ753" s="28"/>
      <c r="AK753" s="28"/>
      <c r="AL753" s="28"/>
      <c r="AM753" s="28"/>
      <c r="AN753" s="28"/>
      <c r="AO753" s="28"/>
      <c r="AP753" s="28"/>
      <c r="AQ753" s="28"/>
      <c r="AR753" s="28"/>
      <c r="AS753" s="28"/>
      <c r="AT753" s="28"/>
      <c r="AU753" s="28"/>
      <c r="AV753" s="28"/>
      <c r="AW753" s="28"/>
      <c r="AX753" s="28"/>
      <c r="AY753" s="28"/>
      <c r="AZ753" s="28"/>
      <c r="BA753" s="28"/>
      <c r="BB753" s="28"/>
      <c r="BC753" s="28"/>
      <c r="BD753" s="28"/>
      <c r="BE753" s="28"/>
      <c r="BF753" s="28"/>
      <c r="BG753" s="28"/>
      <c r="BH753" s="28"/>
      <c r="BI753" s="28"/>
      <c r="BJ753" s="28"/>
      <c r="BK753" s="28"/>
      <c r="BL753" s="28"/>
      <c r="BM753" s="28"/>
      <c r="BN753" s="28"/>
      <c r="BO753" s="28"/>
      <c r="BP753" s="28"/>
      <c r="BQ753" s="28"/>
      <c r="BR753" s="28"/>
      <c r="BS753" s="28"/>
      <c r="BT753" s="28"/>
      <c r="BU753" s="28"/>
      <c r="BV753" s="28"/>
      <c r="BW753" s="28"/>
      <c r="BX753" s="28"/>
      <c r="BY753" s="28"/>
      <c r="BZ753" s="28"/>
      <c r="CA753" s="28"/>
      <c r="CB753" s="28"/>
      <c r="CC753" s="28"/>
      <c r="CD753" s="28"/>
      <c r="CE753" s="28"/>
      <c r="CF753" s="28"/>
      <c r="CG753" s="28"/>
      <c r="CH753" s="28"/>
      <c r="CI753" s="28"/>
      <c r="CJ753" s="28"/>
      <c r="CK753" s="28"/>
      <c r="CL753" s="28"/>
      <c r="CM753" s="28"/>
      <c r="CN753" s="28"/>
      <c r="CO753" s="28"/>
      <c r="CP753" s="28"/>
      <c r="CQ753" s="28"/>
      <c r="CR753" s="28"/>
      <c r="CS753" s="28"/>
      <c r="CT753" s="28"/>
      <c r="CU753" s="28"/>
      <c r="CV753" s="28"/>
      <c r="CW753" s="28"/>
      <c r="CX753" s="28"/>
      <c r="CY753" s="28"/>
      <c r="CZ753" s="28"/>
      <c r="DA753" s="28"/>
      <c r="DB753" s="28"/>
      <c r="DC753" s="28"/>
      <c r="DD753" s="28"/>
      <c r="DE753" s="28"/>
      <c r="DF753" s="28"/>
      <c r="DG753" s="28"/>
      <c r="DH753" s="28"/>
      <c r="DI753" s="28"/>
      <c r="DJ753" s="28"/>
      <c r="DK753" s="28"/>
      <c r="DL753" s="28"/>
      <c r="DM753" s="28"/>
      <c r="DN753" s="28"/>
      <c r="DO753" s="28"/>
      <c r="DP753" s="28"/>
      <c r="DQ753" s="28"/>
      <c r="DR753" s="28"/>
      <c r="DS753" s="28"/>
      <c r="DT753" s="28"/>
      <c r="DU753" s="28"/>
      <c r="DV753" s="28"/>
      <c r="DW753" s="28"/>
      <c r="DX753" s="28"/>
      <c r="DY753" s="28"/>
      <c r="DZ753" s="28"/>
      <c r="EA753" s="28"/>
      <c r="EB753" s="28"/>
      <c r="EC753" s="28"/>
      <c r="ED753" s="28"/>
      <c r="EE753" s="28"/>
      <c r="EF753" s="28"/>
      <c r="EG753" s="28"/>
      <c r="EH753" s="28"/>
      <c r="EI753" s="28"/>
      <c r="EJ753" s="28"/>
      <c r="EK753" s="28"/>
      <c r="EL753" s="28"/>
      <c r="EM753" s="28"/>
      <c r="EN753" s="28"/>
    </row>
    <row r="754" spans="2:144">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c r="AG754" s="28"/>
      <c r="AH754" s="28"/>
      <c r="AI754" s="28"/>
      <c r="AJ754" s="28"/>
      <c r="AK754" s="28"/>
      <c r="AL754" s="28"/>
      <c r="AM754" s="28"/>
      <c r="AN754" s="28"/>
      <c r="AO754" s="28"/>
      <c r="AP754" s="28"/>
      <c r="AQ754" s="28"/>
      <c r="AR754" s="28"/>
      <c r="AS754" s="28"/>
      <c r="AT754" s="28"/>
      <c r="AU754" s="28"/>
      <c r="AV754" s="28"/>
      <c r="AW754" s="28"/>
      <c r="AX754" s="28"/>
      <c r="AY754" s="28"/>
      <c r="AZ754" s="28"/>
      <c r="BA754" s="28"/>
      <c r="BB754" s="28"/>
      <c r="BC754" s="28"/>
      <c r="BD754" s="28"/>
      <c r="BE754" s="28"/>
      <c r="BF754" s="28"/>
      <c r="BG754" s="28"/>
      <c r="BH754" s="28"/>
      <c r="BI754" s="28"/>
      <c r="BJ754" s="28"/>
      <c r="BK754" s="28"/>
      <c r="BL754" s="28"/>
      <c r="BM754" s="28"/>
      <c r="BN754" s="28"/>
      <c r="BO754" s="28"/>
      <c r="BP754" s="28"/>
      <c r="BQ754" s="28"/>
      <c r="BR754" s="28"/>
      <c r="BS754" s="28"/>
      <c r="BT754" s="28"/>
      <c r="BU754" s="28"/>
      <c r="BV754" s="28"/>
      <c r="BW754" s="28"/>
      <c r="BX754" s="28"/>
      <c r="BY754" s="28"/>
      <c r="BZ754" s="28"/>
      <c r="CA754" s="28"/>
      <c r="CB754" s="28"/>
      <c r="CC754" s="28"/>
      <c r="CD754" s="28"/>
      <c r="CE754" s="28"/>
      <c r="CF754" s="28"/>
      <c r="CG754" s="28"/>
      <c r="CH754" s="28"/>
      <c r="CI754" s="28"/>
      <c r="CJ754" s="28"/>
      <c r="CK754" s="28"/>
      <c r="CL754" s="28"/>
      <c r="CM754" s="28"/>
      <c r="CN754" s="28"/>
      <c r="CO754" s="28"/>
      <c r="CP754" s="28"/>
      <c r="CQ754" s="28"/>
      <c r="CR754" s="28"/>
      <c r="CS754" s="28"/>
      <c r="CT754" s="28"/>
      <c r="CU754" s="28"/>
      <c r="CV754" s="28"/>
      <c r="CW754" s="28"/>
      <c r="CX754" s="28"/>
      <c r="CY754" s="28"/>
      <c r="CZ754" s="28"/>
      <c r="DA754" s="28"/>
      <c r="DB754" s="28"/>
      <c r="DC754" s="28"/>
      <c r="DD754" s="28"/>
      <c r="DE754" s="28"/>
      <c r="DF754" s="28"/>
      <c r="DG754" s="28"/>
      <c r="DH754" s="28"/>
      <c r="DI754" s="28"/>
      <c r="DJ754" s="28"/>
      <c r="DK754" s="28"/>
      <c r="DL754" s="28"/>
      <c r="DM754" s="28"/>
      <c r="DN754" s="28"/>
      <c r="DO754" s="28"/>
      <c r="DP754" s="28"/>
      <c r="DQ754" s="28"/>
      <c r="DR754" s="28"/>
      <c r="DS754" s="28"/>
      <c r="DT754" s="28"/>
      <c r="DU754" s="28"/>
      <c r="DV754" s="28"/>
      <c r="DW754" s="28"/>
      <c r="DX754" s="28"/>
      <c r="DY754" s="28"/>
      <c r="DZ754" s="28"/>
      <c r="EA754" s="28"/>
      <c r="EB754" s="28"/>
      <c r="EC754" s="28"/>
      <c r="ED754" s="28"/>
      <c r="EE754" s="28"/>
      <c r="EF754" s="28"/>
      <c r="EG754" s="28"/>
      <c r="EH754" s="28"/>
      <c r="EI754" s="28"/>
      <c r="EJ754" s="28"/>
      <c r="EK754" s="28"/>
      <c r="EL754" s="28"/>
      <c r="EM754" s="28"/>
      <c r="EN754" s="28"/>
    </row>
    <row r="755" spans="2:144">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D755" s="28"/>
      <c r="BE755" s="28"/>
      <c r="BF755" s="28"/>
      <c r="BG755" s="28"/>
      <c r="BH755" s="28"/>
      <c r="BI755" s="28"/>
      <c r="BJ755" s="28"/>
      <c r="BK755" s="28"/>
      <c r="BL755" s="28"/>
      <c r="BM755" s="28"/>
      <c r="BN755" s="28"/>
      <c r="BO755" s="28"/>
      <c r="BP755" s="28"/>
      <c r="BQ755" s="28"/>
      <c r="BR755" s="28"/>
      <c r="BS755" s="28"/>
      <c r="BT755" s="28"/>
      <c r="BU755" s="28"/>
      <c r="BV755" s="28"/>
      <c r="BW755" s="28"/>
      <c r="BX755" s="28"/>
      <c r="BY755" s="28"/>
      <c r="BZ755" s="28"/>
      <c r="CA755" s="28"/>
      <c r="CB755" s="28"/>
      <c r="CC755" s="28"/>
      <c r="CD755" s="28"/>
      <c r="CE755" s="28"/>
      <c r="CF755" s="28"/>
      <c r="CG755" s="28"/>
      <c r="CH755" s="28"/>
      <c r="CI755" s="28"/>
      <c r="CJ755" s="28"/>
      <c r="CK755" s="28"/>
      <c r="CL755" s="28"/>
      <c r="CM755" s="28"/>
      <c r="CN755" s="28"/>
      <c r="CO755" s="28"/>
      <c r="CP755" s="28"/>
      <c r="CQ755" s="28"/>
      <c r="CR755" s="28"/>
      <c r="CS755" s="28"/>
      <c r="CT755" s="28"/>
      <c r="CU755" s="28"/>
      <c r="CV755" s="28"/>
      <c r="CW755" s="28"/>
      <c r="CX755" s="28"/>
      <c r="CY755" s="28"/>
      <c r="CZ755" s="28"/>
      <c r="DA755" s="28"/>
      <c r="DB755" s="28"/>
      <c r="DC755" s="28"/>
      <c r="DD755" s="28"/>
      <c r="DE755" s="28"/>
      <c r="DF755" s="28"/>
      <c r="DG755" s="28"/>
      <c r="DH755" s="28"/>
      <c r="DI755" s="28"/>
      <c r="DJ755" s="28"/>
      <c r="DK755" s="28"/>
      <c r="DL755" s="28"/>
      <c r="DM755" s="28"/>
      <c r="DN755" s="28"/>
      <c r="DO755" s="28"/>
      <c r="DP755" s="28"/>
      <c r="DQ755" s="28"/>
      <c r="DR755" s="28"/>
      <c r="DS755" s="28"/>
      <c r="DT755" s="28"/>
      <c r="DU755" s="28"/>
      <c r="DV755" s="28"/>
      <c r="DW755" s="28"/>
      <c r="DX755" s="28"/>
      <c r="DY755" s="28"/>
      <c r="DZ755" s="28"/>
      <c r="EA755" s="28"/>
      <c r="EB755" s="28"/>
      <c r="EC755" s="28"/>
      <c r="ED755" s="28"/>
      <c r="EE755" s="28"/>
      <c r="EF755" s="28"/>
      <c r="EG755" s="28"/>
      <c r="EH755" s="28"/>
      <c r="EI755" s="28"/>
      <c r="EJ755" s="28"/>
      <c r="EK755" s="28"/>
      <c r="EL755" s="28"/>
      <c r="EM755" s="28"/>
      <c r="EN755" s="28"/>
    </row>
    <row r="756" spans="2:144">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c r="AG756" s="28"/>
      <c r="AH756" s="28"/>
      <c r="AI756" s="28"/>
      <c r="AJ756" s="28"/>
      <c r="AK756" s="28"/>
      <c r="AL756" s="28"/>
      <c r="AM756" s="28"/>
      <c r="AN756" s="28"/>
      <c r="AO756" s="28"/>
      <c r="AP756" s="28"/>
      <c r="AQ756" s="28"/>
      <c r="AR756" s="28"/>
      <c r="AS756" s="28"/>
      <c r="AT756" s="28"/>
      <c r="AU756" s="28"/>
      <c r="AV756" s="28"/>
      <c r="AW756" s="28"/>
      <c r="AX756" s="28"/>
      <c r="AY756" s="28"/>
      <c r="AZ756" s="28"/>
      <c r="BA756" s="28"/>
      <c r="BB756" s="28"/>
      <c r="BC756" s="28"/>
      <c r="BD756" s="28"/>
      <c r="BE756" s="28"/>
      <c r="BF756" s="28"/>
      <c r="BG756" s="28"/>
      <c r="BH756" s="28"/>
      <c r="BI756" s="28"/>
      <c r="BJ756" s="28"/>
      <c r="BK756" s="28"/>
      <c r="BL756" s="28"/>
      <c r="BM756" s="28"/>
      <c r="BN756" s="28"/>
      <c r="BO756" s="28"/>
      <c r="BP756" s="28"/>
      <c r="BQ756" s="28"/>
      <c r="BR756" s="28"/>
      <c r="BS756" s="28"/>
      <c r="BT756" s="28"/>
      <c r="BU756" s="28"/>
      <c r="BV756" s="28"/>
      <c r="BW756" s="28"/>
      <c r="BX756" s="28"/>
      <c r="BY756" s="28"/>
      <c r="BZ756" s="28"/>
      <c r="CA756" s="28"/>
      <c r="CB756" s="28"/>
      <c r="CC756" s="28"/>
      <c r="CD756" s="28"/>
      <c r="CE756" s="28"/>
      <c r="CF756" s="28"/>
      <c r="CG756" s="28"/>
      <c r="CH756" s="28"/>
      <c r="CI756" s="28"/>
      <c r="CJ756" s="28"/>
      <c r="CK756" s="28"/>
      <c r="CL756" s="28"/>
      <c r="CM756" s="28"/>
      <c r="CN756" s="28"/>
      <c r="CO756" s="28"/>
      <c r="CP756" s="28"/>
      <c r="CQ756" s="28"/>
      <c r="CR756" s="28"/>
      <c r="CS756" s="28"/>
      <c r="CT756" s="28"/>
      <c r="CU756" s="28"/>
      <c r="CV756" s="28"/>
      <c r="CW756" s="28"/>
      <c r="CX756" s="28"/>
      <c r="CY756" s="28"/>
      <c r="CZ756" s="28"/>
      <c r="DA756" s="28"/>
      <c r="DB756" s="28"/>
      <c r="DC756" s="28"/>
      <c r="DD756" s="28"/>
      <c r="DE756" s="28"/>
      <c r="DF756" s="28"/>
      <c r="DG756" s="28"/>
      <c r="DH756" s="28"/>
      <c r="DI756" s="28"/>
      <c r="DJ756" s="28"/>
      <c r="DK756" s="28"/>
      <c r="DL756" s="28"/>
      <c r="DM756" s="28"/>
      <c r="DN756" s="28"/>
      <c r="DO756" s="28"/>
      <c r="DP756" s="28"/>
      <c r="DQ756" s="28"/>
      <c r="DR756" s="28"/>
      <c r="DS756" s="28"/>
      <c r="DT756" s="28"/>
      <c r="DU756" s="28"/>
      <c r="DV756" s="28"/>
      <c r="DW756" s="28"/>
      <c r="DX756" s="28"/>
      <c r="DY756" s="28"/>
      <c r="DZ756" s="28"/>
      <c r="EA756" s="28"/>
      <c r="EB756" s="28"/>
      <c r="EC756" s="28"/>
      <c r="ED756" s="28"/>
      <c r="EE756" s="28"/>
      <c r="EF756" s="28"/>
      <c r="EG756" s="28"/>
      <c r="EH756" s="28"/>
      <c r="EI756" s="28"/>
      <c r="EJ756" s="28"/>
      <c r="EK756" s="28"/>
      <c r="EL756" s="28"/>
      <c r="EM756" s="28"/>
      <c r="EN756" s="28"/>
    </row>
    <row r="757" spans="2:144">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c r="AG757" s="28"/>
      <c r="AH757" s="28"/>
      <c r="AI757" s="28"/>
      <c r="AJ757" s="28"/>
      <c r="AK757" s="28"/>
      <c r="AL757" s="28"/>
      <c r="AM757" s="28"/>
      <c r="AN757" s="28"/>
      <c r="AO757" s="28"/>
      <c r="AP757" s="28"/>
      <c r="AQ757" s="28"/>
      <c r="AR757" s="28"/>
      <c r="AS757" s="28"/>
      <c r="AT757" s="28"/>
      <c r="AU757" s="28"/>
      <c r="AV757" s="28"/>
      <c r="AW757" s="28"/>
      <c r="AX757" s="28"/>
      <c r="AY757" s="28"/>
      <c r="AZ757" s="28"/>
      <c r="BA757" s="28"/>
      <c r="BB757" s="28"/>
      <c r="BC757" s="28"/>
      <c r="BD757" s="28"/>
      <c r="BE757" s="28"/>
      <c r="BF757" s="28"/>
      <c r="BG757" s="28"/>
      <c r="BH757" s="28"/>
      <c r="BI757" s="28"/>
      <c r="BJ757" s="28"/>
      <c r="BK757" s="28"/>
      <c r="BL757" s="28"/>
      <c r="BM757" s="28"/>
      <c r="BN757" s="28"/>
      <c r="BO757" s="28"/>
      <c r="BP757" s="28"/>
      <c r="BQ757" s="28"/>
      <c r="BR757" s="28"/>
      <c r="BS757" s="28"/>
      <c r="BT757" s="28"/>
      <c r="BU757" s="28"/>
      <c r="BV757" s="28"/>
      <c r="BW757" s="28"/>
      <c r="BX757" s="28"/>
      <c r="BY757" s="28"/>
      <c r="BZ757" s="28"/>
      <c r="CA757" s="28"/>
      <c r="CB757" s="28"/>
      <c r="CC757" s="28"/>
      <c r="CD757" s="28"/>
      <c r="CE757" s="28"/>
      <c r="CF757" s="28"/>
      <c r="CG757" s="28"/>
      <c r="CH757" s="28"/>
      <c r="CI757" s="28"/>
      <c r="CJ757" s="28"/>
      <c r="CK757" s="28"/>
      <c r="CL757" s="28"/>
      <c r="CM757" s="28"/>
      <c r="CN757" s="28"/>
      <c r="CO757" s="28"/>
      <c r="CP757" s="28"/>
      <c r="CQ757" s="28"/>
      <c r="CR757" s="28"/>
      <c r="CS757" s="28"/>
      <c r="CT757" s="28"/>
      <c r="CU757" s="28"/>
      <c r="CV757" s="28"/>
      <c r="CW757" s="28"/>
      <c r="CX757" s="28"/>
      <c r="CY757" s="28"/>
      <c r="CZ757" s="28"/>
      <c r="DA757" s="28"/>
      <c r="DB757" s="28"/>
      <c r="DC757" s="28"/>
      <c r="DD757" s="28"/>
      <c r="DE757" s="28"/>
      <c r="DF757" s="28"/>
      <c r="DG757" s="28"/>
      <c r="DH757" s="28"/>
      <c r="DI757" s="28"/>
      <c r="DJ757" s="28"/>
      <c r="DK757" s="28"/>
      <c r="DL757" s="28"/>
      <c r="DM757" s="28"/>
      <c r="DN757" s="28"/>
      <c r="DO757" s="28"/>
      <c r="DP757" s="28"/>
      <c r="DQ757" s="28"/>
      <c r="DR757" s="28"/>
      <c r="DS757" s="28"/>
      <c r="DT757" s="28"/>
      <c r="DU757" s="28"/>
      <c r="DV757" s="28"/>
      <c r="DW757" s="28"/>
      <c r="DX757" s="28"/>
      <c r="DY757" s="28"/>
      <c r="DZ757" s="28"/>
      <c r="EA757" s="28"/>
      <c r="EB757" s="28"/>
      <c r="EC757" s="28"/>
      <c r="ED757" s="28"/>
      <c r="EE757" s="28"/>
      <c r="EF757" s="28"/>
      <c r="EG757" s="28"/>
      <c r="EH757" s="28"/>
      <c r="EI757" s="28"/>
      <c r="EJ757" s="28"/>
      <c r="EK757" s="28"/>
      <c r="EL757" s="28"/>
      <c r="EM757" s="28"/>
      <c r="EN757" s="28"/>
    </row>
    <row r="758" spans="2:144">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c r="AG758" s="28"/>
      <c r="AH758" s="28"/>
      <c r="AI758" s="28"/>
      <c r="AJ758" s="28"/>
      <c r="AK758" s="28"/>
      <c r="AL758" s="28"/>
      <c r="AM758" s="28"/>
      <c r="AN758" s="28"/>
      <c r="AO758" s="28"/>
      <c r="AP758" s="28"/>
      <c r="AQ758" s="28"/>
      <c r="AR758" s="28"/>
      <c r="AS758" s="28"/>
      <c r="AT758" s="28"/>
      <c r="AU758" s="28"/>
      <c r="AV758" s="28"/>
      <c r="AW758" s="28"/>
      <c r="AX758" s="28"/>
      <c r="AY758" s="28"/>
      <c r="AZ758" s="28"/>
      <c r="BA758" s="28"/>
      <c r="BB758" s="28"/>
      <c r="BC758" s="28"/>
      <c r="BD758" s="28"/>
      <c r="BE758" s="28"/>
      <c r="BF758" s="28"/>
      <c r="BG758" s="28"/>
      <c r="BH758" s="28"/>
      <c r="BI758" s="28"/>
      <c r="BJ758" s="28"/>
      <c r="BK758" s="28"/>
      <c r="BL758" s="28"/>
      <c r="BM758" s="28"/>
      <c r="BN758" s="28"/>
      <c r="BO758" s="28"/>
      <c r="BP758" s="28"/>
      <c r="BQ758" s="28"/>
      <c r="BR758" s="28"/>
      <c r="BS758" s="28"/>
      <c r="BT758" s="28"/>
      <c r="BU758" s="28"/>
      <c r="BV758" s="28"/>
      <c r="BW758" s="28"/>
      <c r="BX758" s="28"/>
      <c r="BY758" s="28"/>
      <c r="BZ758" s="28"/>
      <c r="CA758" s="28"/>
      <c r="CB758" s="28"/>
      <c r="CC758" s="28"/>
      <c r="CD758" s="28"/>
      <c r="CE758" s="28"/>
      <c r="CF758" s="28"/>
      <c r="CG758" s="28"/>
      <c r="CH758" s="28"/>
      <c r="CI758" s="28"/>
      <c r="CJ758" s="28"/>
      <c r="CK758" s="28"/>
      <c r="CL758" s="28"/>
      <c r="CM758" s="28"/>
      <c r="CN758" s="28"/>
      <c r="CO758" s="28"/>
      <c r="CP758" s="28"/>
      <c r="CQ758" s="28"/>
      <c r="CR758" s="28"/>
      <c r="CS758" s="28"/>
      <c r="CT758" s="28"/>
      <c r="CU758" s="28"/>
      <c r="CV758" s="28"/>
      <c r="CW758" s="28"/>
      <c r="CX758" s="28"/>
      <c r="CY758" s="28"/>
      <c r="CZ758" s="28"/>
      <c r="DA758" s="28"/>
      <c r="DB758" s="28"/>
      <c r="DC758" s="28"/>
      <c r="DD758" s="28"/>
      <c r="DE758" s="28"/>
      <c r="DF758" s="28"/>
      <c r="DG758" s="28"/>
      <c r="DH758" s="28"/>
      <c r="DI758" s="28"/>
      <c r="DJ758" s="28"/>
      <c r="DK758" s="28"/>
      <c r="DL758" s="28"/>
      <c r="DM758" s="28"/>
      <c r="DN758" s="28"/>
      <c r="DO758" s="28"/>
      <c r="DP758" s="28"/>
      <c r="DQ758" s="28"/>
      <c r="DR758" s="28"/>
      <c r="DS758" s="28"/>
      <c r="DT758" s="28"/>
      <c r="DU758" s="28"/>
      <c r="DV758" s="28"/>
      <c r="DW758" s="28"/>
      <c r="DX758" s="28"/>
      <c r="DY758" s="28"/>
      <c r="DZ758" s="28"/>
      <c r="EA758" s="28"/>
      <c r="EB758" s="28"/>
      <c r="EC758" s="28"/>
      <c r="ED758" s="28"/>
      <c r="EE758" s="28"/>
      <c r="EF758" s="28"/>
      <c r="EG758" s="28"/>
      <c r="EH758" s="28"/>
      <c r="EI758" s="28"/>
      <c r="EJ758" s="28"/>
      <c r="EK758" s="28"/>
      <c r="EL758" s="28"/>
      <c r="EM758" s="28"/>
      <c r="EN758" s="28"/>
    </row>
    <row r="759" spans="2:144">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c r="AG759" s="28"/>
      <c r="AH759" s="28"/>
      <c r="AI759" s="28"/>
      <c r="AJ759" s="28"/>
      <c r="AK759" s="28"/>
      <c r="AL759" s="28"/>
      <c r="AM759" s="28"/>
      <c r="AN759" s="28"/>
      <c r="AO759" s="28"/>
      <c r="AP759" s="28"/>
      <c r="AQ759" s="28"/>
      <c r="AR759" s="28"/>
      <c r="AS759" s="28"/>
      <c r="AT759" s="28"/>
      <c r="AU759" s="28"/>
      <c r="AV759" s="28"/>
      <c r="AW759" s="28"/>
      <c r="AX759" s="28"/>
      <c r="AY759" s="28"/>
      <c r="AZ759" s="28"/>
      <c r="BA759" s="28"/>
      <c r="BB759" s="28"/>
      <c r="BC759" s="28"/>
      <c r="BD759" s="28"/>
      <c r="BE759" s="28"/>
      <c r="BF759" s="28"/>
      <c r="BG759" s="28"/>
      <c r="BH759" s="28"/>
      <c r="BI759" s="28"/>
      <c r="BJ759" s="28"/>
      <c r="BK759" s="28"/>
      <c r="BL759" s="28"/>
      <c r="BM759" s="28"/>
      <c r="BN759" s="28"/>
      <c r="BO759" s="28"/>
      <c r="BP759" s="28"/>
      <c r="BQ759" s="28"/>
      <c r="BR759" s="28"/>
      <c r="BS759" s="28"/>
      <c r="BT759" s="28"/>
      <c r="BU759" s="28"/>
      <c r="BV759" s="28"/>
      <c r="BW759" s="28"/>
      <c r="BX759" s="28"/>
      <c r="BY759" s="28"/>
      <c r="BZ759" s="28"/>
      <c r="CA759" s="28"/>
      <c r="CB759" s="28"/>
      <c r="CC759" s="28"/>
      <c r="CD759" s="28"/>
      <c r="CE759" s="28"/>
      <c r="CF759" s="28"/>
      <c r="CG759" s="28"/>
      <c r="CH759" s="28"/>
      <c r="CI759" s="28"/>
      <c r="CJ759" s="28"/>
      <c r="CK759" s="28"/>
      <c r="CL759" s="28"/>
      <c r="CM759" s="28"/>
      <c r="CN759" s="28"/>
      <c r="CO759" s="28"/>
      <c r="CP759" s="28"/>
      <c r="CQ759" s="28"/>
      <c r="CR759" s="28"/>
      <c r="CS759" s="28"/>
      <c r="CT759" s="28"/>
      <c r="CU759" s="28"/>
      <c r="CV759" s="28"/>
      <c r="CW759" s="28"/>
      <c r="CX759" s="28"/>
      <c r="CY759" s="28"/>
      <c r="CZ759" s="28"/>
      <c r="DA759" s="28"/>
      <c r="DB759" s="28"/>
      <c r="DC759" s="28"/>
      <c r="DD759" s="28"/>
      <c r="DE759" s="28"/>
      <c r="DF759" s="28"/>
      <c r="DG759" s="28"/>
      <c r="DH759" s="28"/>
      <c r="DI759" s="28"/>
      <c r="DJ759" s="28"/>
      <c r="DK759" s="28"/>
      <c r="DL759" s="28"/>
      <c r="DM759" s="28"/>
      <c r="DN759" s="28"/>
      <c r="DO759" s="28"/>
      <c r="DP759" s="28"/>
      <c r="DQ759" s="28"/>
      <c r="DR759" s="28"/>
      <c r="DS759" s="28"/>
      <c r="DT759" s="28"/>
      <c r="DU759" s="28"/>
      <c r="DV759" s="28"/>
      <c r="DW759" s="28"/>
      <c r="DX759" s="28"/>
      <c r="DY759" s="28"/>
      <c r="DZ759" s="28"/>
      <c r="EA759" s="28"/>
      <c r="EB759" s="28"/>
      <c r="EC759" s="28"/>
      <c r="ED759" s="28"/>
      <c r="EE759" s="28"/>
      <c r="EF759" s="28"/>
      <c r="EG759" s="28"/>
      <c r="EH759" s="28"/>
      <c r="EI759" s="28"/>
      <c r="EJ759" s="28"/>
      <c r="EK759" s="28"/>
      <c r="EL759" s="28"/>
      <c r="EM759" s="28"/>
      <c r="EN759" s="28"/>
    </row>
    <row r="760" spans="2:144">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c r="AG760" s="28"/>
      <c r="AH760" s="28"/>
      <c r="AI760" s="28"/>
      <c r="AJ760" s="28"/>
      <c r="AK760" s="28"/>
      <c r="AL760" s="28"/>
      <c r="AM760" s="28"/>
      <c r="AN760" s="28"/>
      <c r="AO760" s="28"/>
      <c r="AP760" s="28"/>
      <c r="AQ760" s="28"/>
      <c r="AR760" s="28"/>
      <c r="AS760" s="28"/>
      <c r="AT760" s="28"/>
      <c r="AU760" s="28"/>
      <c r="AV760" s="28"/>
      <c r="AW760" s="28"/>
      <c r="AX760" s="28"/>
      <c r="AY760" s="28"/>
      <c r="AZ760" s="28"/>
      <c r="BA760" s="28"/>
      <c r="BB760" s="28"/>
      <c r="BC760" s="28"/>
      <c r="BD760" s="28"/>
      <c r="BE760" s="28"/>
      <c r="BF760" s="28"/>
      <c r="BG760" s="28"/>
      <c r="BH760" s="28"/>
      <c r="BI760" s="28"/>
      <c r="BJ760" s="28"/>
      <c r="BK760" s="28"/>
      <c r="BL760" s="28"/>
      <c r="BM760" s="28"/>
      <c r="BN760" s="28"/>
      <c r="BO760" s="28"/>
      <c r="BP760" s="28"/>
      <c r="BQ760" s="28"/>
      <c r="BR760" s="28"/>
      <c r="BS760" s="28"/>
      <c r="BT760" s="28"/>
      <c r="BU760" s="28"/>
      <c r="BV760" s="28"/>
      <c r="BW760" s="28"/>
      <c r="BX760" s="28"/>
      <c r="BY760" s="28"/>
      <c r="BZ760" s="28"/>
      <c r="CA760" s="28"/>
      <c r="CB760" s="28"/>
      <c r="CC760" s="28"/>
      <c r="CD760" s="28"/>
      <c r="CE760" s="28"/>
      <c r="CF760" s="28"/>
      <c r="CG760" s="28"/>
      <c r="CH760" s="28"/>
      <c r="CI760" s="28"/>
      <c r="CJ760" s="28"/>
      <c r="CK760" s="28"/>
      <c r="CL760" s="28"/>
      <c r="CM760" s="28"/>
      <c r="CN760" s="28"/>
      <c r="CO760" s="28"/>
      <c r="CP760" s="28"/>
      <c r="CQ760" s="28"/>
      <c r="CR760" s="28"/>
      <c r="CS760" s="28"/>
      <c r="CT760" s="28"/>
      <c r="CU760" s="28"/>
      <c r="CV760" s="28"/>
      <c r="CW760" s="28"/>
      <c r="CX760" s="28"/>
      <c r="CY760" s="28"/>
      <c r="CZ760" s="28"/>
      <c r="DA760" s="28"/>
      <c r="DB760" s="28"/>
      <c r="DC760" s="28"/>
      <c r="DD760" s="28"/>
      <c r="DE760" s="28"/>
      <c r="DF760" s="28"/>
      <c r="DG760" s="28"/>
      <c r="DH760" s="28"/>
      <c r="DI760" s="28"/>
      <c r="DJ760" s="28"/>
      <c r="DK760" s="28"/>
      <c r="DL760" s="28"/>
      <c r="DM760" s="28"/>
      <c r="DN760" s="28"/>
      <c r="DO760" s="28"/>
      <c r="DP760" s="28"/>
      <c r="DQ760" s="28"/>
      <c r="DR760" s="28"/>
      <c r="DS760" s="28"/>
      <c r="DT760" s="28"/>
      <c r="DU760" s="28"/>
      <c r="DV760" s="28"/>
      <c r="DW760" s="28"/>
      <c r="DX760" s="28"/>
      <c r="DY760" s="28"/>
      <c r="DZ760" s="28"/>
      <c r="EA760" s="28"/>
      <c r="EB760" s="28"/>
      <c r="EC760" s="28"/>
      <c r="ED760" s="28"/>
      <c r="EE760" s="28"/>
      <c r="EF760" s="28"/>
      <c r="EG760" s="28"/>
      <c r="EH760" s="28"/>
      <c r="EI760" s="28"/>
      <c r="EJ760" s="28"/>
      <c r="EK760" s="28"/>
      <c r="EL760" s="28"/>
      <c r="EM760" s="28"/>
      <c r="EN760" s="28"/>
    </row>
    <row r="761" spans="2:144">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c r="AG761" s="28"/>
      <c r="AH761" s="28"/>
      <c r="AI761" s="28"/>
      <c r="AJ761" s="28"/>
      <c r="AK761" s="28"/>
      <c r="AL761" s="28"/>
      <c r="AM761" s="28"/>
      <c r="AN761" s="28"/>
      <c r="AO761" s="28"/>
      <c r="AP761" s="28"/>
      <c r="AQ761" s="28"/>
      <c r="AR761" s="28"/>
      <c r="AS761" s="28"/>
      <c r="AT761" s="28"/>
      <c r="AU761" s="28"/>
      <c r="AV761" s="28"/>
      <c r="AW761" s="28"/>
      <c r="AX761" s="28"/>
      <c r="AY761" s="28"/>
      <c r="AZ761" s="28"/>
      <c r="BA761" s="28"/>
      <c r="BB761" s="28"/>
      <c r="BC761" s="28"/>
      <c r="BD761" s="28"/>
      <c r="BE761" s="28"/>
      <c r="BF761" s="28"/>
      <c r="BG761" s="28"/>
      <c r="BH761" s="28"/>
      <c r="BI761" s="28"/>
      <c r="BJ761" s="28"/>
      <c r="BK761" s="28"/>
      <c r="BL761" s="28"/>
      <c r="BM761" s="28"/>
      <c r="BN761" s="28"/>
      <c r="BO761" s="28"/>
      <c r="BP761" s="28"/>
      <c r="BQ761" s="28"/>
      <c r="BR761" s="28"/>
      <c r="BS761" s="28"/>
      <c r="BT761" s="28"/>
      <c r="BU761" s="28"/>
      <c r="BV761" s="28"/>
      <c r="BW761" s="28"/>
      <c r="BX761" s="28"/>
      <c r="BY761" s="28"/>
      <c r="BZ761" s="28"/>
      <c r="CA761" s="28"/>
      <c r="CB761" s="28"/>
      <c r="CC761" s="28"/>
      <c r="CD761" s="28"/>
      <c r="CE761" s="28"/>
      <c r="CF761" s="28"/>
      <c r="CG761" s="28"/>
      <c r="CH761" s="28"/>
      <c r="CI761" s="28"/>
      <c r="CJ761" s="28"/>
      <c r="CK761" s="28"/>
      <c r="CL761" s="28"/>
      <c r="CM761" s="28"/>
      <c r="CN761" s="28"/>
      <c r="CO761" s="28"/>
      <c r="CP761" s="28"/>
      <c r="CQ761" s="28"/>
      <c r="CR761" s="28"/>
      <c r="CS761" s="28"/>
      <c r="CT761" s="28"/>
      <c r="CU761" s="28"/>
      <c r="CV761" s="28"/>
      <c r="CW761" s="28"/>
      <c r="CX761" s="28"/>
      <c r="CY761" s="28"/>
      <c r="CZ761" s="28"/>
      <c r="DA761" s="28"/>
      <c r="DB761" s="28"/>
      <c r="DC761" s="28"/>
      <c r="DD761" s="28"/>
      <c r="DE761" s="28"/>
      <c r="DF761" s="28"/>
      <c r="DG761" s="28"/>
      <c r="DH761" s="28"/>
      <c r="DI761" s="28"/>
      <c r="DJ761" s="28"/>
      <c r="DK761" s="28"/>
      <c r="DL761" s="28"/>
      <c r="DM761" s="28"/>
      <c r="DN761" s="28"/>
      <c r="DO761" s="28"/>
      <c r="DP761" s="28"/>
      <c r="DQ761" s="28"/>
      <c r="DR761" s="28"/>
      <c r="DS761" s="28"/>
      <c r="DT761" s="28"/>
      <c r="DU761" s="28"/>
      <c r="DV761" s="28"/>
      <c r="DW761" s="28"/>
      <c r="DX761" s="28"/>
      <c r="DY761" s="28"/>
      <c r="DZ761" s="28"/>
      <c r="EA761" s="28"/>
      <c r="EB761" s="28"/>
      <c r="EC761" s="28"/>
      <c r="ED761" s="28"/>
      <c r="EE761" s="28"/>
      <c r="EF761" s="28"/>
      <c r="EG761" s="28"/>
      <c r="EH761" s="28"/>
      <c r="EI761" s="28"/>
      <c r="EJ761" s="28"/>
      <c r="EK761" s="28"/>
      <c r="EL761" s="28"/>
      <c r="EM761" s="28"/>
      <c r="EN761" s="28"/>
    </row>
    <row r="762" spans="2:144">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c r="AG762" s="28"/>
      <c r="AH762" s="28"/>
      <c r="AI762" s="28"/>
      <c r="AJ762" s="28"/>
      <c r="AK762" s="28"/>
      <c r="AL762" s="28"/>
      <c r="AM762" s="28"/>
      <c r="AN762" s="28"/>
      <c r="AO762" s="28"/>
      <c r="AP762" s="28"/>
      <c r="AQ762" s="28"/>
      <c r="AR762" s="28"/>
      <c r="AS762" s="28"/>
      <c r="AT762" s="28"/>
      <c r="AU762" s="28"/>
      <c r="AV762" s="28"/>
      <c r="AW762" s="28"/>
      <c r="AX762" s="28"/>
      <c r="AY762" s="28"/>
      <c r="AZ762" s="28"/>
      <c r="BA762" s="28"/>
      <c r="BB762" s="28"/>
      <c r="BC762" s="28"/>
      <c r="BD762" s="28"/>
      <c r="BE762" s="28"/>
      <c r="BF762" s="28"/>
      <c r="BG762" s="28"/>
      <c r="BH762" s="28"/>
      <c r="BI762" s="28"/>
      <c r="BJ762" s="28"/>
      <c r="BK762" s="28"/>
      <c r="BL762" s="28"/>
      <c r="BM762" s="28"/>
      <c r="BN762" s="28"/>
      <c r="BO762" s="28"/>
      <c r="BP762" s="28"/>
      <c r="BQ762" s="28"/>
      <c r="BR762" s="28"/>
      <c r="BS762" s="28"/>
      <c r="BT762" s="28"/>
      <c r="BU762" s="28"/>
      <c r="BV762" s="28"/>
      <c r="BW762" s="28"/>
      <c r="BX762" s="28"/>
      <c r="BY762" s="28"/>
      <c r="BZ762" s="28"/>
      <c r="CA762" s="28"/>
      <c r="CB762" s="28"/>
      <c r="CC762" s="28"/>
      <c r="CD762" s="28"/>
      <c r="CE762" s="28"/>
      <c r="CF762" s="28"/>
      <c r="CG762" s="28"/>
      <c r="CH762" s="28"/>
      <c r="CI762" s="28"/>
      <c r="CJ762" s="28"/>
      <c r="CK762" s="28"/>
      <c r="CL762" s="28"/>
      <c r="CM762" s="28"/>
      <c r="CN762" s="28"/>
      <c r="CO762" s="28"/>
      <c r="CP762" s="28"/>
      <c r="CQ762" s="28"/>
      <c r="CR762" s="28"/>
      <c r="CS762" s="28"/>
      <c r="CT762" s="28"/>
      <c r="CU762" s="28"/>
      <c r="CV762" s="28"/>
      <c r="CW762" s="28"/>
      <c r="CX762" s="28"/>
      <c r="CY762" s="28"/>
      <c r="CZ762" s="28"/>
      <c r="DA762" s="28"/>
      <c r="DB762" s="28"/>
      <c r="DC762" s="28"/>
      <c r="DD762" s="28"/>
      <c r="DE762" s="28"/>
      <c r="DF762" s="28"/>
      <c r="DG762" s="28"/>
      <c r="DH762" s="28"/>
      <c r="DI762" s="28"/>
      <c r="DJ762" s="28"/>
      <c r="DK762" s="28"/>
      <c r="DL762" s="28"/>
      <c r="DM762" s="28"/>
      <c r="DN762" s="28"/>
      <c r="DO762" s="28"/>
      <c r="DP762" s="28"/>
      <c r="DQ762" s="28"/>
      <c r="DR762" s="28"/>
      <c r="DS762" s="28"/>
      <c r="DT762" s="28"/>
      <c r="DU762" s="28"/>
      <c r="DV762" s="28"/>
      <c r="DW762" s="28"/>
      <c r="DX762" s="28"/>
      <c r="DY762" s="28"/>
      <c r="DZ762" s="28"/>
      <c r="EA762" s="28"/>
      <c r="EB762" s="28"/>
      <c r="EC762" s="28"/>
      <c r="ED762" s="28"/>
      <c r="EE762" s="28"/>
      <c r="EF762" s="28"/>
      <c r="EG762" s="28"/>
      <c r="EH762" s="28"/>
      <c r="EI762" s="28"/>
      <c r="EJ762" s="28"/>
      <c r="EK762" s="28"/>
      <c r="EL762" s="28"/>
      <c r="EM762" s="28"/>
      <c r="EN762" s="28"/>
    </row>
    <row r="763" spans="2:144">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c r="AG763" s="28"/>
      <c r="AH763" s="28"/>
      <c r="AI763" s="28"/>
      <c r="AJ763" s="28"/>
      <c r="AK763" s="28"/>
      <c r="AL763" s="28"/>
      <c r="AM763" s="28"/>
      <c r="AN763" s="28"/>
      <c r="AO763" s="28"/>
      <c r="AP763" s="28"/>
      <c r="AQ763" s="28"/>
      <c r="AR763" s="28"/>
      <c r="AS763" s="28"/>
      <c r="AT763" s="28"/>
      <c r="AU763" s="28"/>
      <c r="AV763" s="28"/>
      <c r="AW763" s="28"/>
      <c r="AX763" s="28"/>
      <c r="AY763" s="28"/>
      <c r="AZ763" s="28"/>
      <c r="BA763" s="28"/>
      <c r="BB763" s="28"/>
      <c r="BC763" s="28"/>
      <c r="BD763" s="28"/>
      <c r="BE763" s="28"/>
      <c r="BF763" s="28"/>
      <c r="BG763" s="28"/>
      <c r="BH763" s="28"/>
      <c r="BI763" s="28"/>
      <c r="BJ763" s="28"/>
      <c r="BK763" s="28"/>
      <c r="BL763" s="28"/>
      <c r="BM763" s="28"/>
      <c r="BN763" s="28"/>
      <c r="BO763" s="28"/>
      <c r="BP763" s="28"/>
      <c r="BQ763" s="28"/>
      <c r="BR763" s="28"/>
      <c r="BS763" s="28"/>
      <c r="BT763" s="28"/>
      <c r="BU763" s="28"/>
      <c r="BV763" s="28"/>
      <c r="BW763" s="28"/>
      <c r="BX763" s="28"/>
      <c r="BY763" s="28"/>
      <c r="BZ763" s="28"/>
      <c r="CA763" s="28"/>
      <c r="CB763" s="28"/>
      <c r="CC763" s="28"/>
      <c r="CD763" s="28"/>
      <c r="CE763" s="28"/>
      <c r="CF763" s="28"/>
      <c r="CG763" s="28"/>
      <c r="CH763" s="28"/>
      <c r="CI763" s="28"/>
      <c r="CJ763" s="28"/>
      <c r="CK763" s="28"/>
      <c r="CL763" s="28"/>
      <c r="CM763" s="28"/>
      <c r="CN763" s="28"/>
      <c r="CO763" s="28"/>
      <c r="CP763" s="28"/>
      <c r="CQ763" s="28"/>
      <c r="CR763" s="28"/>
      <c r="CS763" s="28"/>
      <c r="CT763" s="28"/>
      <c r="CU763" s="28"/>
      <c r="CV763" s="28"/>
      <c r="CW763" s="28"/>
      <c r="CX763" s="28"/>
      <c r="CY763" s="28"/>
      <c r="CZ763" s="28"/>
      <c r="DA763" s="28"/>
      <c r="DB763" s="28"/>
      <c r="DC763" s="28"/>
      <c r="DD763" s="28"/>
      <c r="DE763" s="28"/>
      <c r="DF763" s="28"/>
      <c r="DG763" s="28"/>
      <c r="DH763" s="28"/>
      <c r="DI763" s="28"/>
      <c r="DJ763" s="28"/>
      <c r="DK763" s="28"/>
      <c r="DL763" s="28"/>
      <c r="DM763" s="28"/>
      <c r="DN763" s="28"/>
      <c r="DO763" s="28"/>
      <c r="DP763" s="28"/>
      <c r="DQ763" s="28"/>
      <c r="DR763" s="28"/>
      <c r="DS763" s="28"/>
      <c r="DT763" s="28"/>
      <c r="DU763" s="28"/>
      <c r="DV763" s="28"/>
      <c r="DW763" s="28"/>
      <c r="DX763" s="28"/>
      <c r="DY763" s="28"/>
      <c r="DZ763" s="28"/>
      <c r="EA763" s="28"/>
      <c r="EB763" s="28"/>
      <c r="EC763" s="28"/>
      <c r="ED763" s="28"/>
      <c r="EE763" s="28"/>
      <c r="EF763" s="28"/>
      <c r="EG763" s="28"/>
      <c r="EH763" s="28"/>
      <c r="EI763" s="28"/>
      <c r="EJ763" s="28"/>
      <c r="EK763" s="28"/>
      <c r="EL763" s="28"/>
      <c r="EM763" s="28"/>
      <c r="EN763" s="28"/>
    </row>
    <row r="764" spans="2:144">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c r="AG764" s="28"/>
      <c r="AH764" s="28"/>
      <c r="AI764" s="28"/>
      <c r="AJ764" s="28"/>
      <c r="AK764" s="28"/>
      <c r="AL764" s="28"/>
      <c r="AM764" s="28"/>
      <c r="AN764" s="28"/>
      <c r="AO764" s="28"/>
      <c r="AP764" s="28"/>
      <c r="AQ764" s="28"/>
      <c r="AR764" s="28"/>
      <c r="AS764" s="28"/>
      <c r="AT764" s="28"/>
      <c r="AU764" s="28"/>
      <c r="AV764" s="28"/>
      <c r="AW764" s="28"/>
      <c r="AX764" s="28"/>
      <c r="AY764" s="28"/>
      <c r="AZ764" s="28"/>
      <c r="BA764" s="28"/>
      <c r="BB764" s="28"/>
      <c r="BC764" s="28"/>
      <c r="BD764" s="28"/>
      <c r="BE764" s="28"/>
      <c r="BF764" s="28"/>
      <c r="BG764" s="28"/>
      <c r="BH764" s="28"/>
      <c r="BI764" s="28"/>
      <c r="BJ764" s="28"/>
      <c r="BK764" s="28"/>
      <c r="BL764" s="28"/>
      <c r="BM764" s="28"/>
      <c r="BN764" s="28"/>
      <c r="BO764" s="28"/>
      <c r="BP764" s="28"/>
      <c r="BQ764" s="28"/>
      <c r="BR764" s="28"/>
      <c r="BS764" s="28"/>
      <c r="BT764" s="28"/>
      <c r="BU764" s="28"/>
      <c r="BV764" s="28"/>
      <c r="BW764" s="28"/>
      <c r="BX764" s="28"/>
      <c r="BY764" s="28"/>
      <c r="BZ764" s="28"/>
      <c r="CA764" s="28"/>
      <c r="CB764" s="28"/>
      <c r="CC764" s="28"/>
      <c r="CD764" s="28"/>
      <c r="CE764" s="28"/>
      <c r="CF764" s="28"/>
      <c r="CG764" s="28"/>
      <c r="CH764" s="28"/>
      <c r="CI764" s="28"/>
      <c r="CJ764" s="28"/>
      <c r="CK764" s="28"/>
      <c r="CL764" s="28"/>
      <c r="CM764" s="28"/>
      <c r="CN764" s="28"/>
      <c r="CO764" s="28"/>
      <c r="CP764" s="28"/>
      <c r="CQ764" s="28"/>
      <c r="CR764" s="28"/>
      <c r="CS764" s="28"/>
      <c r="CT764" s="28"/>
      <c r="CU764" s="28"/>
      <c r="CV764" s="28"/>
      <c r="CW764" s="28"/>
      <c r="CX764" s="28"/>
      <c r="CY764" s="28"/>
      <c r="CZ764" s="28"/>
      <c r="DA764" s="28"/>
      <c r="DB764" s="28"/>
      <c r="DC764" s="28"/>
      <c r="DD764" s="28"/>
      <c r="DE764" s="28"/>
      <c r="DF764" s="28"/>
      <c r="DG764" s="28"/>
      <c r="DH764" s="28"/>
      <c r="DI764" s="28"/>
      <c r="DJ764" s="28"/>
      <c r="DK764" s="28"/>
      <c r="DL764" s="28"/>
      <c r="DM764" s="28"/>
      <c r="DN764" s="28"/>
      <c r="DO764" s="28"/>
      <c r="DP764" s="28"/>
      <c r="DQ764" s="28"/>
      <c r="DR764" s="28"/>
      <c r="DS764" s="28"/>
      <c r="DT764" s="28"/>
      <c r="DU764" s="28"/>
      <c r="DV764" s="28"/>
      <c r="DW764" s="28"/>
      <c r="DX764" s="28"/>
      <c r="DY764" s="28"/>
      <c r="DZ764" s="28"/>
      <c r="EA764" s="28"/>
      <c r="EB764" s="28"/>
      <c r="EC764" s="28"/>
      <c r="ED764" s="28"/>
      <c r="EE764" s="28"/>
      <c r="EF764" s="28"/>
      <c r="EG764" s="28"/>
      <c r="EH764" s="28"/>
      <c r="EI764" s="28"/>
      <c r="EJ764" s="28"/>
      <c r="EK764" s="28"/>
      <c r="EL764" s="28"/>
      <c r="EM764" s="28"/>
      <c r="EN764" s="28"/>
    </row>
    <row r="765" spans="2:144">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c r="AG765" s="28"/>
      <c r="AH765" s="28"/>
      <c r="AI765" s="28"/>
      <c r="AJ765" s="28"/>
      <c r="AK765" s="28"/>
      <c r="AL765" s="28"/>
      <c r="AM765" s="28"/>
      <c r="AN765" s="28"/>
      <c r="AO765" s="28"/>
      <c r="AP765" s="28"/>
      <c r="AQ765" s="28"/>
      <c r="AR765" s="28"/>
      <c r="AS765" s="28"/>
      <c r="AT765" s="28"/>
      <c r="AU765" s="28"/>
      <c r="AV765" s="28"/>
      <c r="AW765" s="28"/>
      <c r="AX765" s="28"/>
      <c r="AY765" s="28"/>
      <c r="AZ765" s="28"/>
      <c r="BA765" s="28"/>
      <c r="BB765" s="28"/>
      <c r="BC765" s="28"/>
      <c r="BD765" s="28"/>
      <c r="BE765" s="28"/>
      <c r="BF765" s="28"/>
      <c r="BG765" s="28"/>
      <c r="BH765" s="28"/>
      <c r="BI765" s="28"/>
      <c r="BJ765" s="28"/>
      <c r="BK765" s="28"/>
      <c r="BL765" s="28"/>
      <c r="BM765" s="28"/>
      <c r="BN765" s="28"/>
      <c r="BO765" s="28"/>
      <c r="BP765" s="28"/>
      <c r="BQ765" s="28"/>
      <c r="BR765" s="28"/>
      <c r="BS765" s="28"/>
      <c r="BT765" s="28"/>
      <c r="BU765" s="28"/>
      <c r="BV765" s="28"/>
      <c r="BW765" s="28"/>
      <c r="BX765" s="28"/>
      <c r="BY765" s="28"/>
      <c r="BZ765" s="28"/>
      <c r="CA765" s="28"/>
      <c r="CB765" s="28"/>
      <c r="CC765" s="28"/>
      <c r="CD765" s="28"/>
      <c r="CE765" s="28"/>
      <c r="CF765" s="28"/>
      <c r="CG765" s="28"/>
      <c r="CH765" s="28"/>
      <c r="CI765" s="28"/>
      <c r="CJ765" s="28"/>
      <c r="CK765" s="28"/>
      <c r="CL765" s="28"/>
      <c r="CM765" s="28"/>
      <c r="CN765" s="28"/>
      <c r="CO765" s="28"/>
      <c r="CP765" s="28"/>
      <c r="CQ765" s="28"/>
      <c r="CR765" s="28"/>
      <c r="CS765" s="28"/>
      <c r="CT765" s="28"/>
      <c r="CU765" s="28"/>
      <c r="CV765" s="28"/>
      <c r="CW765" s="28"/>
      <c r="CX765" s="28"/>
      <c r="CY765" s="28"/>
      <c r="CZ765" s="28"/>
      <c r="DA765" s="28"/>
      <c r="DB765" s="28"/>
      <c r="DC765" s="28"/>
      <c r="DD765" s="28"/>
      <c r="DE765" s="28"/>
      <c r="DF765" s="28"/>
      <c r="DG765" s="28"/>
      <c r="DH765" s="28"/>
      <c r="DI765" s="28"/>
      <c r="DJ765" s="28"/>
      <c r="DK765" s="28"/>
      <c r="DL765" s="28"/>
      <c r="DM765" s="28"/>
      <c r="DN765" s="28"/>
      <c r="DO765" s="28"/>
      <c r="DP765" s="28"/>
      <c r="DQ765" s="28"/>
      <c r="DR765" s="28"/>
      <c r="DS765" s="28"/>
      <c r="DT765" s="28"/>
      <c r="DU765" s="28"/>
      <c r="DV765" s="28"/>
      <c r="DW765" s="28"/>
      <c r="DX765" s="28"/>
      <c r="DY765" s="28"/>
      <c r="DZ765" s="28"/>
      <c r="EA765" s="28"/>
      <c r="EB765" s="28"/>
      <c r="EC765" s="28"/>
      <c r="ED765" s="28"/>
      <c r="EE765" s="28"/>
      <c r="EF765" s="28"/>
      <c r="EG765" s="28"/>
      <c r="EH765" s="28"/>
      <c r="EI765" s="28"/>
      <c r="EJ765" s="28"/>
      <c r="EK765" s="28"/>
      <c r="EL765" s="28"/>
      <c r="EM765" s="28"/>
      <c r="EN765" s="28"/>
    </row>
    <row r="766" spans="2:144">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c r="AG766" s="28"/>
      <c r="AH766" s="28"/>
      <c r="AI766" s="28"/>
      <c r="AJ766" s="28"/>
      <c r="AK766" s="28"/>
      <c r="AL766" s="28"/>
      <c r="AM766" s="28"/>
      <c r="AN766" s="28"/>
      <c r="AO766" s="28"/>
      <c r="AP766" s="28"/>
      <c r="AQ766" s="28"/>
      <c r="AR766" s="28"/>
      <c r="AS766" s="28"/>
      <c r="AT766" s="28"/>
      <c r="AU766" s="28"/>
      <c r="AV766" s="28"/>
      <c r="AW766" s="28"/>
      <c r="AX766" s="28"/>
      <c r="AY766" s="28"/>
      <c r="AZ766" s="28"/>
      <c r="BA766" s="28"/>
      <c r="BB766" s="28"/>
      <c r="BC766" s="28"/>
      <c r="BD766" s="28"/>
      <c r="BE766" s="28"/>
      <c r="BF766" s="28"/>
      <c r="BG766" s="28"/>
      <c r="BH766" s="28"/>
      <c r="BI766" s="28"/>
      <c r="BJ766" s="28"/>
      <c r="BK766" s="28"/>
      <c r="BL766" s="28"/>
      <c r="BM766" s="28"/>
      <c r="BN766" s="28"/>
      <c r="BO766" s="28"/>
      <c r="BP766" s="28"/>
      <c r="BQ766" s="28"/>
      <c r="BR766" s="28"/>
      <c r="BS766" s="28"/>
      <c r="BT766" s="28"/>
      <c r="BU766" s="28"/>
      <c r="BV766" s="28"/>
      <c r="BW766" s="28"/>
      <c r="BX766" s="28"/>
      <c r="BY766" s="28"/>
      <c r="BZ766" s="28"/>
      <c r="CA766" s="28"/>
      <c r="CB766" s="28"/>
      <c r="CC766" s="28"/>
      <c r="CD766" s="28"/>
      <c r="CE766" s="28"/>
      <c r="CF766" s="28"/>
      <c r="CG766" s="28"/>
      <c r="CH766" s="28"/>
      <c r="CI766" s="28"/>
      <c r="CJ766" s="28"/>
      <c r="CK766" s="28"/>
      <c r="CL766" s="28"/>
      <c r="CM766" s="28"/>
      <c r="CN766" s="28"/>
      <c r="CO766" s="28"/>
      <c r="CP766" s="28"/>
      <c r="CQ766" s="28"/>
      <c r="CR766" s="28"/>
      <c r="CS766" s="28"/>
      <c r="CT766" s="28"/>
      <c r="CU766" s="28"/>
      <c r="CV766" s="28"/>
      <c r="CW766" s="28"/>
      <c r="CX766" s="28"/>
      <c r="CY766" s="28"/>
      <c r="CZ766" s="28"/>
      <c r="DA766" s="28"/>
      <c r="DB766" s="28"/>
      <c r="DC766" s="28"/>
      <c r="DD766" s="28"/>
      <c r="DE766" s="28"/>
      <c r="DF766" s="28"/>
      <c r="DG766" s="28"/>
      <c r="DH766" s="28"/>
      <c r="DI766" s="28"/>
      <c r="DJ766" s="28"/>
      <c r="DK766" s="28"/>
      <c r="DL766" s="28"/>
      <c r="DM766" s="28"/>
      <c r="DN766" s="28"/>
      <c r="DO766" s="28"/>
      <c r="DP766" s="28"/>
      <c r="DQ766" s="28"/>
      <c r="DR766" s="28"/>
      <c r="DS766" s="28"/>
      <c r="DT766" s="28"/>
      <c r="DU766" s="28"/>
      <c r="DV766" s="28"/>
      <c r="DW766" s="28"/>
      <c r="DX766" s="28"/>
      <c r="DY766" s="28"/>
      <c r="DZ766" s="28"/>
      <c r="EA766" s="28"/>
      <c r="EB766" s="28"/>
      <c r="EC766" s="28"/>
      <c r="ED766" s="28"/>
      <c r="EE766" s="28"/>
      <c r="EF766" s="28"/>
      <c r="EG766" s="28"/>
      <c r="EH766" s="28"/>
      <c r="EI766" s="28"/>
      <c r="EJ766" s="28"/>
      <c r="EK766" s="28"/>
      <c r="EL766" s="28"/>
      <c r="EM766" s="28"/>
      <c r="EN766" s="28"/>
    </row>
    <row r="767" spans="2:144">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c r="AG767" s="28"/>
      <c r="AH767" s="28"/>
      <c r="AI767" s="28"/>
      <c r="AJ767" s="28"/>
      <c r="AK767" s="28"/>
      <c r="AL767" s="28"/>
      <c r="AM767" s="28"/>
      <c r="AN767" s="28"/>
      <c r="AO767" s="28"/>
      <c r="AP767" s="28"/>
      <c r="AQ767" s="28"/>
      <c r="AR767" s="28"/>
      <c r="AS767" s="28"/>
      <c r="AT767" s="28"/>
      <c r="AU767" s="28"/>
      <c r="AV767" s="28"/>
      <c r="AW767" s="28"/>
      <c r="AX767" s="28"/>
      <c r="AY767" s="28"/>
      <c r="AZ767" s="28"/>
      <c r="BA767" s="28"/>
      <c r="BB767" s="28"/>
      <c r="BC767" s="28"/>
      <c r="BD767" s="28"/>
      <c r="BE767" s="28"/>
      <c r="BF767" s="28"/>
      <c r="BG767" s="28"/>
      <c r="BH767" s="28"/>
      <c r="BI767" s="28"/>
      <c r="BJ767" s="28"/>
      <c r="BK767" s="28"/>
      <c r="BL767" s="28"/>
      <c r="BM767" s="28"/>
      <c r="BN767" s="28"/>
      <c r="BO767" s="28"/>
      <c r="BP767" s="28"/>
      <c r="BQ767" s="28"/>
      <c r="BR767" s="28"/>
      <c r="BS767" s="28"/>
      <c r="BT767" s="28"/>
      <c r="BU767" s="28"/>
      <c r="BV767" s="28"/>
      <c r="BW767" s="28"/>
      <c r="BX767" s="28"/>
      <c r="BY767" s="28"/>
      <c r="BZ767" s="28"/>
      <c r="CA767" s="28"/>
      <c r="CB767" s="28"/>
      <c r="CC767" s="28"/>
      <c r="CD767" s="28"/>
      <c r="CE767" s="28"/>
      <c r="CF767" s="28"/>
      <c r="CG767" s="28"/>
      <c r="CH767" s="28"/>
      <c r="CI767" s="28"/>
      <c r="CJ767" s="28"/>
      <c r="CK767" s="28"/>
      <c r="CL767" s="28"/>
      <c r="CM767" s="28"/>
      <c r="CN767" s="28"/>
      <c r="CO767" s="28"/>
      <c r="CP767" s="28"/>
      <c r="CQ767" s="28"/>
      <c r="CR767" s="28"/>
      <c r="CS767" s="28"/>
      <c r="CT767" s="28"/>
      <c r="CU767" s="28"/>
      <c r="CV767" s="28"/>
      <c r="CW767" s="28"/>
      <c r="CX767" s="28"/>
      <c r="CY767" s="28"/>
      <c r="CZ767" s="28"/>
      <c r="DA767" s="28"/>
      <c r="DB767" s="28"/>
      <c r="DC767" s="28"/>
      <c r="DD767" s="28"/>
      <c r="DE767" s="28"/>
      <c r="DF767" s="28"/>
      <c r="DG767" s="28"/>
      <c r="DH767" s="28"/>
      <c r="DI767" s="28"/>
      <c r="DJ767" s="28"/>
      <c r="DK767" s="28"/>
      <c r="DL767" s="28"/>
      <c r="DM767" s="28"/>
      <c r="DN767" s="28"/>
      <c r="DO767" s="28"/>
      <c r="DP767" s="28"/>
      <c r="DQ767" s="28"/>
      <c r="DR767" s="28"/>
      <c r="DS767" s="28"/>
      <c r="DT767" s="28"/>
      <c r="DU767" s="28"/>
      <c r="DV767" s="28"/>
      <c r="DW767" s="28"/>
      <c r="DX767" s="28"/>
      <c r="DY767" s="28"/>
      <c r="DZ767" s="28"/>
      <c r="EA767" s="28"/>
      <c r="EB767" s="28"/>
      <c r="EC767" s="28"/>
      <c r="ED767" s="28"/>
      <c r="EE767" s="28"/>
      <c r="EF767" s="28"/>
      <c r="EG767" s="28"/>
      <c r="EH767" s="28"/>
      <c r="EI767" s="28"/>
      <c r="EJ767" s="28"/>
      <c r="EK767" s="28"/>
      <c r="EL767" s="28"/>
      <c r="EM767" s="28"/>
      <c r="EN767" s="28"/>
    </row>
    <row r="768" spans="2:144">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c r="AG768" s="28"/>
      <c r="AH768" s="28"/>
      <c r="AI768" s="28"/>
      <c r="AJ768" s="28"/>
      <c r="AK768" s="28"/>
      <c r="AL768" s="28"/>
      <c r="AM768" s="28"/>
      <c r="AN768" s="28"/>
      <c r="AO768" s="28"/>
      <c r="AP768" s="28"/>
      <c r="AQ768" s="28"/>
      <c r="AR768" s="28"/>
      <c r="AS768" s="28"/>
      <c r="AT768" s="28"/>
      <c r="AU768" s="28"/>
      <c r="AV768" s="28"/>
      <c r="AW768" s="28"/>
      <c r="AX768" s="28"/>
      <c r="AY768" s="28"/>
      <c r="AZ768" s="28"/>
      <c r="BA768" s="28"/>
      <c r="BB768" s="28"/>
      <c r="BC768" s="28"/>
      <c r="BD768" s="28"/>
      <c r="BE768" s="28"/>
      <c r="BF768" s="28"/>
      <c r="BG768" s="28"/>
      <c r="BH768" s="28"/>
      <c r="BI768" s="28"/>
      <c r="BJ768" s="28"/>
      <c r="BK768" s="28"/>
      <c r="BL768" s="28"/>
      <c r="BM768" s="28"/>
      <c r="BN768" s="28"/>
      <c r="BO768" s="28"/>
      <c r="BP768" s="28"/>
      <c r="BQ768" s="28"/>
      <c r="BR768" s="28"/>
      <c r="BS768" s="28"/>
      <c r="BT768" s="28"/>
      <c r="BU768" s="28"/>
      <c r="BV768" s="28"/>
      <c r="BW768" s="28"/>
      <c r="BX768" s="28"/>
      <c r="BY768" s="28"/>
      <c r="BZ768" s="28"/>
      <c r="CA768" s="28"/>
      <c r="CB768" s="28"/>
      <c r="CC768" s="28"/>
      <c r="CD768" s="28"/>
      <c r="CE768" s="28"/>
      <c r="CF768" s="28"/>
      <c r="CG768" s="28"/>
      <c r="CH768" s="28"/>
      <c r="CI768" s="28"/>
      <c r="CJ768" s="28"/>
      <c r="CK768" s="28"/>
      <c r="CL768" s="28"/>
      <c r="CM768" s="28"/>
      <c r="CN768" s="28"/>
      <c r="CO768" s="28"/>
      <c r="CP768" s="28"/>
      <c r="CQ768" s="28"/>
      <c r="CR768" s="28"/>
      <c r="CS768" s="28"/>
      <c r="CT768" s="28"/>
      <c r="CU768" s="28"/>
      <c r="CV768" s="28"/>
      <c r="CW768" s="28"/>
      <c r="CX768" s="28"/>
      <c r="CY768" s="28"/>
      <c r="CZ768" s="28"/>
      <c r="DA768" s="28"/>
      <c r="DB768" s="28"/>
      <c r="DC768" s="28"/>
      <c r="DD768" s="28"/>
      <c r="DE768" s="28"/>
      <c r="DF768" s="28"/>
      <c r="DG768" s="28"/>
      <c r="DH768" s="28"/>
      <c r="DI768" s="28"/>
      <c r="DJ768" s="28"/>
      <c r="DK768" s="28"/>
      <c r="DL768" s="28"/>
      <c r="DM768" s="28"/>
      <c r="DN768" s="28"/>
      <c r="DO768" s="28"/>
      <c r="DP768" s="28"/>
      <c r="DQ768" s="28"/>
      <c r="DR768" s="28"/>
      <c r="DS768" s="28"/>
      <c r="DT768" s="28"/>
      <c r="DU768" s="28"/>
      <c r="DV768" s="28"/>
      <c r="DW768" s="28"/>
      <c r="DX768" s="28"/>
      <c r="DY768" s="28"/>
      <c r="DZ768" s="28"/>
      <c r="EA768" s="28"/>
      <c r="EB768" s="28"/>
      <c r="EC768" s="28"/>
      <c r="ED768" s="28"/>
      <c r="EE768" s="28"/>
      <c r="EF768" s="28"/>
      <c r="EG768" s="28"/>
      <c r="EH768" s="28"/>
      <c r="EI768" s="28"/>
      <c r="EJ768" s="28"/>
      <c r="EK768" s="28"/>
      <c r="EL768" s="28"/>
      <c r="EM768" s="28"/>
      <c r="EN768" s="28"/>
    </row>
    <row r="769" spans="2:144">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D769" s="28"/>
      <c r="BE769" s="28"/>
      <c r="BF769" s="28"/>
      <c r="BG769" s="28"/>
      <c r="BH769" s="28"/>
      <c r="BI769" s="28"/>
      <c r="BJ769" s="28"/>
      <c r="BK769" s="28"/>
      <c r="BL769" s="28"/>
      <c r="BM769" s="28"/>
      <c r="BN769" s="28"/>
      <c r="BO769" s="28"/>
      <c r="BP769" s="28"/>
      <c r="BQ769" s="28"/>
      <c r="BR769" s="28"/>
      <c r="BS769" s="28"/>
      <c r="BT769" s="28"/>
      <c r="BU769" s="28"/>
      <c r="BV769" s="28"/>
      <c r="BW769" s="28"/>
      <c r="BX769" s="28"/>
      <c r="BY769" s="28"/>
      <c r="BZ769" s="28"/>
      <c r="CA769" s="28"/>
      <c r="CB769" s="28"/>
      <c r="CC769" s="28"/>
      <c r="CD769" s="28"/>
      <c r="CE769" s="28"/>
      <c r="CF769" s="28"/>
      <c r="CG769" s="28"/>
      <c r="CH769" s="28"/>
      <c r="CI769" s="28"/>
      <c r="CJ769" s="28"/>
      <c r="CK769" s="28"/>
      <c r="CL769" s="28"/>
      <c r="CM769" s="28"/>
      <c r="CN769" s="28"/>
      <c r="CO769" s="28"/>
      <c r="CP769" s="28"/>
      <c r="CQ769" s="28"/>
      <c r="CR769" s="28"/>
      <c r="CS769" s="28"/>
      <c r="CT769" s="28"/>
      <c r="CU769" s="28"/>
      <c r="CV769" s="28"/>
      <c r="CW769" s="28"/>
      <c r="CX769" s="28"/>
      <c r="CY769" s="28"/>
      <c r="CZ769" s="28"/>
      <c r="DA769" s="28"/>
      <c r="DB769" s="28"/>
      <c r="DC769" s="28"/>
      <c r="DD769" s="28"/>
      <c r="DE769" s="28"/>
      <c r="DF769" s="28"/>
      <c r="DG769" s="28"/>
      <c r="DH769" s="28"/>
      <c r="DI769" s="28"/>
      <c r="DJ769" s="28"/>
      <c r="DK769" s="28"/>
      <c r="DL769" s="28"/>
      <c r="DM769" s="28"/>
      <c r="DN769" s="28"/>
      <c r="DO769" s="28"/>
      <c r="DP769" s="28"/>
      <c r="DQ769" s="28"/>
      <c r="DR769" s="28"/>
      <c r="DS769" s="28"/>
      <c r="DT769" s="28"/>
      <c r="DU769" s="28"/>
      <c r="DV769" s="28"/>
      <c r="DW769" s="28"/>
      <c r="DX769" s="28"/>
      <c r="DY769" s="28"/>
      <c r="DZ769" s="28"/>
      <c r="EA769" s="28"/>
      <c r="EB769" s="28"/>
      <c r="EC769" s="28"/>
      <c r="ED769" s="28"/>
      <c r="EE769" s="28"/>
      <c r="EF769" s="28"/>
      <c r="EG769" s="28"/>
      <c r="EH769" s="28"/>
      <c r="EI769" s="28"/>
      <c r="EJ769" s="28"/>
      <c r="EK769" s="28"/>
      <c r="EL769" s="28"/>
      <c r="EM769" s="28"/>
      <c r="EN769" s="28"/>
    </row>
    <row r="770" spans="2:144">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c r="AG770" s="28"/>
      <c r="AH770" s="28"/>
      <c r="AI770" s="28"/>
      <c r="AJ770" s="28"/>
      <c r="AK770" s="28"/>
      <c r="AL770" s="28"/>
      <c r="AM770" s="28"/>
      <c r="AN770" s="28"/>
      <c r="AO770" s="28"/>
      <c r="AP770" s="28"/>
      <c r="AQ770" s="28"/>
      <c r="AR770" s="28"/>
      <c r="AS770" s="28"/>
      <c r="AT770" s="28"/>
      <c r="AU770" s="28"/>
      <c r="AV770" s="28"/>
      <c r="AW770" s="28"/>
      <c r="AX770" s="28"/>
      <c r="AY770" s="28"/>
      <c r="AZ770" s="28"/>
      <c r="BA770" s="28"/>
      <c r="BB770" s="28"/>
      <c r="BC770" s="28"/>
      <c r="BD770" s="28"/>
      <c r="BE770" s="28"/>
      <c r="BF770" s="28"/>
      <c r="BG770" s="28"/>
      <c r="BH770" s="28"/>
      <c r="BI770" s="28"/>
      <c r="BJ770" s="28"/>
      <c r="BK770" s="28"/>
      <c r="BL770" s="28"/>
      <c r="BM770" s="28"/>
      <c r="BN770" s="28"/>
      <c r="BO770" s="28"/>
      <c r="BP770" s="28"/>
      <c r="BQ770" s="28"/>
      <c r="BR770" s="28"/>
      <c r="BS770" s="28"/>
      <c r="BT770" s="28"/>
      <c r="BU770" s="28"/>
      <c r="BV770" s="28"/>
      <c r="BW770" s="28"/>
      <c r="BX770" s="28"/>
      <c r="BY770" s="28"/>
      <c r="BZ770" s="28"/>
      <c r="CA770" s="28"/>
      <c r="CB770" s="28"/>
      <c r="CC770" s="28"/>
      <c r="CD770" s="28"/>
      <c r="CE770" s="28"/>
      <c r="CF770" s="28"/>
      <c r="CG770" s="28"/>
      <c r="CH770" s="28"/>
      <c r="CI770" s="28"/>
      <c r="CJ770" s="28"/>
      <c r="CK770" s="28"/>
      <c r="CL770" s="28"/>
      <c r="CM770" s="28"/>
      <c r="CN770" s="28"/>
      <c r="CO770" s="28"/>
      <c r="CP770" s="28"/>
      <c r="CQ770" s="28"/>
      <c r="CR770" s="28"/>
      <c r="CS770" s="28"/>
      <c r="CT770" s="28"/>
      <c r="CU770" s="28"/>
      <c r="CV770" s="28"/>
      <c r="CW770" s="28"/>
      <c r="CX770" s="28"/>
      <c r="CY770" s="28"/>
      <c r="CZ770" s="28"/>
      <c r="DA770" s="28"/>
      <c r="DB770" s="28"/>
      <c r="DC770" s="28"/>
      <c r="DD770" s="28"/>
      <c r="DE770" s="28"/>
      <c r="DF770" s="28"/>
      <c r="DG770" s="28"/>
      <c r="DH770" s="28"/>
      <c r="DI770" s="28"/>
      <c r="DJ770" s="28"/>
      <c r="DK770" s="28"/>
      <c r="DL770" s="28"/>
      <c r="DM770" s="28"/>
      <c r="DN770" s="28"/>
      <c r="DO770" s="28"/>
      <c r="DP770" s="28"/>
      <c r="DQ770" s="28"/>
      <c r="DR770" s="28"/>
      <c r="DS770" s="28"/>
      <c r="DT770" s="28"/>
      <c r="DU770" s="28"/>
      <c r="DV770" s="28"/>
      <c r="DW770" s="28"/>
      <c r="DX770" s="28"/>
      <c r="DY770" s="28"/>
      <c r="DZ770" s="28"/>
      <c r="EA770" s="28"/>
      <c r="EB770" s="28"/>
      <c r="EC770" s="28"/>
      <c r="ED770" s="28"/>
      <c r="EE770" s="28"/>
      <c r="EF770" s="28"/>
      <c r="EG770" s="28"/>
      <c r="EH770" s="28"/>
      <c r="EI770" s="28"/>
      <c r="EJ770" s="28"/>
      <c r="EK770" s="28"/>
      <c r="EL770" s="28"/>
      <c r="EM770" s="28"/>
      <c r="EN770" s="28"/>
    </row>
    <row r="771" spans="2:144">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c r="AG771" s="28"/>
      <c r="AH771" s="28"/>
      <c r="AI771" s="28"/>
      <c r="AJ771" s="28"/>
      <c r="AK771" s="28"/>
      <c r="AL771" s="28"/>
      <c r="AM771" s="28"/>
      <c r="AN771" s="28"/>
      <c r="AO771" s="28"/>
      <c r="AP771" s="28"/>
      <c r="AQ771" s="28"/>
      <c r="AR771" s="28"/>
      <c r="AS771" s="28"/>
      <c r="AT771" s="28"/>
      <c r="AU771" s="28"/>
      <c r="AV771" s="28"/>
      <c r="AW771" s="28"/>
      <c r="AX771" s="28"/>
      <c r="AY771" s="28"/>
      <c r="AZ771" s="28"/>
      <c r="BA771" s="28"/>
      <c r="BB771" s="28"/>
      <c r="BC771" s="28"/>
      <c r="BD771" s="28"/>
      <c r="BE771" s="28"/>
      <c r="BF771" s="28"/>
      <c r="BG771" s="28"/>
      <c r="BH771" s="28"/>
      <c r="BI771" s="28"/>
      <c r="BJ771" s="28"/>
      <c r="BK771" s="28"/>
      <c r="BL771" s="28"/>
      <c r="BM771" s="28"/>
      <c r="BN771" s="28"/>
      <c r="BO771" s="28"/>
      <c r="BP771" s="28"/>
      <c r="BQ771" s="28"/>
      <c r="BR771" s="28"/>
      <c r="BS771" s="28"/>
      <c r="BT771" s="28"/>
      <c r="BU771" s="28"/>
      <c r="BV771" s="28"/>
      <c r="BW771" s="28"/>
      <c r="BX771" s="28"/>
      <c r="BY771" s="28"/>
      <c r="BZ771" s="28"/>
      <c r="CA771" s="28"/>
      <c r="CB771" s="28"/>
      <c r="CC771" s="28"/>
      <c r="CD771" s="28"/>
      <c r="CE771" s="28"/>
      <c r="CF771" s="28"/>
      <c r="CG771" s="28"/>
      <c r="CH771" s="28"/>
      <c r="CI771" s="28"/>
      <c r="CJ771" s="28"/>
      <c r="CK771" s="28"/>
      <c r="CL771" s="28"/>
      <c r="CM771" s="28"/>
      <c r="CN771" s="28"/>
      <c r="CO771" s="28"/>
      <c r="CP771" s="28"/>
      <c r="CQ771" s="28"/>
      <c r="CR771" s="28"/>
      <c r="CS771" s="28"/>
      <c r="CT771" s="28"/>
      <c r="CU771" s="28"/>
      <c r="CV771" s="28"/>
      <c r="CW771" s="28"/>
      <c r="CX771" s="28"/>
      <c r="CY771" s="28"/>
      <c r="CZ771" s="28"/>
      <c r="DA771" s="28"/>
      <c r="DB771" s="28"/>
      <c r="DC771" s="28"/>
      <c r="DD771" s="28"/>
      <c r="DE771" s="28"/>
      <c r="DF771" s="28"/>
      <c r="DG771" s="28"/>
      <c r="DH771" s="28"/>
      <c r="DI771" s="28"/>
      <c r="DJ771" s="28"/>
      <c r="DK771" s="28"/>
      <c r="DL771" s="28"/>
      <c r="DM771" s="28"/>
      <c r="DN771" s="28"/>
      <c r="DO771" s="28"/>
      <c r="DP771" s="28"/>
      <c r="DQ771" s="28"/>
      <c r="DR771" s="28"/>
      <c r="DS771" s="28"/>
      <c r="DT771" s="28"/>
      <c r="DU771" s="28"/>
      <c r="DV771" s="28"/>
      <c r="DW771" s="28"/>
      <c r="DX771" s="28"/>
      <c r="DY771" s="28"/>
      <c r="DZ771" s="28"/>
      <c r="EA771" s="28"/>
      <c r="EB771" s="28"/>
      <c r="EC771" s="28"/>
      <c r="ED771" s="28"/>
      <c r="EE771" s="28"/>
      <c r="EF771" s="28"/>
      <c r="EG771" s="28"/>
      <c r="EH771" s="28"/>
      <c r="EI771" s="28"/>
      <c r="EJ771" s="28"/>
      <c r="EK771" s="28"/>
      <c r="EL771" s="28"/>
      <c r="EM771" s="28"/>
      <c r="EN771" s="28"/>
    </row>
    <row r="772" spans="2:144">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c r="AG772" s="28"/>
      <c r="AH772" s="28"/>
      <c r="AI772" s="28"/>
      <c r="AJ772" s="28"/>
      <c r="AK772" s="28"/>
      <c r="AL772" s="28"/>
      <c r="AM772" s="28"/>
      <c r="AN772" s="28"/>
      <c r="AO772" s="28"/>
      <c r="AP772" s="28"/>
      <c r="AQ772" s="28"/>
      <c r="AR772" s="28"/>
      <c r="AS772" s="28"/>
      <c r="AT772" s="28"/>
      <c r="AU772" s="28"/>
      <c r="AV772" s="28"/>
      <c r="AW772" s="28"/>
      <c r="AX772" s="28"/>
      <c r="AY772" s="28"/>
      <c r="AZ772" s="28"/>
      <c r="BA772" s="28"/>
      <c r="BB772" s="28"/>
      <c r="BC772" s="28"/>
      <c r="BD772" s="28"/>
      <c r="BE772" s="28"/>
      <c r="BF772" s="28"/>
      <c r="BG772" s="28"/>
      <c r="BH772" s="28"/>
      <c r="BI772" s="28"/>
      <c r="BJ772" s="28"/>
      <c r="BK772" s="28"/>
      <c r="BL772" s="28"/>
      <c r="BM772" s="28"/>
      <c r="BN772" s="28"/>
      <c r="BO772" s="28"/>
      <c r="BP772" s="28"/>
      <c r="BQ772" s="28"/>
      <c r="BR772" s="28"/>
      <c r="BS772" s="28"/>
      <c r="BT772" s="28"/>
      <c r="BU772" s="28"/>
      <c r="BV772" s="28"/>
      <c r="BW772" s="28"/>
      <c r="BX772" s="28"/>
      <c r="BY772" s="28"/>
      <c r="BZ772" s="28"/>
      <c r="CA772" s="28"/>
      <c r="CB772" s="28"/>
      <c r="CC772" s="28"/>
      <c r="CD772" s="28"/>
      <c r="CE772" s="28"/>
      <c r="CF772" s="28"/>
      <c r="CG772" s="28"/>
      <c r="CH772" s="28"/>
      <c r="CI772" s="28"/>
      <c r="CJ772" s="28"/>
      <c r="CK772" s="28"/>
      <c r="CL772" s="28"/>
      <c r="CM772" s="28"/>
      <c r="CN772" s="28"/>
      <c r="CO772" s="28"/>
      <c r="CP772" s="28"/>
      <c r="CQ772" s="28"/>
      <c r="CR772" s="28"/>
      <c r="CS772" s="28"/>
      <c r="CT772" s="28"/>
      <c r="CU772" s="28"/>
      <c r="CV772" s="28"/>
      <c r="CW772" s="28"/>
      <c r="CX772" s="28"/>
      <c r="CY772" s="28"/>
      <c r="CZ772" s="28"/>
      <c r="DA772" s="28"/>
      <c r="DB772" s="28"/>
      <c r="DC772" s="28"/>
      <c r="DD772" s="28"/>
      <c r="DE772" s="28"/>
      <c r="DF772" s="28"/>
      <c r="DG772" s="28"/>
      <c r="DH772" s="28"/>
      <c r="DI772" s="28"/>
      <c r="DJ772" s="28"/>
      <c r="DK772" s="28"/>
      <c r="DL772" s="28"/>
      <c r="DM772" s="28"/>
      <c r="DN772" s="28"/>
      <c r="DO772" s="28"/>
      <c r="DP772" s="28"/>
      <c r="DQ772" s="28"/>
      <c r="DR772" s="28"/>
      <c r="DS772" s="28"/>
      <c r="DT772" s="28"/>
      <c r="DU772" s="28"/>
      <c r="DV772" s="28"/>
      <c r="DW772" s="28"/>
      <c r="DX772" s="28"/>
      <c r="DY772" s="28"/>
      <c r="DZ772" s="28"/>
      <c r="EA772" s="28"/>
      <c r="EB772" s="28"/>
      <c r="EC772" s="28"/>
      <c r="ED772" s="28"/>
      <c r="EE772" s="28"/>
      <c r="EF772" s="28"/>
      <c r="EG772" s="28"/>
      <c r="EH772" s="28"/>
      <c r="EI772" s="28"/>
      <c r="EJ772" s="28"/>
      <c r="EK772" s="28"/>
      <c r="EL772" s="28"/>
      <c r="EM772" s="28"/>
      <c r="EN772" s="28"/>
    </row>
    <row r="773" spans="2:144">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c r="AG773" s="28"/>
      <c r="AH773" s="28"/>
      <c r="AI773" s="28"/>
      <c r="AJ773" s="28"/>
      <c r="AK773" s="28"/>
      <c r="AL773" s="28"/>
      <c r="AM773" s="28"/>
      <c r="AN773" s="28"/>
      <c r="AO773" s="28"/>
      <c r="AP773" s="28"/>
      <c r="AQ773" s="28"/>
      <c r="AR773" s="28"/>
      <c r="AS773" s="28"/>
      <c r="AT773" s="28"/>
      <c r="AU773" s="28"/>
      <c r="AV773" s="28"/>
      <c r="AW773" s="28"/>
      <c r="AX773" s="28"/>
      <c r="AY773" s="28"/>
      <c r="AZ773" s="28"/>
      <c r="BA773" s="28"/>
      <c r="BB773" s="28"/>
      <c r="BC773" s="28"/>
      <c r="BD773" s="28"/>
      <c r="BE773" s="28"/>
      <c r="BF773" s="28"/>
      <c r="BG773" s="28"/>
      <c r="BH773" s="28"/>
      <c r="BI773" s="28"/>
      <c r="BJ773" s="28"/>
      <c r="BK773" s="28"/>
      <c r="BL773" s="28"/>
      <c r="BM773" s="28"/>
      <c r="BN773" s="28"/>
      <c r="BO773" s="28"/>
      <c r="BP773" s="28"/>
      <c r="BQ773" s="28"/>
      <c r="BR773" s="28"/>
      <c r="BS773" s="28"/>
      <c r="BT773" s="28"/>
      <c r="BU773" s="28"/>
      <c r="BV773" s="28"/>
      <c r="BW773" s="28"/>
      <c r="BX773" s="28"/>
      <c r="BY773" s="28"/>
      <c r="BZ773" s="28"/>
      <c r="CA773" s="28"/>
      <c r="CB773" s="28"/>
      <c r="CC773" s="28"/>
      <c r="CD773" s="28"/>
      <c r="CE773" s="28"/>
      <c r="CF773" s="28"/>
      <c r="CG773" s="28"/>
      <c r="CH773" s="28"/>
      <c r="CI773" s="28"/>
      <c r="CJ773" s="28"/>
      <c r="CK773" s="28"/>
      <c r="CL773" s="28"/>
      <c r="CM773" s="28"/>
      <c r="CN773" s="28"/>
      <c r="CO773" s="28"/>
      <c r="CP773" s="28"/>
      <c r="CQ773" s="28"/>
      <c r="CR773" s="28"/>
      <c r="CS773" s="28"/>
      <c r="CT773" s="28"/>
      <c r="CU773" s="28"/>
      <c r="CV773" s="28"/>
      <c r="CW773" s="28"/>
      <c r="CX773" s="28"/>
      <c r="CY773" s="28"/>
      <c r="CZ773" s="28"/>
      <c r="DA773" s="28"/>
      <c r="DB773" s="28"/>
      <c r="DC773" s="28"/>
      <c r="DD773" s="28"/>
      <c r="DE773" s="28"/>
      <c r="DF773" s="28"/>
      <c r="DG773" s="28"/>
      <c r="DH773" s="28"/>
      <c r="DI773" s="28"/>
      <c r="DJ773" s="28"/>
      <c r="DK773" s="28"/>
      <c r="DL773" s="28"/>
      <c r="DM773" s="28"/>
      <c r="DN773" s="28"/>
      <c r="DO773" s="28"/>
      <c r="DP773" s="28"/>
      <c r="DQ773" s="28"/>
      <c r="DR773" s="28"/>
      <c r="DS773" s="28"/>
      <c r="DT773" s="28"/>
      <c r="DU773" s="28"/>
      <c r="DV773" s="28"/>
      <c r="DW773" s="28"/>
      <c r="DX773" s="28"/>
      <c r="DY773" s="28"/>
      <c r="DZ773" s="28"/>
      <c r="EA773" s="28"/>
      <c r="EB773" s="28"/>
      <c r="EC773" s="28"/>
      <c r="ED773" s="28"/>
      <c r="EE773" s="28"/>
      <c r="EF773" s="28"/>
      <c r="EG773" s="28"/>
      <c r="EH773" s="28"/>
      <c r="EI773" s="28"/>
      <c r="EJ773" s="28"/>
      <c r="EK773" s="28"/>
      <c r="EL773" s="28"/>
      <c r="EM773" s="28"/>
      <c r="EN773" s="28"/>
    </row>
    <row r="774" spans="2:144">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c r="AG774" s="28"/>
      <c r="AH774" s="28"/>
      <c r="AI774" s="28"/>
      <c r="AJ774" s="28"/>
      <c r="AK774" s="28"/>
      <c r="AL774" s="28"/>
      <c r="AM774" s="28"/>
      <c r="AN774" s="28"/>
      <c r="AO774" s="28"/>
      <c r="AP774" s="28"/>
      <c r="AQ774" s="28"/>
      <c r="AR774" s="28"/>
      <c r="AS774" s="28"/>
      <c r="AT774" s="28"/>
      <c r="AU774" s="28"/>
      <c r="AV774" s="28"/>
      <c r="AW774" s="28"/>
      <c r="AX774" s="28"/>
      <c r="AY774" s="28"/>
      <c r="AZ774" s="28"/>
      <c r="BA774" s="28"/>
      <c r="BB774" s="28"/>
      <c r="BC774" s="28"/>
      <c r="BD774" s="28"/>
      <c r="BE774" s="28"/>
      <c r="BF774" s="28"/>
      <c r="BG774" s="28"/>
      <c r="BH774" s="28"/>
      <c r="BI774" s="28"/>
      <c r="BJ774" s="28"/>
      <c r="BK774" s="28"/>
      <c r="BL774" s="28"/>
      <c r="BM774" s="28"/>
      <c r="BN774" s="28"/>
      <c r="BO774" s="28"/>
      <c r="BP774" s="28"/>
      <c r="BQ774" s="28"/>
      <c r="BR774" s="28"/>
      <c r="BS774" s="28"/>
      <c r="BT774" s="28"/>
      <c r="BU774" s="28"/>
      <c r="BV774" s="28"/>
      <c r="BW774" s="28"/>
      <c r="BX774" s="28"/>
      <c r="BY774" s="28"/>
      <c r="BZ774" s="28"/>
      <c r="CA774" s="28"/>
      <c r="CB774" s="28"/>
      <c r="CC774" s="28"/>
      <c r="CD774" s="28"/>
      <c r="CE774" s="28"/>
      <c r="CF774" s="28"/>
      <c r="CG774" s="28"/>
      <c r="CH774" s="28"/>
      <c r="CI774" s="28"/>
      <c r="CJ774" s="28"/>
      <c r="CK774" s="28"/>
      <c r="CL774" s="28"/>
      <c r="CM774" s="28"/>
      <c r="CN774" s="28"/>
      <c r="CO774" s="28"/>
      <c r="CP774" s="28"/>
      <c r="CQ774" s="28"/>
      <c r="CR774" s="28"/>
      <c r="CS774" s="28"/>
      <c r="CT774" s="28"/>
      <c r="CU774" s="28"/>
      <c r="CV774" s="28"/>
      <c r="CW774" s="28"/>
      <c r="CX774" s="28"/>
      <c r="CY774" s="28"/>
      <c r="CZ774" s="28"/>
      <c r="DA774" s="28"/>
      <c r="DB774" s="28"/>
      <c r="DC774" s="28"/>
      <c r="DD774" s="28"/>
      <c r="DE774" s="28"/>
      <c r="DF774" s="28"/>
      <c r="DG774" s="28"/>
      <c r="DH774" s="28"/>
      <c r="DI774" s="28"/>
      <c r="DJ774" s="28"/>
      <c r="DK774" s="28"/>
      <c r="DL774" s="28"/>
      <c r="DM774" s="28"/>
      <c r="DN774" s="28"/>
      <c r="DO774" s="28"/>
      <c r="DP774" s="28"/>
      <c r="DQ774" s="28"/>
      <c r="DR774" s="28"/>
      <c r="DS774" s="28"/>
      <c r="DT774" s="28"/>
      <c r="DU774" s="28"/>
      <c r="DV774" s="28"/>
      <c r="DW774" s="28"/>
      <c r="DX774" s="28"/>
      <c r="DY774" s="28"/>
      <c r="DZ774" s="28"/>
      <c r="EA774" s="28"/>
      <c r="EB774" s="28"/>
      <c r="EC774" s="28"/>
      <c r="ED774" s="28"/>
      <c r="EE774" s="28"/>
      <c r="EF774" s="28"/>
      <c r="EG774" s="28"/>
      <c r="EH774" s="28"/>
      <c r="EI774" s="28"/>
      <c r="EJ774" s="28"/>
      <c r="EK774" s="28"/>
      <c r="EL774" s="28"/>
      <c r="EM774" s="28"/>
      <c r="EN774" s="28"/>
    </row>
    <row r="775" spans="2:144">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c r="AG775" s="28"/>
      <c r="AH775" s="28"/>
      <c r="AI775" s="28"/>
      <c r="AJ775" s="28"/>
      <c r="AK775" s="28"/>
      <c r="AL775" s="28"/>
      <c r="AM775" s="28"/>
      <c r="AN775" s="28"/>
      <c r="AO775" s="28"/>
      <c r="AP775" s="28"/>
      <c r="AQ775" s="28"/>
      <c r="AR775" s="28"/>
      <c r="AS775" s="28"/>
      <c r="AT775" s="28"/>
      <c r="AU775" s="28"/>
      <c r="AV775" s="28"/>
      <c r="AW775" s="28"/>
      <c r="AX775" s="28"/>
      <c r="AY775" s="28"/>
      <c r="AZ775" s="28"/>
      <c r="BA775" s="28"/>
      <c r="BB775" s="28"/>
      <c r="BC775" s="28"/>
      <c r="BD775" s="28"/>
      <c r="BE775" s="28"/>
      <c r="BF775" s="28"/>
      <c r="BG775" s="28"/>
      <c r="BH775" s="28"/>
      <c r="BI775" s="28"/>
      <c r="BJ775" s="28"/>
      <c r="BK775" s="28"/>
      <c r="BL775" s="28"/>
      <c r="BM775" s="28"/>
      <c r="BN775" s="28"/>
      <c r="BO775" s="28"/>
      <c r="BP775" s="28"/>
      <c r="BQ775" s="28"/>
      <c r="BR775" s="28"/>
      <c r="BS775" s="28"/>
      <c r="BT775" s="28"/>
      <c r="BU775" s="28"/>
      <c r="BV775" s="28"/>
      <c r="BW775" s="28"/>
      <c r="BX775" s="28"/>
      <c r="BY775" s="28"/>
      <c r="BZ775" s="28"/>
      <c r="CA775" s="28"/>
      <c r="CB775" s="28"/>
      <c r="CC775" s="28"/>
      <c r="CD775" s="28"/>
      <c r="CE775" s="28"/>
      <c r="CF775" s="28"/>
      <c r="CG775" s="28"/>
      <c r="CH775" s="28"/>
      <c r="CI775" s="28"/>
      <c r="CJ775" s="28"/>
      <c r="CK775" s="28"/>
      <c r="CL775" s="28"/>
      <c r="CM775" s="28"/>
      <c r="CN775" s="28"/>
      <c r="CO775" s="28"/>
      <c r="CP775" s="28"/>
      <c r="CQ775" s="28"/>
      <c r="CR775" s="28"/>
      <c r="CS775" s="28"/>
      <c r="CT775" s="28"/>
      <c r="CU775" s="28"/>
      <c r="CV775" s="28"/>
      <c r="CW775" s="28"/>
      <c r="CX775" s="28"/>
      <c r="CY775" s="28"/>
      <c r="CZ775" s="28"/>
      <c r="DA775" s="28"/>
      <c r="DB775" s="28"/>
      <c r="DC775" s="28"/>
      <c r="DD775" s="28"/>
      <c r="DE775" s="28"/>
      <c r="DF775" s="28"/>
      <c r="DG775" s="28"/>
      <c r="DH775" s="28"/>
      <c r="DI775" s="28"/>
      <c r="DJ775" s="28"/>
      <c r="DK775" s="28"/>
      <c r="DL775" s="28"/>
      <c r="DM775" s="28"/>
      <c r="DN775" s="28"/>
      <c r="DO775" s="28"/>
      <c r="DP775" s="28"/>
      <c r="DQ775" s="28"/>
      <c r="DR775" s="28"/>
      <c r="DS775" s="28"/>
      <c r="DT775" s="28"/>
      <c r="DU775" s="28"/>
      <c r="DV775" s="28"/>
      <c r="DW775" s="28"/>
      <c r="DX775" s="28"/>
      <c r="DY775" s="28"/>
      <c r="DZ775" s="28"/>
      <c r="EA775" s="28"/>
      <c r="EB775" s="28"/>
      <c r="EC775" s="28"/>
      <c r="ED775" s="28"/>
      <c r="EE775" s="28"/>
      <c r="EF775" s="28"/>
      <c r="EG775" s="28"/>
      <c r="EH775" s="28"/>
      <c r="EI775" s="28"/>
      <c r="EJ775" s="28"/>
      <c r="EK775" s="28"/>
      <c r="EL775" s="28"/>
      <c r="EM775" s="28"/>
      <c r="EN775" s="28"/>
    </row>
    <row r="776" spans="2:144">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c r="AG776" s="28"/>
      <c r="AH776" s="28"/>
      <c r="AI776" s="28"/>
      <c r="AJ776" s="28"/>
      <c r="AK776" s="28"/>
      <c r="AL776" s="28"/>
      <c r="AM776" s="28"/>
      <c r="AN776" s="28"/>
      <c r="AO776" s="28"/>
      <c r="AP776" s="28"/>
      <c r="AQ776" s="28"/>
      <c r="AR776" s="28"/>
      <c r="AS776" s="28"/>
      <c r="AT776" s="28"/>
      <c r="AU776" s="28"/>
      <c r="AV776" s="28"/>
      <c r="AW776" s="28"/>
      <c r="AX776" s="28"/>
      <c r="AY776" s="28"/>
      <c r="AZ776" s="28"/>
      <c r="BA776" s="28"/>
      <c r="BB776" s="28"/>
      <c r="BC776" s="28"/>
      <c r="BD776" s="28"/>
      <c r="BE776" s="28"/>
      <c r="BF776" s="28"/>
      <c r="BG776" s="28"/>
      <c r="BH776" s="28"/>
      <c r="BI776" s="28"/>
      <c r="BJ776" s="28"/>
      <c r="BK776" s="28"/>
      <c r="BL776" s="28"/>
      <c r="BM776" s="28"/>
      <c r="BN776" s="28"/>
      <c r="BO776" s="28"/>
      <c r="BP776" s="28"/>
      <c r="BQ776" s="28"/>
      <c r="BR776" s="28"/>
      <c r="BS776" s="28"/>
      <c r="BT776" s="28"/>
      <c r="BU776" s="28"/>
      <c r="BV776" s="28"/>
      <c r="BW776" s="28"/>
      <c r="BX776" s="28"/>
      <c r="BY776" s="28"/>
      <c r="BZ776" s="28"/>
      <c r="CA776" s="28"/>
      <c r="CB776" s="28"/>
      <c r="CC776" s="28"/>
      <c r="CD776" s="28"/>
      <c r="CE776" s="28"/>
      <c r="CF776" s="28"/>
      <c r="CG776" s="28"/>
      <c r="CH776" s="28"/>
      <c r="CI776" s="28"/>
      <c r="CJ776" s="28"/>
      <c r="CK776" s="28"/>
      <c r="CL776" s="28"/>
      <c r="CM776" s="28"/>
      <c r="CN776" s="28"/>
      <c r="CO776" s="28"/>
      <c r="CP776" s="28"/>
      <c r="CQ776" s="28"/>
      <c r="CR776" s="28"/>
      <c r="CS776" s="28"/>
      <c r="CT776" s="28"/>
      <c r="CU776" s="28"/>
      <c r="CV776" s="28"/>
      <c r="CW776" s="28"/>
      <c r="CX776" s="28"/>
      <c r="CY776" s="28"/>
      <c r="CZ776" s="28"/>
      <c r="DA776" s="28"/>
      <c r="DB776" s="28"/>
      <c r="DC776" s="28"/>
      <c r="DD776" s="28"/>
      <c r="DE776" s="28"/>
      <c r="DF776" s="28"/>
      <c r="DG776" s="28"/>
      <c r="DH776" s="28"/>
      <c r="DI776" s="28"/>
      <c r="DJ776" s="28"/>
      <c r="DK776" s="28"/>
      <c r="DL776" s="28"/>
      <c r="DM776" s="28"/>
      <c r="DN776" s="28"/>
      <c r="DO776" s="28"/>
      <c r="DP776" s="28"/>
      <c r="DQ776" s="28"/>
      <c r="DR776" s="28"/>
      <c r="DS776" s="28"/>
      <c r="DT776" s="28"/>
      <c r="DU776" s="28"/>
      <c r="DV776" s="28"/>
      <c r="DW776" s="28"/>
      <c r="DX776" s="28"/>
      <c r="DY776" s="28"/>
      <c r="DZ776" s="28"/>
      <c r="EA776" s="28"/>
      <c r="EB776" s="28"/>
      <c r="EC776" s="28"/>
      <c r="ED776" s="28"/>
      <c r="EE776" s="28"/>
      <c r="EF776" s="28"/>
      <c r="EG776" s="28"/>
      <c r="EH776" s="28"/>
      <c r="EI776" s="28"/>
      <c r="EJ776" s="28"/>
      <c r="EK776" s="28"/>
      <c r="EL776" s="28"/>
      <c r="EM776" s="28"/>
      <c r="EN776" s="28"/>
    </row>
    <row r="777" spans="2:144">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c r="AG777" s="28"/>
      <c r="AH777" s="28"/>
      <c r="AI777" s="28"/>
      <c r="AJ777" s="28"/>
      <c r="AK777" s="28"/>
      <c r="AL777" s="28"/>
      <c r="AM777" s="28"/>
      <c r="AN777" s="28"/>
      <c r="AO777" s="28"/>
      <c r="AP777" s="28"/>
      <c r="AQ777" s="28"/>
      <c r="AR777" s="28"/>
      <c r="AS777" s="28"/>
      <c r="AT777" s="28"/>
      <c r="AU777" s="28"/>
      <c r="AV777" s="28"/>
      <c r="AW777" s="28"/>
      <c r="AX777" s="28"/>
      <c r="AY777" s="28"/>
      <c r="AZ777" s="28"/>
      <c r="BA777" s="28"/>
      <c r="BB777" s="28"/>
      <c r="BC777" s="28"/>
      <c r="BD777" s="28"/>
      <c r="BE777" s="28"/>
      <c r="BF777" s="28"/>
      <c r="BG777" s="28"/>
      <c r="BH777" s="28"/>
      <c r="BI777" s="28"/>
      <c r="BJ777" s="28"/>
      <c r="BK777" s="28"/>
      <c r="BL777" s="28"/>
      <c r="BM777" s="28"/>
      <c r="BN777" s="28"/>
      <c r="BO777" s="28"/>
      <c r="BP777" s="28"/>
      <c r="BQ777" s="28"/>
      <c r="BR777" s="28"/>
      <c r="BS777" s="28"/>
      <c r="BT777" s="28"/>
      <c r="BU777" s="28"/>
      <c r="BV777" s="28"/>
      <c r="BW777" s="28"/>
      <c r="BX777" s="28"/>
      <c r="BY777" s="28"/>
      <c r="BZ777" s="28"/>
      <c r="CA777" s="28"/>
      <c r="CB777" s="28"/>
      <c r="CC777" s="28"/>
      <c r="CD777" s="28"/>
      <c r="CE777" s="28"/>
      <c r="CF777" s="28"/>
      <c r="CG777" s="28"/>
      <c r="CH777" s="28"/>
      <c r="CI777" s="28"/>
      <c r="CJ777" s="28"/>
      <c r="CK777" s="28"/>
      <c r="CL777" s="28"/>
      <c r="CM777" s="28"/>
      <c r="CN777" s="28"/>
      <c r="CO777" s="28"/>
      <c r="CP777" s="28"/>
      <c r="CQ777" s="28"/>
      <c r="CR777" s="28"/>
      <c r="CS777" s="28"/>
      <c r="CT777" s="28"/>
      <c r="CU777" s="28"/>
      <c r="CV777" s="28"/>
      <c r="CW777" s="28"/>
      <c r="CX777" s="28"/>
      <c r="CY777" s="28"/>
      <c r="CZ777" s="28"/>
      <c r="DA777" s="28"/>
      <c r="DB777" s="28"/>
      <c r="DC777" s="28"/>
      <c r="DD777" s="28"/>
      <c r="DE777" s="28"/>
      <c r="DF777" s="28"/>
      <c r="DG777" s="28"/>
      <c r="DH777" s="28"/>
      <c r="DI777" s="28"/>
      <c r="DJ777" s="28"/>
      <c r="DK777" s="28"/>
      <c r="DL777" s="28"/>
      <c r="DM777" s="28"/>
      <c r="DN777" s="28"/>
      <c r="DO777" s="28"/>
      <c r="DP777" s="28"/>
      <c r="DQ777" s="28"/>
      <c r="DR777" s="28"/>
      <c r="DS777" s="28"/>
      <c r="DT777" s="28"/>
      <c r="DU777" s="28"/>
      <c r="DV777" s="28"/>
      <c r="DW777" s="28"/>
      <c r="DX777" s="28"/>
      <c r="DY777" s="28"/>
      <c r="DZ777" s="28"/>
      <c r="EA777" s="28"/>
      <c r="EB777" s="28"/>
      <c r="EC777" s="28"/>
      <c r="ED777" s="28"/>
      <c r="EE777" s="28"/>
      <c r="EF777" s="28"/>
      <c r="EG777" s="28"/>
      <c r="EH777" s="28"/>
      <c r="EI777" s="28"/>
      <c r="EJ777" s="28"/>
      <c r="EK777" s="28"/>
      <c r="EL777" s="28"/>
      <c r="EM777" s="28"/>
      <c r="EN777" s="28"/>
    </row>
    <row r="778" spans="2:144">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c r="AG778" s="28"/>
      <c r="AH778" s="28"/>
      <c r="AI778" s="28"/>
      <c r="AJ778" s="28"/>
      <c r="AK778" s="28"/>
      <c r="AL778" s="28"/>
      <c r="AM778" s="28"/>
      <c r="AN778" s="28"/>
      <c r="AO778" s="28"/>
      <c r="AP778" s="28"/>
      <c r="AQ778" s="28"/>
      <c r="AR778" s="28"/>
      <c r="AS778" s="28"/>
      <c r="AT778" s="28"/>
      <c r="AU778" s="28"/>
      <c r="AV778" s="28"/>
      <c r="AW778" s="28"/>
      <c r="AX778" s="28"/>
      <c r="AY778" s="28"/>
      <c r="AZ778" s="28"/>
      <c r="BA778" s="28"/>
      <c r="BB778" s="28"/>
      <c r="BC778" s="28"/>
      <c r="BD778" s="28"/>
      <c r="BE778" s="28"/>
      <c r="BF778" s="28"/>
      <c r="BG778" s="28"/>
      <c r="BH778" s="28"/>
      <c r="BI778" s="28"/>
      <c r="BJ778" s="28"/>
      <c r="BK778" s="28"/>
      <c r="BL778" s="28"/>
      <c r="BM778" s="28"/>
      <c r="BN778" s="28"/>
      <c r="BO778" s="28"/>
      <c r="BP778" s="28"/>
      <c r="BQ778" s="28"/>
      <c r="BR778" s="28"/>
      <c r="BS778" s="28"/>
      <c r="BT778" s="28"/>
      <c r="BU778" s="28"/>
      <c r="BV778" s="28"/>
      <c r="BW778" s="28"/>
      <c r="BX778" s="28"/>
      <c r="BY778" s="28"/>
      <c r="BZ778" s="28"/>
      <c r="CA778" s="28"/>
      <c r="CB778" s="28"/>
      <c r="CC778" s="28"/>
      <c r="CD778" s="28"/>
      <c r="CE778" s="28"/>
      <c r="CF778" s="28"/>
      <c r="CG778" s="28"/>
      <c r="CH778" s="28"/>
      <c r="CI778" s="28"/>
      <c r="CJ778" s="28"/>
      <c r="CK778" s="28"/>
      <c r="CL778" s="28"/>
      <c r="CM778" s="28"/>
      <c r="CN778" s="28"/>
      <c r="CO778" s="28"/>
      <c r="CP778" s="28"/>
      <c r="CQ778" s="28"/>
      <c r="CR778" s="28"/>
      <c r="CS778" s="28"/>
      <c r="CT778" s="28"/>
      <c r="CU778" s="28"/>
      <c r="CV778" s="28"/>
      <c r="CW778" s="28"/>
      <c r="CX778" s="28"/>
      <c r="CY778" s="28"/>
      <c r="CZ778" s="28"/>
      <c r="DA778" s="28"/>
      <c r="DB778" s="28"/>
      <c r="DC778" s="28"/>
      <c r="DD778" s="28"/>
      <c r="DE778" s="28"/>
      <c r="DF778" s="28"/>
      <c r="DG778" s="28"/>
      <c r="DH778" s="28"/>
      <c r="DI778" s="28"/>
      <c r="DJ778" s="28"/>
      <c r="DK778" s="28"/>
      <c r="DL778" s="28"/>
      <c r="DM778" s="28"/>
      <c r="DN778" s="28"/>
      <c r="DO778" s="28"/>
      <c r="DP778" s="28"/>
      <c r="DQ778" s="28"/>
      <c r="DR778" s="28"/>
      <c r="DS778" s="28"/>
      <c r="DT778" s="28"/>
      <c r="DU778" s="28"/>
      <c r="DV778" s="28"/>
      <c r="DW778" s="28"/>
      <c r="DX778" s="28"/>
      <c r="DY778" s="28"/>
      <c r="DZ778" s="28"/>
      <c r="EA778" s="28"/>
      <c r="EB778" s="28"/>
      <c r="EC778" s="28"/>
      <c r="ED778" s="28"/>
      <c r="EE778" s="28"/>
      <c r="EF778" s="28"/>
      <c r="EG778" s="28"/>
      <c r="EH778" s="28"/>
      <c r="EI778" s="28"/>
      <c r="EJ778" s="28"/>
      <c r="EK778" s="28"/>
      <c r="EL778" s="28"/>
      <c r="EM778" s="28"/>
      <c r="EN778" s="28"/>
    </row>
    <row r="779" spans="2:144">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c r="AG779" s="28"/>
      <c r="AH779" s="28"/>
      <c r="AI779" s="28"/>
      <c r="AJ779" s="28"/>
      <c r="AK779" s="28"/>
      <c r="AL779" s="28"/>
      <c r="AM779" s="28"/>
      <c r="AN779" s="28"/>
      <c r="AO779" s="28"/>
      <c r="AP779" s="28"/>
      <c r="AQ779" s="28"/>
      <c r="AR779" s="28"/>
      <c r="AS779" s="28"/>
      <c r="AT779" s="28"/>
      <c r="AU779" s="28"/>
      <c r="AV779" s="28"/>
      <c r="AW779" s="28"/>
      <c r="AX779" s="28"/>
      <c r="AY779" s="28"/>
      <c r="AZ779" s="28"/>
      <c r="BA779" s="28"/>
      <c r="BB779" s="28"/>
      <c r="BC779" s="28"/>
      <c r="BD779" s="28"/>
      <c r="BE779" s="28"/>
      <c r="BF779" s="28"/>
      <c r="BG779" s="28"/>
      <c r="BH779" s="28"/>
      <c r="BI779" s="28"/>
      <c r="BJ779" s="28"/>
      <c r="BK779" s="28"/>
      <c r="BL779" s="28"/>
      <c r="BM779" s="28"/>
      <c r="BN779" s="28"/>
      <c r="BO779" s="28"/>
      <c r="BP779" s="28"/>
      <c r="BQ779" s="28"/>
      <c r="BR779" s="28"/>
      <c r="BS779" s="28"/>
      <c r="BT779" s="28"/>
      <c r="BU779" s="28"/>
      <c r="BV779" s="28"/>
      <c r="BW779" s="28"/>
      <c r="BX779" s="28"/>
      <c r="BY779" s="28"/>
      <c r="BZ779" s="28"/>
      <c r="CA779" s="28"/>
      <c r="CB779" s="28"/>
      <c r="CC779" s="28"/>
      <c r="CD779" s="28"/>
      <c r="CE779" s="28"/>
      <c r="CF779" s="28"/>
      <c r="CG779" s="28"/>
      <c r="CH779" s="28"/>
      <c r="CI779" s="28"/>
      <c r="CJ779" s="28"/>
      <c r="CK779" s="28"/>
      <c r="CL779" s="28"/>
      <c r="CM779" s="28"/>
      <c r="CN779" s="28"/>
      <c r="CO779" s="28"/>
      <c r="CP779" s="28"/>
      <c r="CQ779" s="28"/>
      <c r="CR779" s="28"/>
      <c r="CS779" s="28"/>
      <c r="CT779" s="28"/>
      <c r="CU779" s="28"/>
      <c r="CV779" s="28"/>
      <c r="CW779" s="28"/>
      <c r="CX779" s="28"/>
      <c r="CY779" s="28"/>
      <c r="CZ779" s="28"/>
      <c r="DA779" s="28"/>
      <c r="DB779" s="28"/>
      <c r="DC779" s="28"/>
      <c r="DD779" s="28"/>
      <c r="DE779" s="28"/>
      <c r="DF779" s="28"/>
      <c r="DG779" s="28"/>
      <c r="DH779" s="28"/>
      <c r="DI779" s="28"/>
      <c r="DJ779" s="28"/>
      <c r="DK779" s="28"/>
      <c r="DL779" s="28"/>
      <c r="DM779" s="28"/>
      <c r="DN779" s="28"/>
      <c r="DO779" s="28"/>
      <c r="DP779" s="28"/>
      <c r="DQ779" s="28"/>
      <c r="DR779" s="28"/>
      <c r="DS779" s="28"/>
      <c r="DT779" s="28"/>
      <c r="DU779" s="28"/>
      <c r="DV779" s="28"/>
      <c r="DW779" s="28"/>
      <c r="DX779" s="28"/>
      <c r="DY779" s="28"/>
      <c r="DZ779" s="28"/>
      <c r="EA779" s="28"/>
      <c r="EB779" s="28"/>
      <c r="EC779" s="28"/>
      <c r="ED779" s="28"/>
      <c r="EE779" s="28"/>
      <c r="EF779" s="28"/>
      <c r="EG779" s="28"/>
      <c r="EH779" s="28"/>
      <c r="EI779" s="28"/>
      <c r="EJ779" s="28"/>
      <c r="EK779" s="28"/>
      <c r="EL779" s="28"/>
      <c r="EM779" s="28"/>
      <c r="EN779" s="28"/>
    </row>
    <row r="780" spans="2:144">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c r="AG780" s="28"/>
      <c r="AH780" s="28"/>
      <c r="AI780" s="28"/>
      <c r="AJ780" s="28"/>
      <c r="AK780" s="28"/>
      <c r="AL780" s="28"/>
      <c r="AM780" s="28"/>
      <c r="AN780" s="28"/>
      <c r="AO780" s="28"/>
      <c r="AP780" s="28"/>
      <c r="AQ780" s="28"/>
      <c r="AR780" s="28"/>
      <c r="AS780" s="28"/>
      <c r="AT780" s="28"/>
      <c r="AU780" s="28"/>
      <c r="AV780" s="28"/>
      <c r="AW780" s="28"/>
      <c r="AX780" s="28"/>
      <c r="AY780" s="28"/>
      <c r="AZ780" s="28"/>
      <c r="BA780" s="28"/>
      <c r="BB780" s="28"/>
      <c r="BC780" s="28"/>
      <c r="BD780" s="28"/>
      <c r="BE780" s="28"/>
      <c r="BF780" s="28"/>
      <c r="BG780" s="28"/>
      <c r="BH780" s="28"/>
      <c r="BI780" s="28"/>
      <c r="BJ780" s="28"/>
      <c r="BK780" s="28"/>
      <c r="BL780" s="28"/>
      <c r="BM780" s="28"/>
      <c r="BN780" s="28"/>
      <c r="BO780" s="28"/>
      <c r="BP780" s="28"/>
      <c r="BQ780" s="28"/>
      <c r="BR780" s="28"/>
      <c r="BS780" s="28"/>
      <c r="BT780" s="28"/>
      <c r="BU780" s="28"/>
      <c r="BV780" s="28"/>
      <c r="BW780" s="28"/>
      <c r="BX780" s="28"/>
      <c r="BY780" s="28"/>
      <c r="BZ780" s="28"/>
      <c r="CA780" s="28"/>
      <c r="CB780" s="28"/>
      <c r="CC780" s="28"/>
      <c r="CD780" s="28"/>
      <c r="CE780" s="28"/>
      <c r="CF780" s="28"/>
      <c r="CG780" s="28"/>
      <c r="CH780" s="28"/>
      <c r="CI780" s="28"/>
      <c r="CJ780" s="28"/>
      <c r="CK780" s="28"/>
      <c r="CL780" s="28"/>
      <c r="CM780" s="28"/>
      <c r="CN780" s="28"/>
      <c r="CO780" s="28"/>
      <c r="CP780" s="28"/>
      <c r="CQ780" s="28"/>
      <c r="CR780" s="28"/>
      <c r="CS780" s="28"/>
      <c r="CT780" s="28"/>
      <c r="CU780" s="28"/>
      <c r="CV780" s="28"/>
      <c r="CW780" s="28"/>
      <c r="CX780" s="28"/>
      <c r="CY780" s="28"/>
      <c r="CZ780" s="28"/>
      <c r="DA780" s="28"/>
      <c r="DB780" s="28"/>
      <c r="DC780" s="28"/>
      <c r="DD780" s="28"/>
      <c r="DE780" s="28"/>
      <c r="DF780" s="28"/>
      <c r="DG780" s="28"/>
      <c r="DH780" s="28"/>
      <c r="DI780" s="28"/>
      <c r="DJ780" s="28"/>
      <c r="DK780" s="28"/>
      <c r="DL780" s="28"/>
      <c r="DM780" s="28"/>
      <c r="DN780" s="28"/>
      <c r="DO780" s="28"/>
      <c r="DP780" s="28"/>
      <c r="DQ780" s="28"/>
      <c r="DR780" s="28"/>
      <c r="DS780" s="28"/>
      <c r="DT780" s="28"/>
      <c r="DU780" s="28"/>
      <c r="DV780" s="28"/>
      <c r="DW780" s="28"/>
      <c r="DX780" s="28"/>
      <c r="DY780" s="28"/>
      <c r="DZ780" s="28"/>
      <c r="EA780" s="28"/>
      <c r="EB780" s="28"/>
      <c r="EC780" s="28"/>
      <c r="ED780" s="28"/>
      <c r="EE780" s="28"/>
      <c r="EF780" s="28"/>
      <c r="EG780" s="28"/>
      <c r="EH780" s="28"/>
      <c r="EI780" s="28"/>
      <c r="EJ780" s="28"/>
      <c r="EK780" s="28"/>
      <c r="EL780" s="28"/>
      <c r="EM780" s="28"/>
      <c r="EN780" s="28"/>
    </row>
    <row r="781" spans="2:144">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c r="AG781" s="28"/>
      <c r="AH781" s="28"/>
      <c r="AI781" s="28"/>
      <c r="AJ781" s="28"/>
      <c r="AK781" s="28"/>
      <c r="AL781" s="28"/>
      <c r="AM781" s="28"/>
      <c r="AN781" s="28"/>
      <c r="AO781" s="28"/>
      <c r="AP781" s="28"/>
      <c r="AQ781" s="28"/>
      <c r="AR781" s="28"/>
      <c r="AS781" s="28"/>
      <c r="AT781" s="28"/>
      <c r="AU781" s="28"/>
      <c r="AV781" s="28"/>
      <c r="AW781" s="28"/>
      <c r="AX781" s="28"/>
      <c r="AY781" s="28"/>
      <c r="AZ781" s="28"/>
      <c r="BA781" s="28"/>
      <c r="BB781" s="28"/>
      <c r="BC781" s="28"/>
      <c r="BD781" s="28"/>
      <c r="BE781" s="28"/>
      <c r="BF781" s="28"/>
      <c r="BG781" s="28"/>
      <c r="BH781" s="28"/>
      <c r="BI781" s="28"/>
      <c r="BJ781" s="28"/>
      <c r="BK781" s="28"/>
      <c r="BL781" s="28"/>
      <c r="BM781" s="28"/>
      <c r="BN781" s="28"/>
      <c r="BO781" s="28"/>
      <c r="BP781" s="28"/>
      <c r="BQ781" s="28"/>
      <c r="BR781" s="28"/>
      <c r="BS781" s="28"/>
      <c r="BT781" s="28"/>
      <c r="BU781" s="28"/>
      <c r="BV781" s="28"/>
      <c r="BW781" s="28"/>
      <c r="BX781" s="28"/>
      <c r="BY781" s="28"/>
      <c r="BZ781" s="28"/>
      <c r="CA781" s="28"/>
      <c r="CB781" s="28"/>
      <c r="CC781" s="28"/>
      <c r="CD781" s="28"/>
      <c r="CE781" s="28"/>
      <c r="CF781" s="28"/>
      <c r="CG781" s="28"/>
      <c r="CH781" s="28"/>
      <c r="CI781" s="28"/>
      <c r="CJ781" s="28"/>
      <c r="CK781" s="28"/>
      <c r="CL781" s="28"/>
      <c r="CM781" s="28"/>
      <c r="CN781" s="28"/>
      <c r="CO781" s="28"/>
      <c r="CP781" s="28"/>
      <c r="CQ781" s="28"/>
      <c r="CR781" s="28"/>
      <c r="CS781" s="28"/>
      <c r="CT781" s="28"/>
      <c r="CU781" s="28"/>
      <c r="CV781" s="28"/>
      <c r="CW781" s="28"/>
      <c r="CX781" s="28"/>
      <c r="CY781" s="28"/>
      <c r="CZ781" s="28"/>
      <c r="DA781" s="28"/>
      <c r="DB781" s="28"/>
      <c r="DC781" s="28"/>
      <c r="DD781" s="28"/>
      <c r="DE781" s="28"/>
      <c r="DF781" s="28"/>
      <c r="DG781" s="28"/>
      <c r="DH781" s="28"/>
      <c r="DI781" s="28"/>
      <c r="DJ781" s="28"/>
      <c r="DK781" s="28"/>
      <c r="DL781" s="28"/>
      <c r="DM781" s="28"/>
      <c r="DN781" s="28"/>
      <c r="DO781" s="28"/>
      <c r="DP781" s="28"/>
      <c r="DQ781" s="28"/>
      <c r="DR781" s="28"/>
      <c r="DS781" s="28"/>
      <c r="DT781" s="28"/>
      <c r="DU781" s="28"/>
      <c r="DV781" s="28"/>
      <c r="DW781" s="28"/>
      <c r="DX781" s="28"/>
      <c r="DY781" s="28"/>
      <c r="DZ781" s="28"/>
      <c r="EA781" s="28"/>
      <c r="EB781" s="28"/>
      <c r="EC781" s="28"/>
      <c r="ED781" s="28"/>
      <c r="EE781" s="28"/>
      <c r="EF781" s="28"/>
      <c r="EG781" s="28"/>
      <c r="EH781" s="28"/>
      <c r="EI781" s="28"/>
      <c r="EJ781" s="28"/>
      <c r="EK781" s="28"/>
      <c r="EL781" s="28"/>
      <c r="EM781" s="28"/>
      <c r="EN781" s="28"/>
    </row>
    <row r="782" spans="2:144">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c r="AG782" s="28"/>
      <c r="AH782" s="28"/>
      <c r="AI782" s="28"/>
      <c r="AJ782" s="28"/>
      <c r="AK782" s="28"/>
      <c r="AL782" s="28"/>
      <c r="AM782" s="28"/>
      <c r="AN782" s="28"/>
      <c r="AO782" s="28"/>
      <c r="AP782" s="28"/>
      <c r="AQ782" s="28"/>
      <c r="AR782" s="28"/>
      <c r="AS782" s="28"/>
      <c r="AT782" s="28"/>
      <c r="AU782" s="28"/>
      <c r="AV782" s="28"/>
      <c r="AW782" s="28"/>
      <c r="AX782" s="28"/>
      <c r="AY782" s="28"/>
      <c r="AZ782" s="28"/>
      <c r="BA782" s="28"/>
      <c r="BB782" s="28"/>
      <c r="BC782" s="28"/>
      <c r="BD782" s="28"/>
      <c r="BE782" s="28"/>
      <c r="BF782" s="28"/>
      <c r="BG782" s="28"/>
      <c r="BH782" s="28"/>
      <c r="BI782" s="28"/>
      <c r="BJ782" s="28"/>
      <c r="BK782" s="28"/>
      <c r="BL782" s="28"/>
      <c r="BM782" s="28"/>
      <c r="BN782" s="28"/>
      <c r="BO782" s="28"/>
      <c r="BP782" s="28"/>
      <c r="BQ782" s="28"/>
      <c r="BR782" s="28"/>
      <c r="BS782" s="28"/>
      <c r="BT782" s="28"/>
      <c r="BU782" s="28"/>
      <c r="BV782" s="28"/>
      <c r="BW782" s="28"/>
      <c r="BX782" s="28"/>
      <c r="BY782" s="28"/>
      <c r="BZ782" s="28"/>
      <c r="CA782" s="28"/>
      <c r="CB782" s="28"/>
      <c r="CC782" s="28"/>
      <c r="CD782" s="28"/>
      <c r="CE782" s="28"/>
      <c r="CF782" s="28"/>
      <c r="CG782" s="28"/>
      <c r="CH782" s="28"/>
      <c r="CI782" s="28"/>
      <c r="CJ782" s="28"/>
      <c r="CK782" s="28"/>
      <c r="CL782" s="28"/>
      <c r="CM782" s="28"/>
      <c r="CN782" s="28"/>
      <c r="CO782" s="28"/>
      <c r="CP782" s="28"/>
      <c r="CQ782" s="28"/>
      <c r="CR782" s="28"/>
      <c r="CS782" s="28"/>
      <c r="CT782" s="28"/>
      <c r="CU782" s="28"/>
      <c r="CV782" s="28"/>
      <c r="CW782" s="28"/>
      <c r="CX782" s="28"/>
      <c r="CY782" s="28"/>
      <c r="CZ782" s="28"/>
      <c r="DA782" s="28"/>
      <c r="DB782" s="28"/>
      <c r="DC782" s="28"/>
      <c r="DD782" s="28"/>
      <c r="DE782" s="28"/>
      <c r="DF782" s="28"/>
      <c r="DG782" s="28"/>
      <c r="DH782" s="28"/>
      <c r="DI782" s="28"/>
      <c r="DJ782" s="28"/>
      <c r="DK782" s="28"/>
      <c r="DL782" s="28"/>
      <c r="DM782" s="28"/>
      <c r="DN782" s="28"/>
      <c r="DO782" s="28"/>
      <c r="DP782" s="28"/>
      <c r="DQ782" s="28"/>
      <c r="DR782" s="28"/>
      <c r="DS782" s="28"/>
      <c r="DT782" s="28"/>
      <c r="DU782" s="28"/>
      <c r="DV782" s="28"/>
      <c r="DW782" s="28"/>
      <c r="DX782" s="28"/>
      <c r="DY782" s="28"/>
      <c r="DZ782" s="28"/>
      <c r="EA782" s="28"/>
      <c r="EB782" s="28"/>
      <c r="EC782" s="28"/>
      <c r="ED782" s="28"/>
      <c r="EE782" s="28"/>
      <c r="EF782" s="28"/>
      <c r="EG782" s="28"/>
      <c r="EH782" s="28"/>
      <c r="EI782" s="28"/>
      <c r="EJ782" s="28"/>
      <c r="EK782" s="28"/>
      <c r="EL782" s="28"/>
      <c r="EM782" s="28"/>
      <c r="EN782" s="28"/>
    </row>
    <row r="783" spans="2:144">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c r="AG783" s="28"/>
      <c r="AH783" s="28"/>
      <c r="AI783" s="28"/>
      <c r="AJ783" s="28"/>
      <c r="AK783" s="28"/>
      <c r="AL783" s="28"/>
      <c r="AM783" s="28"/>
      <c r="AN783" s="28"/>
      <c r="AO783" s="28"/>
      <c r="AP783" s="28"/>
      <c r="AQ783" s="28"/>
      <c r="AR783" s="28"/>
      <c r="AS783" s="28"/>
      <c r="AT783" s="28"/>
      <c r="AU783" s="28"/>
      <c r="AV783" s="28"/>
      <c r="AW783" s="28"/>
      <c r="AX783" s="28"/>
      <c r="AY783" s="28"/>
      <c r="AZ783" s="28"/>
      <c r="BA783" s="28"/>
      <c r="BB783" s="28"/>
      <c r="BC783" s="28"/>
      <c r="BD783" s="28"/>
      <c r="BE783" s="28"/>
      <c r="BF783" s="28"/>
      <c r="BG783" s="28"/>
      <c r="BH783" s="28"/>
      <c r="BI783" s="28"/>
      <c r="BJ783" s="28"/>
      <c r="BK783" s="28"/>
      <c r="BL783" s="28"/>
      <c r="BM783" s="28"/>
      <c r="BN783" s="28"/>
      <c r="BO783" s="28"/>
      <c r="BP783" s="28"/>
      <c r="BQ783" s="28"/>
      <c r="BR783" s="28"/>
      <c r="BS783" s="28"/>
      <c r="BT783" s="28"/>
      <c r="BU783" s="28"/>
      <c r="BV783" s="28"/>
      <c r="BW783" s="28"/>
      <c r="BX783" s="28"/>
      <c r="BY783" s="28"/>
      <c r="BZ783" s="28"/>
      <c r="CA783" s="28"/>
      <c r="CB783" s="28"/>
      <c r="CC783" s="28"/>
      <c r="CD783" s="28"/>
      <c r="CE783" s="28"/>
      <c r="CF783" s="28"/>
      <c r="CG783" s="28"/>
      <c r="CH783" s="28"/>
      <c r="CI783" s="28"/>
      <c r="CJ783" s="28"/>
      <c r="CK783" s="28"/>
      <c r="CL783" s="28"/>
      <c r="CM783" s="28"/>
      <c r="CN783" s="28"/>
      <c r="CO783" s="28"/>
      <c r="CP783" s="28"/>
      <c r="CQ783" s="28"/>
      <c r="CR783" s="28"/>
      <c r="CS783" s="28"/>
      <c r="CT783" s="28"/>
      <c r="CU783" s="28"/>
      <c r="CV783" s="28"/>
      <c r="CW783" s="28"/>
      <c r="CX783" s="28"/>
      <c r="CY783" s="28"/>
      <c r="CZ783" s="28"/>
      <c r="DA783" s="28"/>
      <c r="DB783" s="28"/>
      <c r="DC783" s="28"/>
      <c r="DD783" s="28"/>
      <c r="DE783" s="28"/>
      <c r="DF783" s="28"/>
      <c r="DG783" s="28"/>
      <c r="DH783" s="28"/>
      <c r="DI783" s="28"/>
      <c r="DJ783" s="28"/>
      <c r="DK783" s="28"/>
      <c r="DL783" s="28"/>
      <c r="DM783" s="28"/>
      <c r="DN783" s="28"/>
      <c r="DO783" s="28"/>
      <c r="DP783" s="28"/>
      <c r="DQ783" s="28"/>
      <c r="DR783" s="28"/>
      <c r="DS783" s="28"/>
      <c r="DT783" s="28"/>
      <c r="DU783" s="28"/>
      <c r="DV783" s="28"/>
      <c r="DW783" s="28"/>
      <c r="DX783" s="28"/>
      <c r="DY783" s="28"/>
      <c r="DZ783" s="28"/>
      <c r="EA783" s="28"/>
      <c r="EB783" s="28"/>
      <c r="EC783" s="28"/>
      <c r="ED783" s="28"/>
      <c r="EE783" s="28"/>
      <c r="EF783" s="28"/>
      <c r="EG783" s="28"/>
      <c r="EH783" s="28"/>
      <c r="EI783" s="28"/>
      <c r="EJ783" s="28"/>
      <c r="EK783" s="28"/>
      <c r="EL783" s="28"/>
      <c r="EM783" s="28"/>
      <c r="EN783" s="28"/>
    </row>
    <row r="784" spans="2:144">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c r="AG784" s="28"/>
      <c r="AH784" s="28"/>
      <c r="AI784" s="28"/>
      <c r="AJ784" s="28"/>
      <c r="AK784" s="28"/>
      <c r="AL784" s="28"/>
      <c r="AM784" s="28"/>
      <c r="AN784" s="28"/>
      <c r="AO784" s="28"/>
      <c r="AP784" s="28"/>
      <c r="AQ784" s="28"/>
      <c r="AR784" s="28"/>
      <c r="AS784" s="28"/>
      <c r="AT784" s="28"/>
      <c r="AU784" s="28"/>
      <c r="AV784" s="28"/>
      <c r="AW784" s="28"/>
      <c r="AX784" s="28"/>
      <c r="AY784" s="28"/>
      <c r="AZ784" s="28"/>
      <c r="BA784" s="28"/>
      <c r="BB784" s="28"/>
      <c r="BC784" s="28"/>
      <c r="BD784" s="28"/>
      <c r="BE784" s="28"/>
      <c r="BF784" s="28"/>
      <c r="BG784" s="28"/>
      <c r="BH784" s="28"/>
      <c r="BI784" s="28"/>
      <c r="BJ784" s="28"/>
      <c r="BK784" s="28"/>
      <c r="BL784" s="28"/>
      <c r="BM784" s="28"/>
      <c r="BN784" s="28"/>
      <c r="BO784" s="28"/>
      <c r="BP784" s="28"/>
      <c r="BQ784" s="28"/>
      <c r="BR784" s="28"/>
      <c r="BS784" s="28"/>
      <c r="BT784" s="28"/>
      <c r="BU784" s="28"/>
      <c r="BV784" s="28"/>
      <c r="BW784" s="28"/>
      <c r="BX784" s="28"/>
      <c r="BY784" s="28"/>
      <c r="BZ784" s="28"/>
      <c r="CA784" s="28"/>
      <c r="CB784" s="28"/>
      <c r="CC784" s="28"/>
      <c r="CD784" s="28"/>
      <c r="CE784" s="28"/>
      <c r="CF784" s="28"/>
      <c r="CG784" s="28"/>
      <c r="CH784" s="28"/>
      <c r="CI784" s="28"/>
      <c r="CJ784" s="28"/>
      <c r="CK784" s="28"/>
      <c r="CL784" s="28"/>
      <c r="CM784" s="28"/>
      <c r="CN784" s="28"/>
      <c r="CO784" s="28"/>
      <c r="CP784" s="28"/>
      <c r="CQ784" s="28"/>
      <c r="CR784" s="28"/>
      <c r="CS784" s="28"/>
      <c r="CT784" s="28"/>
      <c r="CU784" s="28"/>
      <c r="CV784" s="28"/>
      <c r="CW784" s="28"/>
      <c r="CX784" s="28"/>
      <c r="CY784" s="28"/>
      <c r="CZ784" s="28"/>
      <c r="DA784" s="28"/>
      <c r="DB784" s="28"/>
      <c r="DC784" s="28"/>
      <c r="DD784" s="28"/>
      <c r="DE784" s="28"/>
      <c r="DF784" s="28"/>
      <c r="DG784" s="28"/>
      <c r="DH784" s="28"/>
      <c r="DI784" s="28"/>
      <c r="DJ784" s="28"/>
      <c r="DK784" s="28"/>
      <c r="DL784" s="28"/>
      <c r="DM784" s="28"/>
      <c r="DN784" s="28"/>
      <c r="DO784" s="28"/>
      <c r="DP784" s="28"/>
      <c r="DQ784" s="28"/>
      <c r="DR784" s="28"/>
      <c r="DS784" s="28"/>
      <c r="DT784" s="28"/>
      <c r="DU784" s="28"/>
      <c r="DV784" s="28"/>
      <c r="DW784" s="28"/>
      <c r="DX784" s="28"/>
      <c r="DY784" s="28"/>
      <c r="DZ784" s="28"/>
      <c r="EA784" s="28"/>
      <c r="EB784" s="28"/>
      <c r="EC784" s="28"/>
      <c r="ED784" s="28"/>
      <c r="EE784" s="28"/>
      <c r="EF784" s="28"/>
      <c r="EG784" s="28"/>
      <c r="EH784" s="28"/>
      <c r="EI784" s="28"/>
      <c r="EJ784" s="28"/>
      <c r="EK784" s="28"/>
      <c r="EL784" s="28"/>
      <c r="EM784" s="28"/>
      <c r="EN784" s="28"/>
    </row>
    <row r="785" spans="2:144">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c r="AG785" s="28"/>
      <c r="AH785" s="28"/>
      <c r="AI785" s="28"/>
      <c r="AJ785" s="28"/>
      <c r="AK785" s="28"/>
      <c r="AL785" s="28"/>
      <c r="AM785" s="28"/>
      <c r="AN785" s="28"/>
      <c r="AO785" s="28"/>
      <c r="AP785" s="28"/>
      <c r="AQ785" s="28"/>
      <c r="AR785" s="28"/>
      <c r="AS785" s="28"/>
      <c r="AT785" s="28"/>
      <c r="AU785" s="28"/>
      <c r="AV785" s="28"/>
      <c r="AW785" s="28"/>
      <c r="AX785" s="28"/>
      <c r="AY785" s="28"/>
      <c r="AZ785" s="28"/>
      <c r="BA785" s="28"/>
      <c r="BB785" s="28"/>
      <c r="BC785" s="28"/>
      <c r="BD785" s="28"/>
      <c r="BE785" s="28"/>
      <c r="BF785" s="28"/>
      <c r="BG785" s="28"/>
      <c r="BH785" s="28"/>
      <c r="BI785" s="28"/>
      <c r="BJ785" s="28"/>
      <c r="BK785" s="28"/>
      <c r="BL785" s="28"/>
      <c r="BM785" s="28"/>
      <c r="BN785" s="28"/>
      <c r="BO785" s="28"/>
      <c r="BP785" s="28"/>
      <c r="BQ785" s="28"/>
      <c r="BR785" s="28"/>
      <c r="BS785" s="28"/>
      <c r="BT785" s="28"/>
      <c r="BU785" s="28"/>
      <c r="BV785" s="28"/>
      <c r="BW785" s="28"/>
      <c r="BX785" s="28"/>
      <c r="BY785" s="28"/>
      <c r="BZ785" s="28"/>
      <c r="CA785" s="28"/>
      <c r="CB785" s="28"/>
      <c r="CC785" s="28"/>
      <c r="CD785" s="28"/>
      <c r="CE785" s="28"/>
      <c r="CF785" s="28"/>
      <c r="CG785" s="28"/>
      <c r="CH785" s="28"/>
      <c r="CI785" s="28"/>
      <c r="CJ785" s="28"/>
      <c r="CK785" s="28"/>
      <c r="CL785" s="28"/>
      <c r="CM785" s="28"/>
      <c r="CN785" s="28"/>
      <c r="CO785" s="28"/>
      <c r="CP785" s="28"/>
      <c r="CQ785" s="28"/>
      <c r="CR785" s="28"/>
      <c r="CS785" s="28"/>
      <c r="CT785" s="28"/>
      <c r="CU785" s="28"/>
      <c r="CV785" s="28"/>
      <c r="CW785" s="28"/>
      <c r="CX785" s="28"/>
      <c r="CY785" s="28"/>
      <c r="CZ785" s="28"/>
      <c r="DA785" s="28"/>
      <c r="DB785" s="28"/>
      <c r="DC785" s="28"/>
      <c r="DD785" s="28"/>
      <c r="DE785" s="28"/>
      <c r="DF785" s="28"/>
      <c r="DG785" s="28"/>
      <c r="DH785" s="28"/>
      <c r="DI785" s="28"/>
      <c r="DJ785" s="28"/>
      <c r="DK785" s="28"/>
      <c r="DL785" s="28"/>
      <c r="DM785" s="28"/>
      <c r="DN785" s="28"/>
      <c r="DO785" s="28"/>
      <c r="DP785" s="28"/>
      <c r="DQ785" s="28"/>
      <c r="DR785" s="28"/>
      <c r="DS785" s="28"/>
      <c r="DT785" s="28"/>
      <c r="DU785" s="28"/>
      <c r="DV785" s="28"/>
      <c r="DW785" s="28"/>
      <c r="DX785" s="28"/>
      <c r="DY785" s="28"/>
      <c r="DZ785" s="28"/>
      <c r="EA785" s="28"/>
      <c r="EB785" s="28"/>
      <c r="EC785" s="28"/>
      <c r="ED785" s="28"/>
      <c r="EE785" s="28"/>
      <c r="EF785" s="28"/>
      <c r="EG785" s="28"/>
      <c r="EH785" s="28"/>
      <c r="EI785" s="28"/>
      <c r="EJ785" s="28"/>
      <c r="EK785" s="28"/>
      <c r="EL785" s="28"/>
      <c r="EM785" s="28"/>
      <c r="EN785" s="28"/>
    </row>
    <row r="786" spans="2:144">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c r="AG786" s="28"/>
      <c r="AH786" s="28"/>
      <c r="AI786" s="28"/>
      <c r="AJ786" s="28"/>
      <c r="AK786" s="28"/>
      <c r="AL786" s="28"/>
      <c r="AM786" s="28"/>
      <c r="AN786" s="28"/>
      <c r="AO786" s="28"/>
      <c r="AP786" s="28"/>
      <c r="AQ786" s="28"/>
      <c r="AR786" s="28"/>
      <c r="AS786" s="28"/>
      <c r="AT786" s="28"/>
      <c r="AU786" s="28"/>
      <c r="AV786" s="28"/>
      <c r="AW786" s="28"/>
      <c r="AX786" s="28"/>
      <c r="AY786" s="28"/>
      <c r="AZ786" s="28"/>
      <c r="BA786" s="28"/>
      <c r="BB786" s="28"/>
      <c r="BC786" s="28"/>
      <c r="BD786" s="28"/>
      <c r="BE786" s="28"/>
      <c r="BF786" s="28"/>
      <c r="BG786" s="28"/>
      <c r="BH786" s="28"/>
      <c r="BI786" s="28"/>
      <c r="BJ786" s="28"/>
      <c r="BK786" s="28"/>
      <c r="BL786" s="28"/>
      <c r="BM786" s="28"/>
      <c r="BN786" s="28"/>
      <c r="BO786" s="28"/>
      <c r="BP786" s="28"/>
      <c r="BQ786" s="28"/>
      <c r="BR786" s="28"/>
      <c r="BS786" s="28"/>
      <c r="BT786" s="28"/>
      <c r="BU786" s="28"/>
      <c r="BV786" s="28"/>
      <c r="BW786" s="28"/>
      <c r="BX786" s="28"/>
      <c r="BY786" s="28"/>
      <c r="BZ786" s="28"/>
      <c r="CA786" s="28"/>
      <c r="CB786" s="28"/>
      <c r="CC786" s="28"/>
      <c r="CD786" s="28"/>
      <c r="CE786" s="28"/>
      <c r="CF786" s="28"/>
      <c r="CG786" s="28"/>
      <c r="CH786" s="28"/>
      <c r="CI786" s="28"/>
      <c r="CJ786" s="28"/>
      <c r="CK786" s="28"/>
      <c r="CL786" s="28"/>
      <c r="CM786" s="28"/>
      <c r="CN786" s="28"/>
      <c r="CO786" s="28"/>
      <c r="CP786" s="28"/>
      <c r="CQ786" s="28"/>
      <c r="CR786" s="28"/>
      <c r="CS786" s="28"/>
      <c r="CT786" s="28"/>
      <c r="CU786" s="28"/>
      <c r="CV786" s="28"/>
      <c r="CW786" s="28"/>
      <c r="CX786" s="28"/>
      <c r="CY786" s="28"/>
      <c r="CZ786" s="28"/>
      <c r="DA786" s="28"/>
      <c r="DB786" s="28"/>
      <c r="DC786" s="28"/>
      <c r="DD786" s="28"/>
      <c r="DE786" s="28"/>
      <c r="DF786" s="28"/>
      <c r="DG786" s="28"/>
      <c r="DH786" s="28"/>
      <c r="DI786" s="28"/>
      <c r="DJ786" s="28"/>
      <c r="DK786" s="28"/>
      <c r="DL786" s="28"/>
      <c r="DM786" s="28"/>
      <c r="DN786" s="28"/>
      <c r="DO786" s="28"/>
      <c r="DP786" s="28"/>
      <c r="DQ786" s="28"/>
      <c r="DR786" s="28"/>
      <c r="DS786" s="28"/>
      <c r="DT786" s="28"/>
      <c r="DU786" s="28"/>
      <c r="DV786" s="28"/>
      <c r="DW786" s="28"/>
      <c r="DX786" s="28"/>
      <c r="DY786" s="28"/>
      <c r="DZ786" s="28"/>
      <c r="EA786" s="28"/>
      <c r="EB786" s="28"/>
      <c r="EC786" s="28"/>
      <c r="ED786" s="28"/>
      <c r="EE786" s="28"/>
      <c r="EF786" s="28"/>
      <c r="EG786" s="28"/>
      <c r="EH786" s="28"/>
      <c r="EI786" s="28"/>
      <c r="EJ786" s="28"/>
      <c r="EK786" s="28"/>
      <c r="EL786" s="28"/>
      <c r="EM786" s="28"/>
      <c r="EN786" s="28"/>
    </row>
    <row r="787" spans="2:144">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c r="AG787" s="28"/>
      <c r="AH787" s="28"/>
      <c r="AI787" s="28"/>
      <c r="AJ787" s="28"/>
      <c r="AK787" s="28"/>
      <c r="AL787" s="28"/>
      <c r="AM787" s="28"/>
      <c r="AN787" s="28"/>
      <c r="AO787" s="28"/>
      <c r="AP787" s="28"/>
      <c r="AQ787" s="28"/>
      <c r="AR787" s="28"/>
      <c r="AS787" s="28"/>
      <c r="AT787" s="28"/>
      <c r="AU787" s="28"/>
      <c r="AV787" s="28"/>
      <c r="AW787" s="28"/>
      <c r="AX787" s="28"/>
      <c r="AY787" s="28"/>
      <c r="AZ787" s="28"/>
      <c r="BA787" s="28"/>
      <c r="BB787" s="28"/>
      <c r="BC787" s="28"/>
      <c r="BD787" s="28"/>
      <c r="BE787" s="28"/>
      <c r="BF787" s="28"/>
      <c r="BG787" s="28"/>
      <c r="BH787" s="28"/>
      <c r="BI787" s="28"/>
      <c r="BJ787" s="28"/>
      <c r="BK787" s="28"/>
      <c r="BL787" s="28"/>
      <c r="BM787" s="28"/>
      <c r="BN787" s="28"/>
      <c r="BO787" s="28"/>
      <c r="BP787" s="28"/>
      <c r="BQ787" s="28"/>
      <c r="BR787" s="28"/>
      <c r="BS787" s="28"/>
      <c r="BT787" s="28"/>
      <c r="BU787" s="28"/>
      <c r="BV787" s="28"/>
      <c r="BW787" s="28"/>
      <c r="BX787" s="28"/>
      <c r="BY787" s="28"/>
      <c r="BZ787" s="28"/>
      <c r="CA787" s="28"/>
      <c r="CB787" s="28"/>
      <c r="CC787" s="28"/>
      <c r="CD787" s="28"/>
      <c r="CE787" s="28"/>
      <c r="CF787" s="28"/>
      <c r="CG787" s="28"/>
      <c r="CH787" s="28"/>
      <c r="CI787" s="28"/>
      <c r="CJ787" s="28"/>
      <c r="CK787" s="28"/>
      <c r="CL787" s="28"/>
      <c r="CM787" s="28"/>
      <c r="CN787" s="28"/>
      <c r="CO787" s="28"/>
      <c r="CP787" s="28"/>
      <c r="CQ787" s="28"/>
      <c r="CR787" s="28"/>
      <c r="CS787" s="28"/>
      <c r="CT787" s="28"/>
      <c r="CU787" s="28"/>
      <c r="CV787" s="28"/>
      <c r="CW787" s="28"/>
      <c r="CX787" s="28"/>
      <c r="CY787" s="28"/>
      <c r="CZ787" s="28"/>
      <c r="DA787" s="28"/>
      <c r="DB787" s="28"/>
      <c r="DC787" s="28"/>
      <c r="DD787" s="28"/>
      <c r="DE787" s="28"/>
      <c r="DF787" s="28"/>
      <c r="DG787" s="28"/>
      <c r="DH787" s="28"/>
      <c r="DI787" s="28"/>
      <c r="DJ787" s="28"/>
      <c r="DK787" s="28"/>
      <c r="DL787" s="28"/>
      <c r="DM787" s="28"/>
      <c r="DN787" s="28"/>
      <c r="DO787" s="28"/>
      <c r="DP787" s="28"/>
      <c r="DQ787" s="28"/>
      <c r="DR787" s="28"/>
      <c r="DS787" s="28"/>
      <c r="DT787" s="28"/>
      <c r="DU787" s="28"/>
      <c r="DV787" s="28"/>
      <c r="DW787" s="28"/>
      <c r="DX787" s="28"/>
      <c r="DY787" s="28"/>
      <c r="DZ787" s="28"/>
      <c r="EA787" s="28"/>
      <c r="EB787" s="28"/>
      <c r="EC787" s="28"/>
      <c r="ED787" s="28"/>
      <c r="EE787" s="28"/>
      <c r="EF787" s="28"/>
      <c r="EG787" s="28"/>
      <c r="EH787" s="28"/>
      <c r="EI787" s="28"/>
      <c r="EJ787" s="28"/>
      <c r="EK787" s="28"/>
      <c r="EL787" s="28"/>
      <c r="EM787" s="28"/>
      <c r="EN787" s="28"/>
    </row>
    <row r="788" spans="2:144">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c r="AG788" s="28"/>
      <c r="AH788" s="28"/>
      <c r="AI788" s="28"/>
      <c r="AJ788" s="28"/>
      <c r="AK788" s="28"/>
      <c r="AL788" s="28"/>
      <c r="AM788" s="28"/>
      <c r="AN788" s="28"/>
      <c r="AO788" s="28"/>
      <c r="AP788" s="28"/>
      <c r="AQ788" s="28"/>
      <c r="AR788" s="28"/>
      <c r="AS788" s="28"/>
      <c r="AT788" s="28"/>
      <c r="AU788" s="28"/>
      <c r="AV788" s="28"/>
      <c r="AW788" s="28"/>
      <c r="AX788" s="28"/>
      <c r="AY788" s="28"/>
      <c r="AZ788" s="28"/>
      <c r="BA788" s="28"/>
      <c r="BB788" s="28"/>
      <c r="BC788" s="28"/>
      <c r="BD788" s="28"/>
      <c r="BE788" s="28"/>
      <c r="BF788" s="28"/>
      <c r="BG788" s="28"/>
      <c r="BH788" s="28"/>
      <c r="BI788" s="28"/>
      <c r="BJ788" s="28"/>
      <c r="BK788" s="28"/>
      <c r="BL788" s="28"/>
      <c r="BM788" s="28"/>
      <c r="BN788" s="28"/>
      <c r="BO788" s="28"/>
      <c r="BP788" s="28"/>
      <c r="BQ788" s="28"/>
      <c r="BR788" s="28"/>
      <c r="BS788" s="28"/>
      <c r="BT788" s="28"/>
      <c r="BU788" s="28"/>
      <c r="BV788" s="28"/>
      <c r="BW788" s="28"/>
      <c r="BX788" s="28"/>
      <c r="BY788" s="28"/>
      <c r="BZ788" s="28"/>
      <c r="CA788" s="28"/>
      <c r="CB788" s="28"/>
      <c r="CC788" s="28"/>
      <c r="CD788" s="28"/>
      <c r="CE788" s="28"/>
      <c r="CF788" s="28"/>
      <c r="CG788" s="28"/>
      <c r="CH788" s="28"/>
      <c r="CI788" s="28"/>
      <c r="CJ788" s="28"/>
      <c r="CK788" s="28"/>
      <c r="CL788" s="28"/>
      <c r="CM788" s="28"/>
      <c r="CN788" s="28"/>
      <c r="CO788" s="28"/>
      <c r="CP788" s="28"/>
      <c r="CQ788" s="28"/>
      <c r="CR788" s="28"/>
      <c r="CS788" s="28"/>
      <c r="CT788" s="28"/>
      <c r="CU788" s="28"/>
      <c r="CV788" s="28"/>
      <c r="CW788" s="28"/>
      <c r="CX788" s="28"/>
      <c r="CY788" s="28"/>
      <c r="CZ788" s="28"/>
      <c r="DA788" s="28"/>
      <c r="DB788" s="28"/>
      <c r="DC788" s="28"/>
      <c r="DD788" s="28"/>
      <c r="DE788" s="28"/>
      <c r="DF788" s="28"/>
      <c r="DG788" s="28"/>
      <c r="DH788" s="28"/>
      <c r="DI788" s="28"/>
      <c r="DJ788" s="28"/>
      <c r="DK788" s="28"/>
      <c r="DL788" s="28"/>
      <c r="DM788" s="28"/>
      <c r="DN788" s="28"/>
      <c r="DO788" s="28"/>
      <c r="DP788" s="28"/>
      <c r="DQ788" s="28"/>
      <c r="DR788" s="28"/>
      <c r="DS788" s="28"/>
      <c r="DT788" s="28"/>
      <c r="DU788" s="28"/>
      <c r="DV788" s="28"/>
      <c r="DW788" s="28"/>
      <c r="DX788" s="28"/>
      <c r="DY788" s="28"/>
      <c r="DZ788" s="28"/>
      <c r="EA788" s="28"/>
      <c r="EB788" s="28"/>
      <c r="EC788" s="28"/>
      <c r="ED788" s="28"/>
      <c r="EE788" s="28"/>
      <c r="EF788" s="28"/>
      <c r="EG788" s="28"/>
      <c r="EH788" s="28"/>
      <c r="EI788" s="28"/>
      <c r="EJ788" s="28"/>
      <c r="EK788" s="28"/>
      <c r="EL788" s="28"/>
      <c r="EM788" s="28"/>
      <c r="EN788" s="28"/>
    </row>
    <row r="789" spans="2:144">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c r="AG789" s="28"/>
      <c r="AH789" s="28"/>
      <c r="AI789" s="28"/>
      <c r="AJ789" s="28"/>
      <c r="AK789" s="28"/>
      <c r="AL789" s="28"/>
      <c r="AM789" s="28"/>
      <c r="AN789" s="28"/>
      <c r="AO789" s="28"/>
      <c r="AP789" s="28"/>
      <c r="AQ789" s="28"/>
      <c r="AR789" s="28"/>
      <c r="AS789" s="28"/>
      <c r="AT789" s="28"/>
      <c r="AU789" s="28"/>
      <c r="AV789" s="28"/>
      <c r="AW789" s="28"/>
      <c r="AX789" s="28"/>
      <c r="AY789" s="28"/>
      <c r="AZ789" s="28"/>
      <c r="BA789" s="28"/>
      <c r="BB789" s="28"/>
      <c r="BC789" s="28"/>
      <c r="BD789" s="28"/>
      <c r="BE789" s="28"/>
      <c r="BF789" s="28"/>
      <c r="BG789" s="28"/>
      <c r="BH789" s="28"/>
      <c r="BI789" s="28"/>
      <c r="BJ789" s="28"/>
      <c r="BK789" s="28"/>
      <c r="BL789" s="28"/>
      <c r="BM789" s="28"/>
      <c r="BN789" s="28"/>
      <c r="BO789" s="28"/>
      <c r="BP789" s="28"/>
      <c r="BQ789" s="28"/>
      <c r="BR789" s="28"/>
      <c r="BS789" s="28"/>
      <c r="BT789" s="28"/>
      <c r="BU789" s="28"/>
      <c r="BV789" s="28"/>
      <c r="BW789" s="28"/>
      <c r="BX789" s="28"/>
      <c r="BY789" s="28"/>
      <c r="BZ789" s="28"/>
      <c r="CA789" s="28"/>
      <c r="CB789" s="28"/>
      <c r="CC789" s="28"/>
      <c r="CD789" s="28"/>
      <c r="CE789" s="28"/>
      <c r="CF789" s="28"/>
      <c r="CG789" s="28"/>
      <c r="CH789" s="28"/>
      <c r="CI789" s="28"/>
      <c r="CJ789" s="28"/>
      <c r="CK789" s="28"/>
      <c r="CL789" s="28"/>
      <c r="CM789" s="28"/>
      <c r="CN789" s="28"/>
      <c r="CO789" s="28"/>
      <c r="CP789" s="28"/>
      <c r="CQ789" s="28"/>
      <c r="CR789" s="28"/>
      <c r="CS789" s="28"/>
      <c r="CT789" s="28"/>
      <c r="CU789" s="28"/>
      <c r="CV789" s="28"/>
      <c r="CW789" s="28"/>
      <c r="CX789" s="28"/>
      <c r="CY789" s="28"/>
      <c r="CZ789" s="28"/>
      <c r="DA789" s="28"/>
      <c r="DB789" s="28"/>
      <c r="DC789" s="28"/>
      <c r="DD789" s="28"/>
      <c r="DE789" s="28"/>
      <c r="DF789" s="28"/>
      <c r="DG789" s="28"/>
      <c r="DH789" s="28"/>
      <c r="DI789" s="28"/>
      <c r="DJ789" s="28"/>
      <c r="DK789" s="28"/>
      <c r="DL789" s="28"/>
      <c r="DM789" s="28"/>
      <c r="DN789" s="28"/>
      <c r="DO789" s="28"/>
      <c r="DP789" s="28"/>
      <c r="DQ789" s="28"/>
      <c r="DR789" s="28"/>
      <c r="DS789" s="28"/>
      <c r="DT789" s="28"/>
      <c r="DU789" s="28"/>
      <c r="DV789" s="28"/>
      <c r="DW789" s="28"/>
      <c r="DX789" s="28"/>
      <c r="DY789" s="28"/>
      <c r="DZ789" s="28"/>
      <c r="EA789" s="28"/>
      <c r="EB789" s="28"/>
      <c r="EC789" s="28"/>
      <c r="ED789" s="28"/>
      <c r="EE789" s="28"/>
      <c r="EF789" s="28"/>
      <c r="EG789" s="28"/>
      <c r="EH789" s="28"/>
      <c r="EI789" s="28"/>
      <c r="EJ789" s="28"/>
      <c r="EK789" s="28"/>
      <c r="EL789" s="28"/>
      <c r="EM789" s="28"/>
      <c r="EN789" s="28"/>
    </row>
    <row r="790" spans="2:144">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c r="AG790" s="28"/>
      <c r="AH790" s="28"/>
      <c r="AI790" s="28"/>
      <c r="AJ790" s="28"/>
      <c r="AK790" s="28"/>
      <c r="AL790" s="28"/>
      <c r="AM790" s="28"/>
      <c r="AN790" s="28"/>
      <c r="AO790" s="28"/>
      <c r="AP790" s="28"/>
      <c r="AQ790" s="28"/>
      <c r="AR790" s="28"/>
      <c r="AS790" s="28"/>
      <c r="AT790" s="28"/>
      <c r="AU790" s="28"/>
      <c r="AV790" s="28"/>
      <c r="AW790" s="28"/>
      <c r="AX790" s="28"/>
      <c r="AY790" s="28"/>
      <c r="AZ790" s="28"/>
      <c r="BA790" s="28"/>
      <c r="BB790" s="28"/>
      <c r="BC790" s="28"/>
      <c r="BD790" s="28"/>
      <c r="BE790" s="28"/>
      <c r="BF790" s="28"/>
      <c r="BG790" s="28"/>
      <c r="BH790" s="28"/>
      <c r="BI790" s="28"/>
      <c r="BJ790" s="28"/>
      <c r="BK790" s="28"/>
      <c r="BL790" s="28"/>
      <c r="BM790" s="28"/>
      <c r="BN790" s="28"/>
      <c r="BO790" s="28"/>
      <c r="BP790" s="28"/>
      <c r="BQ790" s="28"/>
      <c r="BR790" s="28"/>
      <c r="BS790" s="28"/>
      <c r="BT790" s="28"/>
      <c r="BU790" s="28"/>
      <c r="BV790" s="28"/>
      <c r="BW790" s="28"/>
      <c r="BX790" s="28"/>
      <c r="BY790" s="28"/>
      <c r="BZ790" s="28"/>
      <c r="CA790" s="28"/>
      <c r="CB790" s="28"/>
      <c r="CC790" s="28"/>
      <c r="CD790" s="28"/>
      <c r="CE790" s="28"/>
      <c r="CF790" s="28"/>
      <c r="CG790" s="28"/>
      <c r="CH790" s="28"/>
      <c r="CI790" s="28"/>
      <c r="CJ790" s="28"/>
      <c r="CK790" s="28"/>
      <c r="CL790" s="28"/>
      <c r="CM790" s="28"/>
      <c r="CN790" s="28"/>
      <c r="CO790" s="28"/>
      <c r="CP790" s="28"/>
      <c r="CQ790" s="28"/>
      <c r="CR790" s="28"/>
      <c r="CS790" s="28"/>
      <c r="CT790" s="28"/>
      <c r="CU790" s="28"/>
      <c r="CV790" s="28"/>
      <c r="CW790" s="28"/>
      <c r="CX790" s="28"/>
      <c r="CY790" s="28"/>
      <c r="CZ790" s="28"/>
      <c r="DA790" s="28"/>
      <c r="DB790" s="28"/>
      <c r="DC790" s="28"/>
      <c r="DD790" s="28"/>
      <c r="DE790" s="28"/>
      <c r="DF790" s="28"/>
      <c r="DG790" s="28"/>
      <c r="DH790" s="28"/>
      <c r="DI790" s="28"/>
      <c r="DJ790" s="28"/>
      <c r="DK790" s="28"/>
      <c r="DL790" s="28"/>
      <c r="DM790" s="28"/>
      <c r="DN790" s="28"/>
      <c r="DO790" s="28"/>
      <c r="DP790" s="28"/>
      <c r="DQ790" s="28"/>
      <c r="DR790" s="28"/>
      <c r="DS790" s="28"/>
      <c r="DT790" s="28"/>
      <c r="DU790" s="28"/>
      <c r="DV790" s="28"/>
      <c r="DW790" s="28"/>
      <c r="DX790" s="28"/>
      <c r="DY790" s="28"/>
      <c r="DZ790" s="28"/>
      <c r="EA790" s="28"/>
      <c r="EB790" s="28"/>
      <c r="EC790" s="28"/>
      <c r="ED790" s="28"/>
      <c r="EE790" s="28"/>
      <c r="EF790" s="28"/>
      <c r="EG790" s="28"/>
      <c r="EH790" s="28"/>
      <c r="EI790" s="28"/>
      <c r="EJ790" s="28"/>
      <c r="EK790" s="28"/>
      <c r="EL790" s="28"/>
      <c r="EM790" s="28"/>
      <c r="EN790" s="28"/>
    </row>
    <row r="791" spans="2:144">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c r="AG791" s="28"/>
      <c r="AH791" s="28"/>
      <c r="AI791" s="28"/>
      <c r="AJ791" s="28"/>
      <c r="AK791" s="28"/>
      <c r="AL791" s="28"/>
      <c r="AM791" s="28"/>
      <c r="AN791" s="28"/>
      <c r="AO791" s="28"/>
      <c r="AP791" s="28"/>
      <c r="AQ791" s="28"/>
      <c r="AR791" s="28"/>
      <c r="AS791" s="28"/>
      <c r="AT791" s="28"/>
      <c r="AU791" s="28"/>
      <c r="AV791" s="28"/>
      <c r="AW791" s="28"/>
      <c r="AX791" s="28"/>
      <c r="AY791" s="28"/>
      <c r="AZ791" s="28"/>
      <c r="BA791" s="28"/>
      <c r="BB791" s="28"/>
      <c r="BC791" s="28"/>
      <c r="BD791" s="28"/>
      <c r="BE791" s="28"/>
      <c r="BF791" s="28"/>
      <c r="BG791" s="28"/>
      <c r="BH791" s="28"/>
      <c r="BI791" s="28"/>
      <c r="BJ791" s="28"/>
      <c r="BK791" s="28"/>
      <c r="BL791" s="28"/>
      <c r="BM791" s="28"/>
      <c r="BN791" s="28"/>
      <c r="BO791" s="28"/>
      <c r="BP791" s="28"/>
      <c r="BQ791" s="28"/>
      <c r="BR791" s="28"/>
      <c r="BS791" s="28"/>
      <c r="BT791" s="28"/>
      <c r="BU791" s="28"/>
      <c r="BV791" s="28"/>
      <c r="BW791" s="28"/>
      <c r="BX791" s="28"/>
      <c r="BY791" s="28"/>
      <c r="BZ791" s="28"/>
      <c r="CA791" s="28"/>
      <c r="CB791" s="28"/>
      <c r="CC791" s="28"/>
      <c r="CD791" s="28"/>
      <c r="CE791" s="28"/>
      <c r="CF791" s="28"/>
      <c r="CG791" s="28"/>
      <c r="CH791" s="28"/>
      <c r="CI791" s="28"/>
      <c r="CJ791" s="28"/>
      <c r="CK791" s="28"/>
      <c r="CL791" s="28"/>
      <c r="CM791" s="28"/>
      <c r="CN791" s="28"/>
      <c r="CO791" s="28"/>
      <c r="CP791" s="28"/>
      <c r="CQ791" s="28"/>
      <c r="CR791" s="28"/>
      <c r="CS791" s="28"/>
      <c r="CT791" s="28"/>
      <c r="CU791" s="28"/>
      <c r="CV791" s="28"/>
      <c r="CW791" s="28"/>
      <c r="CX791" s="28"/>
      <c r="CY791" s="28"/>
      <c r="CZ791" s="28"/>
      <c r="DA791" s="28"/>
      <c r="DB791" s="28"/>
      <c r="DC791" s="28"/>
      <c r="DD791" s="28"/>
      <c r="DE791" s="28"/>
      <c r="DF791" s="28"/>
      <c r="DG791" s="28"/>
      <c r="DH791" s="28"/>
      <c r="DI791" s="28"/>
      <c r="DJ791" s="28"/>
      <c r="DK791" s="28"/>
      <c r="DL791" s="28"/>
      <c r="DM791" s="28"/>
      <c r="DN791" s="28"/>
      <c r="DO791" s="28"/>
      <c r="DP791" s="28"/>
      <c r="DQ791" s="28"/>
      <c r="DR791" s="28"/>
      <c r="DS791" s="28"/>
      <c r="DT791" s="28"/>
      <c r="DU791" s="28"/>
      <c r="DV791" s="28"/>
      <c r="DW791" s="28"/>
      <c r="DX791" s="28"/>
      <c r="DY791" s="28"/>
      <c r="DZ791" s="28"/>
      <c r="EA791" s="28"/>
      <c r="EB791" s="28"/>
      <c r="EC791" s="28"/>
      <c r="ED791" s="28"/>
      <c r="EE791" s="28"/>
      <c r="EF791" s="28"/>
      <c r="EG791" s="28"/>
      <c r="EH791" s="28"/>
      <c r="EI791" s="28"/>
      <c r="EJ791" s="28"/>
      <c r="EK791" s="28"/>
      <c r="EL791" s="28"/>
      <c r="EM791" s="28"/>
      <c r="EN791" s="28"/>
    </row>
    <row r="792" spans="2:144">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c r="AG792" s="28"/>
      <c r="AH792" s="28"/>
      <c r="AI792" s="28"/>
      <c r="AJ792" s="28"/>
      <c r="AK792" s="28"/>
      <c r="AL792" s="28"/>
      <c r="AM792" s="28"/>
      <c r="AN792" s="28"/>
      <c r="AO792" s="28"/>
      <c r="AP792" s="28"/>
      <c r="AQ792" s="28"/>
      <c r="AR792" s="28"/>
      <c r="AS792" s="28"/>
      <c r="AT792" s="28"/>
      <c r="AU792" s="28"/>
      <c r="AV792" s="28"/>
      <c r="AW792" s="28"/>
      <c r="AX792" s="28"/>
      <c r="AY792" s="28"/>
      <c r="AZ792" s="28"/>
      <c r="BA792" s="28"/>
      <c r="BB792" s="28"/>
      <c r="BC792" s="28"/>
      <c r="BD792" s="28"/>
      <c r="BE792" s="28"/>
      <c r="BF792" s="28"/>
      <c r="BG792" s="28"/>
      <c r="BH792" s="28"/>
      <c r="BI792" s="28"/>
      <c r="BJ792" s="28"/>
      <c r="BK792" s="28"/>
      <c r="BL792" s="28"/>
      <c r="BM792" s="28"/>
      <c r="BN792" s="28"/>
      <c r="BO792" s="28"/>
      <c r="BP792" s="28"/>
      <c r="BQ792" s="28"/>
      <c r="BR792" s="28"/>
      <c r="BS792" s="28"/>
      <c r="BT792" s="28"/>
      <c r="BU792" s="28"/>
      <c r="BV792" s="28"/>
      <c r="BW792" s="28"/>
      <c r="BX792" s="28"/>
      <c r="BY792" s="28"/>
      <c r="BZ792" s="28"/>
      <c r="CA792" s="28"/>
      <c r="CB792" s="28"/>
      <c r="CC792" s="28"/>
      <c r="CD792" s="28"/>
      <c r="CE792" s="28"/>
      <c r="CF792" s="28"/>
      <c r="CG792" s="28"/>
      <c r="CH792" s="28"/>
      <c r="CI792" s="28"/>
      <c r="CJ792" s="28"/>
      <c r="CK792" s="28"/>
      <c r="CL792" s="28"/>
      <c r="CM792" s="28"/>
      <c r="CN792" s="28"/>
      <c r="CO792" s="28"/>
      <c r="CP792" s="28"/>
      <c r="CQ792" s="28"/>
      <c r="CR792" s="28"/>
      <c r="CS792" s="28"/>
      <c r="CT792" s="28"/>
      <c r="CU792" s="28"/>
      <c r="CV792" s="28"/>
      <c r="CW792" s="28"/>
      <c r="CX792" s="28"/>
      <c r="CY792" s="28"/>
      <c r="CZ792" s="28"/>
      <c r="DA792" s="28"/>
      <c r="DB792" s="28"/>
      <c r="DC792" s="28"/>
      <c r="DD792" s="28"/>
      <c r="DE792" s="28"/>
      <c r="DF792" s="28"/>
      <c r="DG792" s="28"/>
      <c r="DH792" s="28"/>
      <c r="DI792" s="28"/>
      <c r="DJ792" s="28"/>
      <c r="DK792" s="28"/>
      <c r="DL792" s="28"/>
      <c r="DM792" s="28"/>
      <c r="DN792" s="28"/>
      <c r="DO792" s="28"/>
      <c r="DP792" s="28"/>
      <c r="DQ792" s="28"/>
      <c r="DR792" s="28"/>
      <c r="DS792" s="28"/>
      <c r="DT792" s="28"/>
      <c r="DU792" s="28"/>
      <c r="DV792" s="28"/>
      <c r="DW792" s="28"/>
      <c r="DX792" s="28"/>
      <c r="DY792" s="28"/>
      <c r="DZ792" s="28"/>
      <c r="EA792" s="28"/>
      <c r="EB792" s="28"/>
      <c r="EC792" s="28"/>
      <c r="ED792" s="28"/>
      <c r="EE792" s="28"/>
      <c r="EF792" s="28"/>
      <c r="EG792" s="28"/>
      <c r="EH792" s="28"/>
      <c r="EI792" s="28"/>
      <c r="EJ792" s="28"/>
      <c r="EK792" s="28"/>
      <c r="EL792" s="28"/>
      <c r="EM792" s="28"/>
      <c r="EN792" s="28"/>
    </row>
    <row r="793" spans="2:144">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c r="AG793" s="28"/>
      <c r="AH793" s="28"/>
      <c r="AI793" s="28"/>
      <c r="AJ793" s="28"/>
      <c r="AK793" s="28"/>
      <c r="AL793" s="28"/>
      <c r="AM793" s="28"/>
      <c r="AN793" s="28"/>
      <c r="AO793" s="28"/>
      <c r="AP793" s="28"/>
      <c r="AQ793" s="28"/>
      <c r="AR793" s="28"/>
      <c r="AS793" s="28"/>
      <c r="AT793" s="28"/>
      <c r="AU793" s="28"/>
      <c r="AV793" s="28"/>
      <c r="AW793" s="28"/>
      <c r="AX793" s="28"/>
      <c r="AY793" s="28"/>
      <c r="AZ793" s="28"/>
      <c r="BA793" s="28"/>
      <c r="BB793" s="28"/>
      <c r="BC793" s="28"/>
      <c r="BD793" s="28"/>
      <c r="BE793" s="28"/>
      <c r="BF793" s="28"/>
      <c r="BG793" s="28"/>
      <c r="BH793" s="28"/>
      <c r="BI793" s="28"/>
      <c r="BJ793" s="28"/>
      <c r="BK793" s="28"/>
      <c r="BL793" s="28"/>
      <c r="BM793" s="28"/>
      <c r="BN793" s="28"/>
      <c r="BO793" s="28"/>
      <c r="BP793" s="28"/>
      <c r="BQ793" s="28"/>
      <c r="BR793" s="28"/>
      <c r="BS793" s="28"/>
      <c r="BT793" s="28"/>
      <c r="BU793" s="28"/>
      <c r="BV793" s="28"/>
      <c r="BW793" s="28"/>
      <c r="BX793" s="28"/>
      <c r="BY793" s="28"/>
      <c r="BZ793" s="28"/>
      <c r="CA793" s="28"/>
      <c r="CB793" s="28"/>
      <c r="CC793" s="28"/>
      <c r="CD793" s="28"/>
      <c r="CE793" s="28"/>
      <c r="CF793" s="28"/>
      <c r="CG793" s="28"/>
      <c r="CH793" s="28"/>
      <c r="CI793" s="28"/>
      <c r="CJ793" s="28"/>
      <c r="CK793" s="28"/>
      <c r="CL793" s="28"/>
      <c r="CM793" s="28"/>
      <c r="CN793" s="28"/>
      <c r="CO793" s="28"/>
      <c r="CP793" s="28"/>
      <c r="CQ793" s="28"/>
      <c r="CR793" s="28"/>
      <c r="CS793" s="28"/>
      <c r="CT793" s="28"/>
      <c r="CU793" s="28"/>
      <c r="CV793" s="28"/>
      <c r="CW793" s="28"/>
      <c r="CX793" s="28"/>
      <c r="CY793" s="28"/>
      <c r="CZ793" s="28"/>
      <c r="DA793" s="28"/>
      <c r="DB793" s="28"/>
      <c r="DC793" s="28"/>
      <c r="DD793" s="28"/>
      <c r="DE793" s="28"/>
      <c r="DF793" s="28"/>
      <c r="DG793" s="28"/>
      <c r="DH793" s="28"/>
      <c r="DI793" s="28"/>
      <c r="DJ793" s="28"/>
      <c r="DK793" s="28"/>
      <c r="DL793" s="28"/>
      <c r="DM793" s="28"/>
      <c r="DN793" s="28"/>
      <c r="DO793" s="28"/>
      <c r="DP793" s="28"/>
      <c r="DQ793" s="28"/>
      <c r="DR793" s="28"/>
      <c r="DS793" s="28"/>
      <c r="DT793" s="28"/>
      <c r="DU793" s="28"/>
      <c r="DV793" s="28"/>
      <c r="DW793" s="28"/>
      <c r="DX793" s="28"/>
      <c r="DY793" s="28"/>
      <c r="DZ793" s="28"/>
      <c r="EA793" s="28"/>
      <c r="EB793" s="28"/>
      <c r="EC793" s="28"/>
      <c r="ED793" s="28"/>
      <c r="EE793" s="28"/>
      <c r="EF793" s="28"/>
      <c r="EG793" s="28"/>
      <c r="EH793" s="28"/>
      <c r="EI793" s="28"/>
      <c r="EJ793" s="28"/>
      <c r="EK793" s="28"/>
      <c r="EL793" s="28"/>
      <c r="EM793" s="28"/>
      <c r="EN793" s="28"/>
    </row>
    <row r="794" spans="2:144">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c r="AG794" s="28"/>
      <c r="AH794" s="28"/>
      <c r="AI794" s="28"/>
      <c r="AJ794" s="28"/>
      <c r="AK794" s="28"/>
      <c r="AL794" s="28"/>
      <c r="AM794" s="28"/>
      <c r="AN794" s="28"/>
      <c r="AO794" s="28"/>
      <c r="AP794" s="28"/>
      <c r="AQ794" s="28"/>
      <c r="AR794" s="28"/>
      <c r="AS794" s="28"/>
      <c r="AT794" s="28"/>
      <c r="AU794" s="28"/>
      <c r="AV794" s="28"/>
      <c r="AW794" s="28"/>
      <c r="AX794" s="28"/>
      <c r="AY794" s="28"/>
      <c r="AZ794" s="28"/>
      <c r="BA794" s="28"/>
      <c r="BB794" s="28"/>
      <c r="BC794" s="28"/>
      <c r="BD794" s="28"/>
      <c r="BE794" s="28"/>
      <c r="BF794" s="28"/>
      <c r="BG794" s="28"/>
      <c r="BH794" s="28"/>
      <c r="BI794" s="28"/>
      <c r="BJ794" s="28"/>
      <c r="BK794" s="28"/>
      <c r="BL794" s="28"/>
      <c r="BM794" s="28"/>
      <c r="BN794" s="28"/>
      <c r="BO794" s="28"/>
      <c r="BP794" s="28"/>
      <c r="BQ794" s="28"/>
      <c r="BR794" s="28"/>
      <c r="BS794" s="28"/>
      <c r="BT794" s="28"/>
      <c r="BU794" s="28"/>
      <c r="BV794" s="28"/>
      <c r="BW794" s="28"/>
      <c r="BX794" s="28"/>
      <c r="BY794" s="28"/>
      <c r="BZ794" s="28"/>
      <c r="CA794" s="28"/>
      <c r="CB794" s="28"/>
      <c r="CC794" s="28"/>
      <c r="CD794" s="28"/>
      <c r="CE794" s="28"/>
      <c r="CF794" s="28"/>
      <c r="CG794" s="28"/>
      <c r="CH794" s="28"/>
      <c r="CI794" s="28"/>
      <c r="CJ794" s="28"/>
      <c r="CK794" s="28"/>
      <c r="CL794" s="28"/>
      <c r="CM794" s="28"/>
      <c r="CN794" s="28"/>
      <c r="CO794" s="28"/>
      <c r="CP794" s="28"/>
      <c r="CQ794" s="28"/>
      <c r="CR794" s="28"/>
      <c r="CS794" s="28"/>
      <c r="CT794" s="28"/>
      <c r="CU794" s="28"/>
      <c r="CV794" s="28"/>
      <c r="CW794" s="28"/>
      <c r="CX794" s="28"/>
      <c r="CY794" s="28"/>
      <c r="CZ794" s="28"/>
      <c r="DA794" s="28"/>
      <c r="DB794" s="28"/>
      <c r="DC794" s="28"/>
      <c r="DD794" s="28"/>
      <c r="DE794" s="28"/>
      <c r="DF794" s="28"/>
      <c r="DG794" s="28"/>
      <c r="DH794" s="28"/>
      <c r="DI794" s="28"/>
      <c r="DJ794" s="28"/>
      <c r="DK794" s="28"/>
      <c r="DL794" s="28"/>
      <c r="DM794" s="28"/>
      <c r="DN794" s="28"/>
      <c r="DO794" s="28"/>
      <c r="DP794" s="28"/>
      <c r="DQ794" s="28"/>
      <c r="DR794" s="28"/>
      <c r="DS794" s="28"/>
      <c r="DT794" s="28"/>
      <c r="DU794" s="28"/>
      <c r="DV794" s="28"/>
      <c r="DW794" s="28"/>
      <c r="DX794" s="28"/>
      <c r="DY794" s="28"/>
      <c r="DZ794" s="28"/>
      <c r="EA794" s="28"/>
      <c r="EB794" s="28"/>
      <c r="EC794" s="28"/>
      <c r="ED794" s="28"/>
      <c r="EE794" s="28"/>
      <c r="EF794" s="28"/>
      <c r="EG794" s="28"/>
      <c r="EH794" s="28"/>
      <c r="EI794" s="28"/>
      <c r="EJ794" s="28"/>
      <c r="EK794" s="28"/>
      <c r="EL794" s="28"/>
      <c r="EM794" s="28"/>
      <c r="EN794" s="28"/>
    </row>
    <row r="795" spans="2:144">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c r="AG795" s="28"/>
      <c r="AH795" s="28"/>
      <c r="AI795" s="28"/>
      <c r="AJ795" s="28"/>
      <c r="AK795" s="28"/>
      <c r="AL795" s="28"/>
      <c r="AM795" s="28"/>
      <c r="AN795" s="28"/>
      <c r="AO795" s="28"/>
      <c r="AP795" s="28"/>
      <c r="AQ795" s="28"/>
      <c r="AR795" s="28"/>
      <c r="AS795" s="28"/>
      <c r="AT795" s="28"/>
      <c r="AU795" s="28"/>
      <c r="AV795" s="28"/>
      <c r="AW795" s="28"/>
      <c r="AX795" s="28"/>
      <c r="AY795" s="28"/>
      <c r="AZ795" s="28"/>
      <c r="BA795" s="28"/>
      <c r="BB795" s="28"/>
      <c r="BC795" s="28"/>
      <c r="BD795" s="28"/>
      <c r="BE795" s="28"/>
      <c r="BF795" s="28"/>
      <c r="BG795" s="28"/>
      <c r="BH795" s="28"/>
      <c r="BI795" s="28"/>
      <c r="BJ795" s="28"/>
      <c r="BK795" s="28"/>
      <c r="BL795" s="28"/>
      <c r="BM795" s="28"/>
      <c r="BN795" s="28"/>
      <c r="BO795" s="28"/>
      <c r="BP795" s="28"/>
      <c r="BQ795" s="28"/>
      <c r="BR795" s="28"/>
      <c r="BS795" s="28"/>
      <c r="BT795" s="28"/>
      <c r="BU795" s="28"/>
      <c r="BV795" s="28"/>
      <c r="BW795" s="28"/>
      <c r="BX795" s="28"/>
      <c r="BY795" s="28"/>
      <c r="BZ795" s="28"/>
      <c r="CA795" s="28"/>
      <c r="CB795" s="28"/>
      <c r="CC795" s="28"/>
      <c r="CD795" s="28"/>
      <c r="CE795" s="28"/>
      <c r="CF795" s="28"/>
      <c r="CG795" s="28"/>
      <c r="CH795" s="28"/>
      <c r="CI795" s="28"/>
      <c r="CJ795" s="28"/>
      <c r="CK795" s="28"/>
      <c r="CL795" s="28"/>
      <c r="CM795" s="28"/>
      <c r="CN795" s="28"/>
      <c r="CO795" s="28"/>
      <c r="CP795" s="28"/>
      <c r="CQ795" s="28"/>
      <c r="CR795" s="28"/>
      <c r="CS795" s="28"/>
      <c r="CT795" s="28"/>
      <c r="CU795" s="28"/>
      <c r="CV795" s="28"/>
      <c r="CW795" s="28"/>
      <c r="CX795" s="28"/>
      <c r="CY795" s="28"/>
      <c r="CZ795" s="28"/>
      <c r="DA795" s="28"/>
      <c r="DB795" s="28"/>
      <c r="DC795" s="28"/>
      <c r="DD795" s="28"/>
      <c r="DE795" s="28"/>
      <c r="DF795" s="28"/>
      <c r="DG795" s="28"/>
      <c r="DH795" s="28"/>
      <c r="DI795" s="28"/>
      <c r="DJ795" s="28"/>
      <c r="DK795" s="28"/>
      <c r="DL795" s="28"/>
      <c r="DM795" s="28"/>
      <c r="DN795" s="28"/>
      <c r="DO795" s="28"/>
      <c r="DP795" s="28"/>
      <c r="DQ795" s="28"/>
      <c r="DR795" s="28"/>
      <c r="DS795" s="28"/>
      <c r="DT795" s="28"/>
      <c r="DU795" s="28"/>
      <c r="DV795" s="28"/>
      <c r="DW795" s="28"/>
      <c r="DX795" s="28"/>
      <c r="DY795" s="28"/>
      <c r="DZ795" s="28"/>
      <c r="EA795" s="28"/>
      <c r="EB795" s="28"/>
      <c r="EC795" s="28"/>
      <c r="ED795" s="28"/>
      <c r="EE795" s="28"/>
      <c r="EF795" s="28"/>
      <c r="EG795" s="28"/>
      <c r="EH795" s="28"/>
      <c r="EI795" s="28"/>
      <c r="EJ795" s="28"/>
      <c r="EK795" s="28"/>
      <c r="EL795" s="28"/>
      <c r="EM795" s="28"/>
      <c r="EN795" s="28"/>
    </row>
    <row r="796" spans="2:144">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c r="AG796" s="28"/>
      <c r="AH796" s="28"/>
      <c r="AI796" s="28"/>
      <c r="AJ796" s="28"/>
      <c r="AK796" s="28"/>
      <c r="AL796" s="28"/>
      <c r="AM796" s="28"/>
      <c r="AN796" s="28"/>
      <c r="AO796" s="28"/>
      <c r="AP796" s="28"/>
      <c r="AQ796" s="28"/>
      <c r="AR796" s="28"/>
      <c r="AS796" s="28"/>
      <c r="AT796" s="28"/>
      <c r="AU796" s="28"/>
      <c r="AV796" s="28"/>
      <c r="AW796" s="28"/>
      <c r="AX796" s="28"/>
      <c r="AY796" s="28"/>
      <c r="AZ796" s="28"/>
      <c r="BA796" s="28"/>
      <c r="BB796" s="28"/>
      <c r="BC796" s="28"/>
      <c r="BD796" s="28"/>
      <c r="BE796" s="28"/>
      <c r="BF796" s="28"/>
      <c r="BG796" s="28"/>
      <c r="BH796" s="28"/>
      <c r="BI796" s="28"/>
      <c r="BJ796" s="28"/>
      <c r="BK796" s="28"/>
      <c r="BL796" s="28"/>
      <c r="BM796" s="28"/>
      <c r="BN796" s="28"/>
      <c r="BO796" s="28"/>
      <c r="BP796" s="28"/>
      <c r="BQ796" s="28"/>
      <c r="BR796" s="28"/>
      <c r="BS796" s="28"/>
      <c r="BT796" s="28"/>
      <c r="BU796" s="28"/>
      <c r="BV796" s="28"/>
      <c r="BW796" s="28"/>
      <c r="BX796" s="28"/>
      <c r="BY796" s="28"/>
      <c r="BZ796" s="28"/>
      <c r="CA796" s="28"/>
      <c r="CB796" s="28"/>
      <c r="CC796" s="28"/>
      <c r="CD796" s="28"/>
      <c r="CE796" s="28"/>
      <c r="CF796" s="28"/>
      <c r="CG796" s="28"/>
      <c r="CH796" s="28"/>
      <c r="CI796" s="28"/>
      <c r="CJ796" s="28"/>
      <c r="CK796" s="28"/>
      <c r="CL796" s="28"/>
      <c r="CM796" s="28"/>
      <c r="CN796" s="28"/>
      <c r="CO796" s="28"/>
      <c r="CP796" s="28"/>
      <c r="CQ796" s="28"/>
      <c r="CR796" s="28"/>
      <c r="CS796" s="28"/>
      <c r="CT796" s="28"/>
      <c r="CU796" s="28"/>
      <c r="CV796" s="28"/>
      <c r="CW796" s="28"/>
      <c r="CX796" s="28"/>
      <c r="CY796" s="28"/>
      <c r="CZ796" s="28"/>
      <c r="DA796" s="28"/>
      <c r="DB796" s="28"/>
      <c r="DC796" s="28"/>
      <c r="DD796" s="28"/>
      <c r="DE796" s="28"/>
      <c r="DF796" s="28"/>
      <c r="DG796" s="28"/>
      <c r="DH796" s="28"/>
      <c r="DI796" s="28"/>
      <c r="DJ796" s="28"/>
      <c r="DK796" s="28"/>
      <c r="DL796" s="28"/>
      <c r="DM796" s="28"/>
      <c r="DN796" s="28"/>
      <c r="DO796" s="28"/>
      <c r="DP796" s="28"/>
      <c r="DQ796" s="28"/>
      <c r="DR796" s="28"/>
      <c r="DS796" s="28"/>
      <c r="DT796" s="28"/>
      <c r="DU796" s="28"/>
      <c r="DV796" s="28"/>
      <c r="DW796" s="28"/>
      <c r="DX796" s="28"/>
      <c r="DY796" s="28"/>
      <c r="DZ796" s="28"/>
      <c r="EA796" s="28"/>
      <c r="EB796" s="28"/>
      <c r="EC796" s="28"/>
      <c r="ED796" s="28"/>
      <c r="EE796" s="28"/>
      <c r="EF796" s="28"/>
      <c r="EG796" s="28"/>
      <c r="EH796" s="28"/>
      <c r="EI796" s="28"/>
      <c r="EJ796" s="28"/>
      <c r="EK796" s="28"/>
      <c r="EL796" s="28"/>
      <c r="EM796" s="28"/>
      <c r="EN796" s="28"/>
    </row>
    <row r="797" spans="2:144">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c r="AG797" s="28"/>
      <c r="AH797" s="28"/>
      <c r="AI797" s="28"/>
      <c r="AJ797" s="28"/>
      <c r="AK797" s="28"/>
      <c r="AL797" s="28"/>
      <c r="AM797" s="28"/>
      <c r="AN797" s="28"/>
      <c r="AO797" s="28"/>
      <c r="AP797" s="28"/>
      <c r="AQ797" s="28"/>
      <c r="AR797" s="28"/>
      <c r="AS797" s="28"/>
      <c r="AT797" s="28"/>
      <c r="AU797" s="28"/>
      <c r="AV797" s="28"/>
      <c r="AW797" s="28"/>
      <c r="AX797" s="28"/>
      <c r="AY797" s="28"/>
      <c r="AZ797" s="28"/>
      <c r="BA797" s="28"/>
      <c r="BB797" s="28"/>
      <c r="BC797" s="28"/>
      <c r="BD797" s="28"/>
      <c r="BE797" s="28"/>
      <c r="BF797" s="28"/>
      <c r="BG797" s="28"/>
      <c r="BH797" s="28"/>
      <c r="BI797" s="28"/>
      <c r="BJ797" s="28"/>
      <c r="BK797" s="28"/>
      <c r="BL797" s="28"/>
      <c r="BM797" s="28"/>
      <c r="BN797" s="28"/>
      <c r="BO797" s="28"/>
      <c r="BP797" s="28"/>
      <c r="BQ797" s="28"/>
      <c r="BR797" s="28"/>
      <c r="BS797" s="28"/>
      <c r="BT797" s="28"/>
      <c r="BU797" s="28"/>
      <c r="BV797" s="28"/>
      <c r="BW797" s="28"/>
      <c r="BX797" s="28"/>
      <c r="BY797" s="28"/>
      <c r="BZ797" s="28"/>
      <c r="CA797" s="28"/>
      <c r="CB797" s="28"/>
      <c r="CC797" s="28"/>
      <c r="CD797" s="28"/>
      <c r="CE797" s="28"/>
      <c r="CF797" s="28"/>
      <c r="CG797" s="28"/>
      <c r="CH797" s="28"/>
      <c r="CI797" s="28"/>
      <c r="CJ797" s="28"/>
      <c r="CK797" s="28"/>
      <c r="CL797" s="28"/>
      <c r="CM797" s="28"/>
      <c r="CN797" s="28"/>
      <c r="CO797" s="28"/>
      <c r="CP797" s="28"/>
      <c r="CQ797" s="28"/>
      <c r="CR797" s="28"/>
      <c r="CS797" s="28"/>
      <c r="CT797" s="28"/>
      <c r="CU797" s="28"/>
      <c r="CV797" s="28"/>
      <c r="CW797" s="28"/>
      <c r="CX797" s="28"/>
      <c r="CY797" s="28"/>
      <c r="CZ797" s="28"/>
      <c r="DA797" s="28"/>
      <c r="DB797" s="28"/>
      <c r="DC797" s="28"/>
      <c r="DD797" s="28"/>
      <c r="DE797" s="28"/>
      <c r="DF797" s="28"/>
      <c r="DG797" s="28"/>
      <c r="DH797" s="28"/>
      <c r="DI797" s="28"/>
      <c r="DJ797" s="28"/>
      <c r="DK797" s="28"/>
      <c r="DL797" s="28"/>
      <c r="DM797" s="28"/>
      <c r="DN797" s="28"/>
      <c r="DO797" s="28"/>
      <c r="DP797" s="28"/>
      <c r="DQ797" s="28"/>
      <c r="DR797" s="28"/>
      <c r="DS797" s="28"/>
      <c r="DT797" s="28"/>
      <c r="DU797" s="28"/>
      <c r="DV797" s="28"/>
      <c r="DW797" s="28"/>
      <c r="DX797" s="28"/>
      <c r="DY797" s="28"/>
      <c r="DZ797" s="28"/>
      <c r="EA797" s="28"/>
      <c r="EB797" s="28"/>
      <c r="EC797" s="28"/>
      <c r="ED797" s="28"/>
      <c r="EE797" s="28"/>
      <c r="EF797" s="28"/>
      <c r="EG797" s="28"/>
      <c r="EH797" s="28"/>
      <c r="EI797" s="28"/>
      <c r="EJ797" s="28"/>
      <c r="EK797" s="28"/>
      <c r="EL797" s="28"/>
      <c r="EM797" s="28"/>
      <c r="EN797" s="28"/>
    </row>
    <row r="798" spans="2:144">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c r="AG798" s="28"/>
      <c r="AH798" s="28"/>
      <c r="AI798" s="28"/>
      <c r="AJ798" s="28"/>
      <c r="AK798" s="28"/>
      <c r="AL798" s="28"/>
      <c r="AM798" s="28"/>
      <c r="AN798" s="28"/>
      <c r="AO798" s="28"/>
      <c r="AP798" s="28"/>
      <c r="AQ798" s="28"/>
      <c r="AR798" s="28"/>
      <c r="AS798" s="28"/>
      <c r="AT798" s="28"/>
      <c r="AU798" s="28"/>
      <c r="AV798" s="28"/>
      <c r="AW798" s="28"/>
      <c r="AX798" s="28"/>
      <c r="AY798" s="28"/>
      <c r="AZ798" s="28"/>
      <c r="BA798" s="28"/>
      <c r="BB798" s="28"/>
      <c r="BC798" s="28"/>
      <c r="BD798" s="28"/>
      <c r="BE798" s="28"/>
      <c r="BF798" s="28"/>
      <c r="BG798" s="28"/>
      <c r="BH798" s="28"/>
      <c r="BI798" s="28"/>
      <c r="BJ798" s="28"/>
      <c r="BK798" s="28"/>
      <c r="BL798" s="28"/>
      <c r="BM798" s="28"/>
      <c r="BN798" s="28"/>
      <c r="BO798" s="28"/>
      <c r="BP798" s="28"/>
      <c r="BQ798" s="28"/>
      <c r="BR798" s="28"/>
      <c r="BS798" s="28"/>
      <c r="BT798" s="28"/>
      <c r="BU798" s="28"/>
      <c r="BV798" s="28"/>
      <c r="BW798" s="28"/>
      <c r="BX798" s="28"/>
      <c r="BY798" s="28"/>
      <c r="BZ798" s="28"/>
      <c r="CA798" s="28"/>
      <c r="CB798" s="28"/>
      <c r="CC798" s="28"/>
      <c r="CD798" s="28"/>
      <c r="CE798" s="28"/>
      <c r="CF798" s="28"/>
      <c r="CG798" s="28"/>
      <c r="CH798" s="28"/>
      <c r="CI798" s="28"/>
      <c r="CJ798" s="28"/>
      <c r="CK798" s="28"/>
      <c r="CL798" s="28"/>
      <c r="CM798" s="28"/>
      <c r="CN798" s="28"/>
      <c r="CO798" s="28"/>
      <c r="CP798" s="28"/>
      <c r="CQ798" s="28"/>
      <c r="CR798" s="28"/>
      <c r="CS798" s="28"/>
      <c r="CT798" s="28"/>
      <c r="CU798" s="28"/>
      <c r="CV798" s="28"/>
      <c r="CW798" s="28"/>
      <c r="CX798" s="28"/>
      <c r="CY798" s="28"/>
      <c r="CZ798" s="28"/>
      <c r="DA798" s="28"/>
      <c r="DB798" s="28"/>
      <c r="DC798" s="28"/>
      <c r="DD798" s="28"/>
      <c r="DE798" s="28"/>
      <c r="DF798" s="28"/>
      <c r="DG798" s="28"/>
      <c r="DH798" s="28"/>
      <c r="DI798" s="28"/>
      <c r="DJ798" s="28"/>
      <c r="DK798" s="28"/>
      <c r="DL798" s="28"/>
      <c r="DM798" s="28"/>
      <c r="DN798" s="28"/>
      <c r="DO798" s="28"/>
      <c r="DP798" s="28"/>
      <c r="DQ798" s="28"/>
      <c r="DR798" s="28"/>
      <c r="DS798" s="28"/>
      <c r="DT798" s="28"/>
      <c r="DU798" s="28"/>
      <c r="DV798" s="28"/>
      <c r="DW798" s="28"/>
      <c r="DX798" s="28"/>
      <c r="DY798" s="28"/>
      <c r="DZ798" s="28"/>
      <c r="EA798" s="28"/>
      <c r="EB798" s="28"/>
      <c r="EC798" s="28"/>
      <c r="ED798" s="28"/>
      <c r="EE798" s="28"/>
      <c r="EF798" s="28"/>
      <c r="EG798" s="28"/>
      <c r="EH798" s="28"/>
      <c r="EI798" s="28"/>
      <c r="EJ798" s="28"/>
      <c r="EK798" s="28"/>
      <c r="EL798" s="28"/>
      <c r="EM798" s="28"/>
      <c r="EN798" s="28"/>
    </row>
    <row r="799" spans="2:144">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c r="AG799" s="28"/>
      <c r="AH799" s="28"/>
      <c r="AI799" s="28"/>
      <c r="AJ799" s="28"/>
      <c r="AK799" s="28"/>
      <c r="AL799" s="28"/>
      <c r="AM799" s="28"/>
      <c r="AN799" s="28"/>
      <c r="AO799" s="28"/>
      <c r="AP799" s="28"/>
      <c r="AQ799" s="28"/>
      <c r="AR799" s="28"/>
      <c r="AS799" s="28"/>
      <c r="AT799" s="28"/>
      <c r="AU799" s="28"/>
      <c r="AV799" s="28"/>
      <c r="AW799" s="28"/>
      <c r="AX799" s="28"/>
      <c r="AY799" s="28"/>
      <c r="AZ799" s="28"/>
      <c r="BA799" s="28"/>
      <c r="BB799" s="28"/>
      <c r="BC799" s="28"/>
      <c r="BD799" s="28"/>
      <c r="BE799" s="28"/>
      <c r="BF799" s="28"/>
      <c r="BG799" s="28"/>
      <c r="BH799" s="28"/>
      <c r="BI799" s="28"/>
      <c r="BJ799" s="28"/>
      <c r="BK799" s="28"/>
      <c r="BL799" s="28"/>
      <c r="BM799" s="28"/>
      <c r="BN799" s="28"/>
      <c r="BO799" s="28"/>
      <c r="BP799" s="28"/>
      <c r="BQ799" s="28"/>
      <c r="BR799" s="28"/>
      <c r="BS799" s="28"/>
      <c r="BT799" s="28"/>
      <c r="BU799" s="28"/>
      <c r="BV799" s="28"/>
      <c r="BW799" s="28"/>
      <c r="BX799" s="28"/>
      <c r="BY799" s="28"/>
      <c r="BZ799" s="28"/>
      <c r="CA799" s="28"/>
      <c r="CB799" s="28"/>
      <c r="CC799" s="28"/>
      <c r="CD799" s="28"/>
      <c r="CE799" s="28"/>
      <c r="CF799" s="28"/>
      <c r="CG799" s="28"/>
      <c r="CH799" s="28"/>
      <c r="CI799" s="28"/>
      <c r="CJ799" s="28"/>
      <c r="CK799" s="28"/>
      <c r="CL799" s="28"/>
      <c r="CM799" s="28"/>
      <c r="CN799" s="28"/>
      <c r="CO799" s="28"/>
      <c r="CP799" s="28"/>
      <c r="CQ799" s="28"/>
      <c r="CR799" s="28"/>
      <c r="CS799" s="28"/>
      <c r="CT799" s="28"/>
      <c r="CU799" s="28"/>
      <c r="CV799" s="28"/>
      <c r="CW799" s="28"/>
      <c r="CX799" s="28"/>
      <c r="CY799" s="28"/>
      <c r="CZ799" s="28"/>
      <c r="DA799" s="28"/>
      <c r="DB799" s="28"/>
      <c r="DC799" s="28"/>
      <c r="DD799" s="28"/>
      <c r="DE799" s="28"/>
      <c r="DF799" s="28"/>
      <c r="DG799" s="28"/>
      <c r="DH799" s="28"/>
      <c r="DI799" s="28"/>
      <c r="DJ799" s="28"/>
      <c r="DK799" s="28"/>
      <c r="DL799" s="28"/>
      <c r="DM799" s="28"/>
      <c r="DN799" s="28"/>
      <c r="DO799" s="28"/>
      <c r="DP799" s="28"/>
      <c r="DQ799" s="28"/>
      <c r="DR799" s="28"/>
      <c r="DS799" s="28"/>
      <c r="DT799" s="28"/>
      <c r="DU799" s="28"/>
      <c r="DV799" s="28"/>
      <c r="DW799" s="28"/>
      <c r="DX799" s="28"/>
      <c r="DY799" s="28"/>
      <c r="DZ799" s="28"/>
      <c r="EA799" s="28"/>
      <c r="EB799" s="28"/>
      <c r="EC799" s="28"/>
      <c r="ED799" s="28"/>
      <c r="EE799" s="28"/>
      <c r="EF799" s="28"/>
      <c r="EG799" s="28"/>
      <c r="EH799" s="28"/>
      <c r="EI799" s="28"/>
      <c r="EJ799" s="28"/>
      <c r="EK799" s="28"/>
      <c r="EL799" s="28"/>
      <c r="EM799" s="28"/>
      <c r="EN799" s="28"/>
    </row>
    <row r="800" spans="2:144">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c r="AG800" s="28"/>
      <c r="AH800" s="28"/>
      <c r="AI800" s="28"/>
      <c r="AJ800" s="28"/>
      <c r="AK800" s="28"/>
      <c r="AL800" s="28"/>
      <c r="AM800" s="28"/>
      <c r="AN800" s="28"/>
      <c r="AO800" s="28"/>
      <c r="AP800" s="28"/>
      <c r="AQ800" s="28"/>
      <c r="AR800" s="28"/>
      <c r="AS800" s="28"/>
      <c r="AT800" s="28"/>
      <c r="AU800" s="28"/>
      <c r="AV800" s="28"/>
      <c r="AW800" s="28"/>
      <c r="AX800" s="28"/>
      <c r="AY800" s="28"/>
      <c r="AZ800" s="28"/>
      <c r="BA800" s="28"/>
      <c r="BB800" s="28"/>
      <c r="BC800" s="28"/>
      <c r="BD800" s="28"/>
      <c r="BE800" s="28"/>
      <c r="BF800" s="28"/>
      <c r="BG800" s="28"/>
      <c r="BH800" s="28"/>
      <c r="BI800" s="28"/>
      <c r="BJ800" s="28"/>
      <c r="BK800" s="28"/>
      <c r="BL800" s="28"/>
      <c r="BM800" s="28"/>
      <c r="BN800" s="28"/>
      <c r="BO800" s="28"/>
      <c r="BP800" s="28"/>
      <c r="BQ800" s="28"/>
      <c r="BR800" s="28"/>
      <c r="BS800" s="28"/>
      <c r="BT800" s="28"/>
      <c r="BU800" s="28"/>
      <c r="BV800" s="28"/>
      <c r="BW800" s="28"/>
      <c r="BX800" s="28"/>
      <c r="BY800" s="28"/>
      <c r="BZ800" s="28"/>
      <c r="CA800" s="28"/>
      <c r="CB800" s="28"/>
      <c r="CC800" s="28"/>
      <c r="CD800" s="28"/>
      <c r="CE800" s="28"/>
      <c r="CF800" s="28"/>
      <c r="CG800" s="28"/>
      <c r="CH800" s="28"/>
      <c r="CI800" s="28"/>
      <c r="CJ800" s="28"/>
      <c r="CK800" s="28"/>
      <c r="CL800" s="28"/>
      <c r="CM800" s="28"/>
      <c r="CN800" s="28"/>
      <c r="CO800" s="28"/>
      <c r="CP800" s="28"/>
      <c r="CQ800" s="28"/>
      <c r="CR800" s="28"/>
      <c r="CS800" s="28"/>
      <c r="CT800" s="28"/>
      <c r="CU800" s="28"/>
      <c r="CV800" s="28"/>
      <c r="CW800" s="28"/>
      <c r="CX800" s="28"/>
      <c r="CY800" s="28"/>
      <c r="CZ800" s="28"/>
      <c r="DA800" s="28"/>
      <c r="DB800" s="28"/>
      <c r="DC800" s="28"/>
      <c r="DD800" s="28"/>
      <c r="DE800" s="28"/>
      <c r="DF800" s="28"/>
      <c r="DG800" s="28"/>
      <c r="DH800" s="28"/>
      <c r="DI800" s="28"/>
      <c r="DJ800" s="28"/>
      <c r="DK800" s="28"/>
      <c r="DL800" s="28"/>
      <c r="DM800" s="28"/>
      <c r="DN800" s="28"/>
      <c r="DO800" s="28"/>
      <c r="DP800" s="28"/>
      <c r="DQ800" s="28"/>
      <c r="DR800" s="28"/>
      <c r="DS800" s="28"/>
      <c r="DT800" s="28"/>
      <c r="DU800" s="28"/>
      <c r="DV800" s="28"/>
      <c r="DW800" s="28"/>
      <c r="DX800" s="28"/>
      <c r="DY800" s="28"/>
      <c r="DZ800" s="28"/>
      <c r="EA800" s="28"/>
      <c r="EB800" s="28"/>
      <c r="EC800" s="28"/>
      <c r="ED800" s="28"/>
      <c r="EE800" s="28"/>
      <c r="EF800" s="28"/>
      <c r="EG800" s="28"/>
      <c r="EH800" s="28"/>
      <c r="EI800" s="28"/>
      <c r="EJ800" s="28"/>
      <c r="EK800" s="28"/>
      <c r="EL800" s="28"/>
      <c r="EM800" s="28"/>
      <c r="EN800" s="28"/>
    </row>
    <row r="801" spans="2:144">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c r="AG801" s="28"/>
      <c r="AH801" s="28"/>
      <c r="AI801" s="28"/>
      <c r="AJ801" s="28"/>
      <c r="AK801" s="28"/>
      <c r="AL801" s="28"/>
      <c r="AM801" s="28"/>
      <c r="AN801" s="28"/>
      <c r="AO801" s="28"/>
      <c r="AP801" s="28"/>
      <c r="AQ801" s="28"/>
      <c r="AR801" s="28"/>
      <c r="AS801" s="28"/>
      <c r="AT801" s="28"/>
      <c r="AU801" s="28"/>
      <c r="AV801" s="28"/>
      <c r="AW801" s="28"/>
      <c r="AX801" s="28"/>
      <c r="AY801" s="28"/>
      <c r="AZ801" s="28"/>
      <c r="BA801" s="28"/>
      <c r="BB801" s="28"/>
      <c r="BC801" s="28"/>
      <c r="BD801" s="28"/>
      <c r="BE801" s="28"/>
      <c r="BF801" s="28"/>
      <c r="BG801" s="28"/>
      <c r="BH801" s="28"/>
      <c r="BI801" s="28"/>
      <c r="BJ801" s="28"/>
      <c r="BK801" s="28"/>
      <c r="BL801" s="28"/>
      <c r="BM801" s="28"/>
      <c r="BN801" s="28"/>
      <c r="BO801" s="28"/>
      <c r="BP801" s="28"/>
      <c r="BQ801" s="28"/>
      <c r="BR801" s="28"/>
      <c r="BS801" s="28"/>
      <c r="BT801" s="28"/>
      <c r="BU801" s="28"/>
      <c r="BV801" s="28"/>
      <c r="BW801" s="28"/>
      <c r="BX801" s="28"/>
      <c r="BY801" s="28"/>
      <c r="BZ801" s="28"/>
      <c r="CA801" s="28"/>
      <c r="CB801" s="28"/>
      <c r="CC801" s="28"/>
      <c r="CD801" s="28"/>
      <c r="CE801" s="28"/>
      <c r="CF801" s="28"/>
      <c r="CG801" s="28"/>
      <c r="CH801" s="28"/>
      <c r="CI801" s="28"/>
      <c r="CJ801" s="28"/>
      <c r="CK801" s="28"/>
      <c r="CL801" s="28"/>
      <c r="CM801" s="28"/>
      <c r="CN801" s="28"/>
      <c r="CO801" s="28"/>
      <c r="CP801" s="28"/>
      <c r="CQ801" s="28"/>
      <c r="CR801" s="28"/>
      <c r="CS801" s="28"/>
      <c r="CT801" s="28"/>
      <c r="CU801" s="28"/>
      <c r="CV801" s="28"/>
      <c r="CW801" s="28"/>
      <c r="CX801" s="28"/>
      <c r="CY801" s="28"/>
      <c r="CZ801" s="28"/>
      <c r="DA801" s="28"/>
      <c r="DB801" s="28"/>
      <c r="DC801" s="28"/>
      <c r="DD801" s="28"/>
      <c r="DE801" s="28"/>
      <c r="DF801" s="28"/>
      <c r="DG801" s="28"/>
      <c r="DH801" s="28"/>
      <c r="DI801" s="28"/>
      <c r="DJ801" s="28"/>
      <c r="DK801" s="28"/>
      <c r="DL801" s="28"/>
      <c r="DM801" s="28"/>
      <c r="DN801" s="28"/>
      <c r="DO801" s="28"/>
      <c r="DP801" s="28"/>
      <c r="DQ801" s="28"/>
      <c r="DR801" s="28"/>
      <c r="DS801" s="28"/>
      <c r="DT801" s="28"/>
      <c r="DU801" s="28"/>
      <c r="DV801" s="28"/>
      <c r="DW801" s="28"/>
      <c r="DX801" s="28"/>
      <c r="DY801" s="28"/>
      <c r="DZ801" s="28"/>
      <c r="EA801" s="28"/>
      <c r="EB801" s="28"/>
      <c r="EC801" s="28"/>
      <c r="ED801" s="28"/>
      <c r="EE801" s="28"/>
      <c r="EF801" s="28"/>
      <c r="EG801" s="28"/>
      <c r="EH801" s="28"/>
      <c r="EI801" s="28"/>
      <c r="EJ801" s="28"/>
      <c r="EK801" s="28"/>
      <c r="EL801" s="28"/>
      <c r="EM801" s="28"/>
      <c r="EN801" s="28"/>
    </row>
    <row r="802" spans="2:144">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c r="AG802" s="28"/>
      <c r="AH802" s="28"/>
      <c r="AI802" s="28"/>
      <c r="AJ802" s="28"/>
      <c r="AK802" s="28"/>
      <c r="AL802" s="28"/>
      <c r="AM802" s="28"/>
      <c r="AN802" s="28"/>
      <c r="AO802" s="28"/>
      <c r="AP802" s="28"/>
      <c r="AQ802" s="28"/>
      <c r="AR802" s="28"/>
      <c r="AS802" s="28"/>
      <c r="AT802" s="28"/>
      <c r="AU802" s="28"/>
      <c r="AV802" s="28"/>
      <c r="AW802" s="28"/>
      <c r="AX802" s="28"/>
      <c r="AY802" s="28"/>
      <c r="AZ802" s="28"/>
      <c r="BA802" s="28"/>
      <c r="BB802" s="28"/>
      <c r="BC802" s="28"/>
      <c r="BD802" s="28"/>
      <c r="BE802" s="28"/>
      <c r="BF802" s="28"/>
      <c r="BG802" s="28"/>
      <c r="BH802" s="28"/>
      <c r="BI802" s="28"/>
      <c r="BJ802" s="28"/>
      <c r="BK802" s="28"/>
      <c r="BL802" s="28"/>
      <c r="BM802" s="28"/>
      <c r="BN802" s="28"/>
      <c r="BO802" s="28"/>
      <c r="BP802" s="28"/>
      <c r="BQ802" s="28"/>
      <c r="BR802" s="28"/>
      <c r="BS802" s="28"/>
      <c r="BT802" s="28"/>
      <c r="BU802" s="28"/>
      <c r="BV802" s="28"/>
      <c r="BW802" s="28"/>
      <c r="BX802" s="28"/>
      <c r="BY802" s="28"/>
      <c r="BZ802" s="28"/>
      <c r="CA802" s="28"/>
      <c r="CB802" s="28"/>
      <c r="CC802" s="28"/>
      <c r="CD802" s="28"/>
      <c r="CE802" s="28"/>
      <c r="CF802" s="28"/>
      <c r="CG802" s="28"/>
      <c r="CH802" s="28"/>
      <c r="CI802" s="28"/>
      <c r="CJ802" s="28"/>
      <c r="CK802" s="28"/>
      <c r="CL802" s="28"/>
      <c r="CM802" s="28"/>
      <c r="CN802" s="28"/>
      <c r="CO802" s="28"/>
      <c r="CP802" s="28"/>
      <c r="CQ802" s="28"/>
      <c r="CR802" s="28"/>
      <c r="CS802" s="28"/>
      <c r="CT802" s="28"/>
      <c r="CU802" s="28"/>
      <c r="CV802" s="28"/>
      <c r="CW802" s="28"/>
      <c r="CX802" s="28"/>
      <c r="CY802" s="28"/>
      <c r="CZ802" s="28"/>
      <c r="DA802" s="28"/>
      <c r="DB802" s="28"/>
      <c r="DC802" s="28"/>
      <c r="DD802" s="28"/>
      <c r="DE802" s="28"/>
      <c r="DF802" s="28"/>
      <c r="DG802" s="28"/>
      <c r="DH802" s="28"/>
      <c r="DI802" s="28"/>
      <c r="DJ802" s="28"/>
      <c r="DK802" s="28"/>
      <c r="DL802" s="28"/>
      <c r="DM802" s="28"/>
      <c r="DN802" s="28"/>
      <c r="DO802" s="28"/>
      <c r="DP802" s="28"/>
      <c r="DQ802" s="28"/>
      <c r="DR802" s="28"/>
      <c r="DS802" s="28"/>
      <c r="DT802" s="28"/>
      <c r="DU802" s="28"/>
      <c r="DV802" s="28"/>
      <c r="DW802" s="28"/>
      <c r="DX802" s="28"/>
      <c r="DY802" s="28"/>
      <c r="DZ802" s="28"/>
      <c r="EA802" s="28"/>
      <c r="EB802" s="28"/>
      <c r="EC802" s="28"/>
      <c r="ED802" s="28"/>
      <c r="EE802" s="28"/>
      <c r="EF802" s="28"/>
      <c r="EG802" s="28"/>
      <c r="EH802" s="28"/>
      <c r="EI802" s="28"/>
      <c r="EJ802" s="28"/>
      <c r="EK802" s="28"/>
      <c r="EL802" s="28"/>
      <c r="EM802" s="28"/>
      <c r="EN802" s="28"/>
    </row>
    <row r="803" spans="2:144">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c r="AG803" s="28"/>
      <c r="AH803" s="28"/>
      <c r="AI803" s="28"/>
      <c r="AJ803" s="28"/>
      <c r="AK803" s="28"/>
      <c r="AL803" s="28"/>
      <c r="AM803" s="28"/>
      <c r="AN803" s="28"/>
      <c r="AO803" s="28"/>
      <c r="AP803" s="28"/>
      <c r="AQ803" s="28"/>
      <c r="AR803" s="28"/>
      <c r="AS803" s="28"/>
      <c r="AT803" s="28"/>
      <c r="AU803" s="28"/>
      <c r="AV803" s="28"/>
      <c r="AW803" s="28"/>
      <c r="AX803" s="28"/>
      <c r="AY803" s="28"/>
      <c r="AZ803" s="28"/>
      <c r="BA803" s="28"/>
      <c r="BB803" s="28"/>
      <c r="BC803" s="28"/>
      <c r="BD803" s="28"/>
      <c r="BE803" s="28"/>
      <c r="BF803" s="28"/>
      <c r="BG803" s="28"/>
      <c r="BH803" s="28"/>
      <c r="BI803" s="28"/>
      <c r="BJ803" s="28"/>
      <c r="BK803" s="28"/>
      <c r="BL803" s="28"/>
      <c r="BM803" s="28"/>
      <c r="BN803" s="28"/>
      <c r="BO803" s="28"/>
      <c r="BP803" s="28"/>
      <c r="BQ803" s="28"/>
      <c r="BR803" s="28"/>
      <c r="BS803" s="28"/>
      <c r="BT803" s="28"/>
      <c r="BU803" s="28"/>
      <c r="BV803" s="28"/>
      <c r="BW803" s="28"/>
      <c r="BX803" s="28"/>
      <c r="BY803" s="28"/>
      <c r="BZ803" s="28"/>
      <c r="CA803" s="28"/>
      <c r="CB803" s="28"/>
      <c r="CC803" s="28"/>
      <c r="CD803" s="28"/>
      <c r="CE803" s="28"/>
      <c r="CF803" s="28"/>
      <c r="CG803" s="28"/>
      <c r="CH803" s="28"/>
      <c r="CI803" s="28"/>
      <c r="CJ803" s="28"/>
      <c r="CK803" s="28"/>
      <c r="CL803" s="28"/>
      <c r="CM803" s="28"/>
      <c r="CN803" s="28"/>
      <c r="CO803" s="28"/>
      <c r="CP803" s="28"/>
      <c r="CQ803" s="28"/>
      <c r="CR803" s="28"/>
      <c r="CS803" s="28"/>
      <c r="CT803" s="28"/>
      <c r="CU803" s="28"/>
      <c r="CV803" s="28"/>
      <c r="CW803" s="28"/>
      <c r="CX803" s="28"/>
      <c r="CY803" s="28"/>
      <c r="CZ803" s="28"/>
      <c r="DA803" s="28"/>
      <c r="DB803" s="28"/>
      <c r="DC803" s="28"/>
      <c r="DD803" s="28"/>
      <c r="DE803" s="28"/>
      <c r="DF803" s="28"/>
      <c r="DG803" s="28"/>
      <c r="DH803" s="28"/>
      <c r="DI803" s="28"/>
      <c r="DJ803" s="28"/>
      <c r="DK803" s="28"/>
      <c r="DL803" s="28"/>
      <c r="DM803" s="28"/>
      <c r="DN803" s="28"/>
      <c r="DO803" s="28"/>
      <c r="DP803" s="28"/>
      <c r="DQ803" s="28"/>
      <c r="DR803" s="28"/>
      <c r="DS803" s="28"/>
      <c r="DT803" s="28"/>
      <c r="DU803" s="28"/>
      <c r="DV803" s="28"/>
      <c r="DW803" s="28"/>
      <c r="DX803" s="28"/>
      <c r="DY803" s="28"/>
      <c r="DZ803" s="28"/>
      <c r="EA803" s="28"/>
      <c r="EB803" s="28"/>
      <c r="EC803" s="28"/>
      <c r="ED803" s="28"/>
      <c r="EE803" s="28"/>
      <c r="EF803" s="28"/>
      <c r="EG803" s="28"/>
      <c r="EH803" s="28"/>
      <c r="EI803" s="28"/>
      <c r="EJ803" s="28"/>
      <c r="EK803" s="28"/>
      <c r="EL803" s="28"/>
      <c r="EM803" s="28"/>
      <c r="EN803" s="28"/>
    </row>
    <row r="804" spans="2:144">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c r="AG804" s="28"/>
      <c r="AH804" s="28"/>
      <c r="AI804" s="28"/>
      <c r="AJ804" s="28"/>
      <c r="AK804" s="28"/>
      <c r="AL804" s="28"/>
      <c r="AM804" s="28"/>
      <c r="AN804" s="28"/>
      <c r="AO804" s="28"/>
      <c r="AP804" s="28"/>
      <c r="AQ804" s="28"/>
      <c r="AR804" s="28"/>
      <c r="AS804" s="28"/>
      <c r="AT804" s="28"/>
      <c r="AU804" s="28"/>
      <c r="AV804" s="28"/>
      <c r="AW804" s="28"/>
      <c r="AX804" s="28"/>
      <c r="AY804" s="28"/>
      <c r="AZ804" s="28"/>
      <c r="BA804" s="28"/>
      <c r="BB804" s="28"/>
      <c r="BC804" s="28"/>
      <c r="BD804" s="28"/>
      <c r="BE804" s="28"/>
      <c r="BF804" s="28"/>
      <c r="BG804" s="28"/>
      <c r="BH804" s="28"/>
      <c r="BI804" s="28"/>
      <c r="BJ804" s="28"/>
      <c r="BK804" s="28"/>
      <c r="BL804" s="28"/>
      <c r="BM804" s="28"/>
      <c r="BN804" s="28"/>
      <c r="BO804" s="28"/>
      <c r="BP804" s="28"/>
      <c r="BQ804" s="28"/>
      <c r="BR804" s="28"/>
      <c r="BS804" s="28"/>
      <c r="BT804" s="28"/>
      <c r="BU804" s="28"/>
      <c r="BV804" s="28"/>
      <c r="BW804" s="28"/>
      <c r="BX804" s="28"/>
      <c r="BY804" s="28"/>
      <c r="BZ804" s="28"/>
      <c r="CA804" s="28"/>
      <c r="CB804" s="28"/>
      <c r="CC804" s="28"/>
      <c r="CD804" s="28"/>
      <c r="CE804" s="28"/>
      <c r="CF804" s="28"/>
      <c r="CG804" s="28"/>
      <c r="CH804" s="28"/>
      <c r="CI804" s="28"/>
      <c r="CJ804" s="28"/>
      <c r="CK804" s="28"/>
      <c r="CL804" s="28"/>
      <c r="CM804" s="28"/>
      <c r="CN804" s="28"/>
      <c r="CO804" s="28"/>
      <c r="CP804" s="28"/>
      <c r="CQ804" s="28"/>
      <c r="CR804" s="28"/>
      <c r="CS804" s="28"/>
      <c r="CT804" s="28"/>
      <c r="CU804" s="28"/>
      <c r="CV804" s="28"/>
      <c r="CW804" s="28"/>
      <c r="CX804" s="28"/>
      <c r="CY804" s="28"/>
      <c r="CZ804" s="28"/>
      <c r="DA804" s="28"/>
      <c r="DB804" s="28"/>
      <c r="DC804" s="28"/>
      <c r="DD804" s="28"/>
      <c r="DE804" s="28"/>
      <c r="DF804" s="28"/>
      <c r="DG804" s="28"/>
      <c r="DH804" s="28"/>
      <c r="DI804" s="28"/>
      <c r="DJ804" s="28"/>
      <c r="DK804" s="28"/>
      <c r="DL804" s="28"/>
      <c r="DM804" s="28"/>
      <c r="DN804" s="28"/>
      <c r="DO804" s="28"/>
      <c r="DP804" s="28"/>
      <c r="DQ804" s="28"/>
      <c r="DR804" s="28"/>
      <c r="DS804" s="28"/>
      <c r="DT804" s="28"/>
      <c r="DU804" s="28"/>
      <c r="DV804" s="28"/>
      <c r="DW804" s="28"/>
      <c r="DX804" s="28"/>
      <c r="DY804" s="28"/>
      <c r="DZ804" s="28"/>
      <c r="EA804" s="28"/>
      <c r="EB804" s="28"/>
      <c r="EC804" s="28"/>
      <c r="ED804" s="28"/>
      <c r="EE804" s="28"/>
      <c r="EF804" s="28"/>
      <c r="EG804" s="28"/>
      <c r="EH804" s="28"/>
      <c r="EI804" s="28"/>
      <c r="EJ804" s="28"/>
      <c r="EK804" s="28"/>
      <c r="EL804" s="28"/>
      <c r="EM804" s="28"/>
      <c r="EN804" s="28"/>
    </row>
    <row r="805" spans="2:144">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c r="AG805" s="28"/>
      <c r="AH805" s="28"/>
      <c r="AI805" s="28"/>
      <c r="AJ805" s="28"/>
      <c r="AK805" s="28"/>
      <c r="AL805" s="28"/>
      <c r="AM805" s="28"/>
      <c r="AN805" s="28"/>
      <c r="AO805" s="28"/>
      <c r="AP805" s="28"/>
      <c r="AQ805" s="28"/>
      <c r="AR805" s="28"/>
      <c r="AS805" s="28"/>
      <c r="AT805" s="28"/>
      <c r="AU805" s="28"/>
      <c r="AV805" s="28"/>
      <c r="AW805" s="28"/>
      <c r="AX805" s="28"/>
      <c r="AY805" s="28"/>
      <c r="AZ805" s="28"/>
      <c r="BA805" s="28"/>
      <c r="BB805" s="28"/>
      <c r="BC805" s="28"/>
      <c r="BD805" s="28"/>
      <c r="BE805" s="28"/>
      <c r="BF805" s="28"/>
      <c r="BG805" s="28"/>
      <c r="BH805" s="28"/>
      <c r="BI805" s="28"/>
      <c r="BJ805" s="28"/>
      <c r="BK805" s="28"/>
      <c r="BL805" s="28"/>
      <c r="BM805" s="28"/>
      <c r="BN805" s="28"/>
      <c r="BO805" s="28"/>
      <c r="BP805" s="28"/>
      <c r="BQ805" s="28"/>
      <c r="BR805" s="28"/>
      <c r="BS805" s="28"/>
      <c r="BT805" s="28"/>
      <c r="BU805" s="28"/>
      <c r="BV805" s="28"/>
      <c r="BW805" s="28"/>
      <c r="BX805" s="28"/>
      <c r="BY805" s="28"/>
      <c r="BZ805" s="28"/>
      <c r="CA805" s="28"/>
      <c r="CB805" s="28"/>
      <c r="CC805" s="28"/>
      <c r="CD805" s="28"/>
      <c r="CE805" s="28"/>
      <c r="CF805" s="28"/>
      <c r="CG805" s="28"/>
      <c r="CH805" s="28"/>
      <c r="CI805" s="28"/>
      <c r="CJ805" s="28"/>
      <c r="CK805" s="28"/>
      <c r="CL805" s="28"/>
      <c r="CM805" s="28"/>
      <c r="CN805" s="28"/>
      <c r="CO805" s="28"/>
      <c r="CP805" s="28"/>
      <c r="CQ805" s="28"/>
      <c r="CR805" s="28"/>
      <c r="CS805" s="28"/>
      <c r="CT805" s="28"/>
      <c r="CU805" s="28"/>
      <c r="CV805" s="28"/>
      <c r="CW805" s="28"/>
      <c r="CX805" s="28"/>
      <c r="CY805" s="28"/>
      <c r="CZ805" s="28"/>
      <c r="DA805" s="28"/>
      <c r="DB805" s="28"/>
      <c r="DC805" s="28"/>
      <c r="DD805" s="28"/>
      <c r="DE805" s="28"/>
      <c r="DF805" s="28"/>
      <c r="DG805" s="28"/>
      <c r="DH805" s="28"/>
      <c r="DI805" s="28"/>
      <c r="DJ805" s="28"/>
      <c r="DK805" s="28"/>
      <c r="DL805" s="28"/>
      <c r="DM805" s="28"/>
      <c r="DN805" s="28"/>
      <c r="DO805" s="28"/>
      <c r="DP805" s="28"/>
      <c r="DQ805" s="28"/>
      <c r="DR805" s="28"/>
      <c r="DS805" s="28"/>
      <c r="DT805" s="28"/>
      <c r="DU805" s="28"/>
      <c r="DV805" s="28"/>
      <c r="DW805" s="28"/>
      <c r="DX805" s="28"/>
      <c r="DY805" s="28"/>
      <c r="DZ805" s="28"/>
      <c r="EA805" s="28"/>
      <c r="EB805" s="28"/>
      <c r="EC805" s="28"/>
      <c r="ED805" s="28"/>
      <c r="EE805" s="28"/>
      <c r="EF805" s="28"/>
      <c r="EG805" s="28"/>
      <c r="EH805" s="28"/>
      <c r="EI805" s="28"/>
      <c r="EJ805" s="28"/>
      <c r="EK805" s="28"/>
      <c r="EL805" s="28"/>
      <c r="EM805" s="28"/>
      <c r="EN805" s="28"/>
    </row>
    <row r="806" spans="2:144">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c r="AG806" s="28"/>
      <c r="AH806" s="28"/>
      <c r="AI806" s="28"/>
      <c r="AJ806" s="28"/>
      <c r="AK806" s="28"/>
      <c r="AL806" s="28"/>
      <c r="AM806" s="28"/>
      <c r="AN806" s="28"/>
      <c r="AO806" s="28"/>
      <c r="AP806" s="28"/>
      <c r="AQ806" s="28"/>
      <c r="AR806" s="28"/>
      <c r="AS806" s="28"/>
      <c r="AT806" s="28"/>
      <c r="AU806" s="28"/>
      <c r="AV806" s="28"/>
      <c r="AW806" s="28"/>
      <c r="AX806" s="28"/>
      <c r="AY806" s="28"/>
      <c r="AZ806" s="28"/>
      <c r="BA806" s="28"/>
      <c r="BB806" s="28"/>
      <c r="BC806" s="28"/>
      <c r="BD806" s="28"/>
      <c r="BE806" s="28"/>
      <c r="BF806" s="28"/>
      <c r="BG806" s="28"/>
      <c r="BH806" s="28"/>
      <c r="BI806" s="28"/>
      <c r="BJ806" s="28"/>
      <c r="BK806" s="28"/>
      <c r="BL806" s="28"/>
      <c r="BM806" s="28"/>
      <c r="BN806" s="28"/>
      <c r="BO806" s="28"/>
      <c r="BP806" s="28"/>
      <c r="BQ806" s="28"/>
      <c r="BR806" s="28"/>
      <c r="BS806" s="28"/>
      <c r="BT806" s="28"/>
      <c r="BU806" s="28"/>
      <c r="BV806" s="28"/>
      <c r="BW806" s="28"/>
      <c r="BX806" s="28"/>
      <c r="BY806" s="28"/>
      <c r="BZ806" s="28"/>
      <c r="CA806" s="28"/>
      <c r="CB806" s="28"/>
      <c r="CC806" s="28"/>
      <c r="CD806" s="28"/>
      <c r="CE806" s="28"/>
      <c r="CF806" s="28"/>
      <c r="CG806" s="28"/>
      <c r="CH806" s="28"/>
      <c r="CI806" s="28"/>
      <c r="CJ806" s="28"/>
      <c r="CK806" s="28"/>
      <c r="CL806" s="28"/>
      <c r="CM806" s="28"/>
      <c r="CN806" s="28"/>
      <c r="CO806" s="28"/>
      <c r="CP806" s="28"/>
      <c r="CQ806" s="28"/>
      <c r="CR806" s="28"/>
      <c r="CS806" s="28"/>
      <c r="CT806" s="28"/>
      <c r="CU806" s="28"/>
      <c r="CV806" s="28"/>
      <c r="CW806" s="28"/>
      <c r="CX806" s="28"/>
      <c r="CY806" s="28"/>
      <c r="CZ806" s="28"/>
      <c r="DA806" s="28"/>
      <c r="DB806" s="28"/>
      <c r="DC806" s="28"/>
      <c r="DD806" s="28"/>
      <c r="DE806" s="28"/>
      <c r="DF806" s="28"/>
      <c r="DG806" s="28"/>
      <c r="DH806" s="28"/>
      <c r="DI806" s="28"/>
      <c r="DJ806" s="28"/>
      <c r="DK806" s="28"/>
      <c r="DL806" s="28"/>
      <c r="DM806" s="28"/>
      <c r="DN806" s="28"/>
      <c r="DO806" s="28"/>
      <c r="DP806" s="28"/>
      <c r="DQ806" s="28"/>
      <c r="DR806" s="28"/>
      <c r="DS806" s="28"/>
      <c r="DT806" s="28"/>
      <c r="DU806" s="28"/>
      <c r="DV806" s="28"/>
      <c r="DW806" s="28"/>
      <c r="DX806" s="28"/>
      <c r="DY806" s="28"/>
      <c r="DZ806" s="28"/>
      <c r="EA806" s="28"/>
      <c r="EB806" s="28"/>
      <c r="EC806" s="28"/>
      <c r="ED806" s="28"/>
      <c r="EE806" s="28"/>
      <c r="EF806" s="28"/>
      <c r="EG806" s="28"/>
      <c r="EH806" s="28"/>
      <c r="EI806" s="28"/>
      <c r="EJ806" s="28"/>
      <c r="EK806" s="28"/>
      <c r="EL806" s="28"/>
      <c r="EM806" s="28"/>
      <c r="EN806" s="28"/>
    </row>
    <row r="807" spans="2:144">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c r="AH807" s="28"/>
      <c r="AI807" s="28"/>
      <c r="AJ807" s="28"/>
      <c r="AK807" s="28"/>
      <c r="AL807" s="28"/>
      <c r="AM807" s="28"/>
      <c r="AN807" s="28"/>
      <c r="AO807" s="28"/>
      <c r="AP807" s="28"/>
      <c r="AQ807" s="28"/>
      <c r="AR807" s="28"/>
      <c r="AS807" s="28"/>
      <c r="AT807" s="28"/>
      <c r="AU807" s="28"/>
      <c r="AV807" s="28"/>
      <c r="AW807" s="28"/>
      <c r="AX807" s="28"/>
      <c r="AY807" s="28"/>
      <c r="AZ807" s="28"/>
      <c r="BA807" s="28"/>
      <c r="BB807" s="28"/>
      <c r="BC807" s="28"/>
      <c r="BD807" s="28"/>
      <c r="BE807" s="28"/>
      <c r="BF807" s="28"/>
      <c r="BG807" s="28"/>
      <c r="BH807" s="28"/>
      <c r="BI807" s="28"/>
      <c r="BJ807" s="28"/>
      <c r="BK807" s="28"/>
      <c r="BL807" s="28"/>
      <c r="BM807" s="28"/>
      <c r="BN807" s="28"/>
      <c r="BO807" s="28"/>
      <c r="BP807" s="28"/>
      <c r="BQ807" s="28"/>
      <c r="BR807" s="28"/>
      <c r="BS807" s="28"/>
      <c r="BT807" s="28"/>
      <c r="BU807" s="28"/>
      <c r="BV807" s="28"/>
      <c r="BW807" s="28"/>
      <c r="BX807" s="28"/>
      <c r="BY807" s="28"/>
      <c r="BZ807" s="28"/>
      <c r="CA807" s="28"/>
      <c r="CB807" s="28"/>
      <c r="CC807" s="28"/>
      <c r="CD807" s="28"/>
      <c r="CE807" s="28"/>
      <c r="CF807" s="28"/>
      <c r="CG807" s="28"/>
      <c r="CH807" s="28"/>
      <c r="CI807" s="28"/>
      <c r="CJ807" s="28"/>
      <c r="CK807" s="28"/>
      <c r="CL807" s="28"/>
      <c r="CM807" s="28"/>
      <c r="CN807" s="28"/>
      <c r="CO807" s="28"/>
      <c r="CP807" s="28"/>
      <c r="CQ807" s="28"/>
      <c r="CR807" s="28"/>
      <c r="CS807" s="28"/>
      <c r="CT807" s="28"/>
      <c r="CU807" s="28"/>
      <c r="CV807" s="28"/>
      <c r="CW807" s="28"/>
      <c r="CX807" s="28"/>
      <c r="CY807" s="28"/>
      <c r="CZ807" s="28"/>
      <c r="DA807" s="28"/>
      <c r="DB807" s="28"/>
      <c r="DC807" s="28"/>
      <c r="DD807" s="28"/>
      <c r="DE807" s="28"/>
      <c r="DF807" s="28"/>
      <c r="DG807" s="28"/>
      <c r="DH807" s="28"/>
      <c r="DI807" s="28"/>
      <c r="DJ807" s="28"/>
      <c r="DK807" s="28"/>
      <c r="DL807" s="28"/>
      <c r="DM807" s="28"/>
      <c r="DN807" s="28"/>
      <c r="DO807" s="28"/>
      <c r="DP807" s="28"/>
      <c r="DQ807" s="28"/>
      <c r="DR807" s="28"/>
      <c r="DS807" s="28"/>
      <c r="DT807" s="28"/>
      <c r="DU807" s="28"/>
      <c r="DV807" s="28"/>
      <c r="DW807" s="28"/>
      <c r="DX807" s="28"/>
      <c r="DY807" s="28"/>
      <c r="DZ807" s="28"/>
      <c r="EA807" s="28"/>
      <c r="EB807" s="28"/>
      <c r="EC807" s="28"/>
      <c r="ED807" s="28"/>
      <c r="EE807" s="28"/>
      <c r="EF807" s="28"/>
      <c r="EG807" s="28"/>
      <c r="EH807" s="28"/>
      <c r="EI807" s="28"/>
      <c r="EJ807" s="28"/>
      <c r="EK807" s="28"/>
      <c r="EL807" s="28"/>
      <c r="EM807" s="28"/>
      <c r="EN807" s="28"/>
    </row>
    <row r="808" spans="2:144">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c r="AG808" s="28"/>
      <c r="AH808" s="28"/>
      <c r="AI808" s="28"/>
      <c r="AJ808" s="28"/>
      <c r="AK808" s="28"/>
      <c r="AL808" s="28"/>
      <c r="AM808" s="28"/>
      <c r="AN808" s="28"/>
      <c r="AO808" s="28"/>
      <c r="AP808" s="28"/>
      <c r="AQ808" s="28"/>
      <c r="AR808" s="28"/>
      <c r="AS808" s="28"/>
      <c r="AT808" s="28"/>
      <c r="AU808" s="28"/>
      <c r="AV808" s="28"/>
      <c r="AW808" s="28"/>
      <c r="AX808" s="28"/>
      <c r="AY808" s="28"/>
      <c r="AZ808" s="28"/>
      <c r="BA808" s="28"/>
      <c r="BB808" s="28"/>
      <c r="BC808" s="28"/>
      <c r="BD808" s="28"/>
      <c r="BE808" s="28"/>
      <c r="BF808" s="28"/>
      <c r="BG808" s="28"/>
      <c r="BH808" s="28"/>
      <c r="BI808" s="28"/>
      <c r="BJ808" s="28"/>
      <c r="BK808" s="28"/>
      <c r="BL808" s="28"/>
      <c r="BM808" s="28"/>
      <c r="BN808" s="28"/>
      <c r="BO808" s="28"/>
      <c r="BP808" s="28"/>
      <c r="BQ808" s="28"/>
      <c r="BR808" s="28"/>
      <c r="BS808" s="28"/>
      <c r="BT808" s="28"/>
      <c r="BU808" s="28"/>
      <c r="BV808" s="28"/>
      <c r="BW808" s="28"/>
      <c r="BX808" s="28"/>
      <c r="BY808" s="28"/>
      <c r="BZ808" s="28"/>
      <c r="CA808" s="28"/>
      <c r="CB808" s="28"/>
      <c r="CC808" s="28"/>
      <c r="CD808" s="28"/>
      <c r="CE808" s="28"/>
      <c r="CF808" s="28"/>
      <c r="CG808" s="28"/>
      <c r="CH808" s="28"/>
      <c r="CI808" s="28"/>
      <c r="CJ808" s="28"/>
      <c r="CK808" s="28"/>
      <c r="CL808" s="28"/>
      <c r="CM808" s="28"/>
      <c r="CN808" s="28"/>
      <c r="CO808" s="28"/>
      <c r="CP808" s="28"/>
      <c r="CQ808" s="28"/>
      <c r="CR808" s="28"/>
      <c r="CS808" s="28"/>
      <c r="CT808" s="28"/>
      <c r="CU808" s="28"/>
      <c r="CV808" s="28"/>
      <c r="CW808" s="28"/>
      <c r="CX808" s="28"/>
      <c r="CY808" s="28"/>
      <c r="CZ808" s="28"/>
      <c r="DA808" s="28"/>
      <c r="DB808" s="28"/>
      <c r="DC808" s="28"/>
      <c r="DD808" s="28"/>
      <c r="DE808" s="28"/>
      <c r="DF808" s="28"/>
      <c r="DG808" s="28"/>
      <c r="DH808" s="28"/>
      <c r="DI808" s="28"/>
      <c r="DJ808" s="28"/>
      <c r="DK808" s="28"/>
      <c r="DL808" s="28"/>
      <c r="DM808" s="28"/>
      <c r="DN808" s="28"/>
      <c r="DO808" s="28"/>
      <c r="DP808" s="28"/>
      <c r="DQ808" s="28"/>
      <c r="DR808" s="28"/>
      <c r="DS808" s="28"/>
      <c r="DT808" s="28"/>
      <c r="DU808" s="28"/>
      <c r="DV808" s="28"/>
      <c r="DW808" s="28"/>
      <c r="DX808" s="28"/>
      <c r="DY808" s="28"/>
      <c r="DZ808" s="28"/>
      <c r="EA808" s="28"/>
      <c r="EB808" s="28"/>
      <c r="EC808" s="28"/>
      <c r="ED808" s="28"/>
      <c r="EE808" s="28"/>
      <c r="EF808" s="28"/>
      <c r="EG808" s="28"/>
      <c r="EH808" s="28"/>
      <c r="EI808" s="28"/>
      <c r="EJ808" s="28"/>
      <c r="EK808" s="28"/>
      <c r="EL808" s="28"/>
      <c r="EM808" s="28"/>
      <c r="EN808" s="28"/>
    </row>
    <row r="809" spans="2:144">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c r="AG809" s="28"/>
      <c r="AH809" s="28"/>
      <c r="AI809" s="28"/>
      <c r="AJ809" s="28"/>
      <c r="AK809" s="28"/>
      <c r="AL809" s="28"/>
      <c r="AM809" s="28"/>
      <c r="AN809" s="28"/>
      <c r="AO809" s="28"/>
      <c r="AP809" s="28"/>
      <c r="AQ809" s="28"/>
      <c r="AR809" s="28"/>
      <c r="AS809" s="28"/>
      <c r="AT809" s="28"/>
      <c r="AU809" s="28"/>
      <c r="AV809" s="28"/>
      <c r="AW809" s="28"/>
      <c r="AX809" s="28"/>
      <c r="AY809" s="28"/>
      <c r="AZ809" s="28"/>
      <c r="BA809" s="28"/>
      <c r="BB809" s="28"/>
      <c r="BC809" s="28"/>
      <c r="BD809" s="28"/>
      <c r="BE809" s="28"/>
      <c r="BF809" s="28"/>
      <c r="BG809" s="28"/>
      <c r="BH809" s="28"/>
      <c r="BI809" s="28"/>
      <c r="BJ809" s="28"/>
      <c r="BK809" s="28"/>
      <c r="BL809" s="28"/>
      <c r="BM809" s="28"/>
      <c r="BN809" s="28"/>
      <c r="BO809" s="28"/>
      <c r="BP809" s="28"/>
      <c r="BQ809" s="28"/>
      <c r="BR809" s="28"/>
      <c r="BS809" s="28"/>
      <c r="BT809" s="28"/>
      <c r="BU809" s="28"/>
      <c r="BV809" s="28"/>
      <c r="BW809" s="28"/>
      <c r="BX809" s="28"/>
      <c r="BY809" s="28"/>
      <c r="BZ809" s="28"/>
      <c r="CA809" s="28"/>
      <c r="CB809" s="28"/>
      <c r="CC809" s="28"/>
      <c r="CD809" s="28"/>
      <c r="CE809" s="28"/>
      <c r="CF809" s="28"/>
      <c r="CG809" s="28"/>
      <c r="CH809" s="28"/>
      <c r="CI809" s="28"/>
      <c r="CJ809" s="28"/>
      <c r="CK809" s="28"/>
      <c r="CL809" s="28"/>
      <c r="CM809" s="28"/>
      <c r="CN809" s="28"/>
      <c r="CO809" s="28"/>
      <c r="CP809" s="28"/>
      <c r="CQ809" s="28"/>
      <c r="CR809" s="28"/>
      <c r="CS809" s="28"/>
      <c r="CT809" s="28"/>
      <c r="CU809" s="28"/>
      <c r="CV809" s="28"/>
      <c r="CW809" s="28"/>
      <c r="CX809" s="28"/>
      <c r="CY809" s="28"/>
      <c r="CZ809" s="28"/>
      <c r="DA809" s="28"/>
      <c r="DB809" s="28"/>
      <c r="DC809" s="28"/>
      <c r="DD809" s="28"/>
      <c r="DE809" s="28"/>
      <c r="DF809" s="28"/>
      <c r="DG809" s="28"/>
      <c r="DH809" s="28"/>
      <c r="DI809" s="28"/>
      <c r="DJ809" s="28"/>
      <c r="DK809" s="28"/>
      <c r="DL809" s="28"/>
      <c r="DM809" s="28"/>
      <c r="DN809" s="28"/>
      <c r="DO809" s="28"/>
      <c r="DP809" s="28"/>
      <c r="DQ809" s="28"/>
      <c r="DR809" s="28"/>
      <c r="DS809" s="28"/>
      <c r="DT809" s="28"/>
      <c r="DU809" s="28"/>
      <c r="DV809" s="28"/>
      <c r="DW809" s="28"/>
      <c r="DX809" s="28"/>
      <c r="DY809" s="28"/>
      <c r="DZ809" s="28"/>
      <c r="EA809" s="28"/>
      <c r="EB809" s="28"/>
      <c r="EC809" s="28"/>
      <c r="ED809" s="28"/>
      <c r="EE809" s="28"/>
      <c r="EF809" s="28"/>
      <c r="EG809" s="28"/>
      <c r="EH809" s="28"/>
      <c r="EI809" s="28"/>
      <c r="EJ809" s="28"/>
      <c r="EK809" s="28"/>
      <c r="EL809" s="28"/>
      <c r="EM809" s="28"/>
      <c r="EN809" s="28"/>
    </row>
    <row r="810" spans="2:144">
      <c r="AE810" s="28"/>
      <c r="AF810" s="28"/>
      <c r="AG810" s="28"/>
      <c r="AH810" s="28"/>
      <c r="AM810" s="28"/>
      <c r="AN810" s="28"/>
      <c r="AO810" s="28"/>
      <c r="AP810" s="28"/>
    </row>
    <row r="811" spans="2:144">
      <c r="AE811" s="28"/>
      <c r="AF811" s="28"/>
      <c r="AG811" s="28"/>
      <c r="AH811" s="28"/>
      <c r="AM811" s="28"/>
      <c r="AN811" s="28"/>
      <c r="AO811" s="28"/>
      <c r="AP811" s="28"/>
    </row>
    <row r="812" spans="2:144">
      <c r="AE812" s="28"/>
      <c r="AF812" s="28"/>
      <c r="AG812" s="28"/>
      <c r="AH812" s="28"/>
      <c r="AM812" s="28"/>
      <c r="AN812" s="28"/>
      <c r="AO812" s="28"/>
      <c r="AP812" s="28"/>
    </row>
    <row r="813" spans="2:144">
      <c r="AE813" s="28"/>
      <c r="AF813" s="28"/>
      <c r="AG813" s="28"/>
      <c r="AH813" s="28"/>
      <c r="AM813" s="28"/>
      <c r="AN813" s="28"/>
      <c r="AO813" s="28"/>
      <c r="AP813" s="28"/>
    </row>
  </sheetData>
  <dataConsolidate/>
  <mergeCells count="100">
    <mergeCell ref="G25:H25"/>
    <mergeCell ref="Q29:R29"/>
    <mergeCell ref="Q30:R30"/>
    <mergeCell ref="J25:J27"/>
    <mergeCell ref="K25:K27"/>
    <mergeCell ref="M25:M27"/>
    <mergeCell ref="N25:N27"/>
    <mergeCell ref="O25:O27"/>
    <mergeCell ref="P20:Q20"/>
    <mergeCell ref="B24:F24"/>
    <mergeCell ref="G24:K24"/>
    <mergeCell ref="P24:P27"/>
    <mergeCell ref="Q24:R28"/>
    <mergeCell ref="I25:I27"/>
    <mergeCell ref="B20:C20"/>
    <mergeCell ref="D20:E20"/>
    <mergeCell ref="F20:G20"/>
    <mergeCell ref="N20:O20"/>
    <mergeCell ref="H26:H27"/>
    <mergeCell ref="C25:C27"/>
    <mergeCell ref="D25:D27"/>
    <mergeCell ref="E25:E27"/>
    <mergeCell ref="F25:F27"/>
    <mergeCell ref="L24:N24"/>
    <mergeCell ref="B18:C18"/>
    <mergeCell ref="D18:E18"/>
    <mergeCell ref="F18:G18"/>
    <mergeCell ref="N18:O18"/>
    <mergeCell ref="P18:Q18"/>
    <mergeCell ref="AA13:AB13"/>
    <mergeCell ref="P14:Q17"/>
    <mergeCell ref="R14:Z14"/>
    <mergeCell ref="B19:C19"/>
    <mergeCell ref="D19:E19"/>
    <mergeCell ref="F19:G19"/>
    <mergeCell ref="P19:Q19"/>
    <mergeCell ref="S15:Z15"/>
    <mergeCell ref="S16:S18"/>
    <mergeCell ref="T16:T18"/>
    <mergeCell ref="U16:U18"/>
    <mergeCell ref="V16:V18"/>
    <mergeCell ref="W16:W18"/>
    <mergeCell ref="X16:X18"/>
    <mergeCell ref="Y16:Y18"/>
    <mergeCell ref="Z16:Z18"/>
    <mergeCell ref="B14:E14"/>
    <mergeCell ref="F14:H14"/>
    <mergeCell ref="I14:I17"/>
    <mergeCell ref="J14:J17"/>
    <mergeCell ref="K14:O14"/>
    <mergeCell ref="H15:H17"/>
    <mergeCell ref="K15:M16"/>
    <mergeCell ref="N15:O17"/>
    <mergeCell ref="B15:C17"/>
    <mergeCell ref="D15:E17"/>
    <mergeCell ref="F15:G17"/>
    <mergeCell ref="Z10:AA10"/>
    <mergeCell ref="AB10:AC10"/>
    <mergeCell ref="AD10:AE10"/>
    <mergeCell ref="AF10:AG10"/>
    <mergeCell ref="B11:C11"/>
    <mergeCell ref="D11:E11"/>
    <mergeCell ref="J11:K11"/>
    <mergeCell ref="X11:Y11"/>
    <mergeCell ref="Z11:AA11"/>
    <mergeCell ref="AB11:AC11"/>
    <mergeCell ref="AD11:AE11"/>
    <mergeCell ref="AF11:AG11"/>
    <mergeCell ref="X9:Y10"/>
    <mergeCell ref="B10:C10"/>
    <mergeCell ref="D10:E10"/>
    <mergeCell ref="B7:C9"/>
    <mergeCell ref="D7:E9"/>
    <mergeCell ref="AF7:AG9"/>
    <mergeCell ref="F8:K8"/>
    <mergeCell ref="L8:Y8"/>
    <mergeCell ref="Z8:AA9"/>
    <mergeCell ref="F9:F10"/>
    <mergeCell ref="G9:G10"/>
    <mergeCell ref="H9:H10"/>
    <mergeCell ref="I9:I10"/>
    <mergeCell ref="J9:K10"/>
    <mergeCell ref="L9:N9"/>
    <mergeCell ref="F7:AA7"/>
    <mergeCell ref="AB7:AC9"/>
    <mergeCell ref="AD7:AE9"/>
    <mergeCell ref="O9:Q9"/>
    <mergeCell ref="R9:T9"/>
    <mergeCell ref="U9:W9"/>
    <mergeCell ref="U5:V5"/>
    <mergeCell ref="W5:Z5"/>
    <mergeCell ref="AA5:AB5"/>
    <mergeCell ref="AC5:AG5"/>
    <mergeCell ref="AA6:AC6"/>
    <mergeCell ref="AE2:AG3"/>
    <mergeCell ref="B3:AA3"/>
    <mergeCell ref="U4:V4"/>
    <mergeCell ref="W4:Z4"/>
    <mergeCell ref="AA4:AB4"/>
    <mergeCell ref="AC4:AG4"/>
  </mergeCells>
  <phoneticPr fontId="3"/>
  <dataValidations count="4">
    <dataValidation type="list" allowBlank="1" showInputMessage="1" showErrorMessage="1" sqref="E12 W5">
      <formula1>" ,共済,健保,国保,学校,社福,医療法人,社団,財団,医師会,その他,個人,会社"</formula1>
    </dataValidation>
    <dataValidation type="list" allowBlank="1" showInputMessage="1" showErrorMessage="1" sqref="S20:Z20 I20:J20">
      <formula1>"○"</formula1>
    </dataValidation>
    <dataValidation type="list" allowBlank="1" showInputMessage="1" showErrorMessage="1" sqref="R20">
      <formula1>"適,否"</formula1>
    </dataValidation>
    <dataValidation type="list" allowBlank="1" showInputMessage="1" showErrorMessage="1" sqref="F11">
      <formula1>"1,2,4,6"</formula1>
    </dataValidation>
  </dataValidations>
  <printOptions horizontalCentered="1"/>
  <pageMargins left="0.39370078740157483" right="0.39370078740157483" top="0.59055118110236227" bottom="0.59055118110236227" header="0.51181102362204722" footer="0.51181102362204722"/>
  <pageSetup paperSize="9" scale="59" fitToHeight="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70" zoomScaleNormal="70" zoomScaleSheetLayoutView="70" workbookViewId="0">
      <selection activeCell="I10" sqref="I10:J10"/>
    </sheetView>
  </sheetViews>
  <sheetFormatPr defaultColWidth="9" defaultRowHeight="13.5"/>
  <cols>
    <col min="1" max="1" width="9" style="68" customWidth="1"/>
    <col min="2" max="2" width="17.25" style="68" customWidth="1"/>
    <col min="3" max="6" width="11.875" style="68" customWidth="1"/>
    <col min="7" max="7" width="18.375" style="68" customWidth="1"/>
    <col min="8" max="11" width="9.75" style="68" customWidth="1"/>
    <col min="12" max="12" width="11.625" style="68" customWidth="1"/>
    <col min="13" max="16384" width="9" style="68"/>
  </cols>
  <sheetData>
    <row r="1" spans="1:12" ht="27" customHeight="1" thickBot="1">
      <c r="A1" s="67"/>
      <c r="G1" s="69" t="s">
        <v>72</v>
      </c>
    </row>
    <row r="2" spans="1:12" ht="20.25" customHeight="1">
      <c r="B2" s="70" t="s">
        <v>2</v>
      </c>
      <c r="C2" s="373"/>
      <c r="D2" s="374"/>
      <c r="E2" s="70" t="s">
        <v>3</v>
      </c>
      <c r="F2" s="373"/>
      <c r="G2" s="374"/>
    </row>
    <row r="3" spans="1:12" ht="20.25" customHeight="1" thickBot="1">
      <c r="B3" s="71" t="s">
        <v>5</v>
      </c>
      <c r="C3" s="375"/>
      <c r="D3" s="376"/>
      <c r="E3" s="71" t="s">
        <v>73</v>
      </c>
      <c r="F3" s="375"/>
      <c r="G3" s="376"/>
    </row>
    <row r="4" spans="1:12" s="74" customFormat="1" ht="35.25" customHeight="1" thickBot="1">
      <c r="A4" s="377" t="s">
        <v>74</v>
      </c>
      <c r="B4" s="377"/>
      <c r="C4" s="377"/>
      <c r="D4" s="377"/>
      <c r="E4" s="377"/>
      <c r="F4" s="378"/>
      <c r="G4" s="378"/>
      <c r="H4" s="72"/>
      <c r="I4" s="72"/>
      <c r="J4" s="73"/>
      <c r="K4" s="73"/>
      <c r="L4" s="73"/>
    </row>
    <row r="5" spans="1:12" s="80" customFormat="1" ht="20.25" customHeight="1">
      <c r="A5" s="379" t="s">
        <v>75</v>
      </c>
      <c r="B5" s="381" t="s">
        <v>76</v>
      </c>
      <c r="C5" s="75" t="s">
        <v>77</v>
      </c>
      <c r="D5" s="76" t="s">
        <v>78</v>
      </c>
      <c r="E5" s="77" t="s">
        <v>79</v>
      </c>
      <c r="F5" s="78" t="s">
        <v>80</v>
      </c>
      <c r="G5" s="383" t="s">
        <v>81</v>
      </c>
      <c r="H5" s="79"/>
      <c r="I5" s="79"/>
    </row>
    <row r="6" spans="1:12" s="80" customFormat="1" ht="16.5" customHeight="1">
      <c r="A6" s="380"/>
      <c r="B6" s="382"/>
      <c r="C6" s="81" t="s">
        <v>82</v>
      </c>
      <c r="D6" s="81" t="s">
        <v>82</v>
      </c>
      <c r="E6" s="81" t="s">
        <v>82</v>
      </c>
      <c r="F6" s="81" t="s">
        <v>82</v>
      </c>
      <c r="G6" s="384"/>
    </row>
    <row r="7" spans="1:12" ht="16.5" customHeight="1">
      <c r="A7" s="367"/>
      <c r="B7" s="369"/>
      <c r="C7" s="369"/>
      <c r="D7" s="369"/>
      <c r="E7" s="369"/>
      <c r="F7" s="371"/>
      <c r="G7" s="82" t="s">
        <v>159</v>
      </c>
    </row>
    <row r="8" spans="1:12">
      <c r="A8" s="368"/>
      <c r="B8" s="370"/>
      <c r="C8" s="370"/>
      <c r="D8" s="370"/>
      <c r="E8" s="370"/>
      <c r="F8" s="372"/>
      <c r="G8" s="83" t="s">
        <v>160</v>
      </c>
    </row>
    <row r="9" spans="1:12" ht="13.5" customHeight="1">
      <c r="A9" s="385"/>
      <c r="B9" s="386"/>
      <c r="C9" s="387"/>
      <c r="D9" s="387"/>
      <c r="E9" s="387"/>
      <c r="F9" s="387"/>
      <c r="G9" s="84"/>
    </row>
    <row r="10" spans="1:12" ht="13.5" customHeight="1">
      <c r="A10" s="368"/>
      <c r="B10" s="370"/>
      <c r="C10" s="388"/>
      <c r="D10" s="388"/>
      <c r="E10" s="388"/>
      <c r="F10" s="388"/>
      <c r="G10" s="85"/>
    </row>
    <row r="11" spans="1:12" ht="13.5" customHeight="1">
      <c r="A11" s="385"/>
      <c r="B11" s="386"/>
      <c r="C11" s="387"/>
      <c r="D11" s="387"/>
      <c r="E11" s="387"/>
      <c r="F11" s="387"/>
      <c r="G11" s="84"/>
    </row>
    <row r="12" spans="1:12" ht="13.5" customHeight="1">
      <c r="A12" s="368"/>
      <c r="B12" s="370"/>
      <c r="C12" s="388"/>
      <c r="D12" s="388"/>
      <c r="E12" s="388"/>
      <c r="F12" s="388"/>
      <c r="G12" s="85"/>
    </row>
    <row r="13" spans="1:12" ht="13.5" customHeight="1">
      <c r="A13" s="385"/>
      <c r="B13" s="386"/>
      <c r="C13" s="387"/>
      <c r="D13" s="387"/>
      <c r="E13" s="387"/>
      <c r="F13" s="387"/>
      <c r="G13" s="84"/>
    </row>
    <row r="14" spans="1:12" ht="13.5" customHeight="1">
      <c r="A14" s="368"/>
      <c r="B14" s="370"/>
      <c r="C14" s="388"/>
      <c r="D14" s="388"/>
      <c r="E14" s="388"/>
      <c r="F14" s="388"/>
      <c r="G14" s="85"/>
    </row>
    <row r="15" spans="1:12" ht="13.5" customHeight="1">
      <c r="A15" s="385"/>
      <c r="B15" s="386"/>
      <c r="C15" s="387"/>
      <c r="D15" s="387"/>
      <c r="E15" s="387"/>
      <c r="F15" s="387"/>
      <c r="G15" s="84"/>
    </row>
    <row r="16" spans="1:12" ht="13.5" customHeight="1">
      <c r="A16" s="368"/>
      <c r="B16" s="370"/>
      <c r="C16" s="388"/>
      <c r="D16" s="388"/>
      <c r="E16" s="388"/>
      <c r="F16" s="388"/>
      <c r="G16" s="85"/>
    </row>
    <row r="17" spans="1:7" ht="13.5" customHeight="1">
      <c r="A17" s="385"/>
      <c r="B17" s="386"/>
      <c r="C17" s="387"/>
      <c r="D17" s="387"/>
      <c r="E17" s="387"/>
      <c r="F17" s="387"/>
      <c r="G17" s="84"/>
    </row>
    <row r="18" spans="1:7" ht="13.5" customHeight="1">
      <c r="A18" s="368"/>
      <c r="B18" s="370"/>
      <c r="C18" s="388"/>
      <c r="D18" s="388"/>
      <c r="E18" s="388"/>
      <c r="F18" s="388"/>
      <c r="G18" s="85"/>
    </row>
    <row r="19" spans="1:7" ht="13.5" customHeight="1">
      <c r="A19" s="385"/>
      <c r="B19" s="386"/>
      <c r="C19" s="387"/>
      <c r="D19" s="387"/>
      <c r="E19" s="387"/>
      <c r="F19" s="387"/>
      <c r="G19" s="84"/>
    </row>
    <row r="20" spans="1:7" ht="13.5" customHeight="1">
      <c r="A20" s="368"/>
      <c r="B20" s="370"/>
      <c r="C20" s="388"/>
      <c r="D20" s="388"/>
      <c r="E20" s="388"/>
      <c r="F20" s="388"/>
      <c r="G20" s="85"/>
    </row>
    <row r="21" spans="1:7" ht="13.5" customHeight="1">
      <c r="A21" s="385"/>
      <c r="B21" s="386"/>
      <c r="C21" s="387"/>
      <c r="D21" s="387"/>
      <c r="E21" s="387"/>
      <c r="F21" s="387"/>
      <c r="G21" s="84"/>
    </row>
    <row r="22" spans="1:7" ht="13.5" customHeight="1">
      <c r="A22" s="368"/>
      <c r="B22" s="370"/>
      <c r="C22" s="388"/>
      <c r="D22" s="388"/>
      <c r="E22" s="388"/>
      <c r="F22" s="388"/>
      <c r="G22" s="85"/>
    </row>
    <row r="23" spans="1:7" ht="13.5" customHeight="1">
      <c r="A23" s="385"/>
      <c r="B23" s="386"/>
      <c r="C23" s="387"/>
      <c r="D23" s="387"/>
      <c r="E23" s="387"/>
      <c r="F23" s="387"/>
      <c r="G23" s="84"/>
    </row>
    <row r="24" spans="1:7" ht="13.5" customHeight="1">
      <c r="A24" s="368"/>
      <c r="B24" s="370"/>
      <c r="C24" s="388"/>
      <c r="D24" s="388"/>
      <c r="E24" s="388"/>
      <c r="F24" s="388"/>
      <c r="G24" s="85"/>
    </row>
    <row r="25" spans="1:7" ht="13.5" customHeight="1">
      <c r="A25" s="385"/>
      <c r="B25" s="386"/>
      <c r="C25" s="387"/>
      <c r="D25" s="387"/>
      <c r="E25" s="387"/>
      <c r="F25" s="387"/>
      <c r="G25" s="84"/>
    </row>
    <row r="26" spans="1:7" ht="13.5" customHeight="1">
      <c r="A26" s="368"/>
      <c r="B26" s="370"/>
      <c r="C26" s="388"/>
      <c r="D26" s="388"/>
      <c r="E26" s="388"/>
      <c r="F26" s="388"/>
      <c r="G26" s="85"/>
    </row>
    <row r="27" spans="1:7" ht="13.5" customHeight="1">
      <c r="A27" s="389"/>
      <c r="B27" s="386"/>
      <c r="C27" s="387"/>
      <c r="D27" s="387"/>
      <c r="E27" s="387"/>
      <c r="F27" s="387"/>
      <c r="G27" s="84"/>
    </row>
    <row r="28" spans="1:7" ht="13.5" customHeight="1">
      <c r="A28" s="368"/>
      <c r="B28" s="370"/>
      <c r="C28" s="388"/>
      <c r="D28" s="388"/>
      <c r="E28" s="388"/>
      <c r="F28" s="388"/>
      <c r="G28" s="85"/>
    </row>
    <row r="29" spans="1:7" ht="13.5" customHeight="1">
      <c r="A29" s="385"/>
      <c r="B29" s="386"/>
      <c r="C29" s="387"/>
      <c r="D29" s="387"/>
      <c r="E29" s="387"/>
      <c r="F29" s="387"/>
      <c r="G29" s="84"/>
    </row>
    <row r="30" spans="1:7" ht="13.5" customHeight="1">
      <c r="A30" s="368"/>
      <c r="B30" s="370"/>
      <c r="C30" s="388"/>
      <c r="D30" s="388"/>
      <c r="E30" s="388"/>
      <c r="F30" s="388"/>
      <c r="G30" s="85"/>
    </row>
    <row r="31" spans="1:7" ht="13.5" customHeight="1">
      <c r="A31" s="385"/>
      <c r="B31" s="386"/>
      <c r="C31" s="387"/>
      <c r="D31" s="387"/>
      <c r="E31" s="387"/>
      <c r="F31" s="387"/>
      <c r="G31" s="84"/>
    </row>
    <row r="32" spans="1:7" ht="13.5" customHeight="1">
      <c r="A32" s="390"/>
      <c r="B32" s="370"/>
      <c r="C32" s="388"/>
      <c r="D32" s="388"/>
      <c r="E32" s="388"/>
      <c r="F32" s="388"/>
      <c r="G32" s="85"/>
    </row>
    <row r="33" spans="1:7" ht="13.5" customHeight="1">
      <c r="A33" s="385"/>
      <c r="B33" s="386"/>
      <c r="C33" s="387"/>
      <c r="D33" s="387"/>
      <c r="E33" s="387"/>
      <c r="F33" s="387"/>
      <c r="G33" s="84"/>
    </row>
    <row r="34" spans="1:7" ht="13.5" customHeight="1">
      <c r="A34" s="368"/>
      <c r="B34" s="370"/>
      <c r="C34" s="388"/>
      <c r="D34" s="388"/>
      <c r="E34" s="388"/>
      <c r="F34" s="388"/>
      <c r="G34" s="85"/>
    </row>
    <row r="35" spans="1:7" ht="13.5" customHeight="1">
      <c r="A35" s="385"/>
      <c r="B35" s="386"/>
      <c r="C35" s="387"/>
      <c r="D35" s="387"/>
      <c r="E35" s="387"/>
      <c r="F35" s="387"/>
      <c r="G35" s="84"/>
    </row>
    <row r="36" spans="1:7" ht="13.5" customHeight="1">
      <c r="A36" s="368"/>
      <c r="B36" s="370"/>
      <c r="C36" s="388"/>
      <c r="D36" s="388"/>
      <c r="E36" s="388"/>
      <c r="F36" s="388"/>
      <c r="G36" s="85"/>
    </row>
    <row r="37" spans="1:7" ht="13.5" customHeight="1">
      <c r="A37" s="385"/>
      <c r="B37" s="386"/>
      <c r="C37" s="387"/>
      <c r="D37" s="387"/>
      <c r="E37" s="387"/>
      <c r="F37" s="387"/>
      <c r="G37" s="84"/>
    </row>
    <row r="38" spans="1:7" ht="13.5" customHeight="1">
      <c r="A38" s="368"/>
      <c r="B38" s="370"/>
      <c r="C38" s="388"/>
      <c r="D38" s="388"/>
      <c r="E38" s="388"/>
      <c r="F38" s="388"/>
      <c r="G38" s="85"/>
    </row>
    <row r="39" spans="1:7" ht="13.5" customHeight="1">
      <c r="A39" s="385"/>
      <c r="B39" s="386"/>
      <c r="C39" s="387"/>
      <c r="D39" s="387"/>
      <c r="E39" s="387"/>
      <c r="F39" s="387"/>
      <c r="G39" s="84"/>
    </row>
    <row r="40" spans="1:7" ht="13.5" customHeight="1">
      <c r="A40" s="368"/>
      <c r="B40" s="370"/>
      <c r="C40" s="388"/>
      <c r="D40" s="388"/>
      <c r="E40" s="388"/>
      <c r="F40" s="388"/>
      <c r="G40" s="85"/>
    </row>
    <row r="41" spans="1:7" ht="13.5" customHeight="1">
      <c r="A41" s="385"/>
      <c r="B41" s="386"/>
      <c r="C41" s="387"/>
      <c r="D41" s="387"/>
      <c r="E41" s="387"/>
      <c r="F41" s="387"/>
      <c r="G41" s="84"/>
    </row>
    <row r="42" spans="1:7" ht="13.5" customHeight="1">
      <c r="A42" s="368"/>
      <c r="B42" s="370"/>
      <c r="C42" s="388"/>
      <c r="D42" s="388"/>
      <c r="E42" s="388"/>
      <c r="F42" s="388"/>
      <c r="G42" s="85"/>
    </row>
    <row r="43" spans="1:7" ht="13.5" customHeight="1">
      <c r="A43" s="385"/>
      <c r="B43" s="386"/>
      <c r="C43" s="387"/>
      <c r="D43" s="387"/>
      <c r="E43" s="387"/>
      <c r="F43" s="387"/>
      <c r="G43" s="84"/>
    </row>
    <row r="44" spans="1:7" ht="13.5" customHeight="1">
      <c r="A44" s="368"/>
      <c r="B44" s="370"/>
      <c r="C44" s="388"/>
      <c r="D44" s="388"/>
      <c r="E44" s="388"/>
      <c r="F44" s="388"/>
      <c r="G44" s="85"/>
    </row>
    <row r="45" spans="1:7" ht="13.5" customHeight="1">
      <c r="A45" s="385"/>
      <c r="B45" s="386"/>
      <c r="C45" s="387"/>
      <c r="D45" s="387"/>
      <c r="E45" s="387"/>
      <c r="F45" s="387"/>
      <c r="G45" s="84"/>
    </row>
    <row r="46" spans="1:7" ht="13.5" customHeight="1">
      <c r="A46" s="368"/>
      <c r="B46" s="370"/>
      <c r="C46" s="388"/>
      <c r="D46" s="388"/>
      <c r="E46" s="388"/>
      <c r="F46" s="388"/>
      <c r="G46" s="85"/>
    </row>
    <row r="47" spans="1:7" ht="13.5" customHeight="1">
      <c r="A47" s="385"/>
      <c r="B47" s="386"/>
      <c r="C47" s="387"/>
      <c r="D47" s="387"/>
      <c r="E47" s="387"/>
      <c r="F47" s="387"/>
      <c r="G47" s="84"/>
    </row>
    <row r="48" spans="1:7" ht="13.5" customHeight="1">
      <c r="A48" s="368"/>
      <c r="B48" s="370"/>
      <c r="C48" s="388"/>
      <c r="D48" s="388"/>
      <c r="E48" s="388"/>
      <c r="F48" s="388"/>
      <c r="G48" s="85"/>
    </row>
    <row r="49" spans="1:7" ht="13.5" customHeight="1">
      <c r="A49" s="385"/>
      <c r="B49" s="386"/>
      <c r="C49" s="387"/>
      <c r="D49" s="387"/>
      <c r="E49" s="387"/>
      <c r="F49" s="387"/>
      <c r="G49" s="84"/>
    </row>
    <row r="50" spans="1:7" ht="13.5" customHeight="1">
      <c r="A50" s="396"/>
      <c r="B50" s="397"/>
      <c r="C50" s="398"/>
      <c r="D50" s="398"/>
      <c r="E50" s="398"/>
      <c r="F50" s="398"/>
      <c r="G50" s="86"/>
    </row>
    <row r="51" spans="1:7" ht="20.25" customHeight="1" thickBot="1">
      <c r="A51" s="391" t="s">
        <v>83</v>
      </c>
      <c r="B51" s="392"/>
      <c r="C51" s="143">
        <f>SUM(C7:C50)</f>
        <v>0</v>
      </c>
      <c r="D51" s="143">
        <f>SUM(D7:D50)</f>
        <v>0</v>
      </c>
      <c r="E51" s="143">
        <f>SUM(E7:E50)</f>
        <v>0</v>
      </c>
      <c r="F51" s="143">
        <f>SUM(C51:E51)</f>
        <v>0</v>
      </c>
      <c r="G51" s="87"/>
    </row>
    <row r="52" spans="1:7" ht="20.25" customHeight="1">
      <c r="A52" s="88" t="s">
        <v>84</v>
      </c>
      <c r="B52" s="89"/>
      <c r="C52" s="90"/>
      <c r="D52" s="90"/>
      <c r="E52" s="90"/>
      <c r="F52" s="90"/>
      <c r="G52" s="90"/>
    </row>
    <row r="53" spans="1:7" ht="22.5" customHeight="1">
      <c r="A53" s="393" t="s">
        <v>85</v>
      </c>
      <c r="B53" s="393"/>
      <c r="C53" s="393"/>
      <c r="D53" s="393"/>
      <c r="E53" s="393"/>
      <c r="F53" s="393"/>
      <c r="G53" s="393"/>
    </row>
    <row r="54" spans="1:7" ht="30" customHeight="1">
      <c r="A54" s="394" t="s">
        <v>86</v>
      </c>
      <c r="B54" s="395"/>
      <c r="C54" s="395"/>
      <c r="D54" s="395"/>
      <c r="E54" s="395"/>
      <c r="F54" s="395"/>
      <c r="G54" s="395"/>
    </row>
    <row r="55" spans="1:7" ht="22.5" customHeight="1">
      <c r="A55" s="394" t="s">
        <v>87</v>
      </c>
      <c r="B55" s="394"/>
      <c r="C55" s="394"/>
      <c r="D55" s="394"/>
      <c r="E55" s="394"/>
      <c r="F55" s="394"/>
      <c r="G55" s="394"/>
    </row>
    <row r="56" spans="1:7" ht="22.5" customHeight="1">
      <c r="A56" s="394" t="s">
        <v>88</v>
      </c>
      <c r="B56" s="394"/>
      <c r="C56" s="394"/>
      <c r="D56" s="394"/>
      <c r="E56" s="394"/>
      <c r="F56" s="394"/>
      <c r="G56" s="394"/>
    </row>
  </sheetData>
  <mergeCells count="145">
    <mergeCell ref="A51:B51"/>
    <mergeCell ref="A53:G53"/>
    <mergeCell ref="A54:G54"/>
    <mergeCell ref="A55:G55"/>
    <mergeCell ref="A56:G56"/>
    <mergeCell ref="A49:A50"/>
    <mergeCell ref="B49:B50"/>
    <mergeCell ref="C49:C50"/>
    <mergeCell ref="D49:D50"/>
    <mergeCell ref="E49:E50"/>
    <mergeCell ref="F49:F50"/>
    <mergeCell ref="A47:A48"/>
    <mergeCell ref="B47:B48"/>
    <mergeCell ref="C47:C48"/>
    <mergeCell ref="D47:D48"/>
    <mergeCell ref="E47:E48"/>
    <mergeCell ref="F47:F48"/>
    <mergeCell ref="A45:A46"/>
    <mergeCell ref="B45:B46"/>
    <mergeCell ref="C45:C46"/>
    <mergeCell ref="D45:D46"/>
    <mergeCell ref="E45:E46"/>
    <mergeCell ref="F45:F46"/>
    <mergeCell ref="A43:A44"/>
    <mergeCell ref="B43:B44"/>
    <mergeCell ref="C43:C44"/>
    <mergeCell ref="D43:D44"/>
    <mergeCell ref="E43:E44"/>
    <mergeCell ref="F43:F44"/>
    <mergeCell ref="A41:A42"/>
    <mergeCell ref="B41:B42"/>
    <mergeCell ref="C41:C42"/>
    <mergeCell ref="D41:D42"/>
    <mergeCell ref="E41:E42"/>
    <mergeCell ref="F41:F42"/>
    <mergeCell ref="A39:A40"/>
    <mergeCell ref="B39:B40"/>
    <mergeCell ref="C39:C40"/>
    <mergeCell ref="D39:D40"/>
    <mergeCell ref="E39:E40"/>
    <mergeCell ref="F39:F40"/>
    <mergeCell ref="A37:A38"/>
    <mergeCell ref="B37:B38"/>
    <mergeCell ref="C37:C38"/>
    <mergeCell ref="D37:D38"/>
    <mergeCell ref="E37:E38"/>
    <mergeCell ref="F37:F38"/>
    <mergeCell ref="A35:A36"/>
    <mergeCell ref="B35:B36"/>
    <mergeCell ref="C35:C36"/>
    <mergeCell ref="D35:D36"/>
    <mergeCell ref="E35:E36"/>
    <mergeCell ref="F35:F36"/>
    <mergeCell ref="A33:A34"/>
    <mergeCell ref="B33:B34"/>
    <mergeCell ref="C33:C34"/>
    <mergeCell ref="D33:D34"/>
    <mergeCell ref="E33:E34"/>
    <mergeCell ref="F33:F34"/>
    <mergeCell ref="A31:A32"/>
    <mergeCell ref="B31:B32"/>
    <mergeCell ref="C31:C32"/>
    <mergeCell ref="D31:D32"/>
    <mergeCell ref="E31:E32"/>
    <mergeCell ref="F31:F32"/>
    <mergeCell ref="A29:A30"/>
    <mergeCell ref="B29:B30"/>
    <mergeCell ref="C29:C30"/>
    <mergeCell ref="D29:D30"/>
    <mergeCell ref="E29:E30"/>
    <mergeCell ref="F29:F30"/>
    <mergeCell ref="A27:A28"/>
    <mergeCell ref="B27:B28"/>
    <mergeCell ref="C27:C28"/>
    <mergeCell ref="D27:D28"/>
    <mergeCell ref="E27:E28"/>
    <mergeCell ref="F27:F28"/>
    <mergeCell ref="A25:A26"/>
    <mergeCell ref="B25:B26"/>
    <mergeCell ref="C25:C26"/>
    <mergeCell ref="D25:D26"/>
    <mergeCell ref="E25:E26"/>
    <mergeCell ref="F25:F26"/>
    <mergeCell ref="A23:A24"/>
    <mergeCell ref="B23:B24"/>
    <mergeCell ref="C23:C24"/>
    <mergeCell ref="D23:D24"/>
    <mergeCell ref="E23:E24"/>
    <mergeCell ref="F23:F24"/>
    <mergeCell ref="A21:A22"/>
    <mergeCell ref="B21:B22"/>
    <mergeCell ref="C21:C22"/>
    <mergeCell ref="D21:D22"/>
    <mergeCell ref="E21:E22"/>
    <mergeCell ref="F21:F22"/>
    <mergeCell ref="A19:A20"/>
    <mergeCell ref="B19:B20"/>
    <mergeCell ref="C19:C20"/>
    <mergeCell ref="D19:D20"/>
    <mergeCell ref="E19:E20"/>
    <mergeCell ref="F19:F20"/>
    <mergeCell ref="A17:A18"/>
    <mergeCell ref="B17:B18"/>
    <mergeCell ref="C17:C18"/>
    <mergeCell ref="D17:D18"/>
    <mergeCell ref="E17:E18"/>
    <mergeCell ref="F17:F18"/>
    <mergeCell ref="A15:A16"/>
    <mergeCell ref="B15:B16"/>
    <mergeCell ref="C15:C16"/>
    <mergeCell ref="D15:D16"/>
    <mergeCell ref="E15:E16"/>
    <mergeCell ref="F15:F16"/>
    <mergeCell ref="A13:A14"/>
    <mergeCell ref="B13:B14"/>
    <mergeCell ref="C13:C14"/>
    <mergeCell ref="D13:D14"/>
    <mergeCell ref="E13:E14"/>
    <mergeCell ref="F13:F14"/>
    <mergeCell ref="A11:A12"/>
    <mergeCell ref="B11:B12"/>
    <mergeCell ref="C11:C12"/>
    <mergeCell ref="D11:D12"/>
    <mergeCell ref="E11:E12"/>
    <mergeCell ref="F11:F12"/>
    <mergeCell ref="A9:A10"/>
    <mergeCell ref="B9:B10"/>
    <mergeCell ref="C9:C10"/>
    <mergeCell ref="D9:D10"/>
    <mergeCell ref="E9:E10"/>
    <mergeCell ref="F9:F10"/>
    <mergeCell ref="A7:A8"/>
    <mergeCell ref="B7:B8"/>
    <mergeCell ref="C7:C8"/>
    <mergeCell ref="D7:D8"/>
    <mergeCell ref="E7:E8"/>
    <mergeCell ref="F7:F8"/>
    <mergeCell ref="C2:D2"/>
    <mergeCell ref="F2:G2"/>
    <mergeCell ref="C3:D3"/>
    <mergeCell ref="F3:G3"/>
    <mergeCell ref="A4:G4"/>
    <mergeCell ref="A5:A6"/>
    <mergeCell ref="B5:B6"/>
    <mergeCell ref="G5:G6"/>
  </mergeCells>
  <phoneticPr fontId="3"/>
  <printOptions horizontalCentered="1"/>
  <pageMargins left="0.59055118110236227" right="0.59055118110236227" top="0.39370078740157483" bottom="0.19685039370078741"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view="pageBreakPreview" zoomScaleNormal="100" zoomScaleSheetLayoutView="100" workbookViewId="0">
      <selection activeCell="G37" sqref="G37"/>
    </sheetView>
  </sheetViews>
  <sheetFormatPr defaultColWidth="9" defaultRowHeight="14.25"/>
  <cols>
    <col min="1" max="1" width="9.125" style="91" customWidth="1"/>
    <col min="2" max="2" width="9.875" style="92" customWidth="1"/>
    <col min="3" max="3" width="9.125" style="91" customWidth="1"/>
    <col min="4" max="4" width="9.125" style="93" customWidth="1"/>
    <col min="5" max="10" width="9.125" style="91" customWidth="1"/>
    <col min="11" max="11" width="10.625" style="91" customWidth="1"/>
    <col min="12" max="16384" width="9" style="91"/>
  </cols>
  <sheetData>
    <row r="1" spans="1:11">
      <c r="J1" s="94" t="s">
        <v>89</v>
      </c>
    </row>
    <row r="2" spans="1:11" ht="30.75" customHeight="1">
      <c r="A2" s="411" t="s">
        <v>90</v>
      </c>
      <c r="B2" s="411"/>
      <c r="C2" s="411"/>
      <c r="D2" s="411"/>
      <c r="E2" s="411"/>
      <c r="F2" s="411"/>
      <c r="G2" s="411"/>
      <c r="H2" s="411"/>
      <c r="I2" s="411"/>
      <c r="J2" s="95"/>
      <c r="K2" s="95"/>
    </row>
    <row r="3" spans="1:11" ht="16.5" customHeight="1" thickBot="1">
      <c r="A3" s="96"/>
      <c r="B3" s="96"/>
      <c r="C3" s="96"/>
      <c r="D3" s="96"/>
      <c r="E3" s="96"/>
      <c r="F3" s="96"/>
      <c r="G3" s="96"/>
      <c r="H3" s="96"/>
      <c r="I3" s="96"/>
    </row>
    <row r="4" spans="1:11" ht="18.75" customHeight="1">
      <c r="D4" s="70" t="s">
        <v>2</v>
      </c>
      <c r="E4" s="200"/>
      <c r="F4" s="412"/>
      <c r="G4" s="70" t="s">
        <v>3</v>
      </c>
      <c r="H4" s="200"/>
      <c r="I4" s="413"/>
      <c r="J4" s="412"/>
    </row>
    <row r="5" spans="1:11" ht="18.75" customHeight="1" thickBot="1">
      <c r="D5" s="71" t="s">
        <v>5</v>
      </c>
      <c r="E5" s="207"/>
      <c r="F5" s="213"/>
      <c r="G5" s="71" t="s">
        <v>73</v>
      </c>
      <c r="H5" s="414"/>
      <c r="I5" s="415"/>
      <c r="J5" s="416"/>
    </row>
    <row r="6" spans="1:11" ht="26.25" customHeight="1" thickBot="1">
      <c r="A6" s="97" t="s">
        <v>91</v>
      </c>
      <c r="E6" s="98"/>
      <c r="F6" s="98"/>
      <c r="G6" s="98"/>
      <c r="H6" s="98"/>
      <c r="I6" s="99"/>
    </row>
    <row r="7" spans="1:11" ht="23.25" customHeight="1">
      <c r="A7" s="399" t="s">
        <v>92</v>
      </c>
      <c r="B7" s="400"/>
      <c r="C7" s="401" t="s">
        <v>93</v>
      </c>
      <c r="D7" s="402"/>
      <c r="E7" s="402"/>
      <c r="F7" s="402"/>
      <c r="G7" s="402"/>
      <c r="H7" s="403"/>
      <c r="I7" s="404" t="s">
        <v>189</v>
      </c>
      <c r="J7" s="407" t="s">
        <v>94</v>
      </c>
    </row>
    <row r="8" spans="1:11" ht="23.25" customHeight="1">
      <c r="A8" s="410" t="s">
        <v>95</v>
      </c>
      <c r="B8" s="420" t="s">
        <v>96</v>
      </c>
      <c r="C8" s="422" t="s">
        <v>97</v>
      </c>
      <c r="D8" s="423"/>
      <c r="E8" s="424"/>
      <c r="F8" s="425" t="s">
        <v>179</v>
      </c>
      <c r="G8" s="426"/>
      <c r="H8" s="427"/>
      <c r="I8" s="405"/>
      <c r="J8" s="408"/>
    </row>
    <row r="9" spans="1:11" ht="23.25" customHeight="1">
      <c r="A9" s="410"/>
      <c r="B9" s="420"/>
      <c r="C9" s="178" t="s">
        <v>99</v>
      </c>
      <c r="D9" s="179" t="s">
        <v>100</v>
      </c>
      <c r="E9" s="179" t="s">
        <v>98</v>
      </c>
      <c r="F9" s="179" t="s">
        <v>99</v>
      </c>
      <c r="G9" s="179" t="s">
        <v>100</v>
      </c>
      <c r="H9" s="180" t="s">
        <v>98</v>
      </c>
      <c r="I9" s="406"/>
      <c r="J9" s="409"/>
    </row>
    <row r="10" spans="1:11" ht="23.25" customHeight="1">
      <c r="A10" s="188" t="s">
        <v>180</v>
      </c>
      <c r="B10" s="183"/>
      <c r="C10" s="181"/>
      <c r="D10" s="182"/>
      <c r="E10" s="182">
        <f>SUM(C10:D10)</f>
        <v>0</v>
      </c>
      <c r="F10" s="182"/>
      <c r="G10" s="182"/>
      <c r="H10" s="183">
        <f>SUM(F10:G10)</f>
        <v>0</v>
      </c>
      <c r="I10" s="189"/>
      <c r="J10" s="196"/>
    </row>
    <row r="11" spans="1:11" ht="23.25" customHeight="1">
      <c r="A11" s="188" t="s">
        <v>181</v>
      </c>
      <c r="B11" s="183"/>
      <c r="C11" s="181"/>
      <c r="D11" s="182"/>
      <c r="E11" s="182">
        <f t="shared" ref="E11:E21" si="0">SUM(C11:D11)</f>
        <v>0</v>
      </c>
      <c r="F11" s="182"/>
      <c r="G11" s="182"/>
      <c r="H11" s="183">
        <f t="shared" ref="H11:H21" si="1">SUM(F11:G11)</f>
        <v>0</v>
      </c>
      <c r="I11" s="189"/>
      <c r="J11" s="196"/>
    </row>
    <row r="12" spans="1:11" ht="23.25" customHeight="1">
      <c r="A12" s="188" t="s">
        <v>182</v>
      </c>
      <c r="B12" s="183"/>
      <c r="C12" s="181"/>
      <c r="D12" s="182"/>
      <c r="E12" s="182">
        <f t="shared" si="0"/>
        <v>0</v>
      </c>
      <c r="F12" s="182"/>
      <c r="G12" s="182"/>
      <c r="H12" s="183">
        <f t="shared" si="1"/>
        <v>0</v>
      </c>
      <c r="I12" s="189"/>
      <c r="J12" s="196"/>
    </row>
    <row r="13" spans="1:11" ht="23.25" customHeight="1">
      <c r="A13" s="188" t="s">
        <v>183</v>
      </c>
      <c r="B13" s="183"/>
      <c r="C13" s="181"/>
      <c r="D13" s="182"/>
      <c r="E13" s="182">
        <f t="shared" si="0"/>
        <v>0</v>
      </c>
      <c r="F13" s="182"/>
      <c r="G13" s="182"/>
      <c r="H13" s="183">
        <f t="shared" si="1"/>
        <v>0</v>
      </c>
      <c r="I13" s="189"/>
      <c r="J13" s="196"/>
    </row>
    <row r="14" spans="1:11" ht="23.25" customHeight="1">
      <c r="A14" s="188" t="s">
        <v>184</v>
      </c>
      <c r="B14" s="183"/>
      <c r="C14" s="181"/>
      <c r="D14" s="182"/>
      <c r="E14" s="182">
        <f t="shared" si="0"/>
        <v>0</v>
      </c>
      <c r="F14" s="182"/>
      <c r="G14" s="182"/>
      <c r="H14" s="183">
        <f t="shared" si="1"/>
        <v>0</v>
      </c>
      <c r="I14" s="189"/>
      <c r="J14" s="196"/>
    </row>
    <row r="15" spans="1:11" ht="23.25" customHeight="1">
      <c r="A15" s="188" t="s">
        <v>185</v>
      </c>
      <c r="B15" s="183"/>
      <c r="C15" s="181"/>
      <c r="D15" s="182"/>
      <c r="E15" s="182">
        <f t="shared" si="0"/>
        <v>0</v>
      </c>
      <c r="F15" s="182"/>
      <c r="G15" s="182"/>
      <c r="H15" s="183">
        <f t="shared" si="1"/>
        <v>0</v>
      </c>
      <c r="I15" s="189"/>
      <c r="J15" s="196"/>
    </row>
    <row r="16" spans="1:11" ht="23.25" customHeight="1">
      <c r="A16" s="188" t="s">
        <v>101</v>
      </c>
      <c r="B16" s="183"/>
      <c r="C16" s="181"/>
      <c r="D16" s="182"/>
      <c r="E16" s="182">
        <f t="shared" si="0"/>
        <v>0</v>
      </c>
      <c r="F16" s="182"/>
      <c r="G16" s="182"/>
      <c r="H16" s="183">
        <f t="shared" si="1"/>
        <v>0</v>
      </c>
      <c r="I16" s="189"/>
      <c r="J16" s="196"/>
    </row>
    <row r="17" spans="1:10" ht="23.25" customHeight="1">
      <c r="A17" s="188" t="s">
        <v>102</v>
      </c>
      <c r="B17" s="183"/>
      <c r="C17" s="181"/>
      <c r="D17" s="182"/>
      <c r="E17" s="182">
        <f t="shared" si="0"/>
        <v>0</v>
      </c>
      <c r="F17" s="182"/>
      <c r="G17" s="182"/>
      <c r="H17" s="183">
        <f t="shared" si="1"/>
        <v>0</v>
      </c>
      <c r="I17" s="189"/>
      <c r="J17" s="196"/>
    </row>
    <row r="18" spans="1:10" ht="23.25" customHeight="1">
      <c r="A18" s="188" t="s">
        <v>103</v>
      </c>
      <c r="B18" s="183"/>
      <c r="C18" s="181"/>
      <c r="D18" s="182"/>
      <c r="E18" s="182">
        <f t="shared" si="0"/>
        <v>0</v>
      </c>
      <c r="F18" s="182"/>
      <c r="G18" s="182"/>
      <c r="H18" s="183">
        <f t="shared" si="1"/>
        <v>0</v>
      </c>
      <c r="I18" s="189"/>
      <c r="J18" s="196"/>
    </row>
    <row r="19" spans="1:10" ht="23.25" customHeight="1">
      <c r="A19" s="188" t="s">
        <v>186</v>
      </c>
      <c r="B19" s="183"/>
      <c r="C19" s="181"/>
      <c r="D19" s="182"/>
      <c r="E19" s="182">
        <f t="shared" si="0"/>
        <v>0</v>
      </c>
      <c r="F19" s="182"/>
      <c r="G19" s="182"/>
      <c r="H19" s="183">
        <f t="shared" si="1"/>
        <v>0</v>
      </c>
      <c r="I19" s="189"/>
      <c r="J19" s="196"/>
    </row>
    <row r="20" spans="1:10" ht="23.25" customHeight="1">
      <c r="A20" s="188" t="s">
        <v>187</v>
      </c>
      <c r="B20" s="183"/>
      <c r="C20" s="181"/>
      <c r="D20" s="182"/>
      <c r="E20" s="182">
        <f t="shared" si="0"/>
        <v>0</v>
      </c>
      <c r="F20" s="182"/>
      <c r="G20" s="182"/>
      <c r="H20" s="183">
        <f t="shared" si="1"/>
        <v>0</v>
      </c>
      <c r="I20" s="189"/>
      <c r="J20" s="196"/>
    </row>
    <row r="21" spans="1:10" ht="23.25" customHeight="1">
      <c r="A21" s="188" t="s">
        <v>188</v>
      </c>
      <c r="B21" s="183"/>
      <c r="C21" s="181"/>
      <c r="D21" s="182"/>
      <c r="E21" s="182">
        <f t="shared" si="0"/>
        <v>0</v>
      </c>
      <c r="F21" s="182"/>
      <c r="G21" s="182"/>
      <c r="H21" s="183">
        <f t="shared" si="1"/>
        <v>0</v>
      </c>
      <c r="I21" s="189"/>
      <c r="J21" s="196"/>
    </row>
    <row r="22" spans="1:10" ht="23.25" customHeight="1" thickBot="1">
      <c r="A22" s="190" t="s">
        <v>104</v>
      </c>
      <c r="B22" s="191">
        <f t="shared" ref="B22:I22" si="2">ROUND(SUM(B10:B21)/12,1)</f>
        <v>0</v>
      </c>
      <c r="C22" s="184">
        <f t="shared" si="2"/>
        <v>0</v>
      </c>
      <c r="D22" s="185">
        <f t="shared" si="2"/>
        <v>0</v>
      </c>
      <c r="E22" s="186">
        <f>SUM(C22:D22)</f>
        <v>0</v>
      </c>
      <c r="F22" s="185">
        <f>ROUND(SUM(F10:F21)/12,1)</f>
        <v>0</v>
      </c>
      <c r="G22" s="185">
        <f>ROUND(SUM(G10:G21)/12,1)</f>
        <v>0</v>
      </c>
      <c r="H22" s="187">
        <f>SUM(F22:G22)</f>
        <v>0</v>
      </c>
      <c r="I22" s="192">
        <f t="shared" si="2"/>
        <v>0</v>
      </c>
      <c r="J22" s="197">
        <f>ROUND(SUM(J10:J21)/12,1)</f>
        <v>0</v>
      </c>
    </row>
    <row r="23" spans="1:10" ht="23.25" customHeight="1">
      <c r="A23" s="100" t="s">
        <v>84</v>
      </c>
      <c r="B23" s="101"/>
      <c r="C23" s="101"/>
      <c r="D23" s="101"/>
      <c r="E23" s="101"/>
      <c r="F23" s="101"/>
      <c r="G23" s="101"/>
      <c r="H23" s="101"/>
      <c r="I23" s="101"/>
    </row>
    <row r="24" spans="1:10" ht="28.5" customHeight="1">
      <c r="A24" s="421" t="s">
        <v>172</v>
      </c>
      <c r="B24" s="421"/>
      <c r="C24" s="421"/>
      <c r="D24" s="421"/>
      <c r="E24" s="421"/>
      <c r="F24" s="421"/>
      <c r="G24" s="421"/>
      <c r="H24" s="421"/>
      <c r="I24" s="421"/>
      <c r="J24" s="421"/>
    </row>
    <row r="25" spans="1:10" ht="28.5" customHeight="1">
      <c r="A25" s="421" t="s">
        <v>105</v>
      </c>
      <c r="B25" s="421"/>
      <c r="C25" s="421"/>
      <c r="D25" s="421"/>
      <c r="E25" s="421"/>
      <c r="F25" s="421"/>
      <c r="G25" s="421"/>
      <c r="H25" s="421"/>
      <c r="I25" s="421"/>
      <c r="J25" s="421"/>
    </row>
    <row r="26" spans="1:10" ht="28.5" customHeight="1">
      <c r="A26" s="417" t="s">
        <v>106</v>
      </c>
      <c r="B26" s="417"/>
      <c r="C26" s="417"/>
      <c r="D26" s="417"/>
      <c r="E26" s="417"/>
      <c r="F26" s="417"/>
      <c r="G26" s="417"/>
      <c r="H26" s="417"/>
      <c r="I26" s="417"/>
      <c r="J26" s="102"/>
    </row>
    <row r="27" spans="1:10" ht="28.5" customHeight="1">
      <c r="A27" s="418" t="s">
        <v>107</v>
      </c>
      <c r="B27" s="418"/>
      <c r="C27" s="418"/>
      <c r="D27" s="418"/>
      <c r="E27" s="418"/>
      <c r="F27" s="418"/>
      <c r="G27" s="418"/>
      <c r="H27" s="418"/>
      <c r="I27" s="418"/>
      <c r="J27" s="103"/>
    </row>
    <row r="28" spans="1:10" ht="9.75" customHeight="1">
      <c r="A28" s="104"/>
      <c r="B28" s="104"/>
      <c r="C28" s="104"/>
      <c r="D28" s="104"/>
      <c r="E28" s="104"/>
      <c r="F28" s="104"/>
      <c r="G28" s="104"/>
      <c r="H28" s="104"/>
      <c r="I28" s="104"/>
    </row>
    <row r="29" spans="1:10" ht="19.5" customHeight="1" thickBot="1">
      <c r="A29" s="105" t="s">
        <v>190</v>
      </c>
      <c r="B29" s="106"/>
      <c r="C29" s="107"/>
      <c r="D29" s="107"/>
      <c r="F29" s="107"/>
      <c r="G29" s="107"/>
      <c r="H29" s="107"/>
      <c r="I29" s="105"/>
    </row>
    <row r="30" spans="1:10" ht="23.25" customHeight="1">
      <c r="A30" s="193" t="s">
        <v>108</v>
      </c>
      <c r="B30" s="194" t="s">
        <v>176</v>
      </c>
      <c r="C30" s="194" t="s">
        <v>177</v>
      </c>
      <c r="D30" s="195" t="s">
        <v>178</v>
      </c>
      <c r="E30" s="172" t="s">
        <v>98</v>
      </c>
      <c r="G30" s="107"/>
      <c r="H30" s="107"/>
      <c r="I30" s="105"/>
    </row>
    <row r="31" spans="1:10" ht="23.25" customHeight="1" thickBot="1">
      <c r="A31" s="173"/>
      <c r="B31" s="174"/>
      <c r="C31" s="174"/>
      <c r="D31" s="175"/>
      <c r="E31" s="176">
        <f>SUM(A31:D31)</f>
        <v>0</v>
      </c>
      <c r="G31" s="107"/>
      <c r="H31" s="107"/>
      <c r="I31" s="105"/>
      <c r="J31" s="105"/>
    </row>
    <row r="32" spans="1:10" ht="28.5" customHeight="1">
      <c r="A32" s="419" t="s">
        <v>191</v>
      </c>
      <c r="B32" s="419"/>
      <c r="C32" s="419"/>
      <c r="D32" s="419"/>
      <c r="E32" s="419"/>
      <c r="F32" s="419"/>
      <c r="G32" s="419"/>
      <c r="H32" s="419"/>
      <c r="I32" s="419"/>
      <c r="J32" s="102"/>
    </row>
    <row r="33" spans="1:9">
      <c r="A33" s="105"/>
      <c r="B33" s="106"/>
      <c r="C33" s="107"/>
      <c r="D33" s="107"/>
      <c r="E33" s="107"/>
      <c r="F33" s="107"/>
      <c r="G33" s="107"/>
      <c r="H33" s="107"/>
      <c r="I33" s="105"/>
    </row>
    <row r="34" spans="1:9">
      <c r="A34" s="105"/>
      <c r="B34" s="106"/>
      <c r="C34" s="107"/>
      <c r="D34" s="107"/>
      <c r="E34" s="107"/>
      <c r="F34" s="107"/>
      <c r="G34" s="107"/>
      <c r="H34" s="107"/>
      <c r="I34" s="105"/>
    </row>
    <row r="35" spans="1:9">
      <c r="A35" s="105"/>
      <c r="B35" s="106"/>
      <c r="C35" s="107"/>
      <c r="D35" s="107"/>
      <c r="E35" s="107"/>
      <c r="F35" s="107"/>
      <c r="G35" s="107"/>
      <c r="H35" s="107"/>
      <c r="I35" s="105"/>
    </row>
    <row r="36" spans="1:9">
      <c r="A36" s="105"/>
      <c r="B36" s="108"/>
      <c r="C36" s="105"/>
      <c r="D36" s="109"/>
      <c r="E36" s="105"/>
      <c r="F36" s="105"/>
      <c r="G36" s="105"/>
      <c r="H36" s="105"/>
      <c r="I36" s="105"/>
    </row>
    <row r="37" spans="1:9">
      <c r="A37" s="105"/>
      <c r="B37" s="108"/>
      <c r="C37" s="105"/>
      <c r="D37" s="109"/>
      <c r="E37" s="105"/>
      <c r="F37" s="105"/>
      <c r="G37" s="105"/>
      <c r="H37" s="105"/>
      <c r="I37" s="105"/>
    </row>
    <row r="38" spans="1:9">
      <c r="A38" s="105"/>
      <c r="B38" s="108"/>
      <c r="C38" s="105"/>
      <c r="D38" s="109"/>
      <c r="E38" s="105"/>
      <c r="F38" s="105"/>
      <c r="G38" s="105"/>
      <c r="H38" s="105"/>
      <c r="I38" s="105"/>
    </row>
    <row r="39" spans="1:9">
      <c r="A39" s="105"/>
      <c r="B39" s="108"/>
      <c r="C39" s="105"/>
      <c r="D39" s="109"/>
      <c r="E39" s="105"/>
      <c r="F39" s="105"/>
      <c r="G39" s="105"/>
      <c r="H39" s="105"/>
      <c r="I39" s="105"/>
    </row>
    <row r="40" spans="1:9">
      <c r="A40" s="105"/>
      <c r="B40" s="108"/>
      <c r="C40" s="105"/>
      <c r="D40" s="109"/>
      <c r="E40" s="105"/>
      <c r="F40" s="105"/>
      <c r="G40" s="105"/>
      <c r="H40" s="105"/>
      <c r="I40" s="105"/>
    </row>
    <row r="41" spans="1:9">
      <c r="A41" s="105"/>
      <c r="B41" s="108"/>
      <c r="C41" s="105"/>
      <c r="D41" s="109"/>
      <c r="E41" s="105"/>
      <c r="F41" s="105"/>
      <c r="G41" s="105"/>
      <c r="H41" s="105"/>
      <c r="I41" s="105"/>
    </row>
    <row r="42" spans="1:9">
      <c r="A42" s="105"/>
      <c r="B42" s="108"/>
      <c r="C42" s="105"/>
      <c r="D42" s="109"/>
      <c r="E42" s="105"/>
      <c r="F42" s="105"/>
      <c r="G42" s="105"/>
      <c r="H42" s="105"/>
      <c r="I42" s="105"/>
    </row>
    <row r="43" spans="1:9">
      <c r="A43" s="105"/>
      <c r="B43" s="108"/>
      <c r="C43" s="105"/>
      <c r="D43" s="109"/>
      <c r="E43" s="105"/>
      <c r="F43" s="105"/>
      <c r="G43" s="105"/>
      <c r="H43" s="105"/>
      <c r="I43" s="105"/>
    </row>
    <row r="44" spans="1:9">
      <c r="A44" s="105"/>
      <c r="B44" s="108"/>
      <c r="C44" s="105"/>
      <c r="D44" s="109"/>
      <c r="E44" s="105"/>
      <c r="F44" s="105"/>
      <c r="G44" s="105"/>
      <c r="H44" s="105"/>
      <c r="I44" s="105"/>
    </row>
    <row r="45" spans="1:9">
      <c r="A45" s="105"/>
      <c r="B45" s="108"/>
      <c r="C45" s="105"/>
      <c r="D45" s="109"/>
      <c r="E45" s="105"/>
      <c r="F45" s="105"/>
      <c r="G45" s="105"/>
      <c r="H45" s="105"/>
      <c r="I45" s="105"/>
    </row>
    <row r="46" spans="1:9">
      <c r="A46" s="105"/>
      <c r="B46" s="108"/>
      <c r="C46" s="105"/>
      <c r="D46" s="109"/>
      <c r="E46" s="105"/>
      <c r="F46" s="105"/>
      <c r="G46" s="105"/>
      <c r="H46" s="105"/>
      <c r="I46" s="105"/>
    </row>
    <row r="47" spans="1:9">
      <c r="A47" s="105"/>
      <c r="B47" s="108"/>
      <c r="C47" s="105"/>
      <c r="D47" s="109"/>
      <c r="E47" s="105"/>
      <c r="F47" s="105"/>
      <c r="G47" s="105"/>
      <c r="H47" s="105"/>
      <c r="I47" s="105"/>
    </row>
    <row r="48" spans="1:9">
      <c r="A48" s="105"/>
      <c r="B48" s="108"/>
      <c r="C48" s="105"/>
      <c r="D48" s="109"/>
      <c r="E48" s="105"/>
      <c r="F48" s="105"/>
      <c r="G48" s="105"/>
      <c r="H48" s="105"/>
      <c r="I48" s="105"/>
    </row>
    <row r="49" spans="1:9">
      <c r="A49" s="105"/>
      <c r="B49" s="108"/>
      <c r="C49" s="105"/>
      <c r="D49" s="109"/>
      <c r="E49" s="105"/>
      <c r="F49" s="105"/>
      <c r="G49" s="105"/>
      <c r="H49" s="105"/>
      <c r="I49" s="105"/>
    </row>
    <row r="50" spans="1:9">
      <c r="A50" s="105"/>
      <c r="B50" s="108"/>
      <c r="C50" s="105"/>
      <c r="D50" s="109"/>
      <c r="E50" s="105"/>
      <c r="F50" s="105"/>
      <c r="G50" s="105"/>
      <c r="H50" s="105"/>
      <c r="I50" s="105"/>
    </row>
    <row r="51" spans="1:9">
      <c r="A51" s="105"/>
      <c r="B51" s="108"/>
      <c r="C51" s="105"/>
      <c r="D51" s="109"/>
      <c r="E51" s="105"/>
      <c r="F51" s="105"/>
      <c r="G51" s="105"/>
      <c r="H51" s="105"/>
      <c r="I51" s="105"/>
    </row>
    <row r="52" spans="1:9">
      <c r="A52" s="105"/>
      <c r="B52" s="108"/>
      <c r="C52" s="105"/>
      <c r="D52" s="109"/>
      <c r="E52" s="105"/>
      <c r="F52" s="105"/>
      <c r="G52" s="105"/>
      <c r="H52" s="105"/>
      <c r="I52" s="105"/>
    </row>
    <row r="53" spans="1:9">
      <c r="A53" s="105"/>
      <c r="B53" s="108"/>
      <c r="C53" s="105"/>
      <c r="D53" s="109"/>
      <c r="E53" s="105"/>
      <c r="F53" s="105"/>
      <c r="G53" s="105"/>
      <c r="H53" s="105"/>
      <c r="I53" s="105"/>
    </row>
    <row r="54" spans="1:9">
      <c r="A54" s="105"/>
      <c r="B54" s="108"/>
      <c r="C54" s="105"/>
      <c r="D54" s="109"/>
      <c r="E54" s="105"/>
      <c r="F54" s="105"/>
      <c r="G54" s="105"/>
      <c r="H54" s="105"/>
      <c r="I54" s="105"/>
    </row>
    <row r="55" spans="1:9">
      <c r="A55" s="105"/>
      <c r="B55" s="108"/>
      <c r="C55" s="105"/>
      <c r="D55" s="109"/>
      <c r="E55" s="105"/>
      <c r="F55" s="105"/>
      <c r="G55" s="105"/>
      <c r="H55" s="105"/>
      <c r="I55" s="105"/>
    </row>
    <row r="56" spans="1:9">
      <c r="A56" s="105"/>
      <c r="B56" s="108"/>
      <c r="C56" s="105"/>
      <c r="D56" s="109"/>
      <c r="E56" s="105"/>
      <c r="F56" s="105"/>
      <c r="G56" s="105"/>
      <c r="H56" s="105"/>
      <c r="I56" s="105"/>
    </row>
    <row r="57" spans="1:9">
      <c r="A57" s="105"/>
      <c r="B57" s="108"/>
      <c r="C57" s="105"/>
      <c r="D57" s="109"/>
      <c r="E57" s="105"/>
      <c r="F57" s="105"/>
      <c r="G57" s="105"/>
      <c r="H57" s="105"/>
      <c r="I57" s="105"/>
    </row>
    <row r="58" spans="1:9">
      <c r="A58" s="105"/>
      <c r="B58" s="108"/>
      <c r="C58" s="105"/>
      <c r="D58" s="109"/>
      <c r="E58" s="105"/>
      <c r="F58" s="105"/>
      <c r="G58" s="105"/>
      <c r="H58" s="105"/>
      <c r="I58" s="105"/>
    </row>
    <row r="59" spans="1:9">
      <c r="A59" s="105"/>
      <c r="B59" s="108"/>
      <c r="C59" s="105"/>
      <c r="D59" s="109"/>
      <c r="E59" s="105"/>
      <c r="F59" s="105"/>
      <c r="G59" s="105"/>
      <c r="H59" s="105"/>
      <c r="I59" s="105"/>
    </row>
    <row r="60" spans="1:9">
      <c r="A60" s="105"/>
      <c r="B60" s="108"/>
      <c r="C60" s="105"/>
      <c r="D60" s="109"/>
      <c r="E60" s="105"/>
      <c r="F60" s="105"/>
      <c r="G60" s="105"/>
      <c r="H60" s="105"/>
      <c r="I60" s="105"/>
    </row>
    <row r="61" spans="1:9">
      <c r="A61" s="105"/>
      <c r="B61" s="108"/>
      <c r="C61" s="105"/>
      <c r="D61" s="109"/>
      <c r="E61" s="105"/>
      <c r="F61" s="105"/>
      <c r="G61" s="105"/>
      <c r="H61" s="105"/>
      <c r="I61" s="105"/>
    </row>
  </sheetData>
  <mergeCells count="18">
    <mergeCell ref="A26:I26"/>
    <mergeCell ref="A27:I27"/>
    <mergeCell ref="A32:I32"/>
    <mergeCell ref="B8:B9"/>
    <mergeCell ref="A24:J24"/>
    <mergeCell ref="A25:J25"/>
    <mergeCell ref="C8:E8"/>
    <mergeCell ref="F8:H8"/>
    <mergeCell ref="A2:I2"/>
    <mergeCell ref="E4:F4"/>
    <mergeCell ref="H4:J4"/>
    <mergeCell ref="E5:F5"/>
    <mergeCell ref="H5:J5"/>
    <mergeCell ref="A7:B7"/>
    <mergeCell ref="C7:H7"/>
    <mergeCell ref="I7:I9"/>
    <mergeCell ref="J7:J9"/>
    <mergeCell ref="A8:A9"/>
  </mergeCells>
  <phoneticPr fontId="3"/>
  <printOptions horizontalCentered="1" gridLinesSet="0"/>
  <pageMargins left="0.59055118110236227" right="0.19685039370078741" top="0.62992125984251968" bottom="0.47244094488188981" header="0.98425196850393704" footer="0.70866141732283472"/>
  <pageSetup paperSize="9" scale="94"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view="pageBreakPreview" topLeftCell="A13" zoomScale="60" zoomScaleNormal="100" workbookViewId="0">
      <selection activeCell="AU27" sqref="AU27"/>
    </sheetView>
  </sheetViews>
  <sheetFormatPr defaultRowHeight="13.5"/>
  <cols>
    <col min="1" max="11" width="2.5" style="110" customWidth="1"/>
    <col min="12" max="12" width="2.375" style="110" customWidth="1"/>
    <col min="13" max="15" width="2.5" style="110" customWidth="1"/>
    <col min="16" max="16" width="2.625" style="110" customWidth="1"/>
    <col min="17" max="18" width="2.5" style="110" customWidth="1"/>
    <col min="19" max="19" width="2.375" style="110" customWidth="1"/>
    <col min="20" max="35" width="2.5" style="110" customWidth="1"/>
    <col min="36" max="36" width="6.875" style="110" customWidth="1"/>
    <col min="37" max="37" width="2.5" style="110" customWidth="1"/>
    <col min="38" max="16384" width="9" style="110"/>
  </cols>
  <sheetData>
    <row r="1" spans="1:36" ht="15" customHeight="1">
      <c r="A1" s="428"/>
      <c r="B1" s="428"/>
      <c r="C1" s="428"/>
      <c r="D1" s="428"/>
      <c r="E1" s="428"/>
      <c r="F1" s="428"/>
      <c r="AF1" s="429" t="s">
        <v>109</v>
      </c>
      <c r="AG1" s="429"/>
      <c r="AH1" s="429"/>
      <c r="AI1" s="429"/>
    </row>
    <row r="2" spans="1:36" ht="18" customHeight="1">
      <c r="B2" s="430" t="s">
        <v>110</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111"/>
    </row>
    <row r="3" spans="1:36">
      <c r="AA3" s="431" t="s">
        <v>171</v>
      </c>
      <c r="AB3" s="431"/>
      <c r="AC3" s="431"/>
      <c r="AD3" s="431"/>
      <c r="AE3" s="431"/>
      <c r="AF3" s="431"/>
      <c r="AG3" s="431"/>
      <c r="AH3" s="431"/>
      <c r="AI3" s="431"/>
      <c r="AJ3" s="112"/>
    </row>
    <row r="5" spans="1:36" ht="15" customHeight="1">
      <c r="B5" s="110" t="s">
        <v>111</v>
      </c>
    </row>
    <row r="7" spans="1:36">
      <c r="S7" s="432" t="s">
        <v>112</v>
      </c>
      <c r="T7" s="432"/>
      <c r="U7" s="432"/>
      <c r="V7" s="432"/>
      <c r="W7" s="432"/>
    </row>
    <row r="9" spans="1:36">
      <c r="S9" s="432" t="s">
        <v>113</v>
      </c>
      <c r="T9" s="432"/>
      <c r="U9" s="432"/>
      <c r="V9" s="432"/>
      <c r="W9" s="432"/>
    </row>
    <row r="10" spans="1:36">
      <c r="S10" s="436"/>
      <c r="T10" s="436"/>
      <c r="U10" s="436"/>
      <c r="V10" s="436"/>
      <c r="W10" s="436"/>
    </row>
    <row r="11" spans="1:36">
      <c r="S11" s="432" t="s">
        <v>114</v>
      </c>
      <c r="T11" s="432"/>
      <c r="U11" s="432"/>
      <c r="V11" s="432"/>
      <c r="W11" s="432"/>
    </row>
    <row r="14" spans="1:36" ht="15" customHeight="1">
      <c r="A14" s="433" t="s">
        <v>115</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row>
    <row r="15" spans="1:36" ht="15" customHeight="1">
      <c r="A15" s="433"/>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row>
    <row r="16" spans="1:36" ht="15" customHeight="1">
      <c r="A16" s="433"/>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row>
    <row r="17" spans="1:36" ht="15" customHeight="1">
      <c r="A17" s="433" t="s">
        <v>116</v>
      </c>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row>
    <row r="18" spans="1:36" ht="15" customHeight="1">
      <c r="A18" s="433"/>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row>
    <row r="19" spans="1:36" ht="15" customHeight="1">
      <c r="A19" s="433" t="s">
        <v>117</v>
      </c>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row>
    <row r="20" spans="1:36" ht="15" customHeight="1">
      <c r="A20" s="433"/>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row>
    <row r="21" spans="1:36" ht="15" customHeight="1">
      <c r="A21" s="433"/>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row>
    <row r="22" spans="1:36" ht="15" customHeight="1">
      <c r="B22" s="110" t="s">
        <v>118</v>
      </c>
    </row>
    <row r="23" spans="1:36" ht="15" customHeight="1"/>
    <row r="24" spans="1:36" ht="15" customHeight="1">
      <c r="A24" s="429" t="s">
        <v>119</v>
      </c>
      <c r="B24" s="429"/>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row>
    <row r="25" spans="1:36" ht="15" customHeight="1">
      <c r="A25" s="113"/>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row>
    <row r="26" spans="1:36" ht="15" customHeight="1">
      <c r="A26" s="110">
        <v>1</v>
      </c>
      <c r="B26" s="433" t="s">
        <v>120</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row>
    <row r="27" spans="1:36" ht="15" customHeight="1">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row>
    <row r="28" spans="1:36" ht="15" customHeight="1">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row>
    <row r="29" spans="1:36" ht="15" customHeight="1">
      <c r="A29" s="110">
        <v>2</v>
      </c>
      <c r="B29" s="433" t="s">
        <v>121</v>
      </c>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row>
    <row r="30" spans="1:36" ht="15" customHeight="1">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ht="15" customHeight="1">
      <c r="A31" s="110">
        <v>3</v>
      </c>
      <c r="B31" s="433" t="s">
        <v>122</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row>
    <row r="32" spans="1:36" ht="15" customHeight="1">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ht="15" customHeight="1">
      <c r="A33" s="110">
        <v>4</v>
      </c>
      <c r="B33" s="434" t="s">
        <v>123</v>
      </c>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row>
    <row r="34" spans="1:36" ht="15" customHeight="1">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row>
    <row r="35" spans="1:36" ht="15" customHeight="1">
      <c r="A35" s="435" t="s">
        <v>124</v>
      </c>
      <c r="B35" s="429"/>
      <c r="C35" s="116" t="s">
        <v>125</v>
      </c>
    </row>
    <row r="36" spans="1:36" ht="15" customHeight="1">
      <c r="A36" s="435" t="s">
        <v>126</v>
      </c>
      <c r="B36" s="429"/>
      <c r="C36" s="116" t="s">
        <v>127</v>
      </c>
    </row>
    <row r="37" spans="1:36" ht="15" customHeight="1">
      <c r="A37" s="435" t="s">
        <v>128</v>
      </c>
      <c r="B37" s="429"/>
      <c r="C37" s="116" t="s">
        <v>129</v>
      </c>
    </row>
    <row r="38" spans="1:36" ht="15" customHeight="1">
      <c r="A38" s="435" t="s">
        <v>130</v>
      </c>
      <c r="B38" s="429"/>
      <c r="C38" s="443" t="s">
        <v>131</v>
      </c>
      <c r="D38" s="443"/>
      <c r="E38" s="443"/>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row>
    <row r="39" spans="1:36" ht="15" customHeight="1">
      <c r="A39" s="117"/>
      <c r="B39" s="11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row>
    <row r="40" spans="1:36" ht="15" customHeight="1">
      <c r="A40" s="435" t="s">
        <v>132</v>
      </c>
      <c r="B40" s="429"/>
      <c r="C40" s="116" t="s">
        <v>133</v>
      </c>
    </row>
    <row r="41" spans="1:36" ht="15" customHeight="1">
      <c r="A41" s="435" t="s">
        <v>134</v>
      </c>
      <c r="B41" s="429"/>
      <c r="C41" s="116" t="s">
        <v>135</v>
      </c>
    </row>
    <row r="42" spans="1:36" ht="15" customHeight="1"/>
    <row r="43" spans="1:36" ht="15" customHeight="1">
      <c r="A43" s="110">
        <v>5</v>
      </c>
      <c r="B43" s="433" t="s">
        <v>136</v>
      </c>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row>
    <row r="44" spans="1:36" ht="15" customHeight="1">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row>
    <row r="45" spans="1:36" ht="15" customHeight="1">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row>
    <row r="46" spans="1:36" ht="15" customHeight="1">
      <c r="A46" s="110">
        <v>6</v>
      </c>
      <c r="B46" s="433" t="s">
        <v>137</v>
      </c>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row>
    <row r="47" spans="1:36" ht="15" customHeight="1">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row>
    <row r="48" spans="1:36" ht="11.25" customHeight="1"/>
    <row r="49" spans="1:36">
      <c r="A49" s="429" t="s">
        <v>138</v>
      </c>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row>
    <row r="50" spans="1:36" ht="7.5"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row>
    <row r="51" spans="1:36" ht="12.75" customHeight="1">
      <c r="B51" s="437" t="s">
        <v>139</v>
      </c>
      <c r="C51" s="438"/>
      <c r="D51" s="438"/>
      <c r="E51" s="438"/>
      <c r="F51" s="439"/>
      <c r="G51" s="118"/>
      <c r="H51" s="438" t="s">
        <v>140</v>
      </c>
      <c r="I51" s="438"/>
      <c r="J51" s="438"/>
      <c r="K51" s="438"/>
      <c r="L51" s="438"/>
      <c r="M51" s="438"/>
      <c r="N51" s="438"/>
      <c r="O51" s="438"/>
      <c r="P51" s="438"/>
      <c r="Q51" s="119"/>
      <c r="R51" s="437" t="s">
        <v>141</v>
      </c>
      <c r="S51" s="438"/>
      <c r="T51" s="438"/>
      <c r="U51" s="438"/>
      <c r="V51" s="439"/>
      <c r="W51" s="437" t="s">
        <v>142</v>
      </c>
      <c r="X51" s="438"/>
      <c r="Y51" s="438"/>
      <c r="Z51" s="438"/>
      <c r="AA51" s="439"/>
      <c r="AB51" s="437" t="s">
        <v>143</v>
      </c>
      <c r="AC51" s="438"/>
      <c r="AD51" s="438"/>
      <c r="AE51" s="438"/>
      <c r="AF51" s="438"/>
      <c r="AG51" s="438"/>
      <c r="AH51" s="438"/>
      <c r="AI51" s="438"/>
      <c r="AJ51" s="439"/>
    </row>
    <row r="52" spans="1:36" ht="12.75" customHeight="1">
      <c r="B52" s="440"/>
      <c r="C52" s="441"/>
      <c r="D52" s="441"/>
      <c r="E52" s="441"/>
      <c r="F52" s="442"/>
      <c r="G52" s="440" t="s">
        <v>144</v>
      </c>
      <c r="H52" s="441"/>
      <c r="I52" s="441"/>
      <c r="J52" s="441"/>
      <c r="K52" s="441"/>
      <c r="L52" s="441"/>
      <c r="M52" s="441"/>
      <c r="N52" s="441"/>
      <c r="O52" s="441"/>
      <c r="P52" s="441"/>
      <c r="Q52" s="442"/>
      <c r="R52" s="440"/>
      <c r="S52" s="441"/>
      <c r="T52" s="441"/>
      <c r="U52" s="441"/>
      <c r="V52" s="442"/>
      <c r="W52" s="120" t="s">
        <v>145</v>
      </c>
      <c r="X52" s="121"/>
      <c r="Y52" s="121"/>
      <c r="Z52" s="121"/>
      <c r="AA52" s="122"/>
      <c r="AB52" s="440"/>
      <c r="AC52" s="441"/>
      <c r="AD52" s="441"/>
      <c r="AE52" s="441"/>
      <c r="AF52" s="441"/>
      <c r="AG52" s="441"/>
      <c r="AH52" s="441"/>
      <c r="AI52" s="441"/>
      <c r="AJ52" s="442"/>
    </row>
    <row r="53" spans="1:36" ht="12.75" customHeight="1">
      <c r="B53" s="437"/>
      <c r="C53" s="438"/>
      <c r="D53" s="438"/>
      <c r="E53" s="438"/>
      <c r="F53" s="439"/>
      <c r="G53" s="123"/>
      <c r="H53" s="124" t="s">
        <v>146</v>
      </c>
      <c r="I53" s="124"/>
      <c r="J53" s="124"/>
      <c r="K53" s="124"/>
      <c r="L53" s="124"/>
      <c r="M53" s="124"/>
      <c r="N53" s="124"/>
      <c r="O53" s="124"/>
      <c r="P53" s="124" t="s">
        <v>147</v>
      </c>
      <c r="Q53" s="125"/>
      <c r="R53" s="123"/>
      <c r="S53" s="124"/>
      <c r="T53" s="124"/>
      <c r="U53" s="124"/>
      <c r="V53" s="125"/>
      <c r="W53" s="437"/>
      <c r="X53" s="438"/>
      <c r="Y53" s="438"/>
      <c r="Z53" s="438"/>
      <c r="AA53" s="439"/>
      <c r="AB53" s="447" t="s">
        <v>161</v>
      </c>
      <c r="AC53" s="448"/>
      <c r="AD53" s="448"/>
      <c r="AE53" s="448"/>
      <c r="AF53" s="448"/>
      <c r="AG53" s="448"/>
      <c r="AH53" s="448"/>
      <c r="AI53" s="448"/>
      <c r="AJ53" s="449"/>
    </row>
    <row r="54" spans="1:36" ht="12.75" customHeight="1">
      <c r="B54" s="444"/>
      <c r="C54" s="445"/>
      <c r="D54" s="445"/>
      <c r="E54" s="445"/>
      <c r="F54" s="446"/>
      <c r="G54" s="126"/>
      <c r="H54" s="127"/>
      <c r="I54" s="127"/>
      <c r="J54" s="127"/>
      <c r="K54" s="127"/>
      <c r="L54" s="127"/>
      <c r="M54" s="127"/>
      <c r="N54" s="127"/>
      <c r="O54" s="127"/>
      <c r="P54" s="127"/>
      <c r="Q54" s="128"/>
      <c r="R54" s="126"/>
      <c r="S54" s="127" t="s">
        <v>148</v>
      </c>
      <c r="T54" s="129" t="s">
        <v>149</v>
      </c>
      <c r="U54" s="127" t="s">
        <v>150</v>
      </c>
      <c r="V54" s="128"/>
      <c r="W54" s="444"/>
      <c r="X54" s="445"/>
      <c r="Y54" s="445"/>
      <c r="Z54" s="445"/>
      <c r="AA54" s="446"/>
      <c r="AB54" s="450"/>
      <c r="AC54" s="451"/>
      <c r="AD54" s="451"/>
      <c r="AE54" s="451"/>
      <c r="AF54" s="451"/>
      <c r="AG54" s="451"/>
      <c r="AH54" s="451"/>
      <c r="AI54" s="451"/>
      <c r="AJ54" s="452"/>
    </row>
    <row r="55" spans="1:36" ht="12.75" customHeight="1">
      <c r="B55" s="440"/>
      <c r="C55" s="441"/>
      <c r="D55" s="441"/>
      <c r="E55" s="441"/>
      <c r="F55" s="442"/>
      <c r="G55" s="120"/>
      <c r="H55" s="121"/>
      <c r="I55" s="121"/>
      <c r="J55" s="121"/>
      <c r="K55" s="121"/>
      <c r="L55" s="121"/>
      <c r="M55" s="121"/>
      <c r="N55" s="121"/>
      <c r="O55" s="121"/>
      <c r="P55" s="121"/>
      <c r="Q55" s="122"/>
      <c r="R55" s="120"/>
      <c r="S55" s="121"/>
      <c r="T55" s="121"/>
      <c r="U55" s="121"/>
      <c r="V55" s="122"/>
      <c r="W55" s="440"/>
      <c r="X55" s="441"/>
      <c r="Y55" s="441"/>
      <c r="Z55" s="441"/>
      <c r="AA55" s="442"/>
      <c r="AB55" s="440"/>
      <c r="AC55" s="441"/>
      <c r="AD55" s="130" t="s">
        <v>151</v>
      </c>
      <c r="AE55" s="441"/>
      <c r="AF55" s="441"/>
      <c r="AG55" s="130" t="s">
        <v>152</v>
      </c>
      <c r="AH55" s="441"/>
      <c r="AI55" s="441"/>
      <c r="AJ55" s="131" t="s">
        <v>153</v>
      </c>
    </row>
    <row r="56" spans="1:36" ht="12.75" customHeight="1">
      <c r="B56" s="437"/>
      <c r="C56" s="438"/>
      <c r="D56" s="438"/>
      <c r="E56" s="438"/>
      <c r="F56" s="439"/>
      <c r="G56" s="123"/>
      <c r="H56" s="124" t="s">
        <v>154</v>
      </c>
      <c r="I56" s="124"/>
      <c r="J56" s="124"/>
      <c r="K56" s="124"/>
      <c r="L56" s="124"/>
      <c r="M56" s="124"/>
      <c r="N56" s="124"/>
      <c r="O56" s="124"/>
      <c r="P56" s="124" t="s">
        <v>155</v>
      </c>
      <c r="Q56" s="125"/>
      <c r="R56" s="123"/>
      <c r="S56" s="124"/>
      <c r="T56" s="124"/>
      <c r="U56" s="124"/>
      <c r="V56" s="125"/>
      <c r="W56" s="437"/>
      <c r="X56" s="438"/>
      <c r="Y56" s="438"/>
      <c r="Z56" s="438"/>
      <c r="AA56" s="439"/>
      <c r="AB56" s="447" t="s">
        <v>161</v>
      </c>
      <c r="AC56" s="448"/>
      <c r="AD56" s="448"/>
      <c r="AE56" s="448"/>
      <c r="AF56" s="448"/>
      <c r="AG56" s="448"/>
      <c r="AH56" s="448"/>
      <c r="AI56" s="448"/>
      <c r="AJ56" s="449"/>
    </row>
    <row r="57" spans="1:36" ht="12.75" customHeight="1">
      <c r="B57" s="444"/>
      <c r="C57" s="445"/>
      <c r="D57" s="445"/>
      <c r="E57" s="445"/>
      <c r="F57" s="446"/>
      <c r="G57" s="126"/>
      <c r="H57" s="127"/>
      <c r="I57" s="127"/>
      <c r="J57" s="127"/>
      <c r="K57" s="127"/>
      <c r="L57" s="127"/>
      <c r="M57" s="127"/>
      <c r="N57" s="127"/>
      <c r="O57" s="127"/>
      <c r="P57" s="127"/>
      <c r="Q57" s="128"/>
      <c r="R57" s="126"/>
      <c r="S57" s="127" t="s">
        <v>148</v>
      </c>
      <c r="T57" s="129" t="s">
        <v>156</v>
      </c>
      <c r="U57" s="127" t="s">
        <v>150</v>
      </c>
      <c r="V57" s="128"/>
      <c r="W57" s="444"/>
      <c r="X57" s="445"/>
      <c r="Y57" s="445"/>
      <c r="Z57" s="445"/>
      <c r="AA57" s="446"/>
      <c r="AB57" s="450"/>
      <c r="AC57" s="451"/>
      <c r="AD57" s="451"/>
      <c r="AE57" s="451"/>
      <c r="AF57" s="451"/>
      <c r="AG57" s="451"/>
      <c r="AH57" s="451"/>
      <c r="AI57" s="451"/>
      <c r="AJ57" s="452"/>
    </row>
    <row r="58" spans="1:36" ht="12.75" customHeight="1">
      <c r="B58" s="440"/>
      <c r="C58" s="441"/>
      <c r="D58" s="441"/>
      <c r="E58" s="441"/>
      <c r="F58" s="442"/>
      <c r="G58" s="120"/>
      <c r="H58" s="121"/>
      <c r="I58" s="121"/>
      <c r="J58" s="121"/>
      <c r="K58" s="121"/>
      <c r="L58" s="121"/>
      <c r="M58" s="121"/>
      <c r="N58" s="121"/>
      <c r="O58" s="121"/>
      <c r="P58" s="121"/>
      <c r="Q58" s="122"/>
      <c r="R58" s="120"/>
      <c r="S58" s="121"/>
      <c r="T58" s="121"/>
      <c r="U58" s="121"/>
      <c r="V58" s="122"/>
      <c r="W58" s="440"/>
      <c r="X58" s="441"/>
      <c r="Y58" s="441"/>
      <c r="Z58" s="441"/>
      <c r="AA58" s="442"/>
      <c r="AB58" s="440"/>
      <c r="AC58" s="441"/>
      <c r="AD58" s="130" t="s">
        <v>151</v>
      </c>
      <c r="AE58" s="441"/>
      <c r="AF58" s="441"/>
      <c r="AG58" s="130" t="s">
        <v>152</v>
      </c>
      <c r="AH58" s="441"/>
      <c r="AI58" s="441"/>
      <c r="AJ58" s="131" t="s">
        <v>153</v>
      </c>
    </row>
    <row r="59" spans="1:36" ht="12.75" customHeight="1">
      <c r="A59" s="429" t="s">
        <v>138</v>
      </c>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row>
    <row r="60" spans="1:36" ht="12.75" customHeight="1"/>
    <row r="61" spans="1:36" ht="12.75" customHeight="1">
      <c r="B61" s="437" t="s">
        <v>139</v>
      </c>
      <c r="C61" s="438"/>
      <c r="D61" s="438"/>
      <c r="E61" s="438"/>
      <c r="F61" s="439"/>
      <c r="G61" s="118"/>
      <c r="H61" s="438" t="s">
        <v>157</v>
      </c>
      <c r="I61" s="438"/>
      <c r="J61" s="438"/>
      <c r="K61" s="438"/>
      <c r="L61" s="438"/>
      <c r="M61" s="438"/>
      <c r="N61" s="438"/>
      <c r="O61" s="438"/>
      <c r="P61" s="438"/>
      <c r="Q61" s="119"/>
      <c r="R61" s="437" t="s">
        <v>141</v>
      </c>
      <c r="S61" s="438"/>
      <c r="T61" s="438"/>
      <c r="U61" s="438"/>
      <c r="V61" s="439"/>
      <c r="W61" s="437" t="s">
        <v>142</v>
      </c>
      <c r="X61" s="438"/>
      <c r="Y61" s="438"/>
      <c r="Z61" s="438"/>
      <c r="AA61" s="439"/>
      <c r="AB61" s="437" t="s">
        <v>143</v>
      </c>
      <c r="AC61" s="438"/>
      <c r="AD61" s="438"/>
      <c r="AE61" s="438"/>
      <c r="AF61" s="438"/>
      <c r="AG61" s="438"/>
      <c r="AH61" s="438"/>
      <c r="AI61" s="438"/>
      <c r="AJ61" s="439"/>
    </row>
    <row r="62" spans="1:36" ht="12.75" customHeight="1">
      <c r="B62" s="440"/>
      <c r="C62" s="441"/>
      <c r="D62" s="441"/>
      <c r="E62" s="441"/>
      <c r="F62" s="442"/>
      <c r="G62" s="440" t="s">
        <v>144</v>
      </c>
      <c r="H62" s="441"/>
      <c r="I62" s="441"/>
      <c r="J62" s="441"/>
      <c r="K62" s="441"/>
      <c r="L62" s="441"/>
      <c r="M62" s="441"/>
      <c r="N62" s="441"/>
      <c r="O62" s="441"/>
      <c r="P62" s="441"/>
      <c r="Q62" s="442"/>
      <c r="R62" s="440"/>
      <c r="S62" s="441"/>
      <c r="T62" s="441"/>
      <c r="U62" s="441"/>
      <c r="V62" s="442"/>
      <c r="W62" s="120" t="s">
        <v>145</v>
      </c>
      <c r="X62" s="121"/>
      <c r="Y62" s="121"/>
      <c r="Z62" s="121"/>
      <c r="AA62" s="122"/>
      <c r="AB62" s="440"/>
      <c r="AC62" s="441"/>
      <c r="AD62" s="441"/>
      <c r="AE62" s="441"/>
      <c r="AF62" s="441"/>
      <c r="AG62" s="441"/>
      <c r="AH62" s="441"/>
      <c r="AI62" s="441"/>
      <c r="AJ62" s="442"/>
    </row>
    <row r="63" spans="1:36" ht="12.75" customHeight="1">
      <c r="B63" s="437"/>
      <c r="C63" s="438"/>
      <c r="D63" s="438"/>
      <c r="E63" s="438"/>
      <c r="F63" s="439"/>
      <c r="G63" s="123"/>
      <c r="H63" s="124" t="s">
        <v>154</v>
      </c>
      <c r="I63" s="124"/>
      <c r="J63" s="124"/>
      <c r="K63" s="124"/>
      <c r="L63" s="124"/>
      <c r="M63" s="124"/>
      <c r="N63" s="124"/>
      <c r="O63" s="124"/>
      <c r="P63" s="124" t="s">
        <v>155</v>
      </c>
      <c r="Q63" s="125"/>
      <c r="R63" s="123"/>
      <c r="S63" s="124"/>
      <c r="T63" s="124"/>
      <c r="U63" s="124"/>
      <c r="V63" s="125"/>
      <c r="W63" s="437"/>
      <c r="X63" s="438"/>
      <c r="Y63" s="438"/>
      <c r="Z63" s="438"/>
      <c r="AA63" s="439"/>
      <c r="AB63" s="447" t="s">
        <v>161</v>
      </c>
      <c r="AC63" s="448"/>
      <c r="AD63" s="448"/>
      <c r="AE63" s="448"/>
      <c r="AF63" s="448"/>
      <c r="AG63" s="448"/>
      <c r="AH63" s="448"/>
      <c r="AI63" s="448"/>
      <c r="AJ63" s="449"/>
    </row>
    <row r="64" spans="1:36" ht="12.75" customHeight="1">
      <c r="B64" s="444"/>
      <c r="C64" s="445"/>
      <c r="D64" s="445"/>
      <c r="E64" s="445"/>
      <c r="F64" s="446"/>
      <c r="G64" s="126"/>
      <c r="H64" s="127"/>
      <c r="I64" s="127"/>
      <c r="J64" s="127"/>
      <c r="K64" s="127"/>
      <c r="L64" s="127"/>
      <c r="M64" s="127"/>
      <c r="N64" s="127"/>
      <c r="O64" s="127"/>
      <c r="P64" s="127"/>
      <c r="Q64" s="128"/>
      <c r="R64" s="126"/>
      <c r="S64" s="127" t="s">
        <v>148</v>
      </c>
      <c r="T64" s="129" t="s">
        <v>156</v>
      </c>
      <c r="U64" s="127" t="s">
        <v>150</v>
      </c>
      <c r="V64" s="128"/>
      <c r="W64" s="444"/>
      <c r="X64" s="445"/>
      <c r="Y64" s="445"/>
      <c r="Z64" s="445"/>
      <c r="AA64" s="446"/>
      <c r="AB64" s="450"/>
      <c r="AC64" s="451"/>
      <c r="AD64" s="451"/>
      <c r="AE64" s="451"/>
      <c r="AF64" s="451"/>
      <c r="AG64" s="451"/>
      <c r="AH64" s="451"/>
      <c r="AI64" s="451"/>
      <c r="AJ64" s="452"/>
    </row>
    <row r="65" spans="2:36" ht="12.75" customHeight="1">
      <c r="B65" s="440"/>
      <c r="C65" s="441"/>
      <c r="D65" s="441"/>
      <c r="E65" s="441"/>
      <c r="F65" s="442"/>
      <c r="G65" s="120"/>
      <c r="H65" s="121"/>
      <c r="I65" s="121"/>
      <c r="J65" s="121"/>
      <c r="K65" s="121"/>
      <c r="L65" s="121"/>
      <c r="M65" s="121"/>
      <c r="N65" s="121"/>
      <c r="O65" s="121"/>
      <c r="P65" s="121"/>
      <c r="Q65" s="122"/>
      <c r="R65" s="120"/>
      <c r="S65" s="121"/>
      <c r="T65" s="121"/>
      <c r="U65" s="121"/>
      <c r="V65" s="122"/>
      <c r="W65" s="440"/>
      <c r="X65" s="441"/>
      <c r="Y65" s="441"/>
      <c r="Z65" s="441"/>
      <c r="AA65" s="442"/>
      <c r="AB65" s="440"/>
      <c r="AC65" s="441"/>
      <c r="AD65" s="130" t="s">
        <v>151</v>
      </c>
      <c r="AE65" s="441"/>
      <c r="AF65" s="441"/>
      <c r="AG65" s="130" t="s">
        <v>152</v>
      </c>
      <c r="AH65" s="441"/>
      <c r="AI65" s="441"/>
      <c r="AJ65" s="131" t="s">
        <v>153</v>
      </c>
    </row>
    <row r="66" spans="2:36" ht="12.75" customHeight="1">
      <c r="B66" s="437"/>
      <c r="C66" s="438"/>
      <c r="D66" s="438"/>
      <c r="E66" s="438"/>
      <c r="F66" s="439"/>
      <c r="G66" s="123"/>
      <c r="H66" s="124" t="s">
        <v>154</v>
      </c>
      <c r="I66" s="124"/>
      <c r="J66" s="124"/>
      <c r="K66" s="124"/>
      <c r="L66" s="124"/>
      <c r="M66" s="124"/>
      <c r="N66" s="124"/>
      <c r="O66" s="124"/>
      <c r="P66" s="124" t="s">
        <v>155</v>
      </c>
      <c r="Q66" s="125"/>
      <c r="R66" s="123"/>
      <c r="S66" s="124"/>
      <c r="T66" s="124"/>
      <c r="U66" s="124"/>
      <c r="V66" s="125"/>
      <c r="W66" s="437"/>
      <c r="X66" s="438"/>
      <c r="Y66" s="438"/>
      <c r="Z66" s="438"/>
      <c r="AA66" s="439"/>
      <c r="AB66" s="447" t="s">
        <v>161</v>
      </c>
      <c r="AC66" s="448"/>
      <c r="AD66" s="448"/>
      <c r="AE66" s="448"/>
      <c r="AF66" s="448"/>
      <c r="AG66" s="448"/>
      <c r="AH66" s="448"/>
      <c r="AI66" s="448"/>
      <c r="AJ66" s="449"/>
    </row>
    <row r="67" spans="2:36" ht="12.75" customHeight="1">
      <c r="B67" s="444"/>
      <c r="C67" s="445"/>
      <c r="D67" s="445"/>
      <c r="E67" s="445"/>
      <c r="F67" s="446"/>
      <c r="G67" s="126"/>
      <c r="H67" s="127"/>
      <c r="I67" s="127"/>
      <c r="J67" s="127"/>
      <c r="K67" s="127"/>
      <c r="L67" s="127"/>
      <c r="M67" s="127"/>
      <c r="N67" s="127"/>
      <c r="O67" s="127"/>
      <c r="P67" s="127"/>
      <c r="Q67" s="128"/>
      <c r="R67" s="126"/>
      <c r="S67" s="127" t="s">
        <v>148</v>
      </c>
      <c r="T67" s="129" t="s">
        <v>156</v>
      </c>
      <c r="U67" s="127" t="s">
        <v>150</v>
      </c>
      <c r="V67" s="128"/>
      <c r="W67" s="444"/>
      <c r="X67" s="445"/>
      <c r="Y67" s="445"/>
      <c r="Z67" s="445"/>
      <c r="AA67" s="446"/>
      <c r="AB67" s="450"/>
      <c r="AC67" s="451"/>
      <c r="AD67" s="451"/>
      <c r="AE67" s="451"/>
      <c r="AF67" s="451"/>
      <c r="AG67" s="451"/>
      <c r="AH67" s="451"/>
      <c r="AI67" s="451"/>
      <c r="AJ67" s="452"/>
    </row>
    <row r="68" spans="2:36" ht="12.75" customHeight="1">
      <c r="B68" s="440"/>
      <c r="C68" s="441"/>
      <c r="D68" s="441"/>
      <c r="E68" s="441"/>
      <c r="F68" s="442"/>
      <c r="G68" s="120"/>
      <c r="H68" s="121"/>
      <c r="I68" s="121"/>
      <c r="J68" s="121"/>
      <c r="K68" s="121"/>
      <c r="L68" s="121"/>
      <c r="M68" s="121"/>
      <c r="N68" s="121"/>
      <c r="O68" s="121"/>
      <c r="P68" s="121"/>
      <c r="Q68" s="122"/>
      <c r="R68" s="120"/>
      <c r="S68" s="121"/>
      <c r="T68" s="121"/>
      <c r="U68" s="121"/>
      <c r="V68" s="122"/>
      <c r="W68" s="440"/>
      <c r="X68" s="441"/>
      <c r="Y68" s="441"/>
      <c r="Z68" s="441"/>
      <c r="AA68" s="442"/>
      <c r="AB68" s="440"/>
      <c r="AC68" s="441"/>
      <c r="AD68" s="130" t="s">
        <v>151</v>
      </c>
      <c r="AE68" s="441"/>
      <c r="AF68" s="441"/>
      <c r="AG68" s="130" t="s">
        <v>152</v>
      </c>
      <c r="AH68" s="441"/>
      <c r="AI68" s="441"/>
      <c r="AJ68" s="131" t="s">
        <v>153</v>
      </c>
    </row>
    <row r="69" spans="2:36" ht="12.75" customHeight="1">
      <c r="B69" s="437"/>
      <c r="C69" s="438"/>
      <c r="D69" s="438"/>
      <c r="E69" s="438"/>
      <c r="F69" s="439"/>
      <c r="G69" s="123"/>
      <c r="H69" s="124" t="s">
        <v>154</v>
      </c>
      <c r="I69" s="124"/>
      <c r="J69" s="124"/>
      <c r="K69" s="124"/>
      <c r="L69" s="124"/>
      <c r="M69" s="124"/>
      <c r="N69" s="124"/>
      <c r="O69" s="124"/>
      <c r="P69" s="124" t="s">
        <v>155</v>
      </c>
      <c r="Q69" s="125"/>
      <c r="R69" s="123"/>
      <c r="S69" s="124"/>
      <c r="T69" s="124"/>
      <c r="U69" s="124"/>
      <c r="V69" s="125"/>
      <c r="W69" s="437"/>
      <c r="X69" s="438"/>
      <c r="Y69" s="438"/>
      <c r="Z69" s="438"/>
      <c r="AA69" s="439"/>
      <c r="AB69" s="447" t="s">
        <v>161</v>
      </c>
      <c r="AC69" s="448"/>
      <c r="AD69" s="448"/>
      <c r="AE69" s="448"/>
      <c r="AF69" s="448"/>
      <c r="AG69" s="448"/>
      <c r="AH69" s="448"/>
      <c r="AI69" s="448"/>
      <c r="AJ69" s="449"/>
    </row>
    <row r="70" spans="2:36" ht="12.75" customHeight="1">
      <c r="B70" s="444"/>
      <c r="C70" s="445"/>
      <c r="D70" s="445"/>
      <c r="E70" s="445"/>
      <c r="F70" s="446"/>
      <c r="G70" s="126"/>
      <c r="H70" s="127"/>
      <c r="I70" s="127"/>
      <c r="J70" s="127"/>
      <c r="K70" s="127"/>
      <c r="L70" s="127"/>
      <c r="M70" s="127"/>
      <c r="N70" s="127"/>
      <c r="O70" s="127"/>
      <c r="P70" s="127"/>
      <c r="Q70" s="128"/>
      <c r="R70" s="126"/>
      <c r="S70" s="127" t="s">
        <v>148</v>
      </c>
      <c r="T70" s="129" t="s">
        <v>156</v>
      </c>
      <c r="U70" s="127" t="s">
        <v>150</v>
      </c>
      <c r="V70" s="128"/>
      <c r="W70" s="444"/>
      <c r="X70" s="445"/>
      <c r="Y70" s="445"/>
      <c r="Z70" s="445"/>
      <c r="AA70" s="446"/>
      <c r="AB70" s="450"/>
      <c r="AC70" s="451"/>
      <c r="AD70" s="451"/>
      <c r="AE70" s="451"/>
      <c r="AF70" s="451"/>
      <c r="AG70" s="451"/>
      <c r="AH70" s="451"/>
      <c r="AI70" s="451"/>
      <c r="AJ70" s="452"/>
    </row>
    <row r="71" spans="2:36" ht="12.75" customHeight="1">
      <c r="B71" s="440"/>
      <c r="C71" s="441"/>
      <c r="D71" s="441"/>
      <c r="E71" s="441"/>
      <c r="F71" s="442"/>
      <c r="G71" s="120"/>
      <c r="H71" s="121"/>
      <c r="I71" s="121"/>
      <c r="J71" s="121"/>
      <c r="K71" s="121"/>
      <c r="L71" s="121"/>
      <c r="M71" s="121"/>
      <c r="N71" s="121"/>
      <c r="O71" s="121"/>
      <c r="P71" s="121"/>
      <c r="Q71" s="122"/>
      <c r="R71" s="120"/>
      <c r="S71" s="121"/>
      <c r="T71" s="121"/>
      <c r="U71" s="121"/>
      <c r="V71" s="122"/>
      <c r="W71" s="440"/>
      <c r="X71" s="441"/>
      <c r="Y71" s="441"/>
      <c r="Z71" s="441"/>
      <c r="AA71" s="442"/>
      <c r="AB71" s="440"/>
      <c r="AC71" s="441"/>
      <c r="AD71" s="130" t="s">
        <v>151</v>
      </c>
      <c r="AE71" s="441"/>
      <c r="AF71" s="441"/>
      <c r="AG71" s="130" t="s">
        <v>152</v>
      </c>
      <c r="AH71" s="441"/>
      <c r="AI71" s="441"/>
      <c r="AJ71" s="131" t="s">
        <v>153</v>
      </c>
    </row>
    <row r="72" spans="2:36" ht="12.75" customHeight="1">
      <c r="B72" s="437"/>
      <c r="C72" s="438"/>
      <c r="D72" s="438"/>
      <c r="E72" s="438"/>
      <c r="F72" s="439"/>
      <c r="G72" s="123"/>
      <c r="H72" s="124" t="s">
        <v>154</v>
      </c>
      <c r="I72" s="124"/>
      <c r="J72" s="124"/>
      <c r="K72" s="124"/>
      <c r="L72" s="124"/>
      <c r="M72" s="124"/>
      <c r="N72" s="124"/>
      <c r="O72" s="124"/>
      <c r="P72" s="124" t="s">
        <v>155</v>
      </c>
      <c r="Q72" s="125"/>
      <c r="R72" s="123"/>
      <c r="S72" s="124"/>
      <c r="T72" s="124"/>
      <c r="U72" s="124"/>
      <c r="V72" s="125"/>
      <c r="W72" s="437"/>
      <c r="X72" s="438"/>
      <c r="Y72" s="438"/>
      <c r="Z72" s="438"/>
      <c r="AA72" s="439"/>
      <c r="AB72" s="447" t="s">
        <v>161</v>
      </c>
      <c r="AC72" s="448"/>
      <c r="AD72" s="448"/>
      <c r="AE72" s="448"/>
      <c r="AF72" s="448"/>
      <c r="AG72" s="448"/>
      <c r="AH72" s="448"/>
      <c r="AI72" s="448"/>
      <c r="AJ72" s="449"/>
    </row>
    <row r="73" spans="2:36" ht="12.75" customHeight="1">
      <c r="B73" s="444"/>
      <c r="C73" s="445"/>
      <c r="D73" s="445"/>
      <c r="E73" s="445"/>
      <c r="F73" s="446"/>
      <c r="G73" s="126"/>
      <c r="H73" s="127"/>
      <c r="I73" s="127"/>
      <c r="J73" s="127"/>
      <c r="K73" s="127"/>
      <c r="L73" s="127"/>
      <c r="M73" s="127"/>
      <c r="N73" s="127"/>
      <c r="O73" s="127"/>
      <c r="P73" s="127"/>
      <c r="Q73" s="128"/>
      <c r="R73" s="126"/>
      <c r="S73" s="127" t="s">
        <v>148</v>
      </c>
      <c r="T73" s="129" t="s">
        <v>156</v>
      </c>
      <c r="U73" s="127" t="s">
        <v>150</v>
      </c>
      <c r="V73" s="128"/>
      <c r="W73" s="444"/>
      <c r="X73" s="445"/>
      <c r="Y73" s="445"/>
      <c r="Z73" s="445"/>
      <c r="AA73" s="446"/>
      <c r="AB73" s="450"/>
      <c r="AC73" s="451"/>
      <c r="AD73" s="451"/>
      <c r="AE73" s="451"/>
      <c r="AF73" s="451"/>
      <c r="AG73" s="451"/>
      <c r="AH73" s="451"/>
      <c r="AI73" s="451"/>
      <c r="AJ73" s="452"/>
    </row>
    <row r="74" spans="2:36" ht="12.75" customHeight="1">
      <c r="B74" s="440"/>
      <c r="C74" s="441"/>
      <c r="D74" s="441"/>
      <c r="E74" s="441"/>
      <c r="F74" s="442"/>
      <c r="G74" s="120"/>
      <c r="H74" s="121"/>
      <c r="I74" s="121"/>
      <c r="J74" s="121"/>
      <c r="K74" s="121"/>
      <c r="L74" s="121"/>
      <c r="M74" s="121"/>
      <c r="N74" s="121"/>
      <c r="O74" s="121"/>
      <c r="P74" s="121"/>
      <c r="Q74" s="122"/>
      <c r="R74" s="120"/>
      <c r="S74" s="121"/>
      <c r="T74" s="121"/>
      <c r="U74" s="121"/>
      <c r="V74" s="122"/>
      <c r="W74" s="440"/>
      <c r="X74" s="441"/>
      <c r="Y74" s="441"/>
      <c r="Z74" s="441"/>
      <c r="AA74" s="442"/>
      <c r="AB74" s="440"/>
      <c r="AC74" s="441"/>
      <c r="AD74" s="130" t="s">
        <v>151</v>
      </c>
      <c r="AE74" s="441"/>
      <c r="AF74" s="441"/>
      <c r="AG74" s="130" t="s">
        <v>152</v>
      </c>
      <c r="AH74" s="441"/>
      <c r="AI74" s="441"/>
      <c r="AJ74" s="131" t="s">
        <v>153</v>
      </c>
    </row>
    <row r="75" spans="2:36" ht="12.75" customHeight="1">
      <c r="B75" s="437"/>
      <c r="C75" s="438"/>
      <c r="D75" s="438"/>
      <c r="E75" s="438"/>
      <c r="F75" s="439"/>
      <c r="G75" s="123"/>
      <c r="H75" s="124" t="s">
        <v>154</v>
      </c>
      <c r="I75" s="124"/>
      <c r="J75" s="124"/>
      <c r="K75" s="124"/>
      <c r="L75" s="124"/>
      <c r="M75" s="124"/>
      <c r="N75" s="124"/>
      <c r="O75" s="124"/>
      <c r="P75" s="124" t="s">
        <v>155</v>
      </c>
      <c r="Q75" s="125"/>
      <c r="R75" s="123"/>
      <c r="S75" s="124"/>
      <c r="T75" s="124"/>
      <c r="U75" s="124"/>
      <c r="V75" s="125"/>
      <c r="W75" s="437"/>
      <c r="X75" s="438"/>
      <c r="Y75" s="438"/>
      <c r="Z75" s="438"/>
      <c r="AA75" s="439"/>
      <c r="AB75" s="447" t="s">
        <v>161</v>
      </c>
      <c r="AC75" s="448"/>
      <c r="AD75" s="448"/>
      <c r="AE75" s="448"/>
      <c r="AF75" s="448"/>
      <c r="AG75" s="448"/>
      <c r="AH75" s="448"/>
      <c r="AI75" s="448"/>
      <c r="AJ75" s="449"/>
    </row>
    <row r="76" spans="2:36" ht="12.75" customHeight="1">
      <c r="B76" s="444"/>
      <c r="C76" s="445"/>
      <c r="D76" s="445"/>
      <c r="E76" s="445"/>
      <c r="F76" s="446"/>
      <c r="G76" s="126"/>
      <c r="H76" s="127"/>
      <c r="I76" s="127"/>
      <c r="J76" s="127"/>
      <c r="K76" s="127"/>
      <c r="L76" s="127"/>
      <c r="M76" s="127"/>
      <c r="N76" s="127"/>
      <c r="O76" s="127"/>
      <c r="P76" s="127"/>
      <c r="Q76" s="128"/>
      <c r="R76" s="126"/>
      <c r="S76" s="127" t="s">
        <v>148</v>
      </c>
      <c r="T76" s="129" t="s">
        <v>156</v>
      </c>
      <c r="U76" s="127" t="s">
        <v>150</v>
      </c>
      <c r="V76" s="128"/>
      <c r="W76" s="444"/>
      <c r="X76" s="445"/>
      <c r="Y76" s="445"/>
      <c r="Z76" s="445"/>
      <c r="AA76" s="446"/>
      <c r="AB76" s="450"/>
      <c r="AC76" s="451"/>
      <c r="AD76" s="451"/>
      <c r="AE76" s="451"/>
      <c r="AF76" s="451"/>
      <c r="AG76" s="451"/>
      <c r="AH76" s="451"/>
      <c r="AI76" s="451"/>
      <c r="AJ76" s="452"/>
    </row>
    <row r="77" spans="2:36" ht="12.75" customHeight="1">
      <c r="B77" s="440"/>
      <c r="C77" s="441"/>
      <c r="D77" s="441"/>
      <c r="E77" s="441"/>
      <c r="F77" s="442"/>
      <c r="G77" s="120"/>
      <c r="H77" s="121"/>
      <c r="I77" s="121"/>
      <c r="J77" s="121"/>
      <c r="K77" s="121"/>
      <c r="L77" s="121"/>
      <c r="M77" s="121"/>
      <c r="N77" s="121"/>
      <c r="O77" s="121"/>
      <c r="P77" s="121"/>
      <c r="Q77" s="122"/>
      <c r="R77" s="120"/>
      <c r="S77" s="121"/>
      <c r="T77" s="121"/>
      <c r="U77" s="121"/>
      <c r="V77" s="122"/>
      <c r="W77" s="440"/>
      <c r="X77" s="441"/>
      <c r="Y77" s="441"/>
      <c r="Z77" s="441"/>
      <c r="AA77" s="442"/>
      <c r="AB77" s="440"/>
      <c r="AC77" s="441"/>
      <c r="AD77" s="130" t="s">
        <v>151</v>
      </c>
      <c r="AE77" s="441"/>
      <c r="AF77" s="441"/>
      <c r="AG77" s="130" t="s">
        <v>152</v>
      </c>
      <c r="AH77" s="441"/>
      <c r="AI77" s="441"/>
      <c r="AJ77" s="131" t="s">
        <v>153</v>
      </c>
    </row>
    <row r="78" spans="2:36" ht="12.75" customHeight="1">
      <c r="B78" s="437"/>
      <c r="C78" s="438"/>
      <c r="D78" s="438"/>
      <c r="E78" s="438"/>
      <c r="F78" s="439"/>
      <c r="G78" s="123"/>
      <c r="H78" s="124" t="s">
        <v>154</v>
      </c>
      <c r="I78" s="124"/>
      <c r="J78" s="124"/>
      <c r="K78" s="124"/>
      <c r="L78" s="124"/>
      <c r="M78" s="124"/>
      <c r="N78" s="124"/>
      <c r="O78" s="124"/>
      <c r="P78" s="124" t="s">
        <v>155</v>
      </c>
      <c r="Q78" s="125"/>
      <c r="R78" s="123"/>
      <c r="S78" s="124"/>
      <c r="T78" s="124"/>
      <c r="U78" s="124"/>
      <c r="V78" s="125"/>
      <c r="W78" s="437"/>
      <c r="X78" s="438"/>
      <c r="Y78" s="438"/>
      <c r="Z78" s="438"/>
      <c r="AA78" s="439"/>
      <c r="AB78" s="447" t="s">
        <v>161</v>
      </c>
      <c r="AC78" s="448"/>
      <c r="AD78" s="448"/>
      <c r="AE78" s="448"/>
      <c r="AF78" s="448"/>
      <c r="AG78" s="448"/>
      <c r="AH78" s="448"/>
      <c r="AI78" s="448"/>
      <c r="AJ78" s="449"/>
    </row>
    <row r="79" spans="2:36" ht="12.75" customHeight="1">
      <c r="B79" s="444"/>
      <c r="C79" s="445"/>
      <c r="D79" s="445"/>
      <c r="E79" s="445"/>
      <c r="F79" s="446"/>
      <c r="G79" s="126"/>
      <c r="H79" s="127"/>
      <c r="I79" s="127"/>
      <c r="J79" s="127"/>
      <c r="K79" s="127"/>
      <c r="L79" s="127"/>
      <c r="M79" s="127"/>
      <c r="N79" s="127"/>
      <c r="O79" s="127"/>
      <c r="P79" s="127"/>
      <c r="Q79" s="128"/>
      <c r="R79" s="126"/>
      <c r="S79" s="127" t="s">
        <v>148</v>
      </c>
      <c r="T79" s="129" t="s">
        <v>156</v>
      </c>
      <c r="U79" s="127" t="s">
        <v>150</v>
      </c>
      <c r="V79" s="128"/>
      <c r="W79" s="444"/>
      <c r="X79" s="445"/>
      <c r="Y79" s="445"/>
      <c r="Z79" s="445"/>
      <c r="AA79" s="446"/>
      <c r="AB79" s="450"/>
      <c r="AC79" s="451"/>
      <c r="AD79" s="451"/>
      <c r="AE79" s="451"/>
      <c r="AF79" s="451"/>
      <c r="AG79" s="451"/>
      <c r="AH79" s="451"/>
      <c r="AI79" s="451"/>
      <c r="AJ79" s="452"/>
    </row>
    <row r="80" spans="2:36" ht="12.75" customHeight="1">
      <c r="B80" s="440"/>
      <c r="C80" s="441"/>
      <c r="D80" s="441"/>
      <c r="E80" s="441"/>
      <c r="F80" s="442"/>
      <c r="G80" s="120"/>
      <c r="H80" s="121"/>
      <c r="I80" s="121"/>
      <c r="J80" s="121"/>
      <c r="K80" s="121"/>
      <c r="L80" s="121"/>
      <c r="M80" s="121"/>
      <c r="N80" s="121"/>
      <c r="O80" s="121"/>
      <c r="P80" s="121"/>
      <c r="Q80" s="122"/>
      <c r="R80" s="120"/>
      <c r="S80" s="121"/>
      <c r="T80" s="121"/>
      <c r="U80" s="121"/>
      <c r="V80" s="122"/>
      <c r="W80" s="440"/>
      <c r="X80" s="441"/>
      <c r="Y80" s="441"/>
      <c r="Z80" s="441"/>
      <c r="AA80" s="442"/>
      <c r="AB80" s="440"/>
      <c r="AC80" s="441"/>
      <c r="AD80" s="130" t="s">
        <v>151</v>
      </c>
      <c r="AE80" s="441"/>
      <c r="AF80" s="441"/>
      <c r="AG80" s="130" t="s">
        <v>152</v>
      </c>
      <c r="AH80" s="441"/>
      <c r="AI80" s="441"/>
      <c r="AJ80" s="131" t="s">
        <v>153</v>
      </c>
    </row>
    <row r="81" spans="2:36" ht="12.75" customHeight="1">
      <c r="B81" s="437"/>
      <c r="C81" s="438"/>
      <c r="D81" s="438"/>
      <c r="E81" s="438"/>
      <c r="F81" s="439"/>
      <c r="G81" s="123"/>
      <c r="H81" s="124" t="s">
        <v>154</v>
      </c>
      <c r="I81" s="124"/>
      <c r="J81" s="124"/>
      <c r="K81" s="124"/>
      <c r="L81" s="124"/>
      <c r="M81" s="124"/>
      <c r="N81" s="124"/>
      <c r="O81" s="124"/>
      <c r="P81" s="124" t="s">
        <v>155</v>
      </c>
      <c r="Q81" s="125"/>
      <c r="R81" s="123"/>
      <c r="S81" s="124"/>
      <c r="T81" s="124"/>
      <c r="U81" s="124"/>
      <c r="V81" s="125"/>
      <c r="W81" s="437"/>
      <c r="X81" s="438"/>
      <c r="Y81" s="438"/>
      <c r="Z81" s="438"/>
      <c r="AA81" s="439"/>
      <c r="AB81" s="447" t="s">
        <v>161</v>
      </c>
      <c r="AC81" s="448"/>
      <c r="AD81" s="448"/>
      <c r="AE81" s="448"/>
      <c r="AF81" s="448"/>
      <c r="AG81" s="448"/>
      <c r="AH81" s="448"/>
      <c r="AI81" s="448"/>
      <c r="AJ81" s="449"/>
    </row>
    <row r="82" spans="2:36" ht="12.75" customHeight="1">
      <c r="B82" s="444"/>
      <c r="C82" s="445"/>
      <c r="D82" s="445"/>
      <c r="E82" s="445"/>
      <c r="F82" s="446"/>
      <c r="G82" s="126"/>
      <c r="H82" s="127"/>
      <c r="I82" s="127"/>
      <c r="J82" s="127"/>
      <c r="K82" s="127"/>
      <c r="L82" s="127"/>
      <c r="M82" s="127"/>
      <c r="N82" s="127"/>
      <c r="O82" s="127"/>
      <c r="P82" s="127"/>
      <c r="Q82" s="128"/>
      <c r="R82" s="126"/>
      <c r="S82" s="127" t="s">
        <v>148</v>
      </c>
      <c r="T82" s="129" t="s">
        <v>156</v>
      </c>
      <c r="U82" s="127" t="s">
        <v>150</v>
      </c>
      <c r="V82" s="128"/>
      <c r="W82" s="444"/>
      <c r="X82" s="445"/>
      <c r="Y82" s="445"/>
      <c r="Z82" s="445"/>
      <c r="AA82" s="446"/>
      <c r="AB82" s="450"/>
      <c r="AC82" s="451"/>
      <c r="AD82" s="451"/>
      <c r="AE82" s="451"/>
      <c r="AF82" s="451"/>
      <c r="AG82" s="451"/>
      <c r="AH82" s="451"/>
      <c r="AI82" s="451"/>
      <c r="AJ82" s="452"/>
    </row>
    <row r="83" spans="2:36" ht="12.75" customHeight="1">
      <c r="B83" s="440"/>
      <c r="C83" s="441"/>
      <c r="D83" s="441"/>
      <c r="E83" s="441"/>
      <c r="F83" s="442"/>
      <c r="G83" s="120"/>
      <c r="H83" s="121"/>
      <c r="I83" s="121"/>
      <c r="J83" s="121"/>
      <c r="K83" s="121"/>
      <c r="L83" s="121"/>
      <c r="M83" s="121"/>
      <c r="N83" s="121"/>
      <c r="O83" s="121"/>
      <c r="P83" s="121"/>
      <c r="Q83" s="122"/>
      <c r="R83" s="120"/>
      <c r="S83" s="121"/>
      <c r="T83" s="121"/>
      <c r="U83" s="121"/>
      <c r="V83" s="122"/>
      <c r="W83" s="440"/>
      <c r="X83" s="441"/>
      <c r="Y83" s="441"/>
      <c r="Z83" s="441"/>
      <c r="AA83" s="442"/>
      <c r="AB83" s="440"/>
      <c r="AC83" s="441"/>
      <c r="AD83" s="130" t="s">
        <v>151</v>
      </c>
      <c r="AE83" s="441"/>
      <c r="AF83" s="441"/>
      <c r="AG83" s="130" t="s">
        <v>152</v>
      </c>
      <c r="AH83" s="441"/>
      <c r="AI83" s="441"/>
      <c r="AJ83" s="131" t="s">
        <v>153</v>
      </c>
    </row>
    <row r="84" spans="2:36" ht="12.75" customHeight="1">
      <c r="B84" s="437"/>
      <c r="C84" s="438"/>
      <c r="D84" s="438"/>
      <c r="E84" s="438"/>
      <c r="F84" s="439"/>
      <c r="G84" s="123"/>
      <c r="H84" s="124" t="s">
        <v>154</v>
      </c>
      <c r="I84" s="124"/>
      <c r="J84" s="124"/>
      <c r="K84" s="124"/>
      <c r="L84" s="124"/>
      <c r="M84" s="124"/>
      <c r="N84" s="124"/>
      <c r="O84" s="124"/>
      <c r="P84" s="124" t="s">
        <v>155</v>
      </c>
      <c r="Q84" s="125"/>
      <c r="R84" s="123"/>
      <c r="S84" s="124"/>
      <c r="T84" s="124"/>
      <c r="U84" s="124"/>
      <c r="V84" s="125"/>
      <c r="W84" s="437"/>
      <c r="X84" s="438"/>
      <c r="Y84" s="438"/>
      <c r="Z84" s="438"/>
      <c r="AA84" s="439"/>
      <c r="AB84" s="447" t="s">
        <v>161</v>
      </c>
      <c r="AC84" s="448"/>
      <c r="AD84" s="448"/>
      <c r="AE84" s="448"/>
      <c r="AF84" s="448"/>
      <c r="AG84" s="448"/>
      <c r="AH84" s="448"/>
      <c r="AI84" s="448"/>
      <c r="AJ84" s="449"/>
    </row>
    <row r="85" spans="2:36" ht="12.75" customHeight="1">
      <c r="B85" s="444"/>
      <c r="C85" s="445"/>
      <c r="D85" s="445"/>
      <c r="E85" s="445"/>
      <c r="F85" s="446"/>
      <c r="G85" s="126"/>
      <c r="H85" s="127"/>
      <c r="I85" s="127"/>
      <c r="J85" s="127"/>
      <c r="K85" s="127"/>
      <c r="L85" s="127"/>
      <c r="M85" s="127"/>
      <c r="N85" s="127"/>
      <c r="O85" s="127"/>
      <c r="P85" s="127"/>
      <c r="Q85" s="128"/>
      <c r="R85" s="126"/>
      <c r="S85" s="127" t="s">
        <v>148</v>
      </c>
      <c r="T85" s="129" t="s">
        <v>156</v>
      </c>
      <c r="U85" s="127" t="s">
        <v>150</v>
      </c>
      <c r="V85" s="128"/>
      <c r="W85" s="444"/>
      <c r="X85" s="445"/>
      <c r="Y85" s="445"/>
      <c r="Z85" s="445"/>
      <c r="AA85" s="446"/>
      <c r="AB85" s="450"/>
      <c r="AC85" s="451"/>
      <c r="AD85" s="451"/>
      <c r="AE85" s="451"/>
      <c r="AF85" s="451"/>
      <c r="AG85" s="451"/>
      <c r="AH85" s="451"/>
      <c r="AI85" s="451"/>
      <c r="AJ85" s="452"/>
    </row>
    <row r="86" spans="2:36" ht="12.75" customHeight="1">
      <c r="B86" s="440"/>
      <c r="C86" s="441"/>
      <c r="D86" s="441"/>
      <c r="E86" s="441"/>
      <c r="F86" s="442"/>
      <c r="G86" s="120"/>
      <c r="H86" s="121"/>
      <c r="I86" s="121"/>
      <c r="J86" s="121"/>
      <c r="K86" s="121"/>
      <c r="L86" s="121"/>
      <c r="M86" s="121"/>
      <c r="N86" s="121"/>
      <c r="O86" s="121"/>
      <c r="P86" s="121"/>
      <c r="Q86" s="122"/>
      <c r="R86" s="120"/>
      <c r="S86" s="121"/>
      <c r="T86" s="121"/>
      <c r="U86" s="121"/>
      <c r="V86" s="122"/>
      <c r="W86" s="440"/>
      <c r="X86" s="441"/>
      <c r="Y86" s="441"/>
      <c r="Z86" s="441"/>
      <c r="AA86" s="442"/>
      <c r="AB86" s="440"/>
      <c r="AC86" s="441"/>
      <c r="AD86" s="130" t="s">
        <v>151</v>
      </c>
      <c r="AE86" s="441"/>
      <c r="AF86" s="441"/>
      <c r="AG86" s="130" t="s">
        <v>152</v>
      </c>
      <c r="AH86" s="441"/>
      <c r="AI86" s="441"/>
      <c r="AJ86" s="131" t="s">
        <v>153</v>
      </c>
    </row>
    <row r="87" spans="2:36" ht="12.75" customHeight="1">
      <c r="B87" s="437"/>
      <c r="C87" s="438"/>
      <c r="D87" s="438"/>
      <c r="E87" s="438"/>
      <c r="F87" s="439"/>
      <c r="G87" s="123"/>
      <c r="H87" s="124" t="s">
        <v>154</v>
      </c>
      <c r="I87" s="124"/>
      <c r="J87" s="124"/>
      <c r="K87" s="124"/>
      <c r="L87" s="124"/>
      <c r="M87" s="124"/>
      <c r="N87" s="124"/>
      <c r="O87" s="124"/>
      <c r="P87" s="124" t="s">
        <v>155</v>
      </c>
      <c r="Q87" s="125"/>
      <c r="R87" s="123"/>
      <c r="S87" s="124"/>
      <c r="T87" s="124"/>
      <c r="U87" s="124"/>
      <c r="V87" s="125"/>
      <c r="W87" s="437"/>
      <c r="X87" s="438"/>
      <c r="Y87" s="438"/>
      <c r="Z87" s="438"/>
      <c r="AA87" s="439"/>
      <c r="AB87" s="447" t="s">
        <v>161</v>
      </c>
      <c r="AC87" s="448"/>
      <c r="AD87" s="448"/>
      <c r="AE87" s="448"/>
      <c r="AF87" s="448"/>
      <c r="AG87" s="448"/>
      <c r="AH87" s="448"/>
      <c r="AI87" s="448"/>
      <c r="AJ87" s="449"/>
    </row>
    <row r="88" spans="2:36" ht="12.75" customHeight="1">
      <c r="B88" s="444"/>
      <c r="C88" s="445"/>
      <c r="D88" s="445"/>
      <c r="E88" s="445"/>
      <c r="F88" s="446"/>
      <c r="G88" s="126"/>
      <c r="H88" s="127"/>
      <c r="I88" s="127"/>
      <c r="J88" s="127"/>
      <c r="K88" s="127"/>
      <c r="L88" s="127"/>
      <c r="M88" s="127"/>
      <c r="N88" s="127"/>
      <c r="O88" s="127"/>
      <c r="P88" s="127"/>
      <c r="Q88" s="128"/>
      <c r="R88" s="126"/>
      <c r="S88" s="127" t="s">
        <v>148</v>
      </c>
      <c r="T88" s="129" t="s">
        <v>156</v>
      </c>
      <c r="U88" s="127" t="s">
        <v>150</v>
      </c>
      <c r="V88" s="128"/>
      <c r="W88" s="444"/>
      <c r="X88" s="445"/>
      <c r="Y88" s="445"/>
      <c r="Z88" s="445"/>
      <c r="AA88" s="446"/>
      <c r="AB88" s="450"/>
      <c r="AC88" s="451"/>
      <c r="AD88" s="451"/>
      <c r="AE88" s="451"/>
      <c r="AF88" s="451"/>
      <c r="AG88" s="451"/>
      <c r="AH88" s="451"/>
      <c r="AI88" s="451"/>
      <c r="AJ88" s="452"/>
    </row>
    <row r="89" spans="2:36" ht="12.75" customHeight="1">
      <c r="B89" s="440"/>
      <c r="C89" s="441"/>
      <c r="D89" s="441"/>
      <c r="E89" s="441"/>
      <c r="F89" s="442"/>
      <c r="G89" s="120"/>
      <c r="H89" s="121"/>
      <c r="I89" s="121"/>
      <c r="J89" s="121"/>
      <c r="K89" s="121"/>
      <c r="L89" s="121"/>
      <c r="M89" s="121"/>
      <c r="N89" s="121"/>
      <c r="O89" s="121"/>
      <c r="P89" s="121"/>
      <c r="Q89" s="122"/>
      <c r="R89" s="120"/>
      <c r="S89" s="121"/>
      <c r="T89" s="121"/>
      <c r="U89" s="121"/>
      <c r="V89" s="122"/>
      <c r="W89" s="440"/>
      <c r="X89" s="441"/>
      <c r="Y89" s="441"/>
      <c r="Z89" s="441"/>
      <c r="AA89" s="442"/>
      <c r="AB89" s="440"/>
      <c r="AC89" s="441"/>
      <c r="AD89" s="130" t="s">
        <v>151</v>
      </c>
      <c r="AE89" s="441"/>
      <c r="AF89" s="441"/>
      <c r="AG89" s="130" t="s">
        <v>152</v>
      </c>
      <c r="AH89" s="441"/>
      <c r="AI89" s="441"/>
      <c r="AJ89" s="131" t="s">
        <v>153</v>
      </c>
    </row>
    <row r="90" spans="2:36" ht="12.75" customHeight="1">
      <c r="B90" s="437"/>
      <c r="C90" s="438"/>
      <c r="D90" s="438"/>
      <c r="E90" s="438"/>
      <c r="F90" s="439"/>
      <c r="G90" s="123"/>
      <c r="H90" s="124" t="s">
        <v>154</v>
      </c>
      <c r="I90" s="124"/>
      <c r="J90" s="124"/>
      <c r="K90" s="124"/>
      <c r="L90" s="124"/>
      <c r="M90" s="124"/>
      <c r="N90" s="124"/>
      <c r="O90" s="124"/>
      <c r="P90" s="124" t="s">
        <v>155</v>
      </c>
      <c r="Q90" s="125"/>
      <c r="R90" s="123"/>
      <c r="S90" s="124"/>
      <c r="T90" s="124"/>
      <c r="U90" s="124"/>
      <c r="V90" s="125"/>
      <c r="W90" s="437"/>
      <c r="X90" s="438"/>
      <c r="Y90" s="438"/>
      <c r="Z90" s="438"/>
      <c r="AA90" s="439"/>
      <c r="AB90" s="447" t="s">
        <v>161</v>
      </c>
      <c r="AC90" s="448"/>
      <c r="AD90" s="448"/>
      <c r="AE90" s="448"/>
      <c r="AF90" s="448"/>
      <c r="AG90" s="448"/>
      <c r="AH90" s="448"/>
      <c r="AI90" s="448"/>
      <c r="AJ90" s="449"/>
    </row>
    <row r="91" spans="2:36" ht="12.75" customHeight="1">
      <c r="B91" s="444"/>
      <c r="C91" s="445"/>
      <c r="D91" s="445"/>
      <c r="E91" s="445"/>
      <c r="F91" s="446"/>
      <c r="G91" s="126"/>
      <c r="H91" s="127"/>
      <c r="I91" s="127"/>
      <c r="J91" s="127"/>
      <c r="K91" s="127"/>
      <c r="L91" s="127"/>
      <c r="M91" s="127"/>
      <c r="N91" s="127"/>
      <c r="O91" s="127"/>
      <c r="P91" s="127"/>
      <c r="Q91" s="128"/>
      <c r="R91" s="126"/>
      <c r="S91" s="127" t="s">
        <v>148</v>
      </c>
      <c r="T91" s="129" t="s">
        <v>156</v>
      </c>
      <c r="U91" s="127" t="s">
        <v>150</v>
      </c>
      <c r="V91" s="128"/>
      <c r="W91" s="444"/>
      <c r="X91" s="445"/>
      <c r="Y91" s="445"/>
      <c r="Z91" s="445"/>
      <c r="AA91" s="446"/>
      <c r="AB91" s="450"/>
      <c r="AC91" s="451"/>
      <c r="AD91" s="451"/>
      <c r="AE91" s="451"/>
      <c r="AF91" s="451"/>
      <c r="AG91" s="451"/>
      <c r="AH91" s="451"/>
      <c r="AI91" s="451"/>
      <c r="AJ91" s="452"/>
    </row>
    <row r="92" spans="2:36" ht="12.75" customHeight="1">
      <c r="B92" s="440"/>
      <c r="C92" s="441"/>
      <c r="D92" s="441"/>
      <c r="E92" s="441"/>
      <c r="F92" s="442"/>
      <c r="G92" s="120"/>
      <c r="H92" s="121"/>
      <c r="I92" s="121"/>
      <c r="J92" s="121"/>
      <c r="K92" s="121"/>
      <c r="L92" s="121"/>
      <c r="M92" s="121"/>
      <c r="N92" s="121"/>
      <c r="O92" s="121"/>
      <c r="P92" s="121"/>
      <c r="Q92" s="122"/>
      <c r="R92" s="120"/>
      <c r="S92" s="121"/>
      <c r="T92" s="121"/>
      <c r="U92" s="121"/>
      <c r="V92" s="122"/>
      <c r="W92" s="440"/>
      <c r="X92" s="441"/>
      <c r="Y92" s="441"/>
      <c r="Z92" s="441"/>
      <c r="AA92" s="442"/>
      <c r="AB92" s="440"/>
      <c r="AC92" s="441"/>
      <c r="AD92" s="130" t="s">
        <v>151</v>
      </c>
      <c r="AE92" s="441"/>
      <c r="AF92" s="441"/>
      <c r="AG92" s="130" t="s">
        <v>152</v>
      </c>
      <c r="AH92" s="441"/>
      <c r="AI92" s="441"/>
      <c r="AJ92" s="131" t="s">
        <v>153</v>
      </c>
    </row>
    <row r="93" spans="2:36" ht="12.75" customHeight="1">
      <c r="B93" s="437"/>
      <c r="C93" s="438"/>
      <c r="D93" s="438"/>
      <c r="E93" s="438"/>
      <c r="F93" s="439"/>
      <c r="G93" s="123"/>
      <c r="H93" s="124" t="s">
        <v>154</v>
      </c>
      <c r="I93" s="124"/>
      <c r="J93" s="124"/>
      <c r="K93" s="124"/>
      <c r="L93" s="124"/>
      <c r="M93" s="124"/>
      <c r="N93" s="124"/>
      <c r="O93" s="124"/>
      <c r="P93" s="124" t="s">
        <v>155</v>
      </c>
      <c r="Q93" s="125"/>
      <c r="R93" s="123"/>
      <c r="S93" s="124"/>
      <c r="T93" s="124"/>
      <c r="U93" s="124"/>
      <c r="V93" s="125"/>
      <c r="W93" s="437"/>
      <c r="X93" s="438"/>
      <c r="Y93" s="438"/>
      <c r="Z93" s="438"/>
      <c r="AA93" s="439"/>
      <c r="AB93" s="447" t="s">
        <v>161</v>
      </c>
      <c r="AC93" s="448"/>
      <c r="AD93" s="448"/>
      <c r="AE93" s="448"/>
      <c r="AF93" s="448"/>
      <c r="AG93" s="448"/>
      <c r="AH93" s="448"/>
      <c r="AI93" s="448"/>
      <c r="AJ93" s="449"/>
    </row>
    <row r="94" spans="2:36" ht="12.75" customHeight="1">
      <c r="B94" s="444"/>
      <c r="C94" s="445"/>
      <c r="D94" s="445"/>
      <c r="E94" s="445"/>
      <c r="F94" s="446"/>
      <c r="G94" s="126"/>
      <c r="H94" s="127"/>
      <c r="I94" s="127"/>
      <c r="J94" s="127"/>
      <c r="K94" s="127"/>
      <c r="L94" s="127"/>
      <c r="M94" s="127"/>
      <c r="N94" s="127"/>
      <c r="O94" s="127"/>
      <c r="P94" s="127"/>
      <c r="Q94" s="128"/>
      <c r="R94" s="126"/>
      <c r="S94" s="127" t="s">
        <v>148</v>
      </c>
      <c r="T94" s="129" t="s">
        <v>156</v>
      </c>
      <c r="U94" s="127" t="s">
        <v>150</v>
      </c>
      <c r="V94" s="128"/>
      <c r="W94" s="444"/>
      <c r="X94" s="445"/>
      <c r="Y94" s="445"/>
      <c r="Z94" s="445"/>
      <c r="AA94" s="446"/>
      <c r="AB94" s="450"/>
      <c r="AC94" s="451"/>
      <c r="AD94" s="451"/>
      <c r="AE94" s="451"/>
      <c r="AF94" s="451"/>
      <c r="AG94" s="451"/>
      <c r="AH94" s="451"/>
      <c r="AI94" s="451"/>
      <c r="AJ94" s="452"/>
    </row>
    <row r="95" spans="2:36" ht="12.75" customHeight="1">
      <c r="B95" s="440"/>
      <c r="C95" s="441"/>
      <c r="D95" s="441"/>
      <c r="E95" s="441"/>
      <c r="F95" s="442"/>
      <c r="G95" s="120"/>
      <c r="H95" s="121"/>
      <c r="I95" s="121"/>
      <c r="J95" s="121"/>
      <c r="K95" s="121"/>
      <c r="L95" s="121"/>
      <c r="M95" s="121"/>
      <c r="N95" s="121"/>
      <c r="O95" s="121"/>
      <c r="P95" s="121"/>
      <c r="Q95" s="122"/>
      <c r="R95" s="120"/>
      <c r="S95" s="121"/>
      <c r="T95" s="121"/>
      <c r="U95" s="121"/>
      <c r="V95" s="122"/>
      <c r="W95" s="440"/>
      <c r="X95" s="441"/>
      <c r="Y95" s="441"/>
      <c r="Z95" s="441"/>
      <c r="AA95" s="442"/>
      <c r="AB95" s="440"/>
      <c r="AC95" s="441"/>
      <c r="AD95" s="130" t="s">
        <v>151</v>
      </c>
      <c r="AE95" s="441"/>
      <c r="AF95" s="441"/>
      <c r="AG95" s="130" t="s">
        <v>152</v>
      </c>
      <c r="AH95" s="441"/>
      <c r="AI95" s="441"/>
      <c r="AJ95" s="131" t="s">
        <v>153</v>
      </c>
    </row>
    <row r="96" spans="2:36" ht="12.75" customHeight="1">
      <c r="B96" s="437"/>
      <c r="C96" s="438"/>
      <c r="D96" s="438"/>
      <c r="E96" s="438"/>
      <c r="F96" s="439"/>
      <c r="G96" s="123"/>
      <c r="H96" s="124" t="s">
        <v>154</v>
      </c>
      <c r="I96" s="124"/>
      <c r="J96" s="124"/>
      <c r="K96" s="124"/>
      <c r="L96" s="124"/>
      <c r="M96" s="124"/>
      <c r="N96" s="124"/>
      <c r="O96" s="124"/>
      <c r="P96" s="124" t="s">
        <v>155</v>
      </c>
      <c r="Q96" s="125"/>
      <c r="R96" s="123"/>
      <c r="S96" s="124"/>
      <c r="T96" s="124"/>
      <c r="U96" s="124"/>
      <c r="V96" s="125"/>
      <c r="W96" s="437"/>
      <c r="X96" s="438"/>
      <c r="Y96" s="438"/>
      <c r="Z96" s="438"/>
      <c r="AA96" s="439"/>
      <c r="AB96" s="447" t="s">
        <v>161</v>
      </c>
      <c r="AC96" s="448"/>
      <c r="AD96" s="448"/>
      <c r="AE96" s="448"/>
      <c r="AF96" s="448"/>
      <c r="AG96" s="448"/>
      <c r="AH96" s="448"/>
      <c r="AI96" s="448"/>
      <c r="AJ96" s="449"/>
    </row>
    <row r="97" spans="2:36" ht="12.75" customHeight="1">
      <c r="B97" s="444"/>
      <c r="C97" s="445"/>
      <c r="D97" s="445"/>
      <c r="E97" s="445"/>
      <c r="F97" s="446"/>
      <c r="G97" s="126"/>
      <c r="H97" s="127"/>
      <c r="I97" s="127"/>
      <c r="J97" s="127"/>
      <c r="K97" s="127"/>
      <c r="L97" s="127"/>
      <c r="M97" s="127"/>
      <c r="N97" s="127"/>
      <c r="O97" s="127"/>
      <c r="P97" s="127"/>
      <c r="Q97" s="128"/>
      <c r="R97" s="126"/>
      <c r="S97" s="127" t="s">
        <v>148</v>
      </c>
      <c r="T97" s="129" t="s">
        <v>156</v>
      </c>
      <c r="U97" s="127" t="s">
        <v>150</v>
      </c>
      <c r="V97" s="128"/>
      <c r="W97" s="444"/>
      <c r="X97" s="445"/>
      <c r="Y97" s="445"/>
      <c r="Z97" s="445"/>
      <c r="AA97" s="446"/>
      <c r="AB97" s="450"/>
      <c r="AC97" s="451"/>
      <c r="AD97" s="451"/>
      <c r="AE97" s="451"/>
      <c r="AF97" s="451"/>
      <c r="AG97" s="451"/>
      <c r="AH97" s="451"/>
      <c r="AI97" s="451"/>
      <c r="AJ97" s="452"/>
    </row>
    <row r="98" spans="2:36" ht="12.75" customHeight="1">
      <c r="B98" s="440"/>
      <c r="C98" s="441"/>
      <c r="D98" s="441"/>
      <c r="E98" s="441"/>
      <c r="F98" s="442"/>
      <c r="G98" s="120"/>
      <c r="H98" s="121"/>
      <c r="I98" s="121"/>
      <c r="J98" s="121"/>
      <c r="K98" s="121"/>
      <c r="L98" s="121"/>
      <c r="M98" s="121"/>
      <c r="N98" s="121"/>
      <c r="O98" s="121"/>
      <c r="P98" s="121"/>
      <c r="Q98" s="122"/>
      <c r="R98" s="120"/>
      <c r="S98" s="121"/>
      <c r="T98" s="121"/>
      <c r="U98" s="121"/>
      <c r="V98" s="122"/>
      <c r="W98" s="440"/>
      <c r="X98" s="441"/>
      <c r="Y98" s="441"/>
      <c r="Z98" s="441"/>
      <c r="AA98" s="442"/>
      <c r="AB98" s="440"/>
      <c r="AC98" s="441"/>
      <c r="AD98" s="130" t="s">
        <v>151</v>
      </c>
      <c r="AE98" s="441"/>
      <c r="AF98" s="441"/>
      <c r="AG98" s="130" t="s">
        <v>152</v>
      </c>
      <c r="AH98" s="441"/>
      <c r="AI98" s="441"/>
      <c r="AJ98" s="131" t="s">
        <v>153</v>
      </c>
    </row>
    <row r="99" spans="2:36" ht="12.75" customHeight="1">
      <c r="B99" s="437"/>
      <c r="C99" s="438"/>
      <c r="D99" s="438"/>
      <c r="E99" s="438"/>
      <c r="F99" s="439"/>
      <c r="G99" s="123"/>
      <c r="H99" s="124" t="s">
        <v>154</v>
      </c>
      <c r="I99" s="124"/>
      <c r="J99" s="124"/>
      <c r="K99" s="124"/>
      <c r="L99" s="124"/>
      <c r="M99" s="124"/>
      <c r="N99" s="124"/>
      <c r="O99" s="124"/>
      <c r="P99" s="124" t="s">
        <v>155</v>
      </c>
      <c r="Q99" s="125"/>
      <c r="R99" s="123"/>
      <c r="S99" s="124"/>
      <c r="T99" s="124"/>
      <c r="U99" s="124"/>
      <c r="V99" s="125"/>
      <c r="W99" s="437"/>
      <c r="X99" s="438"/>
      <c r="Y99" s="438"/>
      <c r="Z99" s="438"/>
      <c r="AA99" s="439"/>
      <c r="AB99" s="447" t="s">
        <v>161</v>
      </c>
      <c r="AC99" s="448"/>
      <c r="AD99" s="448"/>
      <c r="AE99" s="448"/>
      <c r="AF99" s="448"/>
      <c r="AG99" s="448"/>
      <c r="AH99" s="448"/>
      <c r="AI99" s="448"/>
      <c r="AJ99" s="449"/>
    </row>
    <row r="100" spans="2:36" ht="12.75" customHeight="1">
      <c r="B100" s="444"/>
      <c r="C100" s="445"/>
      <c r="D100" s="445"/>
      <c r="E100" s="445"/>
      <c r="F100" s="446"/>
      <c r="G100" s="126"/>
      <c r="H100" s="127"/>
      <c r="I100" s="127"/>
      <c r="J100" s="127"/>
      <c r="K100" s="127"/>
      <c r="L100" s="127"/>
      <c r="M100" s="127"/>
      <c r="N100" s="127"/>
      <c r="O100" s="127"/>
      <c r="P100" s="127"/>
      <c r="Q100" s="128"/>
      <c r="R100" s="126"/>
      <c r="S100" s="127" t="s">
        <v>148</v>
      </c>
      <c r="T100" s="129" t="s">
        <v>156</v>
      </c>
      <c r="U100" s="127" t="s">
        <v>150</v>
      </c>
      <c r="V100" s="128"/>
      <c r="W100" s="444"/>
      <c r="X100" s="445"/>
      <c r="Y100" s="445"/>
      <c r="Z100" s="445"/>
      <c r="AA100" s="446"/>
      <c r="AB100" s="450"/>
      <c r="AC100" s="451"/>
      <c r="AD100" s="451"/>
      <c r="AE100" s="451"/>
      <c r="AF100" s="451"/>
      <c r="AG100" s="451"/>
      <c r="AH100" s="451"/>
      <c r="AI100" s="451"/>
      <c r="AJ100" s="452"/>
    </row>
    <row r="101" spans="2:36" ht="12.75" customHeight="1">
      <c r="B101" s="440"/>
      <c r="C101" s="441"/>
      <c r="D101" s="441"/>
      <c r="E101" s="441"/>
      <c r="F101" s="442"/>
      <c r="G101" s="120"/>
      <c r="H101" s="121"/>
      <c r="I101" s="121"/>
      <c r="J101" s="121"/>
      <c r="K101" s="121"/>
      <c r="L101" s="121"/>
      <c r="M101" s="121"/>
      <c r="N101" s="121"/>
      <c r="O101" s="121"/>
      <c r="P101" s="121"/>
      <c r="Q101" s="122"/>
      <c r="R101" s="120"/>
      <c r="S101" s="121"/>
      <c r="T101" s="121"/>
      <c r="U101" s="121"/>
      <c r="V101" s="122"/>
      <c r="W101" s="440"/>
      <c r="X101" s="441"/>
      <c r="Y101" s="441"/>
      <c r="Z101" s="441"/>
      <c r="AA101" s="442"/>
      <c r="AB101" s="440"/>
      <c r="AC101" s="441"/>
      <c r="AD101" s="130" t="s">
        <v>151</v>
      </c>
      <c r="AE101" s="441"/>
      <c r="AF101" s="441"/>
      <c r="AG101" s="130" t="s">
        <v>152</v>
      </c>
      <c r="AH101" s="441"/>
      <c r="AI101" s="441"/>
      <c r="AJ101" s="131" t="s">
        <v>153</v>
      </c>
    </row>
    <row r="102" spans="2:36" ht="12.75" customHeight="1">
      <c r="B102" s="437"/>
      <c r="C102" s="438"/>
      <c r="D102" s="438"/>
      <c r="E102" s="438"/>
      <c r="F102" s="439"/>
      <c r="G102" s="123"/>
      <c r="H102" s="124" t="s">
        <v>154</v>
      </c>
      <c r="I102" s="124"/>
      <c r="J102" s="124"/>
      <c r="K102" s="124"/>
      <c r="L102" s="124"/>
      <c r="M102" s="124"/>
      <c r="N102" s="124"/>
      <c r="O102" s="124"/>
      <c r="P102" s="124" t="s">
        <v>155</v>
      </c>
      <c r="Q102" s="125"/>
      <c r="R102" s="123"/>
      <c r="S102" s="124"/>
      <c r="T102" s="124"/>
      <c r="U102" s="124"/>
      <c r="V102" s="125"/>
      <c r="W102" s="437"/>
      <c r="X102" s="438"/>
      <c r="Y102" s="438"/>
      <c r="Z102" s="438"/>
      <c r="AA102" s="439"/>
      <c r="AB102" s="447" t="s">
        <v>161</v>
      </c>
      <c r="AC102" s="448"/>
      <c r="AD102" s="448"/>
      <c r="AE102" s="448"/>
      <c r="AF102" s="448"/>
      <c r="AG102" s="448"/>
      <c r="AH102" s="448"/>
      <c r="AI102" s="448"/>
      <c r="AJ102" s="449"/>
    </row>
    <row r="103" spans="2:36" ht="12.75" customHeight="1">
      <c r="B103" s="444"/>
      <c r="C103" s="445"/>
      <c r="D103" s="445"/>
      <c r="E103" s="445"/>
      <c r="F103" s="446"/>
      <c r="G103" s="126"/>
      <c r="H103" s="127"/>
      <c r="I103" s="127"/>
      <c r="J103" s="127"/>
      <c r="K103" s="127"/>
      <c r="L103" s="127"/>
      <c r="M103" s="127"/>
      <c r="N103" s="127"/>
      <c r="O103" s="127"/>
      <c r="P103" s="127"/>
      <c r="Q103" s="128"/>
      <c r="R103" s="126"/>
      <c r="S103" s="127" t="s">
        <v>148</v>
      </c>
      <c r="T103" s="129" t="s">
        <v>156</v>
      </c>
      <c r="U103" s="127" t="s">
        <v>150</v>
      </c>
      <c r="V103" s="128"/>
      <c r="W103" s="444"/>
      <c r="X103" s="445"/>
      <c r="Y103" s="445"/>
      <c r="Z103" s="445"/>
      <c r="AA103" s="446"/>
      <c r="AB103" s="450"/>
      <c r="AC103" s="451"/>
      <c r="AD103" s="451"/>
      <c r="AE103" s="451"/>
      <c r="AF103" s="451"/>
      <c r="AG103" s="451"/>
      <c r="AH103" s="451"/>
      <c r="AI103" s="451"/>
      <c r="AJ103" s="452"/>
    </row>
    <row r="104" spans="2:36" ht="12.75" customHeight="1">
      <c r="B104" s="440"/>
      <c r="C104" s="441"/>
      <c r="D104" s="441"/>
      <c r="E104" s="441"/>
      <c r="F104" s="442"/>
      <c r="G104" s="120"/>
      <c r="H104" s="121"/>
      <c r="I104" s="121"/>
      <c r="J104" s="121"/>
      <c r="K104" s="121"/>
      <c r="L104" s="121"/>
      <c r="M104" s="121"/>
      <c r="N104" s="121"/>
      <c r="O104" s="121"/>
      <c r="P104" s="121"/>
      <c r="Q104" s="122"/>
      <c r="R104" s="120"/>
      <c r="S104" s="121"/>
      <c r="T104" s="121"/>
      <c r="U104" s="121"/>
      <c r="V104" s="122"/>
      <c r="W104" s="440"/>
      <c r="X104" s="441"/>
      <c r="Y104" s="441"/>
      <c r="Z104" s="441"/>
      <c r="AA104" s="442"/>
      <c r="AB104" s="440"/>
      <c r="AC104" s="441"/>
      <c r="AD104" s="130" t="s">
        <v>151</v>
      </c>
      <c r="AE104" s="441"/>
      <c r="AF104" s="441"/>
      <c r="AG104" s="130" t="s">
        <v>152</v>
      </c>
      <c r="AH104" s="441"/>
      <c r="AI104" s="441"/>
      <c r="AJ104" s="131" t="s">
        <v>153</v>
      </c>
    </row>
    <row r="105" spans="2:36" ht="12.75" customHeight="1">
      <c r="B105" s="437"/>
      <c r="C105" s="438"/>
      <c r="D105" s="438"/>
      <c r="E105" s="438"/>
      <c r="F105" s="439"/>
      <c r="G105" s="123"/>
      <c r="H105" s="124" t="s">
        <v>154</v>
      </c>
      <c r="I105" s="124"/>
      <c r="J105" s="124"/>
      <c r="K105" s="124"/>
      <c r="L105" s="124"/>
      <c r="M105" s="124"/>
      <c r="N105" s="124"/>
      <c r="O105" s="124"/>
      <c r="P105" s="124" t="s">
        <v>155</v>
      </c>
      <c r="Q105" s="125"/>
      <c r="R105" s="123"/>
      <c r="S105" s="124"/>
      <c r="T105" s="124"/>
      <c r="U105" s="124"/>
      <c r="V105" s="125"/>
      <c r="W105" s="437"/>
      <c r="X105" s="438"/>
      <c r="Y105" s="438"/>
      <c r="Z105" s="438"/>
      <c r="AA105" s="439"/>
      <c r="AB105" s="447" t="s">
        <v>161</v>
      </c>
      <c r="AC105" s="448"/>
      <c r="AD105" s="448"/>
      <c r="AE105" s="448"/>
      <c r="AF105" s="448"/>
      <c r="AG105" s="448"/>
      <c r="AH105" s="448"/>
      <c r="AI105" s="448"/>
      <c r="AJ105" s="449"/>
    </row>
    <row r="106" spans="2:36" ht="12.75" customHeight="1">
      <c r="B106" s="444"/>
      <c r="C106" s="445"/>
      <c r="D106" s="445"/>
      <c r="E106" s="445"/>
      <c r="F106" s="446"/>
      <c r="G106" s="126"/>
      <c r="H106" s="127"/>
      <c r="I106" s="127"/>
      <c r="J106" s="127"/>
      <c r="K106" s="127"/>
      <c r="L106" s="127"/>
      <c r="M106" s="127"/>
      <c r="N106" s="127"/>
      <c r="O106" s="127"/>
      <c r="P106" s="127"/>
      <c r="Q106" s="128"/>
      <c r="R106" s="126"/>
      <c r="S106" s="127" t="s">
        <v>148</v>
      </c>
      <c r="T106" s="129" t="s">
        <v>156</v>
      </c>
      <c r="U106" s="127" t="s">
        <v>150</v>
      </c>
      <c r="V106" s="128"/>
      <c r="W106" s="444"/>
      <c r="X106" s="445"/>
      <c r="Y106" s="445"/>
      <c r="Z106" s="445"/>
      <c r="AA106" s="446"/>
      <c r="AB106" s="450"/>
      <c r="AC106" s="451"/>
      <c r="AD106" s="451"/>
      <c r="AE106" s="451"/>
      <c r="AF106" s="451"/>
      <c r="AG106" s="451"/>
      <c r="AH106" s="451"/>
      <c r="AI106" s="451"/>
      <c r="AJ106" s="452"/>
    </row>
    <row r="107" spans="2:36" ht="12.75" customHeight="1">
      <c r="B107" s="440"/>
      <c r="C107" s="441"/>
      <c r="D107" s="441"/>
      <c r="E107" s="441"/>
      <c r="F107" s="442"/>
      <c r="G107" s="120"/>
      <c r="H107" s="121"/>
      <c r="I107" s="121"/>
      <c r="J107" s="121"/>
      <c r="K107" s="121"/>
      <c r="L107" s="121"/>
      <c r="M107" s="121"/>
      <c r="N107" s="121"/>
      <c r="O107" s="121"/>
      <c r="P107" s="121"/>
      <c r="Q107" s="122"/>
      <c r="R107" s="120"/>
      <c r="S107" s="121"/>
      <c r="T107" s="121"/>
      <c r="U107" s="121"/>
      <c r="V107" s="122"/>
      <c r="W107" s="440"/>
      <c r="X107" s="441"/>
      <c r="Y107" s="441"/>
      <c r="Z107" s="441"/>
      <c r="AA107" s="442"/>
      <c r="AB107" s="440"/>
      <c r="AC107" s="441"/>
      <c r="AD107" s="130" t="s">
        <v>151</v>
      </c>
      <c r="AE107" s="441"/>
      <c r="AF107" s="441"/>
      <c r="AG107" s="130" t="s">
        <v>152</v>
      </c>
      <c r="AH107" s="441"/>
      <c r="AI107" s="441"/>
      <c r="AJ107" s="131" t="s">
        <v>153</v>
      </c>
    </row>
    <row r="108" spans="2:36" ht="12.75" customHeight="1">
      <c r="B108" s="437"/>
      <c r="C108" s="438"/>
      <c r="D108" s="438"/>
      <c r="E108" s="438"/>
      <c r="F108" s="439"/>
      <c r="G108" s="123"/>
      <c r="H108" s="124" t="s">
        <v>154</v>
      </c>
      <c r="I108" s="124"/>
      <c r="J108" s="124"/>
      <c r="K108" s="124"/>
      <c r="L108" s="124"/>
      <c r="M108" s="124"/>
      <c r="N108" s="124"/>
      <c r="O108" s="124"/>
      <c r="P108" s="124" t="s">
        <v>155</v>
      </c>
      <c r="Q108" s="125"/>
      <c r="R108" s="123"/>
      <c r="S108" s="124"/>
      <c r="T108" s="124"/>
      <c r="U108" s="124"/>
      <c r="V108" s="125"/>
      <c r="W108" s="437"/>
      <c r="X108" s="438"/>
      <c r="Y108" s="438"/>
      <c r="Z108" s="438"/>
      <c r="AA108" s="439"/>
      <c r="AB108" s="447" t="s">
        <v>161</v>
      </c>
      <c r="AC108" s="448"/>
      <c r="AD108" s="448"/>
      <c r="AE108" s="448"/>
      <c r="AF108" s="448"/>
      <c r="AG108" s="448"/>
      <c r="AH108" s="448"/>
      <c r="AI108" s="448"/>
      <c r="AJ108" s="449"/>
    </row>
    <row r="109" spans="2:36" ht="12.75" customHeight="1">
      <c r="B109" s="444"/>
      <c r="C109" s="445"/>
      <c r="D109" s="445"/>
      <c r="E109" s="445"/>
      <c r="F109" s="446"/>
      <c r="G109" s="126"/>
      <c r="H109" s="127"/>
      <c r="I109" s="127"/>
      <c r="J109" s="127"/>
      <c r="K109" s="127"/>
      <c r="L109" s="127"/>
      <c r="M109" s="127"/>
      <c r="N109" s="127"/>
      <c r="O109" s="127"/>
      <c r="P109" s="127"/>
      <c r="Q109" s="128"/>
      <c r="R109" s="126"/>
      <c r="S109" s="127" t="s">
        <v>148</v>
      </c>
      <c r="T109" s="129" t="s">
        <v>156</v>
      </c>
      <c r="U109" s="127" t="s">
        <v>150</v>
      </c>
      <c r="V109" s="128"/>
      <c r="W109" s="444"/>
      <c r="X109" s="445"/>
      <c r="Y109" s="445"/>
      <c r="Z109" s="445"/>
      <c r="AA109" s="446"/>
      <c r="AB109" s="450"/>
      <c r="AC109" s="451"/>
      <c r="AD109" s="451"/>
      <c r="AE109" s="451"/>
      <c r="AF109" s="451"/>
      <c r="AG109" s="451"/>
      <c r="AH109" s="451"/>
      <c r="AI109" s="451"/>
      <c r="AJ109" s="452"/>
    </row>
    <row r="110" spans="2:36" ht="12.75" customHeight="1">
      <c r="B110" s="440"/>
      <c r="C110" s="441"/>
      <c r="D110" s="441"/>
      <c r="E110" s="441"/>
      <c r="F110" s="442"/>
      <c r="G110" s="120"/>
      <c r="H110" s="121"/>
      <c r="I110" s="121"/>
      <c r="J110" s="121"/>
      <c r="K110" s="121"/>
      <c r="L110" s="121"/>
      <c r="M110" s="121"/>
      <c r="N110" s="121"/>
      <c r="O110" s="121"/>
      <c r="P110" s="121"/>
      <c r="Q110" s="122"/>
      <c r="R110" s="120"/>
      <c r="S110" s="121"/>
      <c r="T110" s="121"/>
      <c r="U110" s="121"/>
      <c r="V110" s="122"/>
      <c r="W110" s="440"/>
      <c r="X110" s="441"/>
      <c r="Y110" s="441"/>
      <c r="Z110" s="441"/>
      <c r="AA110" s="442"/>
      <c r="AB110" s="440"/>
      <c r="AC110" s="441"/>
      <c r="AD110" s="130" t="s">
        <v>151</v>
      </c>
      <c r="AE110" s="441"/>
      <c r="AF110" s="441"/>
      <c r="AG110" s="130" t="s">
        <v>152</v>
      </c>
      <c r="AH110" s="441"/>
      <c r="AI110" s="441"/>
      <c r="AJ110" s="131" t="s">
        <v>153</v>
      </c>
    </row>
    <row r="111" spans="2:36" ht="12.75" customHeight="1">
      <c r="B111" s="437"/>
      <c r="C111" s="438"/>
      <c r="D111" s="438"/>
      <c r="E111" s="438"/>
      <c r="F111" s="439"/>
      <c r="G111" s="123"/>
      <c r="H111" s="124" t="s">
        <v>154</v>
      </c>
      <c r="I111" s="124"/>
      <c r="J111" s="124"/>
      <c r="K111" s="124"/>
      <c r="L111" s="124"/>
      <c r="M111" s="124"/>
      <c r="N111" s="124"/>
      <c r="O111" s="124"/>
      <c r="P111" s="124" t="s">
        <v>155</v>
      </c>
      <c r="Q111" s="125"/>
      <c r="R111" s="123"/>
      <c r="S111" s="124"/>
      <c r="T111" s="124"/>
      <c r="U111" s="124"/>
      <c r="V111" s="125"/>
      <c r="W111" s="437"/>
      <c r="X111" s="438"/>
      <c r="Y111" s="438"/>
      <c r="Z111" s="438"/>
      <c r="AA111" s="439"/>
      <c r="AB111" s="447" t="s">
        <v>161</v>
      </c>
      <c r="AC111" s="448"/>
      <c r="AD111" s="448"/>
      <c r="AE111" s="448"/>
      <c r="AF111" s="448"/>
      <c r="AG111" s="448"/>
      <c r="AH111" s="448"/>
      <c r="AI111" s="448"/>
      <c r="AJ111" s="449"/>
    </row>
    <row r="112" spans="2:36" ht="12.75" customHeight="1">
      <c r="B112" s="444"/>
      <c r="C112" s="445"/>
      <c r="D112" s="445"/>
      <c r="E112" s="445"/>
      <c r="F112" s="446"/>
      <c r="G112" s="126"/>
      <c r="H112" s="127"/>
      <c r="I112" s="127"/>
      <c r="J112" s="127"/>
      <c r="K112" s="127"/>
      <c r="L112" s="127"/>
      <c r="M112" s="127"/>
      <c r="N112" s="127"/>
      <c r="O112" s="127"/>
      <c r="P112" s="127"/>
      <c r="Q112" s="128"/>
      <c r="R112" s="126"/>
      <c r="S112" s="127" t="s">
        <v>148</v>
      </c>
      <c r="T112" s="129" t="s">
        <v>156</v>
      </c>
      <c r="U112" s="127" t="s">
        <v>150</v>
      </c>
      <c r="V112" s="128"/>
      <c r="W112" s="444"/>
      <c r="X112" s="445"/>
      <c r="Y112" s="445"/>
      <c r="Z112" s="445"/>
      <c r="AA112" s="446"/>
      <c r="AB112" s="450"/>
      <c r="AC112" s="451"/>
      <c r="AD112" s="451"/>
      <c r="AE112" s="451"/>
      <c r="AF112" s="451"/>
      <c r="AG112" s="451"/>
      <c r="AH112" s="451"/>
      <c r="AI112" s="451"/>
      <c r="AJ112" s="452"/>
    </row>
    <row r="113" spans="2:36" ht="12.75" customHeight="1">
      <c r="B113" s="444"/>
      <c r="C113" s="445"/>
      <c r="D113" s="445"/>
      <c r="E113" s="445"/>
      <c r="F113" s="446"/>
      <c r="G113" s="120"/>
      <c r="H113" s="121"/>
      <c r="I113" s="121"/>
      <c r="J113" s="121"/>
      <c r="K113" s="121"/>
      <c r="L113" s="121"/>
      <c r="M113" s="121"/>
      <c r="N113" s="121"/>
      <c r="O113" s="121"/>
      <c r="P113" s="121"/>
      <c r="Q113" s="122"/>
      <c r="R113" s="126"/>
      <c r="S113" s="127"/>
      <c r="T113" s="127"/>
      <c r="U113" s="127"/>
      <c r="V113" s="128"/>
      <c r="W113" s="444"/>
      <c r="X113" s="445"/>
      <c r="Y113" s="445"/>
      <c r="Z113" s="445"/>
      <c r="AA113" s="446"/>
      <c r="AB113" s="444"/>
      <c r="AC113" s="445"/>
      <c r="AD113" s="132" t="s">
        <v>151</v>
      </c>
      <c r="AE113" s="445"/>
      <c r="AF113" s="445"/>
      <c r="AG113" s="132" t="s">
        <v>152</v>
      </c>
      <c r="AH113" s="445"/>
      <c r="AI113" s="445"/>
      <c r="AJ113" s="133" t="s">
        <v>153</v>
      </c>
    </row>
    <row r="114" spans="2:36" ht="12.75" customHeight="1">
      <c r="B114" s="447" t="s">
        <v>158</v>
      </c>
      <c r="C114" s="448"/>
      <c r="D114" s="448"/>
      <c r="E114" s="448"/>
      <c r="F114" s="448"/>
      <c r="G114" s="448"/>
      <c r="H114" s="448"/>
      <c r="I114" s="448"/>
      <c r="J114" s="448"/>
      <c r="K114" s="448"/>
      <c r="L114" s="448"/>
      <c r="M114" s="448"/>
      <c r="N114" s="448"/>
      <c r="O114" s="448"/>
      <c r="P114" s="448"/>
      <c r="Q114" s="448"/>
      <c r="R114" s="448"/>
      <c r="S114" s="448"/>
      <c r="T114" s="448"/>
      <c r="U114" s="448"/>
      <c r="V114" s="448"/>
      <c r="W114" s="448"/>
      <c r="X114" s="448"/>
      <c r="Y114" s="448"/>
      <c r="Z114" s="448"/>
      <c r="AA114" s="448"/>
      <c r="AB114" s="448"/>
      <c r="AC114" s="448"/>
      <c r="AD114" s="448"/>
      <c r="AE114" s="448"/>
      <c r="AF114" s="448"/>
      <c r="AG114" s="448"/>
      <c r="AH114" s="448"/>
      <c r="AI114" s="448"/>
      <c r="AJ114" s="449"/>
    </row>
    <row r="115" spans="2:36" ht="12.75" customHeight="1">
      <c r="B115" s="450"/>
      <c r="C115" s="451"/>
      <c r="D115" s="451"/>
      <c r="E115" s="451"/>
      <c r="F115" s="451"/>
      <c r="G115" s="451"/>
      <c r="H115" s="451"/>
      <c r="I115" s="451"/>
      <c r="J115" s="451"/>
      <c r="K115" s="451"/>
      <c r="L115" s="451"/>
      <c r="M115" s="451"/>
      <c r="N115" s="451"/>
      <c r="O115" s="451"/>
      <c r="P115" s="451"/>
      <c r="Q115" s="451"/>
      <c r="R115" s="451"/>
      <c r="S115" s="451"/>
      <c r="T115" s="451"/>
      <c r="U115" s="451"/>
      <c r="V115" s="451"/>
      <c r="W115" s="451"/>
      <c r="X115" s="451"/>
      <c r="Y115" s="451"/>
      <c r="Z115" s="451"/>
      <c r="AA115" s="451"/>
      <c r="AB115" s="451"/>
      <c r="AC115" s="451"/>
      <c r="AD115" s="451"/>
      <c r="AE115" s="451"/>
      <c r="AF115" s="451"/>
      <c r="AG115" s="451"/>
      <c r="AH115" s="451"/>
      <c r="AI115" s="451"/>
      <c r="AJ115" s="452"/>
    </row>
    <row r="116" spans="2:36" ht="12.75" customHeight="1">
      <c r="B116" s="453"/>
      <c r="C116" s="454"/>
      <c r="D116" s="454"/>
      <c r="E116" s="454"/>
      <c r="F116" s="454"/>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455"/>
    </row>
  </sheetData>
  <mergeCells count="154">
    <mergeCell ref="B114:AJ116"/>
    <mergeCell ref="B111:F113"/>
    <mergeCell ref="W111:AA113"/>
    <mergeCell ref="AB111:AJ112"/>
    <mergeCell ref="AB113:AC113"/>
    <mergeCell ref="AE113:AF113"/>
    <mergeCell ref="AH113:AI113"/>
    <mergeCell ref="B108:F110"/>
    <mergeCell ref="W108:AA110"/>
    <mergeCell ref="AB108:AJ109"/>
    <mergeCell ref="AB110:AC110"/>
    <mergeCell ref="AE110:AF110"/>
    <mergeCell ref="AH110:AI110"/>
    <mergeCell ref="B105:F107"/>
    <mergeCell ref="W105:AA107"/>
    <mergeCell ref="AB105:AJ106"/>
    <mergeCell ref="AB107:AC107"/>
    <mergeCell ref="AE107:AF107"/>
    <mergeCell ref="AH107:AI107"/>
    <mergeCell ref="B102:F104"/>
    <mergeCell ref="W102:AA104"/>
    <mergeCell ref="AB102:AJ103"/>
    <mergeCell ref="AB104:AC104"/>
    <mergeCell ref="AE104:AF104"/>
    <mergeCell ref="AH104:AI104"/>
    <mergeCell ref="B99:F101"/>
    <mergeCell ref="W99:AA101"/>
    <mergeCell ref="AB99:AJ100"/>
    <mergeCell ref="AB101:AC101"/>
    <mergeCell ref="AE101:AF101"/>
    <mergeCell ref="AH101:AI101"/>
    <mergeCell ref="B96:F98"/>
    <mergeCell ref="W96:AA98"/>
    <mergeCell ref="AB96:AJ97"/>
    <mergeCell ref="AB98:AC98"/>
    <mergeCell ref="AE98:AF98"/>
    <mergeCell ref="AH98:AI98"/>
    <mergeCell ref="B93:F95"/>
    <mergeCell ref="W93:AA95"/>
    <mergeCell ref="AB93:AJ94"/>
    <mergeCell ref="AB95:AC95"/>
    <mergeCell ref="AE95:AF95"/>
    <mergeCell ref="AH95:AI95"/>
    <mergeCell ref="B90:F92"/>
    <mergeCell ref="W90:AA92"/>
    <mergeCell ref="AB90:AJ91"/>
    <mergeCell ref="AB92:AC92"/>
    <mergeCell ref="AE92:AF92"/>
    <mergeCell ref="AH92:AI92"/>
    <mergeCell ref="B87:F89"/>
    <mergeCell ref="W87:AA89"/>
    <mergeCell ref="AB87:AJ88"/>
    <mergeCell ref="AB89:AC89"/>
    <mergeCell ref="AE89:AF89"/>
    <mergeCell ref="AH89:AI89"/>
    <mergeCell ref="B84:F86"/>
    <mergeCell ref="W84:AA86"/>
    <mergeCell ref="AB84:AJ85"/>
    <mergeCell ref="AB86:AC86"/>
    <mergeCell ref="AE86:AF86"/>
    <mergeCell ref="AH86:AI86"/>
    <mergeCell ref="B81:F83"/>
    <mergeCell ref="W81:AA83"/>
    <mergeCell ref="AB81:AJ82"/>
    <mergeCell ref="AB83:AC83"/>
    <mergeCell ref="AE83:AF83"/>
    <mergeCell ref="AH83:AI83"/>
    <mergeCell ref="B78:F80"/>
    <mergeCell ref="W78:AA80"/>
    <mergeCell ref="AB78:AJ79"/>
    <mergeCell ref="AB80:AC80"/>
    <mergeCell ref="AE80:AF80"/>
    <mergeCell ref="AH80:AI80"/>
    <mergeCell ref="B75:F77"/>
    <mergeCell ref="W75:AA77"/>
    <mergeCell ref="AB75:AJ76"/>
    <mergeCell ref="AB77:AC77"/>
    <mergeCell ref="AE77:AF77"/>
    <mergeCell ref="AH77:AI77"/>
    <mergeCell ref="B72:F74"/>
    <mergeCell ref="W72:AA74"/>
    <mergeCell ref="AB72:AJ73"/>
    <mergeCell ref="AB74:AC74"/>
    <mergeCell ref="AE74:AF74"/>
    <mergeCell ref="AH74:AI74"/>
    <mergeCell ref="B69:F71"/>
    <mergeCell ref="W69:AA71"/>
    <mergeCell ref="AB69:AJ70"/>
    <mergeCell ref="AB71:AC71"/>
    <mergeCell ref="AE71:AF71"/>
    <mergeCell ref="AH71:AI71"/>
    <mergeCell ref="B66:F68"/>
    <mergeCell ref="W66:AA68"/>
    <mergeCell ref="AB66:AJ67"/>
    <mergeCell ref="AB68:AC68"/>
    <mergeCell ref="AE68:AF68"/>
    <mergeCell ref="AH68:AI68"/>
    <mergeCell ref="B63:F65"/>
    <mergeCell ref="W63:AA65"/>
    <mergeCell ref="AB63:AJ64"/>
    <mergeCell ref="AB65:AC65"/>
    <mergeCell ref="AE65:AF65"/>
    <mergeCell ref="AH65:AI65"/>
    <mergeCell ref="A59:AJ59"/>
    <mergeCell ref="B61:F62"/>
    <mergeCell ref="H61:P61"/>
    <mergeCell ref="R61:V62"/>
    <mergeCell ref="W61:AA61"/>
    <mergeCell ref="AB61:AJ62"/>
    <mergeCell ref="G62:Q62"/>
    <mergeCell ref="B56:F58"/>
    <mergeCell ref="W56:AA58"/>
    <mergeCell ref="AB56:AJ57"/>
    <mergeCell ref="AB58:AC58"/>
    <mergeCell ref="AE58:AF58"/>
    <mergeCell ref="AH58:AI58"/>
    <mergeCell ref="B53:F55"/>
    <mergeCell ref="W53:AA55"/>
    <mergeCell ref="AB53:AJ54"/>
    <mergeCell ref="AB55:AC55"/>
    <mergeCell ref="AE55:AF55"/>
    <mergeCell ref="AH55:AI55"/>
    <mergeCell ref="B46:AJ47"/>
    <mergeCell ref="A49:AJ49"/>
    <mergeCell ref="B51:F52"/>
    <mergeCell ref="H51:P51"/>
    <mergeCell ref="R51:V52"/>
    <mergeCell ref="W51:AA51"/>
    <mergeCell ref="AB51:AJ52"/>
    <mergeCell ref="G52:Q52"/>
    <mergeCell ref="A37:B37"/>
    <mergeCell ref="A38:B38"/>
    <mergeCell ref="C38:AJ39"/>
    <mergeCell ref="A40:B40"/>
    <mergeCell ref="A41:B41"/>
    <mergeCell ref="B43:AJ44"/>
    <mergeCell ref="B33:AJ34"/>
    <mergeCell ref="A35:B35"/>
    <mergeCell ref="A36:B36"/>
    <mergeCell ref="S10:W10"/>
    <mergeCell ref="S11:W11"/>
    <mergeCell ref="A14:AJ16"/>
    <mergeCell ref="A17:AJ18"/>
    <mergeCell ref="A19:AJ21"/>
    <mergeCell ref="A24:AJ24"/>
    <mergeCell ref="A1:F1"/>
    <mergeCell ref="AF1:AI1"/>
    <mergeCell ref="B2:AI2"/>
    <mergeCell ref="AA3:AI3"/>
    <mergeCell ref="S7:W7"/>
    <mergeCell ref="S9:W9"/>
    <mergeCell ref="B26:AJ27"/>
    <mergeCell ref="B29:AJ29"/>
    <mergeCell ref="B31:AJ31"/>
  </mergeCells>
  <phoneticPr fontId="3"/>
  <pageMargins left="0.78740157480314965" right="0.35433070866141736" top="0.78740157480314965" bottom="0.78740157480314965" header="0.51181102362204722" footer="0.51181102362204722"/>
  <pageSetup paperSize="9" scale="96" orientation="portrait" r:id="rId1"/>
  <headerFooter alignWithMargins="0"/>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BreakPreview" zoomScale="85" zoomScaleNormal="100" zoomScaleSheetLayoutView="85" workbookViewId="0">
      <selection activeCell="F26" sqref="F26"/>
    </sheetView>
  </sheetViews>
  <sheetFormatPr defaultRowHeight="17.25"/>
  <cols>
    <col min="1" max="1" width="18.375" style="144" customWidth="1"/>
    <col min="2" max="2" width="14.625" style="144" customWidth="1"/>
    <col min="3" max="3" width="18.25" style="144" customWidth="1"/>
    <col min="4" max="4" width="14.625" style="144" customWidth="1"/>
    <col min="5" max="256" width="9" style="144"/>
    <col min="257" max="257" width="18.375" style="144" customWidth="1"/>
    <col min="258" max="258" width="14.625" style="144" customWidth="1"/>
    <col min="259" max="259" width="18.25" style="144" customWidth="1"/>
    <col min="260" max="260" width="14.625" style="144" customWidth="1"/>
    <col min="261" max="512" width="9" style="144"/>
    <col min="513" max="513" width="18.375" style="144" customWidth="1"/>
    <col min="514" max="514" width="14.625" style="144" customWidth="1"/>
    <col min="515" max="515" width="18.25" style="144" customWidth="1"/>
    <col min="516" max="516" width="14.625" style="144" customWidth="1"/>
    <col min="517" max="768" width="9" style="144"/>
    <col min="769" max="769" width="18.375" style="144" customWidth="1"/>
    <col min="770" max="770" width="14.625" style="144" customWidth="1"/>
    <col min="771" max="771" width="18.25" style="144" customWidth="1"/>
    <col min="772" max="772" width="14.625" style="144" customWidth="1"/>
    <col min="773" max="1024" width="9" style="144"/>
    <col min="1025" max="1025" width="18.375" style="144" customWidth="1"/>
    <col min="1026" max="1026" width="14.625" style="144" customWidth="1"/>
    <col min="1027" max="1027" width="18.25" style="144" customWidth="1"/>
    <col min="1028" max="1028" width="14.625" style="144" customWidth="1"/>
    <col min="1029" max="1280" width="9" style="144"/>
    <col min="1281" max="1281" width="18.375" style="144" customWidth="1"/>
    <col min="1282" max="1282" width="14.625" style="144" customWidth="1"/>
    <col min="1283" max="1283" width="18.25" style="144" customWidth="1"/>
    <col min="1284" max="1284" width="14.625" style="144" customWidth="1"/>
    <col min="1285" max="1536" width="9" style="144"/>
    <col min="1537" max="1537" width="18.375" style="144" customWidth="1"/>
    <col min="1538" max="1538" width="14.625" style="144" customWidth="1"/>
    <col min="1539" max="1539" width="18.25" style="144" customWidth="1"/>
    <col min="1540" max="1540" width="14.625" style="144" customWidth="1"/>
    <col min="1541" max="1792" width="9" style="144"/>
    <col min="1793" max="1793" width="18.375" style="144" customWidth="1"/>
    <col min="1794" max="1794" width="14.625" style="144" customWidth="1"/>
    <col min="1795" max="1795" width="18.25" style="144" customWidth="1"/>
    <col min="1796" max="1796" width="14.625" style="144" customWidth="1"/>
    <col min="1797" max="2048" width="9" style="144"/>
    <col min="2049" max="2049" width="18.375" style="144" customWidth="1"/>
    <col min="2050" max="2050" width="14.625" style="144" customWidth="1"/>
    <col min="2051" max="2051" width="18.25" style="144" customWidth="1"/>
    <col min="2052" max="2052" width="14.625" style="144" customWidth="1"/>
    <col min="2053" max="2304" width="9" style="144"/>
    <col min="2305" max="2305" width="18.375" style="144" customWidth="1"/>
    <col min="2306" max="2306" width="14.625" style="144" customWidth="1"/>
    <col min="2307" max="2307" width="18.25" style="144" customWidth="1"/>
    <col min="2308" max="2308" width="14.625" style="144" customWidth="1"/>
    <col min="2309" max="2560" width="9" style="144"/>
    <col min="2561" max="2561" width="18.375" style="144" customWidth="1"/>
    <col min="2562" max="2562" width="14.625" style="144" customWidth="1"/>
    <col min="2563" max="2563" width="18.25" style="144" customWidth="1"/>
    <col min="2564" max="2564" width="14.625" style="144" customWidth="1"/>
    <col min="2565" max="2816" width="9" style="144"/>
    <col min="2817" max="2817" width="18.375" style="144" customWidth="1"/>
    <col min="2818" max="2818" width="14.625" style="144" customWidth="1"/>
    <col min="2819" max="2819" width="18.25" style="144" customWidth="1"/>
    <col min="2820" max="2820" width="14.625" style="144" customWidth="1"/>
    <col min="2821" max="3072" width="9" style="144"/>
    <col min="3073" max="3073" width="18.375" style="144" customWidth="1"/>
    <col min="3074" max="3074" width="14.625" style="144" customWidth="1"/>
    <col min="3075" max="3075" width="18.25" style="144" customWidth="1"/>
    <col min="3076" max="3076" width="14.625" style="144" customWidth="1"/>
    <col min="3077" max="3328" width="9" style="144"/>
    <col min="3329" max="3329" width="18.375" style="144" customWidth="1"/>
    <col min="3330" max="3330" width="14.625" style="144" customWidth="1"/>
    <col min="3331" max="3331" width="18.25" style="144" customWidth="1"/>
    <col min="3332" max="3332" width="14.625" style="144" customWidth="1"/>
    <col min="3333" max="3584" width="9" style="144"/>
    <col min="3585" max="3585" width="18.375" style="144" customWidth="1"/>
    <col min="3586" max="3586" width="14.625" style="144" customWidth="1"/>
    <col min="3587" max="3587" width="18.25" style="144" customWidth="1"/>
    <col min="3588" max="3588" width="14.625" style="144" customWidth="1"/>
    <col min="3589" max="3840" width="9" style="144"/>
    <col min="3841" max="3841" width="18.375" style="144" customWidth="1"/>
    <col min="3842" max="3842" width="14.625" style="144" customWidth="1"/>
    <col min="3843" max="3843" width="18.25" style="144" customWidth="1"/>
    <col min="3844" max="3844" width="14.625" style="144" customWidth="1"/>
    <col min="3845" max="4096" width="9" style="144"/>
    <col min="4097" max="4097" width="18.375" style="144" customWidth="1"/>
    <col min="4098" max="4098" width="14.625" style="144" customWidth="1"/>
    <col min="4099" max="4099" width="18.25" style="144" customWidth="1"/>
    <col min="4100" max="4100" width="14.625" style="144" customWidth="1"/>
    <col min="4101" max="4352" width="9" style="144"/>
    <col min="4353" max="4353" width="18.375" style="144" customWidth="1"/>
    <col min="4354" max="4354" width="14.625" style="144" customWidth="1"/>
    <col min="4355" max="4355" width="18.25" style="144" customWidth="1"/>
    <col min="4356" max="4356" width="14.625" style="144" customWidth="1"/>
    <col min="4357" max="4608" width="9" style="144"/>
    <col min="4609" max="4609" width="18.375" style="144" customWidth="1"/>
    <col min="4610" max="4610" width="14.625" style="144" customWidth="1"/>
    <col min="4611" max="4611" width="18.25" style="144" customWidth="1"/>
    <col min="4612" max="4612" width="14.625" style="144" customWidth="1"/>
    <col min="4613" max="4864" width="9" style="144"/>
    <col min="4865" max="4865" width="18.375" style="144" customWidth="1"/>
    <col min="4866" max="4866" width="14.625" style="144" customWidth="1"/>
    <col min="4867" max="4867" width="18.25" style="144" customWidth="1"/>
    <col min="4868" max="4868" width="14.625" style="144" customWidth="1"/>
    <col min="4869" max="5120" width="9" style="144"/>
    <col min="5121" max="5121" width="18.375" style="144" customWidth="1"/>
    <col min="5122" max="5122" width="14.625" style="144" customWidth="1"/>
    <col min="5123" max="5123" width="18.25" style="144" customWidth="1"/>
    <col min="5124" max="5124" width="14.625" style="144" customWidth="1"/>
    <col min="5125" max="5376" width="9" style="144"/>
    <col min="5377" max="5377" width="18.375" style="144" customWidth="1"/>
    <col min="5378" max="5378" width="14.625" style="144" customWidth="1"/>
    <col min="5379" max="5379" width="18.25" style="144" customWidth="1"/>
    <col min="5380" max="5380" width="14.625" style="144" customWidth="1"/>
    <col min="5381" max="5632" width="9" style="144"/>
    <col min="5633" max="5633" width="18.375" style="144" customWidth="1"/>
    <col min="5634" max="5634" width="14.625" style="144" customWidth="1"/>
    <col min="5635" max="5635" width="18.25" style="144" customWidth="1"/>
    <col min="5636" max="5636" width="14.625" style="144" customWidth="1"/>
    <col min="5637" max="5888" width="9" style="144"/>
    <col min="5889" max="5889" width="18.375" style="144" customWidth="1"/>
    <col min="5890" max="5890" width="14.625" style="144" customWidth="1"/>
    <col min="5891" max="5891" width="18.25" style="144" customWidth="1"/>
    <col min="5892" max="5892" width="14.625" style="144" customWidth="1"/>
    <col min="5893" max="6144" width="9" style="144"/>
    <col min="6145" max="6145" width="18.375" style="144" customWidth="1"/>
    <col min="6146" max="6146" width="14.625" style="144" customWidth="1"/>
    <col min="6147" max="6147" width="18.25" style="144" customWidth="1"/>
    <col min="6148" max="6148" width="14.625" style="144" customWidth="1"/>
    <col min="6149" max="6400" width="9" style="144"/>
    <col min="6401" max="6401" width="18.375" style="144" customWidth="1"/>
    <col min="6402" max="6402" width="14.625" style="144" customWidth="1"/>
    <col min="6403" max="6403" width="18.25" style="144" customWidth="1"/>
    <col min="6404" max="6404" width="14.625" style="144" customWidth="1"/>
    <col min="6405" max="6656" width="9" style="144"/>
    <col min="6657" max="6657" width="18.375" style="144" customWidth="1"/>
    <col min="6658" max="6658" width="14.625" style="144" customWidth="1"/>
    <col min="6659" max="6659" width="18.25" style="144" customWidth="1"/>
    <col min="6660" max="6660" width="14.625" style="144" customWidth="1"/>
    <col min="6661" max="6912" width="9" style="144"/>
    <col min="6913" max="6913" width="18.375" style="144" customWidth="1"/>
    <col min="6914" max="6914" width="14.625" style="144" customWidth="1"/>
    <col min="6915" max="6915" width="18.25" style="144" customWidth="1"/>
    <col min="6916" max="6916" width="14.625" style="144" customWidth="1"/>
    <col min="6917" max="7168" width="9" style="144"/>
    <col min="7169" max="7169" width="18.375" style="144" customWidth="1"/>
    <col min="7170" max="7170" width="14.625" style="144" customWidth="1"/>
    <col min="7171" max="7171" width="18.25" style="144" customWidth="1"/>
    <col min="7172" max="7172" width="14.625" style="144" customWidth="1"/>
    <col min="7173" max="7424" width="9" style="144"/>
    <col min="7425" max="7425" width="18.375" style="144" customWidth="1"/>
    <col min="7426" max="7426" width="14.625" style="144" customWidth="1"/>
    <col min="7427" max="7427" width="18.25" style="144" customWidth="1"/>
    <col min="7428" max="7428" width="14.625" style="144" customWidth="1"/>
    <col min="7429" max="7680" width="9" style="144"/>
    <col min="7681" max="7681" width="18.375" style="144" customWidth="1"/>
    <col min="7682" max="7682" width="14.625" style="144" customWidth="1"/>
    <col min="7683" max="7683" width="18.25" style="144" customWidth="1"/>
    <col min="7684" max="7684" width="14.625" style="144" customWidth="1"/>
    <col min="7685" max="7936" width="9" style="144"/>
    <col min="7937" max="7937" width="18.375" style="144" customWidth="1"/>
    <col min="7938" max="7938" width="14.625" style="144" customWidth="1"/>
    <col min="7939" max="7939" width="18.25" style="144" customWidth="1"/>
    <col min="7940" max="7940" width="14.625" style="144" customWidth="1"/>
    <col min="7941" max="8192" width="9" style="144"/>
    <col min="8193" max="8193" width="18.375" style="144" customWidth="1"/>
    <col min="8194" max="8194" width="14.625" style="144" customWidth="1"/>
    <col min="8195" max="8195" width="18.25" style="144" customWidth="1"/>
    <col min="8196" max="8196" width="14.625" style="144" customWidth="1"/>
    <col min="8197" max="8448" width="9" style="144"/>
    <col min="8449" max="8449" width="18.375" style="144" customWidth="1"/>
    <col min="8450" max="8450" width="14.625" style="144" customWidth="1"/>
    <col min="8451" max="8451" width="18.25" style="144" customWidth="1"/>
    <col min="8452" max="8452" width="14.625" style="144" customWidth="1"/>
    <col min="8453" max="8704" width="9" style="144"/>
    <col min="8705" max="8705" width="18.375" style="144" customWidth="1"/>
    <col min="8706" max="8706" width="14.625" style="144" customWidth="1"/>
    <col min="8707" max="8707" width="18.25" style="144" customWidth="1"/>
    <col min="8708" max="8708" width="14.625" style="144" customWidth="1"/>
    <col min="8709" max="8960" width="9" style="144"/>
    <col min="8961" max="8961" width="18.375" style="144" customWidth="1"/>
    <col min="8962" max="8962" width="14.625" style="144" customWidth="1"/>
    <col min="8963" max="8963" width="18.25" style="144" customWidth="1"/>
    <col min="8964" max="8964" width="14.625" style="144" customWidth="1"/>
    <col min="8965" max="9216" width="9" style="144"/>
    <col min="9217" max="9217" width="18.375" style="144" customWidth="1"/>
    <col min="9218" max="9218" width="14.625" style="144" customWidth="1"/>
    <col min="9219" max="9219" width="18.25" style="144" customWidth="1"/>
    <col min="9220" max="9220" width="14.625" style="144" customWidth="1"/>
    <col min="9221" max="9472" width="9" style="144"/>
    <col min="9473" max="9473" width="18.375" style="144" customWidth="1"/>
    <col min="9474" max="9474" width="14.625" style="144" customWidth="1"/>
    <col min="9475" max="9475" width="18.25" style="144" customWidth="1"/>
    <col min="9476" max="9476" width="14.625" style="144" customWidth="1"/>
    <col min="9477" max="9728" width="9" style="144"/>
    <col min="9729" max="9729" width="18.375" style="144" customWidth="1"/>
    <col min="9730" max="9730" width="14.625" style="144" customWidth="1"/>
    <col min="9731" max="9731" width="18.25" style="144" customWidth="1"/>
    <col min="9732" max="9732" width="14.625" style="144" customWidth="1"/>
    <col min="9733" max="9984" width="9" style="144"/>
    <col min="9985" max="9985" width="18.375" style="144" customWidth="1"/>
    <col min="9986" max="9986" width="14.625" style="144" customWidth="1"/>
    <col min="9987" max="9987" width="18.25" style="144" customWidth="1"/>
    <col min="9988" max="9988" width="14.625" style="144" customWidth="1"/>
    <col min="9989" max="10240" width="9" style="144"/>
    <col min="10241" max="10241" width="18.375" style="144" customWidth="1"/>
    <col min="10242" max="10242" width="14.625" style="144" customWidth="1"/>
    <col min="10243" max="10243" width="18.25" style="144" customWidth="1"/>
    <col min="10244" max="10244" width="14.625" style="144" customWidth="1"/>
    <col min="10245" max="10496" width="9" style="144"/>
    <col min="10497" max="10497" width="18.375" style="144" customWidth="1"/>
    <col min="10498" max="10498" width="14.625" style="144" customWidth="1"/>
    <col min="10499" max="10499" width="18.25" style="144" customWidth="1"/>
    <col min="10500" max="10500" width="14.625" style="144" customWidth="1"/>
    <col min="10501" max="10752" width="9" style="144"/>
    <col min="10753" max="10753" width="18.375" style="144" customWidth="1"/>
    <col min="10754" max="10754" width="14.625" style="144" customWidth="1"/>
    <col min="10755" max="10755" width="18.25" style="144" customWidth="1"/>
    <col min="10756" max="10756" width="14.625" style="144" customWidth="1"/>
    <col min="10757" max="11008" width="9" style="144"/>
    <col min="11009" max="11009" width="18.375" style="144" customWidth="1"/>
    <col min="11010" max="11010" width="14.625" style="144" customWidth="1"/>
    <col min="11011" max="11011" width="18.25" style="144" customWidth="1"/>
    <col min="11012" max="11012" width="14.625" style="144" customWidth="1"/>
    <col min="11013" max="11264" width="9" style="144"/>
    <col min="11265" max="11265" width="18.375" style="144" customWidth="1"/>
    <col min="11266" max="11266" width="14.625" style="144" customWidth="1"/>
    <col min="11267" max="11267" width="18.25" style="144" customWidth="1"/>
    <col min="11268" max="11268" width="14.625" style="144" customWidth="1"/>
    <col min="11269" max="11520" width="9" style="144"/>
    <col min="11521" max="11521" width="18.375" style="144" customWidth="1"/>
    <col min="11522" max="11522" width="14.625" style="144" customWidth="1"/>
    <col min="11523" max="11523" width="18.25" style="144" customWidth="1"/>
    <col min="11524" max="11524" width="14.625" style="144" customWidth="1"/>
    <col min="11525" max="11776" width="9" style="144"/>
    <col min="11777" max="11777" width="18.375" style="144" customWidth="1"/>
    <col min="11778" max="11778" width="14.625" style="144" customWidth="1"/>
    <col min="11779" max="11779" width="18.25" style="144" customWidth="1"/>
    <col min="11780" max="11780" width="14.625" style="144" customWidth="1"/>
    <col min="11781" max="12032" width="9" style="144"/>
    <col min="12033" max="12033" width="18.375" style="144" customWidth="1"/>
    <col min="12034" max="12034" width="14.625" style="144" customWidth="1"/>
    <col min="12035" max="12035" width="18.25" style="144" customWidth="1"/>
    <col min="12036" max="12036" width="14.625" style="144" customWidth="1"/>
    <col min="12037" max="12288" width="9" style="144"/>
    <col min="12289" max="12289" width="18.375" style="144" customWidth="1"/>
    <col min="12290" max="12290" width="14.625" style="144" customWidth="1"/>
    <col min="12291" max="12291" width="18.25" style="144" customWidth="1"/>
    <col min="12292" max="12292" width="14.625" style="144" customWidth="1"/>
    <col min="12293" max="12544" width="9" style="144"/>
    <col min="12545" max="12545" width="18.375" style="144" customWidth="1"/>
    <col min="12546" max="12546" width="14.625" style="144" customWidth="1"/>
    <col min="12547" max="12547" width="18.25" style="144" customWidth="1"/>
    <col min="12548" max="12548" width="14.625" style="144" customWidth="1"/>
    <col min="12549" max="12800" width="9" style="144"/>
    <col min="12801" max="12801" width="18.375" style="144" customWidth="1"/>
    <col min="12802" max="12802" width="14.625" style="144" customWidth="1"/>
    <col min="12803" max="12803" width="18.25" style="144" customWidth="1"/>
    <col min="12804" max="12804" width="14.625" style="144" customWidth="1"/>
    <col min="12805" max="13056" width="9" style="144"/>
    <col min="13057" max="13057" width="18.375" style="144" customWidth="1"/>
    <col min="13058" max="13058" width="14.625" style="144" customWidth="1"/>
    <col min="13059" max="13059" width="18.25" style="144" customWidth="1"/>
    <col min="13060" max="13060" width="14.625" style="144" customWidth="1"/>
    <col min="13061" max="13312" width="9" style="144"/>
    <col min="13313" max="13313" width="18.375" style="144" customWidth="1"/>
    <col min="13314" max="13314" width="14.625" style="144" customWidth="1"/>
    <col min="13315" max="13315" width="18.25" style="144" customWidth="1"/>
    <col min="13316" max="13316" width="14.625" style="144" customWidth="1"/>
    <col min="13317" max="13568" width="9" style="144"/>
    <col min="13569" max="13569" width="18.375" style="144" customWidth="1"/>
    <col min="13570" max="13570" width="14.625" style="144" customWidth="1"/>
    <col min="13571" max="13571" width="18.25" style="144" customWidth="1"/>
    <col min="13572" max="13572" width="14.625" style="144" customWidth="1"/>
    <col min="13573" max="13824" width="9" style="144"/>
    <col min="13825" max="13825" width="18.375" style="144" customWidth="1"/>
    <col min="13826" max="13826" width="14.625" style="144" customWidth="1"/>
    <col min="13827" max="13827" width="18.25" style="144" customWidth="1"/>
    <col min="13828" max="13828" width="14.625" style="144" customWidth="1"/>
    <col min="13829" max="14080" width="9" style="144"/>
    <col min="14081" max="14081" width="18.375" style="144" customWidth="1"/>
    <col min="14082" max="14082" width="14.625" style="144" customWidth="1"/>
    <col min="14083" max="14083" width="18.25" style="144" customWidth="1"/>
    <col min="14084" max="14084" width="14.625" style="144" customWidth="1"/>
    <col min="14085" max="14336" width="9" style="144"/>
    <col min="14337" max="14337" width="18.375" style="144" customWidth="1"/>
    <col min="14338" max="14338" width="14.625" style="144" customWidth="1"/>
    <col min="14339" max="14339" width="18.25" style="144" customWidth="1"/>
    <col min="14340" max="14340" width="14.625" style="144" customWidth="1"/>
    <col min="14341" max="14592" width="9" style="144"/>
    <col min="14593" max="14593" width="18.375" style="144" customWidth="1"/>
    <col min="14594" max="14594" width="14.625" style="144" customWidth="1"/>
    <col min="14595" max="14595" width="18.25" style="144" customWidth="1"/>
    <col min="14596" max="14596" width="14.625" style="144" customWidth="1"/>
    <col min="14597" max="14848" width="9" style="144"/>
    <col min="14849" max="14849" width="18.375" style="144" customWidth="1"/>
    <col min="14850" max="14850" width="14.625" style="144" customWidth="1"/>
    <col min="14851" max="14851" width="18.25" style="144" customWidth="1"/>
    <col min="14852" max="14852" width="14.625" style="144" customWidth="1"/>
    <col min="14853" max="15104" width="9" style="144"/>
    <col min="15105" max="15105" width="18.375" style="144" customWidth="1"/>
    <col min="15106" max="15106" width="14.625" style="144" customWidth="1"/>
    <col min="15107" max="15107" width="18.25" style="144" customWidth="1"/>
    <col min="15108" max="15108" width="14.625" style="144" customWidth="1"/>
    <col min="15109" max="15360" width="9" style="144"/>
    <col min="15361" max="15361" width="18.375" style="144" customWidth="1"/>
    <col min="15362" max="15362" width="14.625" style="144" customWidth="1"/>
    <col min="15363" max="15363" width="18.25" style="144" customWidth="1"/>
    <col min="15364" max="15364" width="14.625" style="144" customWidth="1"/>
    <col min="15365" max="15616" width="9" style="144"/>
    <col min="15617" max="15617" width="18.375" style="144" customWidth="1"/>
    <col min="15618" max="15618" width="14.625" style="144" customWidth="1"/>
    <col min="15619" max="15619" width="18.25" style="144" customWidth="1"/>
    <col min="15620" max="15620" width="14.625" style="144" customWidth="1"/>
    <col min="15621" max="15872" width="9" style="144"/>
    <col min="15873" max="15873" width="18.375" style="144" customWidth="1"/>
    <col min="15874" max="15874" width="14.625" style="144" customWidth="1"/>
    <col min="15875" max="15875" width="18.25" style="144" customWidth="1"/>
    <col min="15876" max="15876" width="14.625" style="144" customWidth="1"/>
    <col min="15877" max="16128" width="9" style="144"/>
    <col min="16129" max="16129" width="18.375" style="144" customWidth="1"/>
    <col min="16130" max="16130" width="14.625" style="144" customWidth="1"/>
    <col min="16131" max="16131" width="18.25" style="144" customWidth="1"/>
    <col min="16132" max="16132" width="14.625" style="144" customWidth="1"/>
    <col min="16133" max="16384" width="9" style="144"/>
  </cols>
  <sheetData>
    <row r="1" spans="1:4">
      <c r="D1" s="145"/>
    </row>
    <row r="2" spans="1:4" ht="18.75">
      <c r="A2" s="456" t="s">
        <v>162</v>
      </c>
      <c r="B2" s="456"/>
      <c r="C2" s="456"/>
      <c r="D2" s="456"/>
    </row>
    <row r="3" spans="1:4" ht="18" thickBot="1">
      <c r="D3" s="144" t="s">
        <v>163</v>
      </c>
    </row>
    <row r="4" spans="1:4" ht="18" thickBot="1">
      <c r="A4" s="146" t="s">
        <v>164</v>
      </c>
      <c r="B4" s="147"/>
      <c r="C4" s="146" t="s">
        <v>165</v>
      </c>
      <c r="D4" s="148"/>
    </row>
    <row r="5" spans="1:4">
      <c r="A5" s="149"/>
      <c r="B5" s="150"/>
      <c r="C5" s="151"/>
      <c r="D5" s="152"/>
    </row>
    <row r="6" spans="1:4">
      <c r="A6" s="153"/>
      <c r="B6" s="154"/>
      <c r="C6" s="155"/>
      <c r="D6" s="156"/>
    </row>
    <row r="7" spans="1:4">
      <c r="A7" s="153"/>
      <c r="B7" s="154"/>
      <c r="C7" s="155"/>
      <c r="D7" s="156"/>
    </row>
    <row r="8" spans="1:4">
      <c r="A8" s="153"/>
      <c r="B8" s="154"/>
      <c r="C8" s="155"/>
      <c r="D8" s="156"/>
    </row>
    <row r="9" spans="1:4">
      <c r="A9" s="153"/>
      <c r="B9" s="154"/>
      <c r="C9" s="155"/>
      <c r="D9" s="156"/>
    </row>
    <row r="10" spans="1:4">
      <c r="A10" s="153"/>
      <c r="B10" s="154"/>
      <c r="C10" s="155"/>
      <c r="D10" s="156"/>
    </row>
    <row r="11" spans="1:4">
      <c r="A11" s="153"/>
      <c r="B11" s="154"/>
      <c r="C11" s="155"/>
      <c r="D11" s="156"/>
    </row>
    <row r="12" spans="1:4">
      <c r="A12" s="153"/>
      <c r="B12" s="154"/>
      <c r="C12" s="155"/>
      <c r="D12" s="156"/>
    </row>
    <row r="13" spans="1:4">
      <c r="A13" s="153"/>
      <c r="B13" s="154"/>
      <c r="C13" s="155"/>
      <c r="D13" s="156"/>
    </row>
    <row r="14" spans="1:4">
      <c r="A14" s="153"/>
      <c r="B14" s="154"/>
      <c r="C14" s="155"/>
      <c r="D14" s="156"/>
    </row>
    <row r="15" spans="1:4">
      <c r="A15" s="153"/>
      <c r="B15" s="154"/>
      <c r="C15" s="155"/>
      <c r="D15" s="156"/>
    </row>
    <row r="16" spans="1:4">
      <c r="A16" s="153"/>
      <c r="B16" s="154"/>
      <c r="C16" s="155"/>
      <c r="D16" s="156"/>
    </row>
    <row r="17" spans="1:4">
      <c r="A17" s="153"/>
      <c r="B17" s="154"/>
      <c r="C17" s="155"/>
      <c r="D17" s="156"/>
    </row>
    <row r="18" spans="1:4">
      <c r="A18" s="153"/>
      <c r="B18" s="154"/>
      <c r="C18" s="155"/>
      <c r="D18" s="156"/>
    </row>
    <row r="19" spans="1:4" ht="18" thickBot="1">
      <c r="A19" s="157"/>
      <c r="B19" s="158"/>
      <c r="C19" s="159"/>
      <c r="D19" s="160"/>
    </row>
    <row r="20" spans="1:4" ht="18" thickBot="1">
      <c r="A20" s="161" t="s">
        <v>166</v>
      </c>
      <c r="B20" s="162">
        <f>SUM(B5:B19)</f>
        <v>0</v>
      </c>
      <c r="C20" s="163" t="s">
        <v>166</v>
      </c>
      <c r="D20" s="164">
        <f>SUM(D5:D19)</f>
        <v>0</v>
      </c>
    </row>
    <row r="22" spans="1:4">
      <c r="A22" s="144" t="s">
        <v>167</v>
      </c>
    </row>
    <row r="23" spans="1:4">
      <c r="B23" s="457" t="s">
        <v>170</v>
      </c>
      <c r="C23" s="457"/>
    </row>
    <row r="24" spans="1:4">
      <c r="B24" s="144" t="s">
        <v>168</v>
      </c>
    </row>
    <row r="25" spans="1:4">
      <c r="B25" s="144" t="s">
        <v>169</v>
      </c>
    </row>
    <row r="30" spans="1:4">
      <c r="A30" s="458"/>
      <c r="B30" s="458"/>
      <c r="C30" s="458"/>
      <c r="D30" s="458"/>
    </row>
  </sheetData>
  <mergeCells count="3">
    <mergeCell ref="A2:D2"/>
    <mergeCell ref="B23:C23"/>
    <mergeCell ref="A30:D30"/>
  </mergeCells>
  <phoneticPr fontId="3"/>
  <printOptions horizontalCentered="1"/>
  <pageMargins left="0.78740157480314965" right="0.78740157480314965" top="0.98425196850393704" bottom="0.98425196850393704" header="0.51181102362204722" footer="0.51181102362204722"/>
  <pageSetup paperSize="9" scale="12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様式１別紙１ </vt:lpstr>
      <vt:lpstr>様式１別紙２</vt:lpstr>
      <vt:lpstr>様式１別紙３</vt:lpstr>
      <vt:lpstr>様式１別紙４</vt:lpstr>
      <vt:lpstr>予算書（例）</vt:lpstr>
      <vt:lpstr>'予算書（例）'!Print_Area</vt:lpstr>
      <vt:lpstr>'様式１別紙１ '!Print_Area</vt:lpstr>
      <vt:lpstr>様式１別紙２!Print_Area</vt:lpstr>
      <vt:lpstr>様式１別紙３!Print_Area</vt:lpstr>
      <vt:lpstr>'様式１別紙１ '!Print_Titles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2022-12-23T03:59:26Z</cp:lastPrinted>
  <dcterms:created xsi:type="dcterms:W3CDTF">2014-06-30T10:38:48Z</dcterms:created>
  <dcterms:modified xsi:type="dcterms:W3CDTF">2022-12-23T04:01:12Z</dcterms:modified>
</cp:coreProperties>
</file>