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R5病児保育施設一覧" sheetId="11" r:id="rId1"/>
  </sheets>
  <definedNames>
    <definedName name="_xlnm._FilterDatabase" localSheetId="0" hidden="1">'R5病児保育施設一覧'!$A$4:$AC$83</definedName>
    <definedName name="_xlnm.Print_Area" localSheetId="0">'R5病児保育施設一覧'!$A$1:$T$83</definedName>
    <definedName name="_xlnm.Print_Titles" localSheetId="0">'R5病児保育施設一覧'!$1:$4</definedName>
  </definedNames>
  <calcPr calcId="152511"/>
</workbook>
</file>

<file path=xl/calcChain.xml><?xml version="1.0" encoding="utf-8"?>
<calcChain xmlns="http://schemas.openxmlformats.org/spreadsheetml/2006/main">
  <c r="Q74" i="11" l="1"/>
  <c r="Q67" i="11"/>
  <c r="Q61" i="11"/>
  <c r="Q60" i="11"/>
  <c r="Q59" i="11"/>
  <c r="Q58" i="11"/>
  <c r="Q42" i="11"/>
  <c r="Q40" i="11"/>
  <c r="Q39" i="11"/>
</calcChain>
</file>

<file path=xl/sharedStrings.xml><?xml version="1.0" encoding="utf-8"?>
<sst xmlns="http://schemas.openxmlformats.org/spreadsheetml/2006/main" count="1160" uniqueCount="665">
  <si>
    <t>病児</t>
    <rPh sb="0" eb="2">
      <t>ビョウジ</t>
    </rPh>
    <phoneticPr fontId="1"/>
  </si>
  <si>
    <t>まどかチャイルドケアセンター</t>
    <phoneticPr fontId="1"/>
  </si>
  <si>
    <t>小郡市あすみ1-40</t>
    <rPh sb="0" eb="3">
      <t>オゴオリシ</t>
    </rPh>
    <phoneticPr fontId="1"/>
  </si>
  <si>
    <t>病児</t>
    <rPh sb="0" eb="1">
      <t>ビョウ</t>
    </rPh>
    <rPh sb="1" eb="2">
      <t>ジ</t>
    </rPh>
    <phoneticPr fontId="1"/>
  </si>
  <si>
    <t>（医）あざかみこどもクリニック</t>
    <rPh sb="1" eb="2">
      <t>イ</t>
    </rPh>
    <phoneticPr fontId="1"/>
  </si>
  <si>
    <t>直方市大字頓野3815-1</t>
    <rPh sb="0" eb="2">
      <t>ノウガタ</t>
    </rPh>
    <rPh sb="2" eb="3">
      <t>シ</t>
    </rPh>
    <rPh sb="3" eb="5">
      <t>オオアザ</t>
    </rPh>
    <phoneticPr fontId="1"/>
  </si>
  <si>
    <t>病児・病後児</t>
    <rPh sb="0" eb="1">
      <t>ビョウ</t>
    </rPh>
    <rPh sb="1" eb="2">
      <t>ジ</t>
    </rPh>
    <phoneticPr fontId="1"/>
  </si>
  <si>
    <t>（独）国立病院機構福岡東医療センター</t>
    <rPh sb="1" eb="2">
      <t>ドク</t>
    </rPh>
    <rPh sb="3" eb="5">
      <t>コクリツ</t>
    </rPh>
    <rPh sb="5" eb="7">
      <t>ビョウイン</t>
    </rPh>
    <rPh sb="7" eb="9">
      <t>キコウ</t>
    </rPh>
    <phoneticPr fontId="1"/>
  </si>
  <si>
    <t>（医）たけなかこどもクリニック</t>
    <rPh sb="1" eb="2">
      <t>イ</t>
    </rPh>
    <phoneticPr fontId="1"/>
  </si>
  <si>
    <t>病後児</t>
  </si>
  <si>
    <t>築上町</t>
    <rPh sb="0" eb="2">
      <t>チクジョウ</t>
    </rPh>
    <rPh sb="2" eb="3">
      <t>マチ</t>
    </rPh>
    <phoneticPr fontId="1"/>
  </si>
  <si>
    <t>築上町病後児保育室</t>
    <rPh sb="0" eb="2">
      <t>チクジョウ</t>
    </rPh>
    <rPh sb="2" eb="3">
      <t>マチ</t>
    </rPh>
    <rPh sb="3" eb="5">
      <t>ビョウゴ</t>
    </rPh>
    <rPh sb="5" eb="6">
      <t>ジ</t>
    </rPh>
    <rPh sb="6" eb="9">
      <t>ホイクシツ</t>
    </rPh>
    <phoneticPr fontId="1"/>
  </si>
  <si>
    <t>糸島市</t>
    <rPh sb="0" eb="2">
      <t>イトシマ</t>
    </rPh>
    <rPh sb="2" eb="3">
      <t>シ</t>
    </rPh>
    <phoneticPr fontId="1"/>
  </si>
  <si>
    <t>（社福）こぐま福祉会</t>
    <rPh sb="7" eb="9">
      <t>フクシ</t>
    </rPh>
    <rPh sb="9" eb="10">
      <t>カイ</t>
    </rPh>
    <phoneticPr fontId="1"/>
  </si>
  <si>
    <t>こぐま子どもの家</t>
    <rPh sb="3" eb="4">
      <t>コ</t>
    </rPh>
    <rPh sb="7" eb="8">
      <t>イエ</t>
    </rPh>
    <phoneticPr fontId="1"/>
  </si>
  <si>
    <t>（医）こでまり小児科クリニック</t>
    <rPh sb="1" eb="2">
      <t>イ</t>
    </rPh>
    <rPh sb="7" eb="10">
      <t>ショウニカ</t>
    </rPh>
    <phoneticPr fontId="1"/>
  </si>
  <si>
    <t>病児保育ルーム　ここん・こが</t>
    <rPh sb="0" eb="1">
      <t>ビョウ</t>
    </rPh>
    <rPh sb="1" eb="2">
      <t>ジ</t>
    </rPh>
    <rPh sb="2" eb="4">
      <t>ホイク</t>
    </rPh>
    <phoneticPr fontId="1"/>
  </si>
  <si>
    <t>（医）けやき会　東病院</t>
    <rPh sb="1" eb="2">
      <t>イ</t>
    </rPh>
    <rPh sb="6" eb="7">
      <t>カイ</t>
    </rPh>
    <rPh sb="8" eb="9">
      <t>ヒガシ</t>
    </rPh>
    <rPh sb="9" eb="11">
      <t>ビョウイン</t>
    </rPh>
    <phoneticPr fontId="1"/>
  </si>
  <si>
    <t>病児保育　ラビット</t>
    <rPh sb="0" eb="1">
      <t>ビョウ</t>
    </rPh>
    <rPh sb="1" eb="2">
      <t>ジ</t>
    </rPh>
    <rPh sb="2" eb="4">
      <t>ホイク</t>
    </rPh>
    <phoneticPr fontId="1"/>
  </si>
  <si>
    <t>乳幼児健康支援センター</t>
    <rPh sb="0" eb="3">
      <t>ニュウヨウジ</t>
    </rPh>
    <rPh sb="3" eb="5">
      <t>ケンコウ</t>
    </rPh>
    <rPh sb="5" eb="7">
      <t>シエン</t>
    </rPh>
    <phoneticPr fontId="1"/>
  </si>
  <si>
    <t>豊前市</t>
    <rPh sb="0" eb="2">
      <t>ブゼン</t>
    </rPh>
    <rPh sb="2" eb="3">
      <t>シ</t>
    </rPh>
    <phoneticPr fontId="1"/>
  </si>
  <si>
    <t>カンガルーのポッケ</t>
    <phoneticPr fontId="1"/>
  </si>
  <si>
    <t>（医）まつもと小児科医院</t>
    <rPh sb="1" eb="2">
      <t>イ</t>
    </rPh>
    <rPh sb="7" eb="10">
      <t>ショウニカ</t>
    </rPh>
    <rPh sb="10" eb="12">
      <t>イイン</t>
    </rPh>
    <phoneticPr fontId="1"/>
  </si>
  <si>
    <t>病児デイケアセンターだざいふ</t>
    <rPh sb="0" eb="1">
      <t>ビョウ</t>
    </rPh>
    <rPh sb="1" eb="2">
      <t>ジ</t>
    </rPh>
    <phoneticPr fontId="1"/>
  </si>
  <si>
    <t>（一社）宗像医師会</t>
    <rPh sb="1" eb="2">
      <t>イチ</t>
    </rPh>
    <rPh sb="2" eb="3">
      <t>シャ</t>
    </rPh>
    <rPh sb="4" eb="6">
      <t>ムナカタ</t>
    </rPh>
    <rPh sb="6" eb="9">
      <t>イシカイ</t>
    </rPh>
    <phoneticPr fontId="1"/>
  </si>
  <si>
    <t>（医）まつなが小児科医院</t>
    <rPh sb="1" eb="2">
      <t>イ</t>
    </rPh>
    <rPh sb="7" eb="10">
      <t>ショウニカ</t>
    </rPh>
    <rPh sb="10" eb="12">
      <t>イイン</t>
    </rPh>
    <phoneticPr fontId="1"/>
  </si>
  <si>
    <t>病児保育ぴよぴよ</t>
    <rPh sb="0" eb="1">
      <t>ビョウ</t>
    </rPh>
    <rPh sb="1" eb="2">
      <t>ジ</t>
    </rPh>
    <rPh sb="2" eb="4">
      <t>ホイク</t>
    </rPh>
    <phoneticPr fontId="1"/>
  </si>
  <si>
    <t>（医）もり小児科医院</t>
    <rPh sb="1" eb="2">
      <t>イ</t>
    </rPh>
    <rPh sb="5" eb="8">
      <t>ショウニカ</t>
    </rPh>
    <rPh sb="8" eb="10">
      <t>イイン</t>
    </rPh>
    <phoneticPr fontId="1"/>
  </si>
  <si>
    <t>ちくしのキッズデイケアハウス</t>
    <phoneticPr fontId="1"/>
  </si>
  <si>
    <t>山田小児科医院</t>
    <rPh sb="0" eb="2">
      <t>ヤマダ</t>
    </rPh>
    <rPh sb="2" eb="5">
      <t>ショウニカ</t>
    </rPh>
    <rPh sb="5" eb="7">
      <t>イイン</t>
    </rPh>
    <phoneticPr fontId="1"/>
  </si>
  <si>
    <t>キッズケア二日市</t>
    <rPh sb="5" eb="8">
      <t>フツカイチ</t>
    </rPh>
    <phoneticPr fontId="1"/>
  </si>
  <si>
    <t>田川市</t>
    <rPh sb="0" eb="3">
      <t>タガワシ</t>
    </rPh>
    <phoneticPr fontId="1"/>
  </si>
  <si>
    <t>田川市病児病後児保育室</t>
    <rPh sb="0" eb="3">
      <t>タガワシ</t>
    </rPh>
    <rPh sb="3" eb="4">
      <t>ビョウ</t>
    </rPh>
    <rPh sb="4" eb="5">
      <t>ジ</t>
    </rPh>
    <rPh sb="5" eb="7">
      <t>ビョウゴ</t>
    </rPh>
    <rPh sb="7" eb="8">
      <t>ジ</t>
    </rPh>
    <rPh sb="8" eb="11">
      <t>ホイクシツ</t>
    </rPh>
    <phoneticPr fontId="1"/>
  </si>
  <si>
    <t>（一社）遠賀中間医師会　おんが病院</t>
    <rPh sb="4" eb="6">
      <t>オンガ</t>
    </rPh>
    <rPh sb="6" eb="8">
      <t>ナカマ</t>
    </rPh>
    <rPh sb="8" eb="11">
      <t>イシカイ</t>
    </rPh>
    <rPh sb="15" eb="17">
      <t>ビョウイン</t>
    </rPh>
    <phoneticPr fontId="1"/>
  </si>
  <si>
    <t>ぞうさんルーム</t>
    <phoneticPr fontId="1"/>
  </si>
  <si>
    <t>（社福）高邦福祉会</t>
    <rPh sb="4" eb="6">
      <t>タカクニ</t>
    </rPh>
    <rPh sb="6" eb="8">
      <t>フクシ</t>
    </rPh>
    <rPh sb="8" eb="9">
      <t>カイ</t>
    </rPh>
    <phoneticPr fontId="1"/>
  </si>
  <si>
    <t>高邦病児保育室</t>
    <rPh sb="2" eb="3">
      <t>ビョウ</t>
    </rPh>
    <rPh sb="3" eb="4">
      <t>ジ</t>
    </rPh>
    <rPh sb="4" eb="7">
      <t>ホイクシツ</t>
    </rPh>
    <phoneticPr fontId="1"/>
  </si>
  <si>
    <t>（医）おかべ小児科クリニック</t>
    <rPh sb="1" eb="2">
      <t>イ</t>
    </rPh>
    <rPh sb="6" eb="9">
      <t>ショウニカ</t>
    </rPh>
    <phoneticPr fontId="1"/>
  </si>
  <si>
    <t>うみの音楽館</t>
    <rPh sb="3" eb="5">
      <t>オンガク</t>
    </rPh>
    <rPh sb="5" eb="6">
      <t>ヤカタ</t>
    </rPh>
    <phoneticPr fontId="1"/>
  </si>
  <si>
    <t>（社福）瀬高保育園</t>
    <rPh sb="4" eb="6">
      <t>セタカ</t>
    </rPh>
    <rPh sb="6" eb="9">
      <t>ホイクエン</t>
    </rPh>
    <phoneticPr fontId="1"/>
  </si>
  <si>
    <t>（医）松田小児科医院</t>
    <rPh sb="3" eb="5">
      <t>マツダ</t>
    </rPh>
    <rPh sb="5" eb="8">
      <t>ショウニカ</t>
    </rPh>
    <rPh sb="8" eb="10">
      <t>イイン</t>
    </rPh>
    <phoneticPr fontId="1"/>
  </si>
  <si>
    <t>病児デイケアルーム大野城</t>
    <rPh sb="0" eb="1">
      <t>ビョウ</t>
    </rPh>
    <rPh sb="1" eb="2">
      <t>ジ</t>
    </rPh>
    <rPh sb="9" eb="12">
      <t>オオノジョウ</t>
    </rPh>
    <phoneticPr fontId="1"/>
  </si>
  <si>
    <t>大野城市下大利1-7-18</t>
    <rPh sb="0" eb="4">
      <t>オオノジョウシ</t>
    </rPh>
    <rPh sb="4" eb="5">
      <t>シモ</t>
    </rPh>
    <rPh sb="5" eb="6">
      <t>ダイ</t>
    </rPh>
    <rPh sb="6" eb="7">
      <t>リ</t>
    </rPh>
    <phoneticPr fontId="1"/>
  </si>
  <si>
    <t>（社福）学正会</t>
    <rPh sb="4" eb="5">
      <t>ガク</t>
    </rPh>
    <rPh sb="5" eb="6">
      <t>タダ</t>
    </rPh>
    <rPh sb="6" eb="7">
      <t>カイ</t>
    </rPh>
    <phoneticPr fontId="1"/>
  </si>
  <si>
    <t>柳川保育園</t>
    <rPh sb="0" eb="2">
      <t>ヤナガワ</t>
    </rPh>
    <rPh sb="2" eb="5">
      <t>ホイクエン</t>
    </rPh>
    <phoneticPr fontId="1"/>
  </si>
  <si>
    <t>かく小児科医院</t>
    <rPh sb="2" eb="5">
      <t>ショウニカ</t>
    </rPh>
    <rPh sb="5" eb="7">
      <t>イイン</t>
    </rPh>
    <phoneticPr fontId="1"/>
  </si>
  <si>
    <t>キッズデイケアルームなかがわ</t>
    <phoneticPr fontId="1"/>
  </si>
  <si>
    <t>（医）大坪医院</t>
    <rPh sb="3" eb="5">
      <t>オオツボ</t>
    </rPh>
    <rPh sb="5" eb="7">
      <t>イイン</t>
    </rPh>
    <phoneticPr fontId="1"/>
  </si>
  <si>
    <t>病児保育ルームコスモス</t>
    <rPh sb="0" eb="1">
      <t>ビョウ</t>
    </rPh>
    <rPh sb="1" eb="2">
      <t>ジ</t>
    </rPh>
    <rPh sb="2" eb="4">
      <t>ホイク</t>
    </rPh>
    <phoneticPr fontId="1"/>
  </si>
  <si>
    <t>（医）慈亮館</t>
    <rPh sb="3" eb="4">
      <t>ウツミ</t>
    </rPh>
    <rPh sb="4" eb="5">
      <t>リョウ</t>
    </rPh>
    <rPh sb="5" eb="6">
      <t>カン</t>
    </rPh>
    <phoneticPr fontId="1"/>
  </si>
  <si>
    <t>病児保育室　ひなたぼっこ</t>
    <rPh sb="0" eb="1">
      <t>ビョウ</t>
    </rPh>
    <rPh sb="1" eb="2">
      <t>ジ</t>
    </rPh>
    <rPh sb="2" eb="5">
      <t>ホイクシツ</t>
    </rPh>
    <phoneticPr fontId="1"/>
  </si>
  <si>
    <t>嘉麻市</t>
    <rPh sb="0" eb="2">
      <t>カマ</t>
    </rPh>
    <rPh sb="2" eb="3">
      <t>シ</t>
    </rPh>
    <phoneticPr fontId="1"/>
  </si>
  <si>
    <t>嘉麻市病後児保育室　にこにこルーム</t>
    <rPh sb="0" eb="2">
      <t>カマ</t>
    </rPh>
    <rPh sb="2" eb="3">
      <t>シ</t>
    </rPh>
    <rPh sb="3" eb="5">
      <t>ビョウゴ</t>
    </rPh>
    <rPh sb="5" eb="6">
      <t>ジ</t>
    </rPh>
    <rPh sb="6" eb="9">
      <t>ホイクシツ</t>
    </rPh>
    <phoneticPr fontId="1"/>
  </si>
  <si>
    <t>（医）八女発心会</t>
    <rPh sb="3" eb="5">
      <t>ヤメ</t>
    </rPh>
    <rPh sb="5" eb="7">
      <t>ホッシン</t>
    </rPh>
    <rPh sb="7" eb="8">
      <t>カイ</t>
    </rPh>
    <phoneticPr fontId="1"/>
  </si>
  <si>
    <t>八女地区病児・病後児保育施設　おひさま</t>
    <phoneticPr fontId="1"/>
  </si>
  <si>
    <t>上毛町病児・病後児保育施設</t>
  </si>
  <si>
    <t>（社福）敬愛会　こうげクリニック</t>
    <rPh sb="1" eb="3">
      <t>シャフク</t>
    </rPh>
    <rPh sb="4" eb="6">
      <t>ケイアイ</t>
    </rPh>
    <rPh sb="6" eb="7">
      <t>カイ</t>
    </rPh>
    <phoneticPr fontId="1"/>
  </si>
  <si>
    <t>（医）片山医院</t>
    <rPh sb="1" eb="2">
      <t>イ</t>
    </rPh>
    <rPh sb="3" eb="5">
      <t>カタヤマ</t>
    </rPh>
    <rPh sb="5" eb="7">
      <t>イイン</t>
    </rPh>
    <phoneticPr fontId="1"/>
  </si>
  <si>
    <t>病児保育室　めばえ</t>
    <rPh sb="0" eb="2">
      <t>ビョウジ</t>
    </rPh>
    <rPh sb="2" eb="5">
      <t>ホイクシツ</t>
    </rPh>
    <phoneticPr fontId="1"/>
  </si>
  <si>
    <t>宗像市稲元1035-6</t>
    <rPh sb="0" eb="3">
      <t>ムナカタシ</t>
    </rPh>
    <rPh sb="3" eb="5">
      <t>イナモト</t>
    </rPh>
    <phoneticPr fontId="1"/>
  </si>
  <si>
    <t>古賀市千鳥1-1-1</t>
    <rPh sb="0" eb="3">
      <t>コガシ</t>
    </rPh>
    <rPh sb="3" eb="5">
      <t>チドリ</t>
    </rPh>
    <phoneticPr fontId="1"/>
  </si>
  <si>
    <t>太宰府市向佐野2-11-28</t>
    <rPh sb="3" eb="4">
      <t>シ</t>
    </rPh>
    <rPh sb="4" eb="5">
      <t>ムカイ</t>
    </rPh>
    <rPh sb="5" eb="7">
      <t>サノ</t>
    </rPh>
    <phoneticPr fontId="1"/>
  </si>
  <si>
    <t>実施主体</t>
    <rPh sb="0" eb="2">
      <t>ジッシ</t>
    </rPh>
    <rPh sb="2" eb="4">
      <t>シュタイ</t>
    </rPh>
    <phoneticPr fontId="5"/>
  </si>
  <si>
    <t>市町村名</t>
    <rPh sb="0" eb="3">
      <t>シチョウソン</t>
    </rPh>
    <rPh sb="3" eb="4">
      <t>メイ</t>
    </rPh>
    <phoneticPr fontId="5"/>
  </si>
  <si>
    <t>直方市</t>
    <rPh sb="0" eb="3">
      <t>ノオガタシ</t>
    </rPh>
    <phoneticPr fontId="5"/>
  </si>
  <si>
    <t>飯塚市</t>
    <rPh sb="0" eb="3">
      <t>イイヅカシ</t>
    </rPh>
    <phoneticPr fontId="5"/>
  </si>
  <si>
    <t>田川市</t>
    <rPh sb="0" eb="2">
      <t>タガワ</t>
    </rPh>
    <rPh sb="2" eb="3">
      <t>シ</t>
    </rPh>
    <phoneticPr fontId="5"/>
  </si>
  <si>
    <t>柳川市</t>
    <rPh sb="0" eb="3">
      <t>ヤナガワシ</t>
    </rPh>
    <phoneticPr fontId="5"/>
  </si>
  <si>
    <t>大川市</t>
    <rPh sb="0" eb="2">
      <t>オオカワ</t>
    </rPh>
    <rPh sb="2" eb="3">
      <t>シ</t>
    </rPh>
    <phoneticPr fontId="5"/>
  </si>
  <si>
    <t>行橋市</t>
    <rPh sb="0" eb="1">
      <t>イ</t>
    </rPh>
    <rPh sb="1" eb="2">
      <t>ハシ</t>
    </rPh>
    <rPh sb="2" eb="3">
      <t>シ</t>
    </rPh>
    <phoneticPr fontId="5"/>
  </si>
  <si>
    <t>豊前市</t>
    <rPh sb="0" eb="3">
      <t>ブゼンシ</t>
    </rPh>
    <phoneticPr fontId="5"/>
  </si>
  <si>
    <t>小郡市</t>
    <rPh sb="0" eb="3">
      <t>オゴオリシ</t>
    </rPh>
    <phoneticPr fontId="5"/>
  </si>
  <si>
    <t>筑紫野市</t>
    <rPh sb="0" eb="4">
      <t>チクシノシ</t>
    </rPh>
    <phoneticPr fontId="5"/>
  </si>
  <si>
    <t>春日市</t>
    <rPh sb="0" eb="3">
      <t>カスガシ</t>
    </rPh>
    <phoneticPr fontId="5"/>
  </si>
  <si>
    <t>大野城市</t>
    <rPh sb="0" eb="4">
      <t>オオノジョウシ</t>
    </rPh>
    <phoneticPr fontId="5"/>
  </si>
  <si>
    <t>宗像市</t>
    <rPh sb="0" eb="3">
      <t>ムナカタシ</t>
    </rPh>
    <phoneticPr fontId="5"/>
  </si>
  <si>
    <t>太宰府市</t>
    <rPh sb="0" eb="4">
      <t>ダザイフシ</t>
    </rPh>
    <phoneticPr fontId="5"/>
  </si>
  <si>
    <t>古賀市</t>
    <rPh sb="0" eb="3">
      <t>コガシ</t>
    </rPh>
    <phoneticPr fontId="7"/>
  </si>
  <si>
    <t>福津市</t>
    <rPh sb="0" eb="1">
      <t>フク</t>
    </rPh>
    <rPh sb="1" eb="2">
      <t>ツ</t>
    </rPh>
    <rPh sb="2" eb="3">
      <t>シ</t>
    </rPh>
    <phoneticPr fontId="5"/>
  </si>
  <si>
    <t>福津市</t>
    <rPh sb="0" eb="3">
      <t>フクツシ</t>
    </rPh>
    <phoneticPr fontId="5"/>
  </si>
  <si>
    <t>嘉麻市</t>
    <rPh sb="0" eb="1">
      <t>カ</t>
    </rPh>
    <rPh sb="1" eb="2">
      <t>アサ</t>
    </rPh>
    <rPh sb="2" eb="3">
      <t>シ</t>
    </rPh>
    <phoneticPr fontId="5"/>
  </si>
  <si>
    <t>朝倉市</t>
    <rPh sb="0" eb="3">
      <t>アサクラシ</t>
    </rPh>
    <phoneticPr fontId="5"/>
  </si>
  <si>
    <t>みやま市</t>
    <rPh sb="3" eb="4">
      <t>シ</t>
    </rPh>
    <phoneticPr fontId="5"/>
  </si>
  <si>
    <t>糸島市</t>
    <rPh sb="0" eb="2">
      <t>イトシマ</t>
    </rPh>
    <rPh sb="2" eb="3">
      <t>シ</t>
    </rPh>
    <phoneticPr fontId="5"/>
  </si>
  <si>
    <t>那珂川市</t>
    <rPh sb="0" eb="3">
      <t>ナカガワ</t>
    </rPh>
    <rPh sb="3" eb="4">
      <t>シ</t>
    </rPh>
    <phoneticPr fontId="5"/>
  </si>
  <si>
    <t>宇美町</t>
    <rPh sb="0" eb="3">
      <t>ウミマチ</t>
    </rPh>
    <phoneticPr fontId="5"/>
  </si>
  <si>
    <t>粕屋町</t>
    <rPh sb="0" eb="3">
      <t>カスヤマチ</t>
    </rPh>
    <phoneticPr fontId="5"/>
  </si>
  <si>
    <t>遠賀町</t>
    <rPh sb="0" eb="3">
      <t>オンガチョウ</t>
    </rPh>
    <phoneticPr fontId="5"/>
  </si>
  <si>
    <t>鞍手町</t>
    <rPh sb="0" eb="3">
      <t>クラテマチ</t>
    </rPh>
    <phoneticPr fontId="5"/>
  </si>
  <si>
    <t>大刀洗町</t>
    <rPh sb="0" eb="3">
      <t>タチアライ</t>
    </rPh>
    <rPh sb="3" eb="4">
      <t>マチ</t>
    </rPh>
    <phoneticPr fontId="5"/>
  </si>
  <si>
    <t>広川町</t>
    <rPh sb="0" eb="2">
      <t>ヒロカワ</t>
    </rPh>
    <rPh sb="2" eb="3">
      <t>マチ</t>
    </rPh>
    <phoneticPr fontId="5"/>
  </si>
  <si>
    <t>吉富町</t>
    <rPh sb="0" eb="3">
      <t>ヨシトミマチ</t>
    </rPh>
    <phoneticPr fontId="5"/>
  </si>
  <si>
    <t>上毛町</t>
    <rPh sb="0" eb="3">
      <t>コウゲマチ</t>
    </rPh>
    <phoneticPr fontId="5"/>
  </si>
  <si>
    <t>築上町</t>
    <rPh sb="0" eb="2">
      <t>チクジョウ</t>
    </rPh>
    <rPh sb="2" eb="3">
      <t>マチ</t>
    </rPh>
    <phoneticPr fontId="5"/>
  </si>
  <si>
    <t>北九州市</t>
  </si>
  <si>
    <t>北九州市</t>
    <rPh sb="0" eb="4">
      <t>キタキュウシュウシ</t>
    </rPh>
    <phoneticPr fontId="2"/>
  </si>
  <si>
    <t>福岡市</t>
    <rPh sb="0" eb="3">
      <t>フクオカシ</t>
    </rPh>
    <phoneticPr fontId="2"/>
  </si>
  <si>
    <t>福岡市</t>
  </si>
  <si>
    <t>久留米市</t>
  </si>
  <si>
    <t>久留米市</t>
    <rPh sb="0" eb="3">
      <t>クルメ</t>
    </rPh>
    <rPh sb="3" eb="4">
      <t>シ</t>
    </rPh>
    <phoneticPr fontId="2"/>
  </si>
  <si>
    <t>あきたけ病児保育室</t>
    <rPh sb="4" eb="5">
      <t>ヤマイ</t>
    </rPh>
    <rPh sb="5" eb="6">
      <t>ジ</t>
    </rPh>
    <rPh sb="6" eb="9">
      <t>ホイクシツ</t>
    </rPh>
    <phoneticPr fontId="2"/>
  </si>
  <si>
    <t>あきたけ医院</t>
    <rPh sb="4" eb="6">
      <t>イイン</t>
    </rPh>
    <phoneticPr fontId="2"/>
  </si>
  <si>
    <t>病児保育室りんご</t>
    <rPh sb="0" eb="2">
      <t>ビョウジ</t>
    </rPh>
    <rPh sb="2" eb="5">
      <t>ホイクシツ</t>
    </rPh>
    <phoneticPr fontId="2"/>
  </si>
  <si>
    <t>よしだ小児科医院</t>
    <rPh sb="3" eb="6">
      <t>ショウニカ</t>
    </rPh>
    <rPh sb="6" eb="8">
      <t>イイン</t>
    </rPh>
    <phoneticPr fontId="2"/>
  </si>
  <si>
    <t>病児保育室わんぱくキッズ</t>
    <rPh sb="0" eb="1">
      <t>ビョウ</t>
    </rPh>
    <rPh sb="1" eb="2">
      <t>ジ</t>
    </rPh>
    <rPh sb="2" eb="4">
      <t>ホイク</t>
    </rPh>
    <rPh sb="4" eb="5">
      <t>シツ</t>
    </rPh>
    <phoneticPr fontId="2"/>
  </si>
  <si>
    <t>えびす子どもクリニック</t>
    <rPh sb="3" eb="4">
      <t>コ</t>
    </rPh>
    <phoneticPr fontId="2"/>
  </si>
  <si>
    <t>病児保育室キッズルームあだち</t>
    <rPh sb="0" eb="2">
      <t>ビョウジ</t>
    </rPh>
    <rPh sb="2" eb="4">
      <t>ホイク</t>
    </rPh>
    <rPh sb="4" eb="5">
      <t>シツ</t>
    </rPh>
    <phoneticPr fontId="2"/>
  </si>
  <si>
    <t>あだち古賀クリニック</t>
    <rPh sb="3" eb="5">
      <t>コガ</t>
    </rPh>
    <phoneticPr fontId="2"/>
  </si>
  <si>
    <t>佐藤病児保育室</t>
    <rPh sb="0" eb="2">
      <t>サトウ</t>
    </rPh>
    <rPh sb="2" eb="4">
      <t>ビョウジ</t>
    </rPh>
    <rPh sb="4" eb="7">
      <t>ホイクシツ</t>
    </rPh>
    <phoneticPr fontId="2"/>
  </si>
  <si>
    <t>佐藤こどもクリニック</t>
    <rPh sb="0" eb="2">
      <t>サトウ</t>
    </rPh>
    <phoneticPr fontId="2"/>
  </si>
  <si>
    <t>つだこどもクリニック病児保育室</t>
    <rPh sb="10" eb="12">
      <t>ビョウジ</t>
    </rPh>
    <rPh sb="12" eb="15">
      <t>ホイクシツ</t>
    </rPh>
    <phoneticPr fontId="2"/>
  </si>
  <si>
    <t>つだこどもクリニック</t>
  </si>
  <si>
    <t>大蔵病児保育室</t>
    <rPh sb="0" eb="2">
      <t>オオクラ</t>
    </rPh>
    <rPh sb="2" eb="4">
      <t>ビョウジ</t>
    </rPh>
    <rPh sb="4" eb="7">
      <t>ホイクシツ</t>
    </rPh>
    <phoneticPr fontId="2"/>
  </si>
  <si>
    <t>橋爪小児科内科医院</t>
    <rPh sb="0" eb="2">
      <t>ハシヅメ</t>
    </rPh>
    <rPh sb="2" eb="5">
      <t>ショウニカ</t>
    </rPh>
    <rPh sb="5" eb="7">
      <t>ナイカ</t>
    </rPh>
    <rPh sb="7" eb="9">
      <t>イイン</t>
    </rPh>
    <phoneticPr fontId="2"/>
  </si>
  <si>
    <t>黒崎病児保育室</t>
    <rPh sb="0" eb="2">
      <t>クロサキ</t>
    </rPh>
    <rPh sb="2" eb="4">
      <t>ビョウジ</t>
    </rPh>
    <rPh sb="4" eb="7">
      <t>ホイクシツ</t>
    </rPh>
    <phoneticPr fontId="2"/>
  </si>
  <si>
    <t>黒崎吉田医院</t>
    <rPh sb="0" eb="2">
      <t>クロサキ</t>
    </rPh>
    <rPh sb="2" eb="4">
      <t>ヨシダ</t>
    </rPh>
    <rPh sb="4" eb="6">
      <t>イイン</t>
    </rPh>
    <phoneticPr fontId="2"/>
  </si>
  <si>
    <t>ゆたかクリニック病児保育室</t>
    <rPh sb="8" eb="10">
      <t>ビョウジ</t>
    </rPh>
    <rPh sb="10" eb="12">
      <t>ホイク</t>
    </rPh>
    <rPh sb="12" eb="13">
      <t>シツ</t>
    </rPh>
    <phoneticPr fontId="2"/>
  </si>
  <si>
    <t>ゆたかクリニック</t>
  </si>
  <si>
    <t>にしむら病児保育室</t>
    <rPh sb="4" eb="6">
      <t>ビョウジ</t>
    </rPh>
    <rPh sb="6" eb="9">
      <t>ホイクシツ</t>
    </rPh>
    <phoneticPr fontId="2"/>
  </si>
  <si>
    <t>西村医院</t>
    <rPh sb="0" eb="2">
      <t>ニシムラ</t>
    </rPh>
    <rPh sb="2" eb="4">
      <t>イイン</t>
    </rPh>
    <phoneticPr fontId="2"/>
  </si>
  <si>
    <t>とうわ病児・病後児保育室</t>
    <rPh sb="3" eb="5">
      <t>ビョウジ</t>
    </rPh>
    <rPh sb="6" eb="9">
      <t>ビョウゴジ</t>
    </rPh>
    <rPh sb="9" eb="12">
      <t>ホイクシツ</t>
    </rPh>
    <phoneticPr fontId="2"/>
  </si>
  <si>
    <t>東和病院</t>
    <rPh sb="0" eb="2">
      <t>トウワ</t>
    </rPh>
    <rPh sb="2" eb="4">
      <t>ビョウイン</t>
    </rPh>
    <phoneticPr fontId="2"/>
  </si>
  <si>
    <t>かみそね病児保育室</t>
    <rPh sb="4" eb="5">
      <t>ビョウ</t>
    </rPh>
    <rPh sb="5" eb="6">
      <t>ジ</t>
    </rPh>
    <rPh sb="6" eb="9">
      <t>ホイクシツ</t>
    </rPh>
    <phoneticPr fontId="2"/>
  </si>
  <si>
    <t>そお小児科クリニック</t>
    <rPh sb="2" eb="5">
      <t>ショウニカ</t>
    </rPh>
    <phoneticPr fontId="2"/>
  </si>
  <si>
    <t>病児デイケアルーム　ゆりかご</t>
  </si>
  <si>
    <t>植山小児科医院</t>
  </si>
  <si>
    <t>やない小児科クリニック病児デイケアルーム</t>
  </si>
  <si>
    <t>やない小児科クリニック</t>
  </si>
  <si>
    <t>病児デイケアルーム　おもちゃばこ</t>
  </si>
  <si>
    <t>高崎小児科医院</t>
  </si>
  <si>
    <t>早良部病児デイケアルームエンゼルさわら</t>
  </si>
  <si>
    <t>松本小児科医院</t>
  </si>
  <si>
    <t>松尾小児科医院</t>
  </si>
  <si>
    <t>しんどう小児科医院</t>
  </si>
  <si>
    <t>博多北部病児デイケアルーム</t>
  </si>
  <si>
    <t>梅野小児科内科医院</t>
  </si>
  <si>
    <t>下村小児科医院病児保育室</t>
  </si>
  <si>
    <t>下村小児科医院</t>
  </si>
  <si>
    <t>キッズハウスあけぼの</t>
  </si>
  <si>
    <t>わたなべ小児科</t>
  </si>
  <si>
    <t>ふかざわ小児科病児保育ルーム</t>
  </si>
  <si>
    <t>ふかざわ小児科</t>
  </si>
  <si>
    <t>キッズルームはかた</t>
  </si>
  <si>
    <t>中尾小児科医院</t>
  </si>
  <si>
    <t>中央部病児デイケアベビートットセンター</t>
  </si>
  <si>
    <t>大名よねくら小児科クリニック</t>
  </si>
  <si>
    <t>病児保育室　森のくまさん</t>
  </si>
  <si>
    <t>ふくい小児科医院</t>
  </si>
  <si>
    <t>たんぽぽデイケアルーム</t>
  </si>
  <si>
    <t>くろかわみちこ小児科クリニック</t>
  </si>
  <si>
    <t>病児保育室　ぐうぐう</t>
  </si>
  <si>
    <t>髙岸小児科医院</t>
  </si>
  <si>
    <t>キッズデイケアルーム城南</t>
  </si>
  <si>
    <t>内田こどもクリニック</t>
  </si>
  <si>
    <t>ひまわりキッズルーム</t>
  </si>
  <si>
    <t>あんどう小児科医院</t>
    <rPh sb="4" eb="6">
      <t>ショウニ</t>
    </rPh>
    <rPh sb="6" eb="7">
      <t>カ</t>
    </rPh>
    <phoneticPr fontId="3"/>
  </si>
  <si>
    <t>病児デイケアルーム井尻</t>
  </si>
  <si>
    <t>諸岡小児科</t>
  </si>
  <si>
    <t>病児保育室ぴょんぴょん</t>
  </si>
  <si>
    <t>あいここどもクリニック</t>
  </si>
  <si>
    <t>病児保育　雨やどり</t>
    <rPh sb="0" eb="2">
      <t>ビョウジ</t>
    </rPh>
    <rPh sb="2" eb="4">
      <t>ホイク</t>
    </rPh>
    <rPh sb="5" eb="6">
      <t>アメ</t>
    </rPh>
    <phoneticPr fontId="2"/>
  </si>
  <si>
    <t>木元小児科医院</t>
    <rPh sb="0" eb="2">
      <t>キモト</t>
    </rPh>
    <rPh sb="2" eb="5">
      <t>ショウニカ</t>
    </rPh>
    <rPh sb="5" eb="7">
      <t>イイン</t>
    </rPh>
    <phoneticPr fontId="2"/>
  </si>
  <si>
    <t>マリアン・キッズ・ハウス</t>
  </si>
  <si>
    <t>エンゼルキッズ</t>
  </si>
  <si>
    <t>ハイジア病児保育室</t>
    <rPh sb="4" eb="6">
      <t>ビョウジ</t>
    </rPh>
    <rPh sb="6" eb="8">
      <t>ホイク</t>
    </rPh>
    <rPh sb="8" eb="9">
      <t>シツ</t>
    </rPh>
    <phoneticPr fontId="2"/>
  </si>
  <si>
    <t>たのっしーランド</t>
  </si>
  <si>
    <t>北九州市門司区東門司２－４－１８</t>
    <rPh sb="0" eb="4">
      <t>キタキュウシュウシ</t>
    </rPh>
    <rPh sb="4" eb="7">
      <t>モジク</t>
    </rPh>
    <rPh sb="7" eb="10">
      <t>ヒガシモジ</t>
    </rPh>
    <phoneticPr fontId="2"/>
  </si>
  <si>
    <t>北九州市小倉北区馬借３－３－３６</t>
  </si>
  <si>
    <t>北九州市小倉北区足立3丁目1番27号</t>
    <rPh sb="0" eb="4">
      <t>キタキュウシュウシ</t>
    </rPh>
    <rPh sb="4" eb="8">
      <t>コクラキタク</t>
    </rPh>
    <rPh sb="8" eb="10">
      <t>アダチ</t>
    </rPh>
    <rPh sb="11" eb="13">
      <t>チョウメ</t>
    </rPh>
    <rPh sb="14" eb="15">
      <t>バン</t>
    </rPh>
    <rPh sb="17" eb="18">
      <t>ゴウ</t>
    </rPh>
    <phoneticPr fontId="2"/>
  </si>
  <si>
    <t>北九州市小倉南区若園１－１－３０　</t>
    <rPh sb="0" eb="4">
      <t>キタキュウシュウシ</t>
    </rPh>
    <rPh sb="4" eb="6">
      <t>コクラ</t>
    </rPh>
    <rPh sb="6" eb="8">
      <t>ミナミク</t>
    </rPh>
    <rPh sb="8" eb="9">
      <t>ワカ</t>
    </rPh>
    <rPh sb="9" eb="10">
      <t>エン</t>
    </rPh>
    <phoneticPr fontId="2"/>
  </si>
  <si>
    <t>北九州市若松区本町１－７－４４</t>
    <rPh sb="0" eb="4">
      <t>キタキュウシュウシ</t>
    </rPh>
    <rPh sb="4" eb="7">
      <t>ワカマツク</t>
    </rPh>
    <rPh sb="7" eb="9">
      <t>ホンマチ</t>
    </rPh>
    <phoneticPr fontId="2"/>
  </si>
  <si>
    <t>北九州市八幡東区大蔵２－３－１８</t>
    <rPh sb="0" eb="4">
      <t>キタキュウシュウシ</t>
    </rPh>
    <rPh sb="4" eb="8">
      <t>ヤハタヒガシク</t>
    </rPh>
    <rPh sb="8" eb="10">
      <t>オオクラ</t>
    </rPh>
    <phoneticPr fontId="2"/>
  </si>
  <si>
    <t>北九州市八幡西区黒崎３－４－３</t>
    <rPh sb="0" eb="4">
      <t>キタキュウシュウシ</t>
    </rPh>
    <rPh sb="4" eb="8">
      <t>ヤハタニシク</t>
    </rPh>
    <rPh sb="8" eb="10">
      <t>クロサキ</t>
    </rPh>
    <phoneticPr fontId="2"/>
  </si>
  <si>
    <t>北九州市八幡西区楠橋上方２－１－１０</t>
    <rPh sb="0" eb="4">
      <t>キタキュウシュウシ</t>
    </rPh>
    <rPh sb="4" eb="8">
      <t>ヤハタニシク</t>
    </rPh>
    <rPh sb="8" eb="9">
      <t>クスノキ</t>
    </rPh>
    <rPh sb="9" eb="10">
      <t>ハシ</t>
    </rPh>
    <rPh sb="10" eb="11">
      <t>ウエ</t>
    </rPh>
    <rPh sb="11" eb="12">
      <t>カタ</t>
    </rPh>
    <phoneticPr fontId="2"/>
  </si>
  <si>
    <t>北九州市小倉南区守恒本町１－２－１１</t>
    <rPh sb="0" eb="4">
      <t>キタキュウシュウシ</t>
    </rPh>
    <rPh sb="4" eb="6">
      <t>コクラ</t>
    </rPh>
    <rPh sb="6" eb="8">
      <t>ミナミク</t>
    </rPh>
    <rPh sb="8" eb="9">
      <t>マモ</t>
    </rPh>
    <rPh sb="9" eb="10">
      <t>ワタル</t>
    </rPh>
    <rPh sb="10" eb="12">
      <t>ホンマチ</t>
    </rPh>
    <phoneticPr fontId="2"/>
  </si>
  <si>
    <t>北九州市小倉南区上曽根5丁目2-5</t>
    <rPh sb="0" eb="4">
      <t>キタキュウシュウシ</t>
    </rPh>
    <rPh sb="4" eb="8">
      <t>コクラミナミク</t>
    </rPh>
    <rPh sb="8" eb="9">
      <t>ウエ</t>
    </rPh>
    <rPh sb="9" eb="11">
      <t>ソネ</t>
    </rPh>
    <rPh sb="12" eb="14">
      <t>チョウメ</t>
    </rPh>
    <phoneticPr fontId="2"/>
  </si>
  <si>
    <t>福岡市東区若宮５丁目２０番８号</t>
    <rPh sb="0" eb="3">
      <t>フクオカシ</t>
    </rPh>
    <phoneticPr fontId="2"/>
  </si>
  <si>
    <t>福岡市南区長住７丁目４番２１号</t>
  </si>
  <si>
    <t>福岡市西区下山門４丁目１４番３３号</t>
  </si>
  <si>
    <t>福岡市早良区西新４丁目８番１６号</t>
  </si>
  <si>
    <t>福岡市中央区薬院３丁目１１番８号</t>
  </si>
  <si>
    <t>福岡市城南区神松寺３丁目２２番２８号</t>
  </si>
  <si>
    <t>福岡市博多区千代１丁目３３番２号</t>
  </si>
  <si>
    <t>福岡市西区姪の浜４丁目１９番２５号</t>
  </si>
  <si>
    <t>福岡市早良区曙１丁目５番２５号</t>
  </si>
  <si>
    <t>福岡市博多区中呉服町１－１６</t>
  </si>
  <si>
    <t>福岡市中央区大名２丁目９番１８号</t>
  </si>
  <si>
    <t>福岡市西区周船寺１丁目６番１４号</t>
  </si>
  <si>
    <t>福岡市南区大橋１丁目４番２４号</t>
  </si>
  <si>
    <t>福岡市博多区銀天町１丁目２番１１号</t>
  </si>
  <si>
    <t>福岡市城南区別府１丁目２１番２１号</t>
  </si>
  <si>
    <t>福岡市中央区梅光園２丁目１０番２０号</t>
  </si>
  <si>
    <t>福岡市早良区室見２丁目１２－２</t>
    <rPh sb="0" eb="2">
      <t>フクオカ</t>
    </rPh>
    <rPh sb="2" eb="3">
      <t>シ</t>
    </rPh>
    <rPh sb="3" eb="6">
      <t>サワラク</t>
    </rPh>
    <rPh sb="6" eb="8">
      <t>ムロミ</t>
    </rPh>
    <rPh sb="9" eb="11">
      <t>チョウメ</t>
    </rPh>
    <phoneticPr fontId="2"/>
  </si>
  <si>
    <t>福岡県福岡市東区和白丘3-22-53</t>
  </si>
  <si>
    <t>久留米市津福本町４２２番地</t>
  </si>
  <si>
    <t>久留米市国分町１５５－１</t>
    <rPh sb="0" eb="4">
      <t>クルメシ</t>
    </rPh>
    <rPh sb="4" eb="6">
      <t>コクブン</t>
    </rPh>
    <rPh sb="6" eb="7">
      <t>マチ</t>
    </rPh>
    <phoneticPr fontId="2"/>
  </si>
  <si>
    <t>久留米市三潴町玉満2270－2</t>
    <rPh sb="4" eb="6">
      <t>ミズマ</t>
    </rPh>
    <rPh sb="6" eb="7">
      <t>マチ</t>
    </rPh>
    <rPh sb="7" eb="9">
      <t>タマミツ</t>
    </rPh>
    <phoneticPr fontId="2"/>
  </si>
  <si>
    <t>久留米市田主丸町田主丸1001-2</t>
    <rPh sb="4" eb="7">
      <t>タヌシマル</t>
    </rPh>
    <rPh sb="7" eb="8">
      <t>マチ</t>
    </rPh>
    <rPh sb="8" eb="11">
      <t>タヌシマル</t>
    </rPh>
    <phoneticPr fontId="2"/>
  </si>
  <si>
    <t>郵便番号</t>
    <rPh sb="0" eb="4">
      <t>ユウビンバンゴウ</t>
    </rPh>
    <phoneticPr fontId="5"/>
  </si>
  <si>
    <t>813-0036</t>
  </si>
  <si>
    <t>811-1362</t>
  </si>
  <si>
    <t>819-0052</t>
  </si>
  <si>
    <t>814-0002</t>
  </si>
  <si>
    <t>810-0022</t>
  </si>
  <si>
    <t>814-0121</t>
  </si>
  <si>
    <t>812-0044</t>
  </si>
  <si>
    <t>819-0002</t>
  </si>
  <si>
    <t>812-0035</t>
  </si>
  <si>
    <t>810-0041</t>
  </si>
  <si>
    <t>819-0373</t>
  </si>
  <si>
    <t>815-0033</t>
  </si>
  <si>
    <t>812-0879</t>
  </si>
  <si>
    <t>814-0104</t>
  </si>
  <si>
    <t>810-0035</t>
  </si>
  <si>
    <t>811-1302</t>
  </si>
  <si>
    <t>814-0015</t>
  </si>
  <si>
    <t>834-0034</t>
  </si>
  <si>
    <t>834-1221</t>
  </si>
  <si>
    <t>811-2314</t>
  </si>
  <si>
    <t>829-0102</t>
  </si>
  <si>
    <t>電話番号</t>
    <rPh sb="0" eb="2">
      <t>デンワ</t>
    </rPh>
    <rPh sb="2" eb="4">
      <t>バンゴウ</t>
    </rPh>
    <phoneticPr fontId="5"/>
  </si>
  <si>
    <t>0942-34-3165</t>
  </si>
  <si>
    <t>0944-85-8621</t>
  </si>
  <si>
    <t>0943-23-7121</t>
  </si>
  <si>
    <t>0943-42-0673</t>
  </si>
  <si>
    <t>0940-32-8782</t>
  </si>
  <si>
    <t>特記事項
（事前登録の必要性等）</t>
    <phoneticPr fontId="5"/>
  </si>
  <si>
    <t>原則として市内にお住まいの方（空き定員があれば市外居住者の受入可）</t>
  </si>
  <si>
    <t>事前登録が必要。
事前登録なく急遽利用する場合は、利用希望施設へ要相談。</t>
    <rPh sb="0" eb="2">
      <t>ジゼン</t>
    </rPh>
    <rPh sb="2" eb="4">
      <t>トウロク</t>
    </rPh>
    <rPh sb="5" eb="7">
      <t>ヒツヨウ</t>
    </rPh>
    <rPh sb="9" eb="11">
      <t>ジゼン</t>
    </rPh>
    <rPh sb="11" eb="13">
      <t>トウロク</t>
    </rPh>
    <rPh sb="15" eb="17">
      <t>キュウキョ</t>
    </rPh>
    <rPh sb="17" eb="19">
      <t>リヨウ</t>
    </rPh>
    <rPh sb="21" eb="23">
      <t>バアイ</t>
    </rPh>
    <rPh sb="25" eb="27">
      <t>リヨウ</t>
    </rPh>
    <rPh sb="27" eb="29">
      <t>キボウ</t>
    </rPh>
    <rPh sb="29" eb="31">
      <t>シセツ</t>
    </rPh>
    <rPh sb="32" eb="33">
      <t>ヨウ</t>
    </rPh>
    <rPh sb="33" eb="35">
      <t>ソウダン</t>
    </rPh>
    <phoneticPr fontId="5"/>
  </si>
  <si>
    <t>事前にご相談ください。</t>
    <rPh sb="0" eb="2">
      <t>ジゼン</t>
    </rPh>
    <rPh sb="4" eb="6">
      <t>ソウダン</t>
    </rPh>
    <phoneticPr fontId="5"/>
  </si>
  <si>
    <t>利用にあたっては登録が必要（事前又は利用当日）</t>
    <rPh sb="0" eb="2">
      <t>リヨウ</t>
    </rPh>
    <rPh sb="8" eb="10">
      <t>トウロク</t>
    </rPh>
    <rPh sb="11" eb="13">
      <t>ヒツヨウ</t>
    </rPh>
    <rPh sb="14" eb="16">
      <t>ジゼン</t>
    </rPh>
    <rPh sb="16" eb="17">
      <t>マタ</t>
    </rPh>
    <rPh sb="18" eb="20">
      <t>リヨウ</t>
    </rPh>
    <rPh sb="20" eb="22">
      <t>トウジツ</t>
    </rPh>
    <phoneticPr fontId="5"/>
  </si>
  <si>
    <t>有</t>
    <rPh sb="0" eb="1">
      <t>アリ</t>
    </rPh>
    <phoneticPr fontId="5"/>
  </si>
  <si>
    <t>有</t>
  </si>
  <si>
    <t>無</t>
    <rPh sb="0" eb="1">
      <t>ナ</t>
    </rPh>
    <phoneticPr fontId="5"/>
  </si>
  <si>
    <t>事前登録有</t>
    <rPh sb="0" eb="2">
      <t>ジゼン</t>
    </rPh>
    <rPh sb="2" eb="4">
      <t>トウロク</t>
    </rPh>
    <rPh sb="4" eb="5">
      <t>アリ</t>
    </rPh>
    <phoneticPr fontId="5"/>
  </si>
  <si>
    <t>無</t>
    <rPh sb="0" eb="1">
      <t>ナシ</t>
    </rPh>
    <phoneticPr fontId="5"/>
  </si>
  <si>
    <t>http://www.joho.tagawa.fukuoka.jp/kiji0032499/index.html</t>
    <phoneticPr fontId="5"/>
  </si>
  <si>
    <t>事前登録が必要</t>
    <rPh sb="0" eb="2">
      <t>ジゼン</t>
    </rPh>
    <rPh sb="2" eb="4">
      <t>トウロク</t>
    </rPh>
    <rPh sb="5" eb="7">
      <t>ヒツヨウ</t>
    </rPh>
    <phoneticPr fontId="5"/>
  </si>
  <si>
    <t>有</t>
    <rPh sb="0" eb="1">
      <t>ア</t>
    </rPh>
    <phoneticPr fontId="5"/>
  </si>
  <si>
    <t>事前登録・事前予約必要</t>
    <rPh sb="0" eb="2">
      <t>ジゼン</t>
    </rPh>
    <rPh sb="2" eb="4">
      <t>トウロク</t>
    </rPh>
    <rPh sb="5" eb="7">
      <t>ジゼン</t>
    </rPh>
    <rPh sb="7" eb="9">
      <t>ヨヤク</t>
    </rPh>
    <rPh sb="9" eb="11">
      <t>ヒツヨウ</t>
    </rPh>
    <phoneticPr fontId="5"/>
  </si>
  <si>
    <t>http://www.city.yame.fukuoka.jp/kosodate</t>
  </si>
  <si>
    <t>http://kidshouse.okawa-kouryuplaza.jp/byoujihoiku/</t>
    <phoneticPr fontId="5"/>
  </si>
  <si>
    <t>大川市病児・病後児保育事業登録申請書により事前登録が必要です。</t>
    <rPh sb="0" eb="3">
      <t>オオカワシ</t>
    </rPh>
    <rPh sb="3" eb="5">
      <t>ビョウジ</t>
    </rPh>
    <rPh sb="6" eb="8">
      <t>ビョウゴ</t>
    </rPh>
    <rPh sb="8" eb="9">
      <t>ジ</t>
    </rPh>
    <rPh sb="9" eb="11">
      <t>ホイク</t>
    </rPh>
    <rPh sb="11" eb="13">
      <t>ジギョウ</t>
    </rPh>
    <rPh sb="13" eb="15">
      <t>トウロク</t>
    </rPh>
    <rPh sb="15" eb="18">
      <t>シンセイショ</t>
    </rPh>
    <rPh sb="21" eb="23">
      <t>ジゼン</t>
    </rPh>
    <rPh sb="23" eb="25">
      <t>トウロク</t>
    </rPh>
    <rPh sb="26" eb="28">
      <t>ヒツヨウ</t>
    </rPh>
    <phoneticPr fontId="5"/>
  </si>
  <si>
    <t>http://www.city.buzen.lg.jp/
kosodate/h27hoiku_boshu.html</t>
    <phoneticPr fontId="5"/>
  </si>
  <si>
    <t>事前登録及び予約が必要
病後児保育のみ対象</t>
    <rPh sb="0" eb="2">
      <t>ジゼン</t>
    </rPh>
    <rPh sb="2" eb="4">
      <t>トウロク</t>
    </rPh>
    <rPh sb="4" eb="5">
      <t>オヨ</t>
    </rPh>
    <rPh sb="6" eb="8">
      <t>ヨヤク</t>
    </rPh>
    <rPh sb="9" eb="11">
      <t>ヒツヨウ</t>
    </rPh>
    <rPh sb="12" eb="14">
      <t>ビョウゴ</t>
    </rPh>
    <rPh sb="14" eb="15">
      <t>ジ</t>
    </rPh>
    <rPh sb="15" eb="17">
      <t>ホイク</t>
    </rPh>
    <rPh sb="19" eb="21">
      <t>タイショウ</t>
    </rPh>
    <phoneticPr fontId="5"/>
  </si>
  <si>
    <t>事前登録及び電話予約を要する</t>
    <rPh sb="0" eb="2">
      <t>ジゼン</t>
    </rPh>
    <rPh sb="2" eb="4">
      <t>トウロク</t>
    </rPh>
    <rPh sb="4" eb="5">
      <t>オヨ</t>
    </rPh>
    <rPh sb="6" eb="8">
      <t>デンワ</t>
    </rPh>
    <rPh sb="8" eb="10">
      <t>ヨヤク</t>
    </rPh>
    <rPh sb="11" eb="12">
      <t>ヨウ</t>
    </rPh>
    <phoneticPr fontId="5"/>
  </si>
  <si>
    <t>事前登録が必要
利用予約必要</t>
    <rPh sb="5" eb="7">
      <t>ヒツヨウ</t>
    </rPh>
    <rPh sb="8" eb="10">
      <t>リヨウ</t>
    </rPh>
    <rPh sb="10" eb="12">
      <t>ヨヤク</t>
    </rPh>
    <rPh sb="12" eb="14">
      <t>ヒツヨウ</t>
    </rPh>
    <phoneticPr fontId="5"/>
  </si>
  <si>
    <t>事前登録が必要
利用予約必要</t>
    <phoneticPr fontId="5"/>
  </si>
  <si>
    <t>事前登録が必要</t>
    <rPh sb="0" eb="2">
      <t>ジゼン</t>
    </rPh>
    <rPh sb="2" eb="4">
      <t>トウロク</t>
    </rPh>
    <rPh sb="5" eb="6">
      <t>ヒツ</t>
    </rPh>
    <rPh sb="6" eb="7">
      <t>ヨウ</t>
    </rPh>
    <phoneticPr fontId="5"/>
  </si>
  <si>
    <t>事前登録が必要</t>
    <rPh sb="0" eb="4">
      <t>ジゼントウロク</t>
    </rPh>
    <rPh sb="5" eb="7">
      <t>ヒツヨウ</t>
    </rPh>
    <phoneticPr fontId="5"/>
  </si>
  <si>
    <t>http://matsumoto-kaba.com/childcare/</t>
    <phoneticPr fontId="5"/>
  </si>
  <si>
    <t>http://www.matsukuri.com/</t>
    <phoneticPr fontId="5"/>
  </si>
  <si>
    <t>有</t>
    <rPh sb="0" eb="1">
      <t>ユウ</t>
    </rPh>
    <phoneticPr fontId="5"/>
  </si>
  <si>
    <t>有（市内の保育所（園）・幼稚園に通園、市内に通勤の場合）</t>
    <rPh sb="0" eb="1">
      <t>アリ</t>
    </rPh>
    <rPh sb="2" eb="4">
      <t>シナイ</t>
    </rPh>
    <rPh sb="5" eb="7">
      <t>ホイク</t>
    </rPh>
    <rPh sb="7" eb="8">
      <t>ショ</t>
    </rPh>
    <rPh sb="9" eb="10">
      <t>エン</t>
    </rPh>
    <rPh sb="12" eb="15">
      <t>ヨウチエン</t>
    </rPh>
    <rPh sb="16" eb="18">
      <t>ツウエン</t>
    </rPh>
    <rPh sb="19" eb="21">
      <t>シナイ</t>
    </rPh>
    <rPh sb="22" eb="24">
      <t>ツウキン</t>
    </rPh>
    <rPh sb="25" eb="27">
      <t>バアイ</t>
    </rPh>
    <phoneticPr fontId="5"/>
  </si>
  <si>
    <t>原則前日17：30までに予約
かかりつけ医の連絡票が必要</t>
    <rPh sb="0" eb="2">
      <t>ゲンソク</t>
    </rPh>
    <rPh sb="2" eb="4">
      <t>ゼンジツ</t>
    </rPh>
    <rPh sb="12" eb="14">
      <t>ヨヤク</t>
    </rPh>
    <rPh sb="20" eb="21">
      <t>イ</t>
    </rPh>
    <rPh sb="22" eb="24">
      <t>レンラク</t>
    </rPh>
    <rPh sb="24" eb="25">
      <t>ヒョウ</t>
    </rPh>
    <rPh sb="26" eb="28">
      <t>ヒツヨウ</t>
    </rPh>
    <phoneticPr fontId="5"/>
  </si>
  <si>
    <t>利用する際は定員があるため、まずお電話でお問い合わせの上、直接医療機関にお申込みください。</t>
    <rPh sb="0" eb="2">
      <t>リヨウ</t>
    </rPh>
    <rPh sb="4" eb="5">
      <t>サイ</t>
    </rPh>
    <rPh sb="6" eb="8">
      <t>テイイン</t>
    </rPh>
    <rPh sb="17" eb="19">
      <t>デンワ</t>
    </rPh>
    <rPh sb="21" eb="22">
      <t>ト</t>
    </rPh>
    <rPh sb="23" eb="24">
      <t>ア</t>
    </rPh>
    <rPh sb="27" eb="28">
      <t>ウエ</t>
    </rPh>
    <rPh sb="29" eb="31">
      <t>チョクセツ</t>
    </rPh>
    <rPh sb="31" eb="33">
      <t>イリョウ</t>
    </rPh>
    <rPh sb="33" eb="35">
      <t>キカン</t>
    </rPh>
    <rPh sb="37" eb="39">
      <t>モウシコ</t>
    </rPh>
    <phoneticPr fontId="5"/>
  </si>
  <si>
    <t>備考</t>
    <rPh sb="0" eb="2">
      <t>ビコウ</t>
    </rPh>
    <phoneticPr fontId="1"/>
  </si>
  <si>
    <t>801‐0873</t>
    <phoneticPr fontId="5"/>
  </si>
  <si>
    <t>802‐0077</t>
    <phoneticPr fontId="5"/>
  </si>
  <si>
    <t>原則として市内にお住まいの方（空き定員があれば市外居住者の受入可）</t>
    <phoneticPr fontId="5"/>
  </si>
  <si>
    <t>http://www.yoshida-shounika.org/hoiku.html</t>
    <phoneticPr fontId="5"/>
  </si>
  <si>
    <t>803‐0835</t>
    <phoneticPr fontId="5"/>
  </si>
  <si>
    <t>http://a-koga.atat.jp/i/f.php</t>
    <phoneticPr fontId="5"/>
  </si>
  <si>
    <t>802‐0816</t>
    <phoneticPr fontId="5"/>
  </si>
  <si>
    <t>808‐0034</t>
    <phoneticPr fontId="5"/>
  </si>
  <si>
    <t>http://www.tsudakodomo-cl.com/about.html</t>
    <phoneticPr fontId="5"/>
  </si>
  <si>
    <t>805‐0048</t>
    <phoneticPr fontId="5"/>
  </si>
  <si>
    <t>806‐0021</t>
    <phoneticPr fontId="5"/>
  </si>
  <si>
    <t>http://kurosaki-yoshida.jp/</t>
    <phoneticPr fontId="5"/>
  </si>
  <si>
    <t>807‐1141</t>
    <phoneticPr fontId="5"/>
  </si>
  <si>
    <t>http://www.nishimura-iin.net/child.html</t>
    <phoneticPr fontId="5"/>
  </si>
  <si>
    <t>802‐0971</t>
    <phoneticPr fontId="5"/>
  </si>
  <si>
    <t>http://www.ueyama-p.or.jp/</t>
    <phoneticPr fontId="5"/>
  </si>
  <si>
    <t>http://www.f-clinic.jp/intro.html</t>
    <phoneticPr fontId="5"/>
  </si>
  <si>
    <t>http://fukui-child.sakura.ne.jp/</t>
    <phoneticPr fontId="5"/>
  </si>
  <si>
    <t>http://www.takagishi-googoo.com/</t>
    <phoneticPr fontId="5"/>
  </si>
  <si>
    <t>http://kids-jonan.net/</t>
    <phoneticPr fontId="5"/>
  </si>
  <si>
    <t>http://morooka-c.sakura.ne.jp/</t>
    <phoneticPr fontId="5"/>
  </si>
  <si>
    <t>ひよこハウス</t>
    <phoneticPr fontId="1"/>
  </si>
  <si>
    <t>有（当日の定員に空きがあれば）</t>
    <rPh sb="0" eb="1">
      <t>アリ</t>
    </rPh>
    <rPh sb="2" eb="4">
      <t>トウジツ</t>
    </rPh>
    <rPh sb="5" eb="7">
      <t>テイイン</t>
    </rPh>
    <rPh sb="8" eb="9">
      <t>ア</t>
    </rPh>
    <phoneticPr fontId="5"/>
  </si>
  <si>
    <t>さくらルーム</t>
    <phoneticPr fontId="1"/>
  </si>
  <si>
    <t>（医）宮嶋医院</t>
    <rPh sb="1" eb="2">
      <t>イ</t>
    </rPh>
    <rPh sb="3" eb="5">
      <t>ミヤジマ</t>
    </rPh>
    <rPh sb="5" eb="7">
      <t>イイン</t>
    </rPh>
    <phoneticPr fontId="1"/>
  </si>
  <si>
    <t>http://sakuraroom.miyajimaiin.com/</t>
    <phoneticPr fontId="5"/>
  </si>
  <si>
    <t>アンファン</t>
    <phoneticPr fontId="1"/>
  </si>
  <si>
    <t>http://www.city.yukuhashi.fukuoka.jp/doc/2013121600125/</t>
    <phoneticPr fontId="1"/>
  </si>
  <si>
    <t>病後児デイケアルーム　すくすくくらぶ</t>
    <rPh sb="0" eb="2">
      <t>ビョウゴ</t>
    </rPh>
    <rPh sb="2" eb="3">
      <t>ジ</t>
    </rPh>
    <phoneticPr fontId="1"/>
  </si>
  <si>
    <t>おひさまルーム</t>
    <phoneticPr fontId="1"/>
  </si>
  <si>
    <t>たんぽぽ</t>
    <phoneticPr fontId="1"/>
  </si>
  <si>
    <t>事前登録が必要</t>
    <phoneticPr fontId="5"/>
  </si>
  <si>
    <t>糸島市病児・病後児保育施設コアラ</t>
    <rPh sb="0" eb="2">
      <t>イトシマ</t>
    </rPh>
    <rPh sb="2" eb="3">
      <t>シ</t>
    </rPh>
    <rPh sb="3" eb="5">
      <t>ビョウジ</t>
    </rPh>
    <rPh sb="6" eb="8">
      <t>ビョウゴ</t>
    </rPh>
    <rPh sb="8" eb="9">
      <t>ジ</t>
    </rPh>
    <rPh sb="9" eb="11">
      <t>ホイク</t>
    </rPh>
    <rPh sb="11" eb="13">
      <t>シセツ</t>
    </rPh>
    <phoneticPr fontId="1"/>
  </si>
  <si>
    <t>https://www.town.yoshitomi.lg.jp/kosodate/ikuji/g306/</t>
    <phoneticPr fontId="1"/>
  </si>
  <si>
    <t>http://takasaki-clinic.net/</t>
    <phoneticPr fontId="5"/>
  </si>
  <si>
    <t>http://www.matsumoto-ped.com/</t>
    <phoneticPr fontId="5"/>
  </si>
  <si>
    <t>http://matsuoshonika.com/</t>
    <phoneticPr fontId="5"/>
  </si>
  <si>
    <t>http://shindo.d.dooo.jp/</t>
    <phoneticPr fontId="5"/>
  </si>
  <si>
    <t>http://www.watanabe-child.com/index.html</t>
    <phoneticPr fontId="5"/>
  </si>
  <si>
    <t>http://nakao-kids.com/</t>
    <phoneticPr fontId="5"/>
  </si>
  <si>
    <t>http://daimyo-ped.jp/</t>
    <phoneticPr fontId="5"/>
  </si>
  <si>
    <t>https://www.kurokawamichiko.com/</t>
    <phoneticPr fontId="5"/>
  </si>
  <si>
    <t>http://andouiin.kids.coocan.jp/kids.html</t>
    <phoneticPr fontId="5"/>
  </si>
  <si>
    <t>https://kimoto-kodomo-clinic.jp/</t>
    <phoneticPr fontId="5"/>
  </si>
  <si>
    <t>http://www.gakuseikai.or.jp/yanagawahoikuen/index.html</t>
    <phoneticPr fontId="5"/>
  </si>
  <si>
    <t>http://www.town.umi.lg.jp/soshiki/42/byoujihoiku.html</t>
    <phoneticPr fontId="1"/>
  </si>
  <si>
    <t>https://www.town.chikujo.fukuoka.jp/s019/010/020/010/040/byougojiikuji.html</t>
    <phoneticPr fontId="5"/>
  </si>
  <si>
    <t>北九州市小倉北区井堀３－１０－６</t>
    <rPh sb="8" eb="9">
      <t>イ</t>
    </rPh>
    <rPh sb="9" eb="10">
      <t>ホリ</t>
    </rPh>
    <phoneticPr fontId="2"/>
  </si>
  <si>
    <t>病児保育室くじら</t>
    <rPh sb="0" eb="2">
      <t>ビョウジ</t>
    </rPh>
    <rPh sb="2" eb="4">
      <t>ホイク</t>
    </rPh>
    <rPh sb="4" eb="5">
      <t>シツ</t>
    </rPh>
    <phoneticPr fontId="1"/>
  </si>
  <si>
    <t>永犬丸小児科医院</t>
    <rPh sb="0" eb="3">
      <t>エイノマル</t>
    </rPh>
    <rPh sb="3" eb="5">
      <t>ショウニ</t>
    </rPh>
    <rPh sb="5" eb="6">
      <t>カ</t>
    </rPh>
    <rPh sb="6" eb="7">
      <t>イ</t>
    </rPh>
    <rPh sb="7" eb="8">
      <t>イン</t>
    </rPh>
    <phoneticPr fontId="1"/>
  </si>
  <si>
    <t xml:space="preserve"> 807-0843</t>
  </si>
  <si>
    <t>北九州市八幡西区三ヶ森１丁目３－５</t>
    <rPh sb="0" eb="4">
      <t>キタキュウシュウシ</t>
    </rPh>
    <rPh sb="4" eb="8">
      <t>ヤハタニシク</t>
    </rPh>
    <rPh sb="8" eb="11">
      <t>サンガモリ</t>
    </rPh>
    <rPh sb="12" eb="14">
      <t>チョウメ</t>
    </rPh>
    <phoneticPr fontId="2"/>
  </si>
  <si>
    <t>093-612-8300</t>
  </si>
  <si>
    <t>有</t>
    <rPh sb="0" eb="1">
      <t>アリ</t>
    </rPh>
    <phoneticPr fontId="2"/>
  </si>
  <si>
    <t>（医）天神会</t>
    <rPh sb="1" eb="2">
      <t>イ</t>
    </rPh>
    <rPh sb="3" eb="6">
      <t>テンジンカイ</t>
    </rPh>
    <phoneticPr fontId="1"/>
  </si>
  <si>
    <t>092-929-1398</t>
  </si>
  <si>
    <t>838-0031</t>
  </si>
  <si>
    <t>事前登録及び前日までの利用予約が必要</t>
    <rPh sb="6" eb="8">
      <t>ゼンジツ</t>
    </rPh>
    <rPh sb="16" eb="18">
      <t>ヒツヨウ</t>
    </rPh>
    <phoneticPr fontId="5"/>
  </si>
  <si>
    <t>ｈｔｔｐs://www.city.miyama.lg.jp</t>
  </si>
  <si>
    <t>築上郡築上町大字築城1198番地6</t>
    <rPh sb="0" eb="2">
      <t>チクジョウ</t>
    </rPh>
    <rPh sb="2" eb="3">
      <t>グン</t>
    </rPh>
    <rPh sb="3" eb="5">
      <t>チクジョウ</t>
    </rPh>
    <rPh sb="5" eb="6">
      <t>マチ</t>
    </rPh>
    <rPh sb="6" eb="8">
      <t>オオアザ</t>
    </rPh>
    <rPh sb="8" eb="10">
      <t>チクジョウ</t>
    </rPh>
    <rPh sb="14" eb="16">
      <t>バンチ</t>
    </rPh>
    <phoneticPr fontId="1"/>
  </si>
  <si>
    <t>飯塚市</t>
  </si>
  <si>
    <t>飯塚らいむ保育園（病児保育室　キッズケアルーム飯塚らいむ）</t>
  </si>
  <si>
    <t>病児</t>
  </si>
  <si>
    <t>(福)夢創</t>
  </si>
  <si>
    <t>820-0001</t>
  </si>
  <si>
    <t>飯塚市鯰田2425-207</t>
  </si>
  <si>
    <t>0948-25-6266</t>
  </si>
  <si>
    <t>https://yumetsukuri.jp/iizuka-raimu/</t>
  </si>
  <si>
    <t>病児保育室ちゅーりっぷ</t>
    <rPh sb="0" eb="1">
      <t>ビョウ</t>
    </rPh>
    <rPh sb="1" eb="2">
      <t>ジ</t>
    </rPh>
    <rPh sb="2" eb="4">
      <t>ホイク</t>
    </rPh>
    <rPh sb="4" eb="5">
      <t>シツ</t>
    </rPh>
    <phoneticPr fontId="1"/>
  </si>
  <si>
    <t>http://takenaka-clinic.jp/
sick-care</t>
  </si>
  <si>
    <t>福岡市東区若宮３丁目２－３３</t>
    <rPh sb="8" eb="10">
      <t>チョウメ</t>
    </rPh>
    <phoneticPr fontId="1"/>
  </si>
  <si>
    <t>092-291-0899</t>
  </si>
  <si>
    <t>ぞうさんの家</t>
    <rPh sb="5" eb="6">
      <t>イエ</t>
    </rPh>
    <phoneticPr fontId="2"/>
  </si>
  <si>
    <t>ならざき小児科</t>
    <rPh sb="4" eb="7">
      <t>ショウニカ</t>
    </rPh>
    <phoneticPr fontId="2"/>
  </si>
  <si>
    <t>811-0202</t>
  </si>
  <si>
    <t>福岡県福岡市東区和白５丁目７－１５</t>
    <rPh sb="11" eb="13">
      <t>チョウメ</t>
    </rPh>
    <phoneticPr fontId="1"/>
  </si>
  <si>
    <t>090-1161-7377</t>
  </si>
  <si>
    <t>https://byouji.narazaki-cc.jp/</t>
  </si>
  <si>
    <r>
      <rPr>
        <sz val="12"/>
        <rFont val="ＭＳ Ｐゴシック"/>
        <family val="2"/>
      </rPr>
      <t>施設所在地</t>
    </r>
    <rPh sb="0" eb="2">
      <t>シセツ</t>
    </rPh>
    <rPh sb="2" eb="5">
      <t>ショザイチ</t>
    </rPh>
    <phoneticPr fontId="1"/>
  </si>
  <si>
    <t>休止中</t>
    <rPh sb="0" eb="3">
      <t>キュウシチュウ</t>
    </rPh>
    <phoneticPr fontId="1"/>
  </si>
  <si>
    <t>病児</t>
    <phoneticPr fontId="1"/>
  </si>
  <si>
    <t>事業
種類</t>
    <rPh sb="0" eb="2">
      <t>ジギョウ</t>
    </rPh>
    <rPh sb="3" eb="5">
      <t>シュルイ</t>
    </rPh>
    <phoneticPr fontId="1"/>
  </si>
  <si>
    <r>
      <rPr>
        <sz val="12"/>
        <rFont val="ＭＳ Ｐゴシック"/>
        <family val="2"/>
      </rPr>
      <t>施設の名称</t>
    </r>
    <rPh sb="0" eb="2">
      <t>シセツ</t>
    </rPh>
    <rPh sb="3" eb="5">
      <t>メイショウ</t>
    </rPh>
    <phoneticPr fontId="1"/>
  </si>
  <si>
    <t>利用
定員</t>
    <rPh sb="0" eb="2">
      <t>リヨウ</t>
    </rPh>
    <rPh sb="3" eb="5">
      <t>テイイン</t>
    </rPh>
    <phoneticPr fontId="1"/>
  </si>
  <si>
    <t>広域利用協定について</t>
    <rPh sb="0" eb="2">
      <t>コウイキ</t>
    </rPh>
    <rPh sb="2" eb="4">
      <t>リヨウ</t>
    </rPh>
    <rPh sb="4" eb="6">
      <t>キョウテイ</t>
    </rPh>
    <phoneticPr fontId="1"/>
  </si>
  <si>
    <t>協定
有無</t>
    <rPh sb="0" eb="2">
      <t>キョウテイ</t>
    </rPh>
    <rPh sb="3" eb="5">
      <t>ウム</t>
    </rPh>
    <phoneticPr fontId="1"/>
  </si>
  <si>
    <t>有</t>
    <rPh sb="0" eb="1">
      <t>アリ</t>
    </rPh>
    <phoneticPr fontId="1"/>
  </si>
  <si>
    <t>無</t>
    <rPh sb="0" eb="1">
      <t>ナシ</t>
    </rPh>
    <phoneticPr fontId="1"/>
  </si>
  <si>
    <t>締結市町村数</t>
    <rPh sb="0" eb="2">
      <t>テイケツ</t>
    </rPh>
    <rPh sb="2" eb="5">
      <t>シチョウソン</t>
    </rPh>
    <rPh sb="5" eb="6">
      <t>スウ</t>
    </rPh>
    <phoneticPr fontId="1"/>
  </si>
  <si>
    <t>締結市町村名</t>
    <rPh sb="0" eb="2">
      <t>テイケツ</t>
    </rPh>
    <rPh sb="2" eb="5">
      <t>シチョウソン</t>
    </rPh>
    <rPh sb="5" eb="6">
      <t>メイ</t>
    </rPh>
    <phoneticPr fontId="1"/>
  </si>
  <si>
    <t>市町村内</t>
    <rPh sb="0" eb="3">
      <t>シチョウソン</t>
    </rPh>
    <rPh sb="3" eb="4">
      <t>ナイ</t>
    </rPh>
    <phoneticPr fontId="5"/>
  </si>
  <si>
    <t>市町村外</t>
    <rPh sb="0" eb="3">
      <t>シチョウソン</t>
    </rPh>
    <rPh sb="3" eb="4">
      <t>ガイ</t>
    </rPh>
    <phoneticPr fontId="5"/>
  </si>
  <si>
    <t>-</t>
    <phoneticPr fontId="1"/>
  </si>
  <si>
    <t>https://akitake-iin.com/related_facilities01.html</t>
    <phoneticPr fontId="1"/>
  </si>
  <si>
    <t>https://www.ebiskids.com/sick-child-care-room</t>
    <phoneticPr fontId="5"/>
  </si>
  <si>
    <t>https://www.sato-k-clinic.com/sick-child-care</t>
    <phoneticPr fontId="1"/>
  </si>
  <si>
    <t>https://www.yutakaclinic.com/usr/pc/nursery.php</t>
    <phoneticPr fontId="5"/>
  </si>
  <si>
    <t>https://tohwa-hospital.or.jp/childcare/</t>
    <phoneticPr fontId="1"/>
  </si>
  <si>
    <t>https://hoikukujira.com/</t>
    <phoneticPr fontId="1"/>
  </si>
  <si>
    <t>しんどう小児科病児保育室</t>
    <rPh sb="4" eb="7">
      <t>ショウニカ</t>
    </rPh>
    <rPh sb="7" eb="12">
      <t>ビョウジホイクシツ</t>
    </rPh>
    <phoneticPr fontId="1"/>
  </si>
  <si>
    <t>http://www.umeno-cl.com</t>
    <phoneticPr fontId="5"/>
  </si>
  <si>
    <t>福岡市南区井尻３丁目９番２１号</t>
    <phoneticPr fontId="1"/>
  </si>
  <si>
    <t>https://aiko-kodomo.com/pyon_pyon.html</t>
    <phoneticPr fontId="5"/>
  </si>
  <si>
    <t>学校法人　久留米大学</t>
    <rPh sb="0" eb="4">
      <t>ガッコウホウジン</t>
    </rPh>
    <rPh sb="5" eb="10">
      <t>クルメダイガク</t>
    </rPh>
    <phoneticPr fontId="2"/>
  </si>
  <si>
    <t>大牟田市</t>
    <rPh sb="0" eb="4">
      <t>オオムタシ</t>
    </rPh>
    <phoneticPr fontId="22"/>
  </si>
  <si>
    <t>マリア病児ルームおひさま</t>
    <rPh sb="3" eb="5">
      <t>ビョウジ</t>
    </rPh>
    <phoneticPr fontId="22"/>
  </si>
  <si>
    <t>病児・病後児</t>
    <rPh sb="0" eb="1">
      <t>ビョウ</t>
    </rPh>
    <rPh sb="1" eb="2">
      <t>ジ</t>
    </rPh>
    <phoneticPr fontId="22"/>
  </si>
  <si>
    <t>学校法人大牟田聖マリア学園</t>
    <rPh sb="0" eb="2">
      <t>ガッコウ</t>
    </rPh>
    <rPh sb="2" eb="4">
      <t>ホウジン</t>
    </rPh>
    <rPh sb="4" eb="7">
      <t>オオムタ</t>
    </rPh>
    <rPh sb="7" eb="8">
      <t>セイ</t>
    </rPh>
    <rPh sb="11" eb="13">
      <t>ガクエン</t>
    </rPh>
    <phoneticPr fontId="22"/>
  </si>
  <si>
    <t>837-0924</t>
  </si>
  <si>
    <t>大牟田市大字歴木728</t>
    <rPh sb="0" eb="4">
      <t>オオムタシ</t>
    </rPh>
    <rPh sb="4" eb="6">
      <t>オオアザ</t>
    </rPh>
    <rPh sb="6" eb="7">
      <t>レキ</t>
    </rPh>
    <rPh sb="7" eb="8">
      <t>キ</t>
    </rPh>
    <phoneticPr fontId="22"/>
  </si>
  <si>
    <t>無</t>
    <rPh sb="0" eb="1">
      <t>ナシ</t>
    </rPh>
    <phoneticPr fontId="22"/>
  </si>
  <si>
    <t>-</t>
  </si>
  <si>
    <t>有（保護者が大牟田市内に勤務されている場合）</t>
    <rPh sb="0" eb="1">
      <t>アリ</t>
    </rPh>
    <rPh sb="2" eb="5">
      <t>ホゴシャ</t>
    </rPh>
    <rPh sb="6" eb="11">
      <t>オオムタシナイ</t>
    </rPh>
    <rPh sb="12" eb="14">
      <t>キンム</t>
    </rPh>
    <rPh sb="19" eb="21">
      <t>バアイ</t>
    </rPh>
    <phoneticPr fontId="22"/>
  </si>
  <si>
    <t>http://maria-kg.ed.jp/byouji/</t>
  </si>
  <si>
    <t>事前に利用登録が必要</t>
    <rPh sb="0" eb="2">
      <t>ジゼン</t>
    </rPh>
    <rPh sb="3" eb="5">
      <t>リヨウ</t>
    </rPh>
    <rPh sb="5" eb="7">
      <t>トウロク</t>
    </rPh>
    <rPh sb="8" eb="10">
      <t>ヒツヨウ</t>
    </rPh>
    <phoneticPr fontId="22"/>
  </si>
  <si>
    <t>https://azakami.atat.jp</t>
    <phoneticPr fontId="1"/>
  </si>
  <si>
    <t>八女市</t>
    <rPh sb="0" eb="3">
      <t>ヤメシ</t>
    </rPh>
    <phoneticPr fontId="22"/>
  </si>
  <si>
    <t>こどもケアハウスのびのび</t>
  </si>
  <si>
    <t>冨田医院</t>
    <rPh sb="0" eb="2">
      <t>トミタ</t>
    </rPh>
    <rPh sb="2" eb="4">
      <t>イイン</t>
    </rPh>
    <phoneticPr fontId="22"/>
  </si>
  <si>
    <t>有</t>
    <rPh sb="0" eb="1">
      <t>アリ</t>
    </rPh>
    <phoneticPr fontId="22"/>
  </si>
  <si>
    <t>事前登録が必要</t>
    <rPh sb="0" eb="2">
      <t>ジゼン</t>
    </rPh>
    <rPh sb="2" eb="4">
      <t>トウロク</t>
    </rPh>
    <rPh sb="5" eb="7">
      <t>ヒツヨウ</t>
    </rPh>
    <phoneticPr fontId="22"/>
  </si>
  <si>
    <t>八女地区病児・病後児保育施設　すこやか</t>
    <rPh sb="0" eb="2">
      <t>ヤメ</t>
    </rPh>
    <rPh sb="2" eb="4">
      <t>チク</t>
    </rPh>
    <rPh sb="4" eb="5">
      <t>ビョウ</t>
    </rPh>
    <rPh sb="5" eb="6">
      <t>ジ</t>
    </rPh>
    <rPh sb="7" eb="9">
      <t>ビョウゴ</t>
    </rPh>
    <rPh sb="9" eb="10">
      <t>ジ</t>
    </rPh>
    <rPh sb="10" eb="12">
      <t>ホイク</t>
    </rPh>
    <rPh sb="12" eb="14">
      <t>シセツ</t>
    </rPh>
    <phoneticPr fontId="22"/>
  </si>
  <si>
    <t>（学）白百合学園</t>
    <rPh sb="1" eb="2">
      <t>ガク</t>
    </rPh>
    <rPh sb="3" eb="6">
      <t>シラユリ</t>
    </rPh>
    <rPh sb="6" eb="8">
      <t>ガクエン</t>
    </rPh>
    <phoneticPr fontId="22"/>
  </si>
  <si>
    <t>筑後市</t>
    <rPh sb="0" eb="3">
      <t>チクゴシ</t>
    </rPh>
    <phoneticPr fontId="24"/>
  </si>
  <si>
    <t>病児保育施設ちっこハウス</t>
    <rPh sb="0" eb="1">
      <t>ビョウ</t>
    </rPh>
    <rPh sb="1" eb="2">
      <t>ジ</t>
    </rPh>
    <rPh sb="2" eb="4">
      <t>ホイク</t>
    </rPh>
    <rPh sb="4" eb="6">
      <t>シセツ</t>
    </rPh>
    <phoneticPr fontId="24"/>
  </si>
  <si>
    <t>病児</t>
    <rPh sb="0" eb="2">
      <t>ビョウジ</t>
    </rPh>
    <phoneticPr fontId="24"/>
  </si>
  <si>
    <t>（地独）筑後市立病院</t>
    <rPh sb="1" eb="2">
      <t>チ</t>
    </rPh>
    <rPh sb="4" eb="6">
      <t>チクゴ</t>
    </rPh>
    <rPh sb="6" eb="8">
      <t>シリツ</t>
    </rPh>
    <rPh sb="8" eb="10">
      <t>ビョウイン</t>
    </rPh>
    <phoneticPr fontId="24"/>
  </si>
  <si>
    <t>833-0041</t>
  </si>
  <si>
    <t>0942-52-2577</t>
  </si>
  <si>
    <t>有</t>
    <rPh sb="0" eb="1">
      <t>アリ</t>
    </rPh>
    <phoneticPr fontId="24"/>
  </si>
  <si>
    <t>みやま市・大木町</t>
    <rPh sb="3" eb="4">
      <t>シ</t>
    </rPh>
    <rPh sb="5" eb="8">
      <t>オオキマチ</t>
    </rPh>
    <phoneticPr fontId="24"/>
  </si>
  <si>
    <t>有</t>
    <rPh sb="0" eb="1">
      <t>ア</t>
    </rPh>
    <phoneticPr fontId="24"/>
  </si>
  <si>
    <t>https://www.city.chikugo.lg.jp/shimin/_6015/_6022/_1986.html</t>
  </si>
  <si>
    <t>利用する前に、ちっこハウスにて事前登録が必要。</t>
    <rPh sb="0" eb="2">
      <t>リヨウ</t>
    </rPh>
    <rPh sb="4" eb="5">
      <t>マエ</t>
    </rPh>
    <rPh sb="15" eb="17">
      <t>ジゼン</t>
    </rPh>
    <rPh sb="17" eb="19">
      <t>トウロク</t>
    </rPh>
    <rPh sb="20" eb="22">
      <t>ヒツヨウ</t>
    </rPh>
    <phoneticPr fontId="24"/>
  </si>
  <si>
    <t>一般社団法人　京都医師会</t>
    <rPh sb="0" eb="6">
      <t>イッパンシャダンホウジン</t>
    </rPh>
    <rPh sb="7" eb="9">
      <t>ミヤコ</t>
    </rPh>
    <rPh sb="9" eb="12">
      <t>イシカイ</t>
    </rPh>
    <phoneticPr fontId="1"/>
  </si>
  <si>
    <t>中間市</t>
    <rPh sb="0" eb="3">
      <t>ナカマシ</t>
    </rPh>
    <phoneticPr fontId="24"/>
  </si>
  <si>
    <t>中間市立さくら保育園</t>
    <rPh sb="0" eb="2">
      <t>ナカマ</t>
    </rPh>
    <rPh sb="2" eb="4">
      <t>シリツ</t>
    </rPh>
    <rPh sb="7" eb="10">
      <t>ホイクエン</t>
    </rPh>
    <phoneticPr fontId="24"/>
  </si>
  <si>
    <t>中間市</t>
    <rPh sb="0" eb="2">
      <t>ナカマ</t>
    </rPh>
    <rPh sb="2" eb="3">
      <t>シ</t>
    </rPh>
    <phoneticPr fontId="24"/>
  </si>
  <si>
    <t>809-0011</t>
  </si>
  <si>
    <t>中間市岩瀬1-7-14</t>
    <rPh sb="0" eb="2">
      <t>ナカマ</t>
    </rPh>
    <rPh sb="2" eb="3">
      <t>シ</t>
    </rPh>
    <rPh sb="3" eb="5">
      <t>イワセ</t>
    </rPh>
    <phoneticPr fontId="24"/>
  </si>
  <si>
    <t>093-245-7775</t>
  </si>
  <si>
    <t>無</t>
    <rPh sb="0" eb="1">
      <t>ナシ</t>
    </rPh>
    <phoneticPr fontId="24"/>
  </si>
  <si>
    <t>事前登録及び予約が必要
病後児保育のみ対象</t>
    <rPh sb="0" eb="2">
      <t>ジゼン</t>
    </rPh>
    <rPh sb="2" eb="4">
      <t>トウロク</t>
    </rPh>
    <rPh sb="4" eb="5">
      <t>オヨ</t>
    </rPh>
    <rPh sb="6" eb="8">
      <t>ヨヤク</t>
    </rPh>
    <rPh sb="9" eb="11">
      <t>ヒツヨウ</t>
    </rPh>
    <rPh sb="12" eb="14">
      <t>ビョウゴ</t>
    </rPh>
    <rPh sb="14" eb="15">
      <t>ジ</t>
    </rPh>
    <rPh sb="15" eb="17">
      <t>ホイク</t>
    </rPh>
    <rPh sb="19" eb="21">
      <t>タイショウ</t>
    </rPh>
    <phoneticPr fontId="24"/>
  </si>
  <si>
    <t>http://www.koguma.ed.jp/</t>
    <phoneticPr fontId="1"/>
  </si>
  <si>
    <t>https://www.city.ogori.fukuoka.jp/203/958/970</t>
    <phoneticPr fontId="1"/>
  </si>
  <si>
    <t>http://www.matsunaga-shounika.or.jp/childcare/</t>
    <phoneticPr fontId="1"/>
  </si>
  <si>
    <t>（医）きたの小児科医院</t>
    <rPh sb="1" eb="2">
      <t>イ</t>
    </rPh>
    <rPh sb="6" eb="9">
      <t>ショウニカ</t>
    </rPh>
    <rPh sb="9" eb="11">
      <t>イイン</t>
    </rPh>
    <phoneticPr fontId="1"/>
  </si>
  <si>
    <t>https://kitano-clinic.wixsite.com/kitano-clinicmain</t>
    <phoneticPr fontId="1"/>
  </si>
  <si>
    <t>https://children-ohisama.business.site/?utm_source=gmb&amp;utm_medium=referral</t>
    <phoneticPr fontId="1"/>
  </si>
  <si>
    <t>093-321-0541</t>
  </si>
  <si>
    <t>093-531-7741</t>
  </si>
  <si>
    <t>093-383-0883</t>
  </si>
  <si>
    <t>080-3980-2757</t>
  </si>
  <si>
    <t>093-941-6620</t>
  </si>
  <si>
    <t>093-761-2577</t>
  </si>
  <si>
    <t>093-651-8201</t>
  </si>
  <si>
    <t>093-621-0946</t>
  </si>
  <si>
    <t>093-932-7550</t>
  </si>
  <si>
    <t>093-617-0298</t>
  </si>
  <si>
    <t>090-5480-6620</t>
  </si>
  <si>
    <t>093-383-8385</t>
  </si>
  <si>
    <t>092-681-4515</t>
  </si>
  <si>
    <t>092-551-6337</t>
  </si>
  <si>
    <t>090-5298-5290</t>
  </si>
  <si>
    <t>092-821-6335</t>
  </si>
  <si>
    <t>092-521-7277</t>
  </si>
  <si>
    <t>092-400-1420</t>
  </si>
  <si>
    <t>092-651-1577</t>
  </si>
  <si>
    <t>092-883-5547</t>
  </si>
  <si>
    <t>092-832-8228</t>
  </si>
  <si>
    <t>092-661-8111</t>
  </si>
  <si>
    <t>092-751-1755</t>
  </si>
  <si>
    <t>092-807-2222</t>
  </si>
  <si>
    <t>092-557-2511</t>
  </si>
  <si>
    <t>080-9243-9213</t>
  </si>
  <si>
    <t>092-834-2070</t>
  </si>
  <si>
    <t>092-791-1565</t>
  </si>
  <si>
    <t>090-7152-1654</t>
  </si>
  <si>
    <t>092-821-4621</t>
  </si>
  <si>
    <t>092-606-3100</t>
  </si>
  <si>
    <t>0942-22-6621</t>
  </si>
  <si>
    <t>0942-54-9551</t>
  </si>
  <si>
    <t>0943-72-1633</t>
  </si>
  <si>
    <t>0949-25-2666</t>
  </si>
  <si>
    <t>0948-22-1433</t>
  </si>
  <si>
    <t>0947-46-2292</t>
  </si>
  <si>
    <t>0944-72-8923</t>
  </si>
  <si>
    <t>0944-85-8008</t>
  </si>
  <si>
    <t>0930-25-7701</t>
  </si>
  <si>
    <t>0979-82-2842</t>
  </si>
  <si>
    <t>0942-72-7221</t>
  </si>
  <si>
    <t>0942-65-9096</t>
  </si>
  <si>
    <t>092-402-2251</t>
  </si>
  <si>
    <t>092-924-2288</t>
  </si>
  <si>
    <t>092-501-7001</t>
  </si>
  <si>
    <t>092-582-5122</t>
  </si>
  <si>
    <t>0940-37-3536</t>
  </si>
  <si>
    <t>092-555-8484</t>
  </si>
  <si>
    <t>092-943-2331</t>
  </si>
  <si>
    <t>092-410-5674</t>
  </si>
  <si>
    <t>0940-52-0420</t>
  </si>
  <si>
    <t>0940-72-7216</t>
  </si>
  <si>
    <t>0948-52-0700</t>
  </si>
  <si>
    <t>0946-23-1177</t>
  </si>
  <si>
    <t>0944-64-1535</t>
  </si>
  <si>
    <t>092-322-9720</t>
  </si>
  <si>
    <t>080-6423-4455</t>
  </si>
  <si>
    <t>092-933-7161</t>
  </si>
  <si>
    <t>092-938-2859</t>
  </si>
  <si>
    <t>093-281-3851</t>
  </si>
  <si>
    <t>0942-77-5851</t>
  </si>
  <si>
    <t>0943-32-6103</t>
  </si>
  <si>
    <t>0979-22-2219</t>
  </si>
  <si>
    <t>0979-72-2028</t>
  </si>
  <si>
    <t>0930-56-0300</t>
  </si>
  <si>
    <t>飯塚市忠隈380</t>
    <rPh sb="0" eb="3">
      <t>イイヅカシ</t>
    </rPh>
    <rPh sb="3" eb="4">
      <t>チュウ</t>
    </rPh>
    <rPh sb="4" eb="5">
      <t>クマ</t>
    </rPh>
    <phoneticPr fontId="1"/>
  </si>
  <si>
    <t>田川市大字糒1700-3</t>
    <rPh sb="0" eb="3">
      <t>タガワシ</t>
    </rPh>
    <rPh sb="3" eb="5">
      <t>オオアザ</t>
    </rPh>
    <phoneticPr fontId="1"/>
  </si>
  <si>
    <t>柳川市宮永町20-12</t>
    <rPh sb="0" eb="3">
      <t>ヤナガワシ</t>
    </rPh>
    <rPh sb="3" eb="5">
      <t>ミヤナガ</t>
    </rPh>
    <rPh sb="5" eb="6">
      <t>マチ</t>
    </rPh>
    <phoneticPr fontId="1"/>
  </si>
  <si>
    <t>八女市黒木町今548</t>
    <rPh sb="0" eb="3">
      <t>ヤメシ</t>
    </rPh>
    <rPh sb="3" eb="6">
      <t>クロキマチ</t>
    </rPh>
    <rPh sb="6" eb="7">
      <t>イマ</t>
    </rPh>
    <phoneticPr fontId="22"/>
  </si>
  <si>
    <t>八女市高塚573-1</t>
    <rPh sb="0" eb="3">
      <t>ヤメシ</t>
    </rPh>
    <rPh sb="3" eb="5">
      <t>タカツカ</t>
    </rPh>
    <phoneticPr fontId="22"/>
  </si>
  <si>
    <t>筑後市大字和泉917-1</t>
    <rPh sb="0" eb="3">
      <t>チクゴシ</t>
    </rPh>
    <rPh sb="3" eb="5">
      <t>オオアザ</t>
    </rPh>
    <rPh sb="5" eb="7">
      <t>イズミ</t>
    </rPh>
    <phoneticPr fontId="24"/>
  </si>
  <si>
    <t>大川市酒見215-1 おおかわ交流プラザ2F</t>
    <rPh sb="0" eb="3">
      <t>オオカワシ</t>
    </rPh>
    <rPh sb="3" eb="5">
      <t>サケミ</t>
    </rPh>
    <rPh sb="15" eb="17">
      <t>コウリュウ</t>
    </rPh>
    <phoneticPr fontId="1"/>
  </si>
  <si>
    <t>行橋市東大橋2-9-1</t>
    <rPh sb="0" eb="3">
      <t>ユクハシシ</t>
    </rPh>
    <rPh sb="3" eb="4">
      <t>ヒガシ</t>
    </rPh>
    <rPh sb="4" eb="6">
      <t>オオハシ</t>
    </rPh>
    <phoneticPr fontId="1"/>
  </si>
  <si>
    <t>豊前市大字千束78-1</t>
    <rPh sb="0" eb="3">
      <t>ブゼンシ</t>
    </rPh>
    <rPh sb="3" eb="5">
      <t>オオアザ</t>
    </rPh>
    <rPh sb="5" eb="6">
      <t>セン</t>
    </rPh>
    <rPh sb="6" eb="7">
      <t>タバ</t>
    </rPh>
    <phoneticPr fontId="1"/>
  </si>
  <si>
    <t>小郡市大板井1143-1</t>
    <rPh sb="0" eb="3">
      <t>オゴオリシ</t>
    </rPh>
    <rPh sb="3" eb="6">
      <t>オオイタイ</t>
    </rPh>
    <phoneticPr fontId="1"/>
  </si>
  <si>
    <t>筑紫野市美しが丘南7-7-2</t>
    <rPh sb="0" eb="4">
      <t>チクシノシ</t>
    </rPh>
    <rPh sb="4" eb="5">
      <t>ウツク</t>
    </rPh>
    <rPh sb="7" eb="8">
      <t>オカ</t>
    </rPh>
    <rPh sb="8" eb="9">
      <t>ミナミ</t>
    </rPh>
    <phoneticPr fontId="1"/>
  </si>
  <si>
    <t>筑紫野市二日市北2-1-3</t>
    <rPh sb="0" eb="4">
      <t>チクシノシ</t>
    </rPh>
    <rPh sb="4" eb="7">
      <t>フツカイチ</t>
    </rPh>
    <rPh sb="7" eb="8">
      <t>キタ</t>
    </rPh>
    <phoneticPr fontId="1"/>
  </si>
  <si>
    <t>宗像市田熊5-5-5</t>
    <rPh sb="0" eb="3">
      <t>ムナカタシ</t>
    </rPh>
    <rPh sb="3" eb="5">
      <t>タグマ</t>
    </rPh>
    <phoneticPr fontId="1"/>
  </si>
  <si>
    <t>太宰府市通古賀3-4-30</t>
    <rPh sb="0" eb="4">
      <t>ダザイフシ</t>
    </rPh>
    <rPh sb="4" eb="5">
      <t>ツウ</t>
    </rPh>
    <rPh sb="5" eb="7">
      <t>コガ</t>
    </rPh>
    <phoneticPr fontId="1"/>
  </si>
  <si>
    <t>古賀市今の庄2-2-13</t>
    <rPh sb="0" eb="3">
      <t>コガシ</t>
    </rPh>
    <rPh sb="3" eb="4">
      <t>イマ</t>
    </rPh>
    <rPh sb="5" eb="6">
      <t>ショウ</t>
    </rPh>
    <phoneticPr fontId="1"/>
  </si>
  <si>
    <t>福津市宮司浜3-22-24</t>
    <rPh sb="0" eb="3">
      <t>フクツシ</t>
    </rPh>
    <rPh sb="3" eb="5">
      <t>グウジ</t>
    </rPh>
    <rPh sb="5" eb="6">
      <t>ハマ</t>
    </rPh>
    <phoneticPr fontId="1"/>
  </si>
  <si>
    <t>福津市中央6-22-33</t>
    <rPh sb="0" eb="3">
      <t>フクツシ</t>
    </rPh>
    <rPh sb="3" eb="5">
      <t>チュウオウ</t>
    </rPh>
    <phoneticPr fontId="1"/>
  </si>
  <si>
    <t>嘉麻市上山田479-1（嘉麻市立どんぐり保育所内）</t>
    <rPh sb="0" eb="3">
      <t>カマシ</t>
    </rPh>
    <rPh sb="3" eb="4">
      <t>カミ</t>
    </rPh>
    <rPh sb="4" eb="6">
      <t>ヤマダ</t>
    </rPh>
    <rPh sb="12" eb="16">
      <t>カマシリツ</t>
    </rPh>
    <rPh sb="20" eb="22">
      <t>ホイク</t>
    </rPh>
    <rPh sb="22" eb="23">
      <t>ショ</t>
    </rPh>
    <rPh sb="23" eb="24">
      <t>ナイ</t>
    </rPh>
    <phoneticPr fontId="1"/>
  </si>
  <si>
    <t>朝倉市屋永1770-1</t>
    <rPh sb="0" eb="3">
      <t>アサクラシ</t>
    </rPh>
    <rPh sb="3" eb="4">
      <t>オク</t>
    </rPh>
    <rPh sb="4" eb="5">
      <t>ナガ</t>
    </rPh>
    <phoneticPr fontId="1"/>
  </si>
  <si>
    <t>みやま市瀬高町下庄1557</t>
    <rPh sb="3" eb="4">
      <t>シ</t>
    </rPh>
    <rPh sb="4" eb="6">
      <t>セタカ</t>
    </rPh>
    <rPh sb="6" eb="7">
      <t>マチ</t>
    </rPh>
    <rPh sb="7" eb="8">
      <t>シモ</t>
    </rPh>
    <rPh sb="8" eb="9">
      <t>ショウ</t>
    </rPh>
    <phoneticPr fontId="1"/>
  </si>
  <si>
    <t>糸島市浦志532-1</t>
    <rPh sb="0" eb="2">
      <t>イトシマ</t>
    </rPh>
    <rPh sb="2" eb="3">
      <t>シ</t>
    </rPh>
    <rPh sb="3" eb="4">
      <t>ウラ</t>
    </rPh>
    <rPh sb="4" eb="5">
      <t>シ</t>
    </rPh>
    <phoneticPr fontId="1"/>
  </si>
  <si>
    <t>糟屋郡宇美町光正寺1-1-18</t>
    <rPh sb="0" eb="3">
      <t>カスヤグン</t>
    </rPh>
    <rPh sb="3" eb="5">
      <t>ウミ</t>
    </rPh>
    <rPh sb="5" eb="6">
      <t>マチ</t>
    </rPh>
    <rPh sb="6" eb="7">
      <t>ヒカリ</t>
    </rPh>
    <rPh sb="7" eb="8">
      <t>タダ</t>
    </rPh>
    <rPh sb="8" eb="9">
      <t>テラ</t>
    </rPh>
    <phoneticPr fontId="1"/>
  </si>
  <si>
    <t>糟屋郡粕屋町若宮2-9-5</t>
    <rPh sb="0" eb="3">
      <t>カスヤグン</t>
    </rPh>
    <rPh sb="3" eb="6">
      <t>カスヤマチ</t>
    </rPh>
    <rPh sb="6" eb="8">
      <t>ワカミヤ</t>
    </rPh>
    <phoneticPr fontId="1"/>
  </si>
  <si>
    <t>遠賀郡遠賀町大字尾崎1725-2</t>
    <rPh sb="0" eb="2">
      <t>オンガ</t>
    </rPh>
    <rPh sb="2" eb="3">
      <t>グン</t>
    </rPh>
    <rPh sb="3" eb="6">
      <t>オンガチョウ</t>
    </rPh>
    <rPh sb="6" eb="8">
      <t>オオアザ</t>
    </rPh>
    <rPh sb="8" eb="10">
      <t>オザキ</t>
    </rPh>
    <phoneticPr fontId="1"/>
  </si>
  <si>
    <t>八女郡広川町大字太田410-3</t>
    <rPh sb="0" eb="2">
      <t>ヤメ</t>
    </rPh>
    <rPh sb="2" eb="3">
      <t>グン</t>
    </rPh>
    <rPh sb="3" eb="6">
      <t>ヒロカワマチ</t>
    </rPh>
    <rPh sb="6" eb="8">
      <t>オオアザ</t>
    </rPh>
    <rPh sb="8" eb="10">
      <t>オオタ</t>
    </rPh>
    <phoneticPr fontId="1"/>
  </si>
  <si>
    <t>築上郡吉富町大字広津593-1</t>
    <rPh sb="0" eb="2">
      <t>チクジョウ</t>
    </rPh>
    <rPh sb="2" eb="3">
      <t>グン</t>
    </rPh>
    <rPh sb="3" eb="5">
      <t>ヨシトミ</t>
    </rPh>
    <rPh sb="5" eb="6">
      <t>マチ</t>
    </rPh>
    <rPh sb="6" eb="8">
      <t>オオアザ</t>
    </rPh>
    <rPh sb="8" eb="10">
      <t>ヒロツ</t>
    </rPh>
    <phoneticPr fontId="1"/>
  </si>
  <si>
    <t>築上郡上毛町大字東下1584</t>
    <rPh sb="0" eb="3">
      <t>チクジョウグン</t>
    </rPh>
    <rPh sb="3" eb="6">
      <t>コウゲマチ</t>
    </rPh>
    <rPh sb="6" eb="8">
      <t>オオアザ</t>
    </rPh>
    <rPh sb="8" eb="9">
      <t>ヒガシ</t>
    </rPh>
    <rPh sb="9" eb="10">
      <t>シタ</t>
    </rPh>
    <phoneticPr fontId="1"/>
  </si>
  <si>
    <t>802-0042</t>
  </si>
  <si>
    <t>800-0256</t>
  </si>
  <si>
    <t>800-0223</t>
  </si>
  <si>
    <t>814-0004</t>
  </si>
  <si>
    <t>811-0213</t>
  </si>
  <si>
    <t>830-8543</t>
  </si>
  <si>
    <t>839-0863</t>
  </si>
  <si>
    <t>830-0112</t>
  </si>
  <si>
    <t>839-1233</t>
  </si>
  <si>
    <t>822-0002</t>
  </si>
  <si>
    <t>820-0071</t>
  </si>
  <si>
    <t>825-0005</t>
  </si>
  <si>
    <t>832-0064</t>
  </si>
  <si>
    <t>831-0016</t>
  </si>
  <si>
    <t>824-0002</t>
  </si>
  <si>
    <t>828-0053</t>
  </si>
  <si>
    <t>838-0142</t>
  </si>
  <si>
    <t>838-0103</t>
  </si>
  <si>
    <t>818-0034</t>
  </si>
  <si>
    <t>818-0056</t>
  </si>
  <si>
    <t>816-0801</t>
  </si>
  <si>
    <t>816-0952</t>
  </si>
  <si>
    <t>811-3431</t>
  </si>
  <si>
    <t>811-3406</t>
  </si>
  <si>
    <t>818-0104</t>
  </si>
  <si>
    <t>818-0135</t>
  </si>
  <si>
    <t>811-3195</t>
  </si>
  <si>
    <t>811-3117</t>
  </si>
  <si>
    <t>821-0012</t>
  </si>
  <si>
    <t>835-0024</t>
  </si>
  <si>
    <t>819-1112</t>
  </si>
  <si>
    <t>811-1254</t>
  </si>
  <si>
    <t>811-2123</t>
  </si>
  <si>
    <t>811-4342</t>
  </si>
  <si>
    <t>830-1211</t>
  </si>
  <si>
    <t>834-0114</t>
  </si>
  <si>
    <t>871-0811</t>
  </si>
  <si>
    <t>871-0922</t>
  </si>
  <si>
    <t>嘉麻市・桂川町</t>
    <phoneticPr fontId="1"/>
  </si>
  <si>
    <t>香春町・添田町・糸田町・川崎町・大任町・赤村・福智町</t>
    <rPh sb="0" eb="3">
      <t>カワラマチ</t>
    </rPh>
    <rPh sb="4" eb="7">
      <t>ソエダマチ</t>
    </rPh>
    <rPh sb="8" eb="11">
      <t>イトダマチ</t>
    </rPh>
    <rPh sb="12" eb="15">
      <t>カワサキマチ</t>
    </rPh>
    <rPh sb="16" eb="19">
      <t>オオトウマチ</t>
    </rPh>
    <rPh sb="20" eb="22">
      <t>アカムラ</t>
    </rPh>
    <rPh sb="23" eb="26">
      <t>フクチマチ</t>
    </rPh>
    <phoneticPr fontId="1"/>
  </si>
  <si>
    <t>苅田町・みやこ町</t>
    <rPh sb="0" eb="3">
      <t>カンダマチ</t>
    </rPh>
    <rPh sb="7" eb="8">
      <t>マチ</t>
    </rPh>
    <phoneticPr fontId="1"/>
  </si>
  <si>
    <t>広川町</t>
    <rPh sb="0" eb="2">
      <t>ヒロカワ</t>
    </rPh>
    <rPh sb="2" eb="3">
      <t>マチ</t>
    </rPh>
    <phoneticPr fontId="2"/>
  </si>
  <si>
    <t>志免町・須恵町</t>
    <rPh sb="0" eb="3">
      <t>シメマチ</t>
    </rPh>
    <rPh sb="4" eb="7">
      <t>スエマチ</t>
    </rPh>
    <phoneticPr fontId="1"/>
  </si>
  <si>
    <t>篠栗町・久山町</t>
    <rPh sb="0" eb="2">
      <t>ササグリ</t>
    </rPh>
    <rPh sb="2" eb="3">
      <t>マチ</t>
    </rPh>
    <rPh sb="4" eb="6">
      <t>ヒサヤマ</t>
    </rPh>
    <rPh sb="6" eb="7">
      <t>マチ</t>
    </rPh>
    <phoneticPr fontId="1"/>
  </si>
  <si>
    <t>中間市・岡垣町・水巻町・芦屋町</t>
    <rPh sb="0" eb="2">
      <t>ナカマ</t>
    </rPh>
    <rPh sb="2" eb="3">
      <t>シ</t>
    </rPh>
    <rPh sb="4" eb="6">
      <t>オカガキ</t>
    </rPh>
    <rPh sb="6" eb="7">
      <t>マチ</t>
    </rPh>
    <rPh sb="8" eb="10">
      <t>ミズマキ</t>
    </rPh>
    <rPh sb="10" eb="11">
      <t>マチ</t>
    </rPh>
    <rPh sb="12" eb="14">
      <t>アシヤ</t>
    </rPh>
    <rPh sb="14" eb="15">
      <t>マチ</t>
    </rPh>
    <phoneticPr fontId="1"/>
  </si>
  <si>
    <t>八女市</t>
    <rPh sb="0" eb="3">
      <t>ヤメシ</t>
    </rPh>
    <phoneticPr fontId="1"/>
  </si>
  <si>
    <t>豊前市</t>
    <rPh sb="0" eb="3">
      <t>ブゼンシ</t>
    </rPh>
    <phoneticPr fontId="1"/>
  </si>
  <si>
    <t>北九州市南区湯川新町4丁目24番11号</t>
    <rPh sb="0" eb="4">
      <t>キタキュウシュウシ</t>
    </rPh>
    <rPh sb="4" eb="6">
      <t>ミナミク</t>
    </rPh>
    <rPh sb="6" eb="8">
      <t>ユカワ</t>
    </rPh>
    <rPh sb="8" eb="10">
      <t>シンマチ</t>
    </rPh>
    <rPh sb="11" eb="13">
      <t>チョウメ</t>
    </rPh>
    <rPh sb="15" eb="16">
      <t>バン</t>
    </rPh>
    <rPh sb="18" eb="19">
      <t>ゴウ</t>
    </rPh>
    <phoneticPr fontId="2"/>
  </si>
  <si>
    <t>松尾小児科医院病児保育室</t>
    <rPh sb="7" eb="12">
      <t xml:space="preserve">ビョウジホイクシツ </t>
    </rPh>
    <phoneticPr fontId="1"/>
  </si>
  <si>
    <t xml:space="preserve">
（福岡市外）2,000円</t>
    <phoneticPr fontId="1"/>
  </si>
  <si>
    <t>病児</t>
    <rPh sb="0" eb="1">
      <t>ビョウ</t>
    </rPh>
    <rPh sb="1" eb="2">
      <t>ジ</t>
    </rPh>
    <phoneticPr fontId="22"/>
  </si>
  <si>
    <t>社会医療法人雪の聖母会　聖マリア病院</t>
  </si>
  <si>
    <t>医療法人　三幸会</t>
    <rPh sb="0" eb="4">
      <t>イリョウホウジン</t>
    </rPh>
    <rPh sb="5" eb="6">
      <t>サン</t>
    </rPh>
    <rPh sb="6" eb="7">
      <t>シアワ</t>
    </rPh>
    <rPh sb="7" eb="8">
      <t>カイ</t>
    </rPh>
    <phoneticPr fontId="22"/>
  </si>
  <si>
    <t>医療法人　聖峰会　田主丸中央病院</t>
  </si>
  <si>
    <t>有（保護者が田主丸中央病院に勤務されている場合）</t>
    <rPh sb="2" eb="5">
      <t>ホゴシャ</t>
    </rPh>
    <rPh sb="6" eb="9">
      <t>タヌシマル</t>
    </rPh>
    <rPh sb="9" eb="11">
      <t>チュウオウ</t>
    </rPh>
    <rPh sb="11" eb="13">
      <t>ビョウイン</t>
    </rPh>
    <rPh sb="14" eb="16">
      <t>キンム</t>
    </rPh>
    <rPh sb="21" eb="23">
      <t>バアイ</t>
    </rPh>
    <phoneticPr fontId="22"/>
  </si>
  <si>
    <t>有（嘉麻市・桂川町）</t>
    <rPh sb="0" eb="1">
      <t>アリ</t>
    </rPh>
    <phoneticPr fontId="5"/>
  </si>
  <si>
    <t>使用料金  1,500円
減免額　   1,500円
実質負担額  　0円</t>
    <rPh sb="0" eb="4">
      <t>シヨウリョウキン</t>
    </rPh>
    <rPh sb="11" eb="12">
      <t>エン</t>
    </rPh>
    <rPh sb="13" eb="16">
      <t>ゲンメンガク</t>
    </rPh>
    <rPh sb="25" eb="26">
      <t>エン</t>
    </rPh>
    <rPh sb="27" eb="32">
      <t>ジッシツフタンガク</t>
    </rPh>
    <rPh sb="36" eb="37">
      <t>エン</t>
    </rPh>
    <phoneticPr fontId="1"/>
  </si>
  <si>
    <t>市外（県内）に住所を有する者
使用料金      3,000円
減免額　       2,000円
実質負担額　1,000円
上記以外（県外）
使用料金      3,000円
減免額　             0円
実質負担額  3,000円</t>
    <rPh sb="0" eb="2">
      <t>シガイ</t>
    </rPh>
    <rPh sb="3" eb="5">
      <t>ケンナイ</t>
    </rPh>
    <rPh sb="7" eb="9">
      <t>ジュウショ</t>
    </rPh>
    <rPh sb="10" eb="11">
      <t>ユウ</t>
    </rPh>
    <rPh sb="13" eb="14">
      <t>モノ</t>
    </rPh>
    <rPh sb="64" eb="68">
      <t>ジョウキイガイ</t>
    </rPh>
    <rPh sb="69" eb="71">
      <t>ケンガイ</t>
    </rPh>
    <phoneticPr fontId="1"/>
  </si>
  <si>
    <t>0円</t>
    <rPh sb="1" eb="2">
      <t>エン</t>
    </rPh>
    <phoneticPr fontId="5"/>
  </si>
  <si>
    <t>県内在住者　1,000円
県外在住者　3,000円</t>
    <rPh sb="0" eb="2">
      <t>ケンナイ</t>
    </rPh>
    <rPh sb="2" eb="5">
      <t>ザイジュウシャ</t>
    </rPh>
    <rPh sb="11" eb="12">
      <t>エン</t>
    </rPh>
    <rPh sb="13" eb="14">
      <t>ケン</t>
    </rPh>
    <phoneticPr fontId="1"/>
  </si>
  <si>
    <t>0円</t>
    <rPh sb="1" eb="2">
      <t>エン</t>
    </rPh>
    <phoneticPr fontId="22"/>
  </si>
  <si>
    <t xml:space="preserve">（福岡県内）１日1,000円、半日0円
（福岡県外）１日3,000円、半日1,500円
</t>
    <rPh sb="1" eb="3">
      <t>フクオカ</t>
    </rPh>
    <rPh sb="3" eb="5">
      <t>ケンナイ</t>
    </rPh>
    <rPh sb="7" eb="8">
      <t>ヒ</t>
    </rPh>
    <rPh sb="13" eb="14">
      <t>エン</t>
    </rPh>
    <rPh sb="21" eb="23">
      <t>フクオカ</t>
    </rPh>
    <rPh sb="23" eb="25">
      <t>ケンガイ</t>
    </rPh>
    <phoneticPr fontId="22"/>
  </si>
  <si>
    <t>・市内事業所に勤務する者
【県内居住】1日1,000円、半日0円
【県外居住】1日3,000円、半日1,500円
・上記以外の者
【県内居住】1日2,000円、半日0円
【県外居住】1日4,000円、半日2,000円</t>
    <rPh sb="14" eb="16">
      <t>ケンナイ</t>
    </rPh>
    <rPh sb="16" eb="18">
      <t>キョジュウ</t>
    </rPh>
    <rPh sb="34" eb="36">
      <t>ケンガイ</t>
    </rPh>
    <rPh sb="36" eb="38">
      <t>キョジュウ</t>
    </rPh>
    <rPh sb="40" eb="41">
      <t>ニチ</t>
    </rPh>
    <rPh sb="46" eb="47">
      <t>エン</t>
    </rPh>
    <rPh sb="48" eb="50">
      <t>ハンジツ</t>
    </rPh>
    <rPh sb="55" eb="56">
      <t>エン</t>
    </rPh>
    <rPh sb="66" eb="68">
      <t>ケンナイ</t>
    </rPh>
    <rPh sb="68" eb="70">
      <t>キョジュウ</t>
    </rPh>
    <rPh sb="86" eb="88">
      <t>ケンガイ</t>
    </rPh>
    <rPh sb="88" eb="90">
      <t>キョジュウ</t>
    </rPh>
    <rPh sb="92" eb="93">
      <t>ニチ</t>
    </rPh>
    <rPh sb="98" eb="99">
      <t>エン</t>
    </rPh>
    <rPh sb="100" eb="102">
      <t>ハンジツ</t>
    </rPh>
    <rPh sb="107" eb="108">
      <t>エン</t>
    </rPh>
    <phoneticPr fontId="24"/>
  </si>
  <si>
    <t>久留米市・小郡市・うきは市・朝倉市・筑前町・東峰村・大刀洗町・大木町</t>
    <rPh sb="0" eb="4">
      <t>クルメシ</t>
    </rPh>
    <rPh sb="5" eb="8">
      <t>オゴオリシ</t>
    </rPh>
    <rPh sb="12" eb="13">
      <t>シ</t>
    </rPh>
    <rPh sb="14" eb="16">
      <t>アサクラ</t>
    </rPh>
    <rPh sb="16" eb="17">
      <t>シ</t>
    </rPh>
    <rPh sb="18" eb="21">
      <t>チクゼンマチ</t>
    </rPh>
    <rPh sb="22" eb="25">
      <t>トウホウムラ</t>
    </rPh>
    <rPh sb="26" eb="30">
      <t>タチアライマチ</t>
    </rPh>
    <rPh sb="31" eb="34">
      <t>オオキマチ</t>
    </rPh>
    <phoneticPr fontId="1"/>
  </si>
  <si>
    <t>有（市内施設利用者のみ）</t>
    <rPh sb="0" eb="1">
      <t>アリ</t>
    </rPh>
    <rPh sb="2" eb="4">
      <t>シナイ</t>
    </rPh>
    <rPh sb="4" eb="6">
      <t>シセツ</t>
    </rPh>
    <rPh sb="6" eb="9">
      <t>リヨウシャ</t>
    </rPh>
    <phoneticPr fontId="5"/>
  </si>
  <si>
    <t>太宰府市・小郡市・筑紫野市・春日市・大野城市・朝倉市・那珂川市・筑前町・東峰村</t>
    <rPh sb="0" eb="4">
      <t>ダザイフシ</t>
    </rPh>
    <rPh sb="5" eb="8">
      <t>オゴオリシ</t>
    </rPh>
    <rPh sb="9" eb="13">
      <t>チクシノシ</t>
    </rPh>
    <rPh sb="14" eb="17">
      <t>カスガシ</t>
    </rPh>
    <rPh sb="18" eb="22">
      <t>オオノジョウシ</t>
    </rPh>
    <rPh sb="23" eb="26">
      <t>アサクラシ</t>
    </rPh>
    <rPh sb="27" eb="31">
      <t>ナカガワシ</t>
    </rPh>
    <rPh sb="32" eb="35">
      <t>チクゼンマチ</t>
    </rPh>
    <rPh sb="36" eb="39">
      <t>トウホウムラ</t>
    </rPh>
    <phoneticPr fontId="1"/>
  </si>
  <si>
    <t>小郡市・春日市・大野城市・太宰府市・朝倉市・那珂川市・筑前町・東峰村</t>
    <rPh sb="0" eb="3">
      <t>オゴオリシ</t>
    </rPh>
    <rPh sb="4" eb="7">
      <t>カスガシ</t>
    </rPh>
    <rPh sb="8" eb="12">
      <t>オオノジョウシ</t>
    </rPh>
    <rPh sb="13" eb="17">
      <t>ダザイフシ</t>
    </rPh>
    <rPh sb="18" eb="20">
      <t>アサクラ</t>
    </rPh>
    <rPh sb="20" eb="21">
      <t>シ</t>
    </rPh>
    <rPh sb="22" eb="25">
      <t>ナカガワ</t>
    </rPh>
    <rPh sb="25" eb="26">
      <t>シ</t>
    </rPh>
    <rPh sb="27" eb="29">
      <t>チクゼン</t>
    </rPh>
    <rPh sb="29" eb="30">
      <t>マチ</t>
    </rPh>
    <rPh sb="31" eb="33">
      <t>トウホウ</t>
    </rPh>
    <rPh sb="33" eb="34">
      <t>ムラ</t>
    </rPh>
    <phoneticPr fontId="1"/>
  </si>
  <si>
    <t>病児デイケアセンターかすが</t>
    <rPh sb="0" eb="1">
      <t>ビョウ</t>
    </rPh>
    <rPh sb="1" eb="2">
      <t>ジ</t>
    </rPh>
    <phoneticPr fontId="24"/>
  </si>
  <si>
    <t>（医）横山小児科医院</t>
    <rPh sb="1" eb="2">
      <t>イ</t>
    </rPh>
    <rPh sb="3" eb="5">
      <t>ヨコヤマ</t>
    </rPh>
    <rPh sb="5" eb="8">
      <t>ショウニカ</t>
    </rPh>
    <rPh sb="8" eb="10">
      <t>イイン</t>
    </rPh>
    <phoneticPr fontId="24"/>
  </si>
  <si>
    <t>春日市春日原東町3-36</t>
    <rPh sb="0" eb="3">
      <t>カスガシ</t>
    </rPh>
    <rPh sb="3" eb="6">
      <t>カスガバル</t>
    </rPh>
    <rPh sb="6" eb="7">
      <t>ヒガシ</t>
    </rPh>
    <rPh sb="7" eb="8">
      <t>マチ</t>
    </rPh>
    <phoneticPr fontId="24"/>
  </si>
  <si>
    <t>小郡市・筑紫野市・大野城市・太宰府市・朝倉市・那珂川市・筑前町・東峰村</t>
    <rPh sb="0" eb="3">
      <t>オゴオリシ</t>
    </rPh>
    <rPh sb="4" eb="8">
      <t>チクシノシ</t>
    </rPh>
    <rPh sb="9" eb="13">
      <t>オオノジョウシ</t>
    </rPh>
    <rPh sb="14" eb="18">
      <t>ダザイフシ</t>
    </rPh>
    <rPh sb="19" eb="22">
      <t>アサクラシ</t>
    </rPh>
    <rPh sb="23" eb="26">
      <t>ナカガワ</t>
    </rPh>
    <rPh sb="26" eb="27">
      <t>シ</t>
    </rPh>
    <rPh sb="28" eb="31">
      <t>チクゼンマチ</t>
    </rPh>
    <rPh sb="32" eb="35">
      <t>トウホウムラ</t>
    </rPh>
    <phoneticPr fontId="24"/>
  </si>
  <si>
    <t>無料（飲食物費、早朝利用費等を除く基本的な利用料）
※市内居住者のみ課税状況等によって早朝利用費の減免有。</t>
    <rPh sb="0" eb="2">
      <t>ムリョウ</t>
    </rPh>
    <rPh sb="27" eb="29">
      <t>シナイ</t>
    </rPh>
    <rPh sb="29" eb="32">
      <t>キョジュウシャ</t>
    </rPh>
    <rPh sb="34" eb="36">
      <t>カゼイ</t>
    </rPh>
    <rPh sb="36" eb="38">
      <t>ジョウキョウ</t>
    </rPh>
    <rPh sb="38" eb="39">
      <t>トウ</t>
    </rPh>
    <rPh sb="49" eb="51">
      <t>ゲンメン</t>
    </rPh>
    <rPh sb="51" eb="52">
      <t>ア</t>
    </rPh>
    <phoneticPr fontId="24"/>
  </si>
  <si>
    <t>2,000円（県内居住者無料）</t>
    <rPh sb="5" eb="6">
      <t>エン</t>
    </rPh>
    <rPh sb="7" eb="9">
      <t>ケンナイ</t>
    </rPh>
    <rPh sb="9" eb="12">
      <t>キョジュウシャ</t>
    </rPh>
    <rPh sb="12" eb="14">
      <t>ムリョウ</t>
    </rPh>
    <phoneticPr fontId="24"/>
  </si>
  <si>
    <t>事前登録が必要
利用予約必要</t>
    <rPh sb="0" eb="2">
      <t>ジゼン</t>
    </rPh>
    <rPh sb="2" eb="4">
      <t>トウロク</t>
    </rPh>
    <rPh sb="5" eb="7">
      <t>ヒツヨウ</t>
    </rPh>
    <rPh sb="8" eb="10">
      <t>リヨウ</t>
    </rPh>
    <rPh sb="10" eb="12">
      <t>ヨヤク</t>
    </rPh>
    <rPh sb="12" eb="14">
      <t>ヒツヨウ</t>
    </rPh>
    <phoneticPr fontId="24"/>
  </si>
  <si>
    <t>病児・病後児</t>
    <rPh sb="0" eb="2">
      <t>ビョウジ</t>
    </rPh>
    <rPh sb="3" eb="5">
      <t>ビョウゴ</t>
    </rPh>
    <rPh sb="5" eb="6">
      <t>ジ</t>
    </rPh>
    <phoneticPr fontId="1"/>
  </si>
  <si>
    <t>小郡市、筑紫野市、春日市、太宰府市、朝倉市、那珂川市、筑前町、東峰村</t>
    <rPh sb="0" eb="2">
      <t>オゴオリ</t>
    </rPh>
    <rPh sb="2" eb="3">
      <t>シ</t>
    </rPh>
    <rPh sb="4" eb="8">
      <t>チクシノシ</t>
    </rPh>
    <rPh sb="9" eb="12">
      <t>カスガシ</t>
    </rPh>
    <rPh sb="13" eb="17">
      <t>ダザイフシ</t>
    </rPh>
    <rPh sb="18" eb="20">
      <t>アサクラ</t>
    </rPh>
    <rPh sb="20" eb="21">
      <t>シ</t>
    </rPh>
    <rPh sb="22" eb="25">
      <t>ナカガワ</t>
    </rPh>
    <rPh sb="25" eb="26">
      <t>シ</t>
    </rPh>
    <rPh sb="27" eb="29">
      <t>チクゼン</t>
    </rPh>
    <rPh sb="29" eb="30">
      <t>マチ</t>
    </rPh>
    <rPh sb="31" eb="34">
      <t>トウホウムラ</t>
    </rPh>
    <phoneticPr fontId="1"/>
  </si>
  <si>
    <t xml:space="preserve">
1回の利用料　　無料
</t>
    <rPh sb="2" eb="3">
      <t>カイ</t>
    </rPh>
    <rPh sb="4" eb="7">
      <t>リヨウリョウ</t>
    </rPh>
    <rPh sb="9" eb="11">
      <t>ムリョウ</t>
    </rPh>
    <phoneticPr fontId="5"/>
  </si>
  <si>
    <t>福津市・古賀市・新宮町</t>
    <rPh sb="0" eb="1">
      <t>フク</t>
    </rPh>
    <rPh sb="1" eb="3">
      <t>ツシ</t>
    </rPh>
    <rPh sb="4" eb="6">
      <t>コガ</t>
    </rPh>
    <rPh sb="6" eb="7">
      <t>シ</t>
    </rPh>
    <rPh sb="8" eb="11">
      <t>シングウマチ</t>
    </rPh>
    <phoneticPr fontId="1"/>
  </si>
  <si>
    <t>https://azkl.jp</t>
  </si>
  <si>
    <t>福津市・古賀市・新宮町</t>
    <phoneticPr fontId="1"/>
  </si>
  <si>
    <t>https://azkl.jp</t>
    <phoneticPr fontId="5"/>
  </si>
  <si>
    <t>新宮町、宗像市、福津市</t>
    <rPh sb="0" eb="3">
      <t>シングウマチ</t>
    </rPh>
    <rPh sb="4" eb="7">
      <t>ムナカタシ</t>
    </rPh>
    <rPh sb="8" eb="11">
      <t>フクツシ</t>
    </rPh>
    <phoneticPr fontId="1"/>
  </si>
  <si>
    <t>有（新宮町、宗像市、福津市に住民票がある人のみ）</t>
    <rPh sb="0" eb="1">
      <t>ア</t>
    </rPh>
    <rPh sb="2" eb="5">
      <t>シングウマチ</t>
    </rPh>
    <rPh sb="14" eb="17">
      <t>ジュウミンヒョウ</t>
    </rPh>
    <rPh sb="20" eb="21">
      <t>ヒト</t>
    </rPh>
    <phoneticPr fontId="5"/>
  </si>
  <si>
    <t>新宮町、宗像市、福津市</t>
    <rPh sb="0" eb="2">
      <t>シングウ</t>
    </rPh>
    <rPh sb="2" eb="3">
      <t>マチ</t>
    </rPh>
    <rPh sb="4" eb="6">
      <t>ムナカタ</t>
    </rPh>
    <rPh sb="6" eb="7">
      <t>シ</t>
    </rPh>
    <rPh sb="8" eb="10">
      <t>フクツ</t>
    </rPh>
    <rPh sb="10" eb="11">
      <t>シ</t>
    </rPh>
    <phoneticPr fontId="1"/>
  </si>
  <si>
    <t>811-3311</t>
    <phoneticPr fontId="1"/>
  </si>
  <si>
    <t>宗像市、古賀市、新宮町</t>
    <rPh sb="0" eb="3">
      <t>ムナカタシ</t>
    </rPh>
    <rPh sb="4" eb="7">
      <t>コガシ</t>
    </rPh>
    <rPh sb="8" eb="11">
      <t>シングウマチ</t>
    </rPh>
    <phoneticPr fontId="1"/>
  </si>
  <si>
    <t>811-3217</t>
    <phoneticPr fontId="1"/>
  </si>
  <si>
    <t>無料</t>
    <rPh sb="0" eb="2">
      <t>ムリョウ</t>
    </rPh>
    <phoneticPr fontId="5"/>
  </si>
  <si>
    <t>保護者が福岡県内にお住いの場合は無料
その他の場合は以下のとおり
1人目：2,000円　
2人目：1,000円　
3人目以降：無料</t>
    <rPh sb="0" eb="3">
      <t>ホゴシャ</t>
    </rPh>
    <rPh sb="4" eb="6">
      <t>フクオカ</t>
    </rPh>
    <rPh sb="6" eb="8">
      <t>ケンナイ</t>
    </rPh>
    <rPh sb="10" eb="11">
      <t>スマ</t>
    </rPh>
    <rPh sb="13" eb="15">
      <t>バアイ</t>
    </rPh>
    <rPh sb="16" eb="18">
      <t>ムリョウ</t>
    </rPh>
    <rPh sb="21" eb="22">
      <t>タ</t>
    </rPh>
    <rPh sb="23" eb="25">
      <t>バアイ</t>
    </rPh>
    <rPh sb="26" eb="28">
      <t>イカ</t>
    </rPh>
    <rPh sb="58" eb="59">
      <t>ニン</t>
    </rPh>
    <rPh sb="59" eb="60">
      <t>メ</t>
    </rPh>
    <rPh sb="60" eb="62">
      <t>イコウ</t>
    </rPh>
    <phoneticPr fontId="1"/>
  </si>
  <si>
    <t>https://kazoku.pref.fukuoka.lg.jp/byoujinavi/</t>
    <phoneticPr fontId="1"/>
  </si>
  <si>
    <t>久留米市、大川市、小郡市、うきは市、筑前町、東峰村、大刀洗町、大木町、筑紫野市、春日市、大野城市、太宰府市、那珂川市</t>
    <rPh sb="0" eb="4">
      <t>クルメシ</t>
    </rPh>
    <rPh sb="5" eb="7">
      <t>オオカワ</t>
    </rPh>
    <rPh sb="7" eb="8">
      <t>シ</t>
    </rPh>
    <rPh sb="9" eb="12">
      <t>オゴオリシ</t>
    </rPh>
    <rPh sb="16" eb="17">
      <t>シ</t>
    </rPh>
    <rPh sb="18" eb="21">
      <t>チクゼンマチ</t>
    </rPh>
    <rPh sb="22" eb="25">
      <t>トウホウムラ</t>
    </rPh>
    <rPh sb="26" eb="30">
      <t>タチアライマチ</t>
    </rPh>
    <rPh sb="31" eb="34">
      <t>オオキマチ</t>
    </rPh>
    <rPh sb="35" eb="39">
      <t>チクシノシ</t>
    </rPh>
    <rPh sb="40" eb="43">
      <t>カスガシ</t>
    </rPh>
    <rPh sb="44" eb="48">
      <t>オオノジョウシ</t>
    </rPh>
    <rPh sb="49" eb="53">
      <t>ダザイフシ</t>
    </rPh>
    <rPh sb="54" eb="57">
      <t>ナカガワ</t>
    </rPh>
    <rPh sb="57" eb="58">
      <t>シ</t>
    </rPh>
    <phoneticPr fontId="1"/>
  </si>
  <si>
    <t>0円</t>
    <rPh sb="1" eb="2">
      <t>エン</t>
    </rPh>
    <phoneticPr fontId="1"/>
  </si>
  <si>
    <t>福岡県内　1,000円
福岡県外　3,000円</t>
    <rPh sb="0" eb="3">
      <t>フクオカケン</t>
    </rPh>
    <rPh sb="3" eb="4">
      <t>ナイ</t>
    </rPh>
    <rPh sb="10" eb="11">
      <t>エン</t>
    </rPh>
    <rPh sb="12" eb="15">
      <t>フクオカケン</t>
    </rPh>
    <rPh sb="15" eb="16">
      <t>ガイ</t>
    </rPh>
    <rPh sb="22" eb="23">
      <t>エン</t>
    </rPh>
    <phoneticPr fontId="1"/>
  </si>
  <si>
    <t>http://www.city.itoshima.lg.jp/s017/010/010/010/020/020/koara3.html</t>
    <phoneticPr fontId="1"/>
  </si>
  <si>
    <t>原則、宇美町・志免町・須恵町に住民票がある児童</t>
    <rPh sb="0" eb="2">
      <t>ゲンソク</t>
    </rPh>
    <rPh sb="3" eb="6">
      <t>ウミマチ</t>
    </rPh>
    <rPh sb="7" eb="10">
      <t>シメマチ</t>
    </rPh>
    <rPh sb="11" eb="14">
      <t>スエマチ</t>
    </rPh>
    <rPh sb="15" eb="18">
      <t>ジュウミンヒョウ</t>
    </rPh>
    <rPh sb="21" eb="23">
      <t>ジドウ</t>
    </rPh>
    <phoneticPr fontId="5"/>
  </si>
  <si>
    <t>有（1市4町のみ）</t>
    <rPh sb="0" eb="1">
      <t>アリ</t>
    </rPh>
    <phoneticPr fontId="5"/>
  </si>
  <si>
    <t xml:space="preserve">・おやつ代　700円　　・利用料　0円
(無償化により2000円→０円）
</t>
    <rPh sb="4" eb="5">
      <t>ダイ</t>
    </rPh>
    <rPh sb="9" eb="10">
      <t>エン</t>
    </rPh>
    <rPh sb="21" eb="24">
      <t>ムショウカ</t>
    </rPh>
    <rPh sb="31" eb="32">
      <t>エン</t>
    </rPh>
    <rPh sb="34" eb="35">
      <t>エン</t>
    </rPh>
    <phoneticPr fontId="5"/>
  </si>
  <si>
    <t>http://www.town.onga.lg.jp</t>
    <phoneticPr fontId="5"/>
  </si>
  <si>
    <t>こどもハウスすこやか</t>
  </si>
  <si>
    <t>（社福）大刀洗町社会福祉協議会</t>
    <rPh sb="4" eb="8">
      <t>タチアライマチ</t>
    </rPh>
    <rPh sb="8" eb="10">
      <t>シャカイ</t>
    </rPh>
    <rPh sb="10" eb="12">
      <t>フクシ</t>
    </rPh>
    <rPh sb="12" eb="15">
      <t>キョウギカイ</t>
    </rPh>
    <phoneticPr fontId="24"/>
  </si>
  <si>
    <t>三井郡大刀洗町大字本郷899-3</t>
    <rPh sb="0" eb="2">
      <t>ミツイ</t>
    </rPh>
    <rPh sb="2" eb="3">
      <t>グン</t>
    </rPh>
    <rPh sb="3" eb="6">
      <t>タチアライ</t>
    </rPh>
    <rPh sb="6" eb="7">
      <t>マチ</t>
    </rPh>
    <rPh sb="7" eb="9">
      <t>オオアザ</t>
    </rPh>
    <rPh sb="9" eb="11">
      <t>ホンゴウ</t>
    </rPh>
    <phoneticPr fontId="24"/>
  </si>
  <si>
    <t>久留米市・大川市・小郡市・うきは市・朝倉市・筑前町・東峰村・大木町</t>
    <rPh sb="0" eb="4">
      <t>クルメシ</t>
    </rPh>
    <rPh sb="5" eb="8">
      <t>オオカワシ</t>
    </rPh>
    <rPh sb="9" eb="12">
      <t>オゴオリシ</t>
    </rPh>
    <rPh sb="16" eb="17">
      <t>シ</t>
    </rPh>
    <rPh sb="18" eb="21">
      <t>アサクラシ</t>
    </rPh>
    <rPh sb="22" eb="25">
      <t>チクゼンマチ</t>
    </rPh>
    <rPh sb="26" eb="29">
      <t>トウホウムラ</t>
    </rPh>
    <rPh sb="30" eb="33">
      <t>オオキマチ</t>
    </rPh>
    <phoneticPr fontId="24"/>
  </si>
  <si>
    <t>有（5市3町居住者、または保護者が大刀洗町内に勤務の方の児童のみ）</t>
    <rPh sb="0" eb="1">
      <t>アリ</t>
    </rPh>
    <rPh sb="3" eb="4">
      <t>シ</t>
    </rPh>
    <rPh sb="5" eb="6">
      <t>チョウ</t>
    </rPh>
    <rPh sb="6" eb="9">
      <t>キョジュウシャ</t>
    </rPh>
    <rPh sb="13" eb="16">
      <t>ホゴシャ</t>
    </rPh>
    <rPh sb="17" eb="20">
      <t>タチアライ</t>
    </rPh>
    <rPh sb="20" eb="22">
      <t>チョウナイ</t>
    </rPh>
    <rPh sb="23" eb="25">
      <t>キンム</t>
    </rPh>
    <rPh sb="26" eb="27">
      <t>カタ</t>
    </rPh>
    <rPh sb="28" eb="30">
      <t>ジドウ</t>
    </rPh>
    <phoneticPr fontId="24"/>
  </si>
  <si>
    <t>200円（飲食物代）/日
※生活保護世帯無料</t>
    <rPh sb="3" eb="4">
      <t>エン</t>
    </rPh>
    <rPh sb="5" eb="8">
      <t>インショクブツ</t>
    </rPh>
    <rPh sb="8" eb="9">
      <t>ダイ</t>
    </rPh>
    <rPh sb="11" eb="12">
      <t>ニチ</t>
    </rPh>
    <rPh sb="14" eb="16">
      <t>セイカツ</t>
    </rPh>
    <rPh sb="16" eb="18">
      <t>ホゴ</t>
    </rPh>
    <rPh sb="18" eb="20">
      <t>セタイ</t>
    </rPh>
    <rPh sb="20" eb="22">
      <t>ムリョウ</t>
    </rPh>
    <phoneticPr fontId="24"/>
  </si>
  <si>
    <t>福岡県外の方のみ
５時間以上の利用・・・1,000円/日
５時間未満の利用・・・　500円/日
それ以外は同左</t>
    <rPh sb="0" eb="2">
      <t>フクオカ</t>
    </rPh>
    <rPh sb="2" eb="4">
      <t>ケンガイ</t>
    </rPh>
    <rPh sb="5" eb="6">
      <t>カタ</t>
    </rPh>
    <rPh sb="27" eb="28">
      <t>ニチ</t>
    </rPh>
    <rPh sb="46" eb="47">
      <t>ニチ</t>
    </rPh>
    <rPh sb="50" eb="52">
      <t>イガイ</t>
    </rPh>
    <rPh sb="53" eb="54">
      <t>ドウ</t>
    </rPh>
    <rPh sb="54" eb="55">
      <t>サ</t>
    </rPh>
    <phoneticPr fontId="24"/>
  </si>
  <si>
    <t>事前に登録票による登録の必要あり</t>
    <rPh sb="0" eb="2">
      <t>ジゼン</t>
    </rPh>
    <rPh sb="3" eb="5">
      <t>トウロク</t>
    </rPh>
    <rPh sb="5" eb="6">
      <t>ヒョウ</t>
    </rPh>
    <rPh sb="9" eb="11">
      <t>トウロク</t>
    </rPh>
    <rPh sb="12" eb="14">
      <t>ヒツヨウ</t>
    </rPh>
    <phoneticPr fontId="24"/>
  </si>
  <si>
    <t>有（豊前市のみ）</t>
    <rPh sb="0" eb="1">
      <t>ア</t>
    </rPh>
    <rPh sb="2" eb="5">
      <t>ブゼンシ</t>
    </rPh>
    <phoneticPr fontId="5"/>
  </si>
  <si>
    <t>https://www.town.koge.lg.jp/soshiki/chocho/5/1_2/byouji_byougoji/666.html</t>
  </si>
  <si>
    <t>那珂川市道善2-40　渡辺第2ビル502</t>
    <rPh sb="0" eb="3">
      <t>ナカガワ</t>
    </rPh>
    <rPh sb="3" eb="4">
      <t>シ</t>
    </rPh>
    <rPh sb="4" eb="5">
      <t>ドウ</t>
    </rPh>
    <rPh sb="5" eb="6">
      <t>ゼン</t>
    </rPh>
    <rPh sb="11" eb="13">
      <t>ワタナベ</t>
    </rPh>
    <rPh sb="13" eb="14">
      <t>ダイ</t>
    </rPh>
    <phoneticPr fontId="1"/>
  </si>
  <si>
    <t>小郡市、筑紫野市、春日市、大野城市、太宰府市、朝倉市、筑前町、東峰村</t>
    <rPh sb="0" eb="3">
      <t>オゴオリシ</t>
    </rPh>
    <rPh sb="4" eb="8">
      <t>チクシノシ</t>
    </rPh>
    <rPh sb="9" eb="12">
      <t>カスガシ</t>
    </rPh>
    <rPh sb="13" eb="17">
      <t>オオノジョウシ</t>
    </rPh>
    <rPh sb="18" eb="22">
      <t>ダザイフシ</t>
    </rPh>
    <rPh sb="23" eb="25">
      <t>アサクラ</t>
    </rPh>
    <rPh sb="25" eb="26">
      <t>シ</t>
    </rPh>
    <rPh sb="27" eb="30">
      <t>チクゼンマチ</t>
    </rPh>
    <rPh sb="31" eb="34">
      <t>トウホウムラ</t>
    </rPh>
    <phoneticPr fontId="1"/>
  </si>
  <si>
    <t>有（町内保育所に入所している児童のみ）</t>
    <rPh sb="0" eb="1">
      <t>アリ</t>
    </rPh>
    <rPh sb="2" eb="4">
      <t>チョウナイ</t>
    </rPh>
    <rPh sb="4" eb="6">
      <t>ホイク</t>
    </rPh>
    <rPh sb="6" eb="7">
      <t>ショ</t>
    </rPh>
    <rPh sb="8" eb="10">
      <t>ニュウショ</t>
    </rPh>
    <rPh sb="14" eb="16">
      <t>ジドウ</t>
    </rPh>
    <phoneticPr fontId="5"/>
  </si>
  <si>
    <t>有（苅田町及びみやこ町のみ）
※対象者の特例：上記の市町村に住所を有しない者であって、次のいずれかに該当する施設に係る事業のうち、当該委託業務に従事する者
(１)　病児病後児保育室
(２)　行橋市児童発達相談センター</t>
    <rPh sb="0" eb="1">
      <t>ア</t>
    </rPh>
    <rPh sb="2" eb="5">
      <t>カンダマチ</t>
    </rPh>
    <rPh sb="5" eb="6">
      <t>オヨ</t>
    </rPh>
    <rPh sb="10" eb="11">
      <t>マチ</t>
    </rPh>
    <rPh sb="23" eb="25">
      <t>ジョウキ</t>
    </rPh>
    <rPh sb="26" eb="29">
      <t>シチョウソン</t>
    </rPh>
    <rPh sb="76" eb="77">
      <t>モノ</t>
    </rPh>
    <phoneticPr fontId="5"/>
  </si>
  <si>
    <t>1日2,000円上限（生活保護世帯・非課税世帯は1,000円、1日に2人以上の兄弟が利用する場合、2人目以降は半額の減免）</t>
    <rPh sb="1" eb="2">
      <t>ニチ</t>
    </rPh>
    <rPh sb="7" eb="8">
      <t>エン</t>
    </rPh>
    <rPh sb="8" eb="10">
      <t>ジョウゲン</t>
    </rPh>
    <rPh sb="11" eb="13">
      <t>セイカツ</t>
    </rPh>
    <rPh sb="13" eb="15">
      <t>ホゴ</t>
    </rPh>
    <rPh sb="15" eb="17">
      <t>セタイ</t>
    </rPh>
    <rPh sb="18" eb="21">
      <t>ヒカゼイ</t>
    </rPh>
    <rPh sb="21" eb="23">
      <t>セタイ</t>
    </rPh>
    <rPh sb="29" eb="30">
      <t>エン</t>
    </rPh>
    <rPh sb="32" eb="33">
      <t>ニチ</t>
    </rPh>
    <rPh sb="35" eb="36">
      <t>ヒト</t>
    </rPh>
    <rPh sb="36" eb="38">
      <t>イジョウ</t>
    </rPh>
    <rPh sb="39" eb="41">
      <t>キョウダイ</t>
    </rPh>
    <rPh sb="42" eb="44">
      <t>リヨウ</t>
    </rPh>
    <rPh sb="46" eb="48">
      <t>バアイ</t>
    </rPh>
    <rPh sb="50" eb="51">
      <t>ヒト</t>
    </rPh>
    <rPh sb="51" eb="52">
      <t>メ</t>
    </rPh>
    <rPh sb="52" eb="54">
      <t>イコウ</t>
    </rPh>
    <rPh sb="55" eb="57">
      <t>ハンガク</t>
    </rPh>
    <rPh sb="58" eb="60">
      <t>ゲンメン</t>
    </rPh>
    <phoneticPr fontId="5"/>
  </si>
  <si>
    <t>1日2,000円上限（生活保護世帯・非課税世帯は1,000）、1日に2人以上の兄弟が利用する場合、2人目以降は半額の減免）</t>
    <rPh sb="1" eb="2">
      <t>ニチ</t>
    </rPh>
    <rPh sb="7" eb="8">
      <t>エン</t>
    </rPh>
    <rPh sb="8" eb="10">
      <t>ジョウゲン</t>
    </rPh>
    <rPh sb="11" eb="13">
      <t>セイカツ</t>
    </rPh>
    <rPh sb="13" eb="15">
      <t>ホゴ</t>
    </rPh>
    <rPh sb="15" eb="17">
      <t>セタイ</t>
    </rPh>
    <rPh sb="18" eb="21">
      <t>ヒカゼイ</t>
    </rPh>
    <rPh sb="21" eb="23">
      <t>セタイ</t>
    </rPh>
    <rPh sb="32" eb="33">
      <t>ニチ</t>
    </rPh>
    <rPh sb="35" eb="36">
      <t>ヒト</t>
    </rPh>
    <rPh sb="36" eb="38">
      <t>イジョウ</t>
    </rPh>
    <rPh sb="39" eb="41">
      <t>キョウダイ</t>
    </rPh>
    <rPh sb="42" eb="44">
      <t>リヨウ</t>
    </rPh>
    <rPh sb="46" eb="48">
      <t>バアイ</t>
    </rPh>
    <rPh sb="50" eb="51">
      <t>ヒト</t>
    </rPh>
    <rPh sb="51" eb="52">
      <t>メ</t>
    </rPh>
    <rPh sb="52" eb="54">
      <t>イコウ</t>
    </rPh>
    <rPh sb="55" eb="57">
      <t>ハンガク</t>
    </rPh>
    <rPh sb="58" eb="60">
      <t>ゲンメン</t>
    </rPh>
    <phoneticPr fontId="5"/>
  </si>
  <si>
    <t>https://www.city.nakama.lg.jp/site/kosodate/1933.html</t>
  </si>
  <si>
    <t>0円</t>
    <phoneticPr fontId="1"/>
  </si>
  <si>
    <t xml:space="preserve">
（福岡市外）1,000円</t>
    <phoneticPr fontId="1"/>
  </si>
  <si>
    <t>市内外ともに0円</t>
    <rPh sb="0" eb="2">
      <t>シナイ</t>
    </rPh>
    <rPh sb="2" eb="3">
      <t>ガイ</t>
    </rPh>
    <rPh sb="7" eb="8">
      <t>エン</t>
    </rPh>
    <phoneticPr fontId="5"/>
  </si>
  <si>
    <t>0円
※給食・おやつ代（＋500円、授乳のみの場合0円）</t>
    <rPh sb="1" eb="2">
      <t>エン</t>
    </rPh>
    <rPh sb="4" eb="6">
      <t>キュウショク</t>
    </rPh>
    <rPh sb="10" eb="11">
      <t>ダイ</t>
    </rPh>
    <rPh sb="16" eb="17">
      <t>エン</t>
    </rPh>
    <rPh sb="18" eb="20">
      <t>ジュニュウ</t>
    </rPh>
    <rPh sb="23" eb="25">
      <t>バアイ</t>
    </rPh>
    <rPh sb="26" eb="27">
      <t>エン</t>
    </rPh>
    <phoneticPr fontId="5"/>
  </si>
  <si>
    <t>0円/日
※給食・おやつ代（＋500円、授乳のみの場合0円）
・福岡県外の方：要相談</t>
    <rPh sb="32" eb="34">
      <t>フクオカ</t>
    </rPh>
    <rPh sb="34" eb="36">
      <t>ケンガイ</t>
    </rPh>
    <rPh sb="37" eb="38">
      <t>カタ</t>
    </rPh>
    <rPh sb="39" eb="40">
      <t>ヨウ</t>
    </rPh>
    <rPh sb="40" eb="42">
      <t>ソウダン</t>
    </rPh>
    <phoneticPr fontId="1"/>
  </si>
  <si>
    <t>・広域利用協定内及び宮若市・岡垣町の方：0円
・延長利用7：30～（＋500円）、～18:00（＋500円）</t>
    <rPh sb="1" eb="3">
      <t>コウイキ</t>
    </rPh>
    <rPh sb="3" eb="5">
      <t>リヨウ</t>
    </rPh>
    <rPh sb="5" eb="7">
      <t>キョウテイ</t>
    </rPh>
    <rPh sb="7" eb="8">
      <t>ナイ</t>
    </rPh>
    <rPh sb="8" eb="9">
      <t>オヨ</t>
    </rPh>
    <rPh sb="10" eb="13">
      <t>ミヤワカシ</t>
    </rPh>
    <rPh sb="14" eb="17">
      <t>オカガキマチ</t>
    </rPh>
    <rPh sb="18" eb="19">
      <t>カタ</t>
    </rPh>
    <rPh sb="21" eb="22">
      <t>エン</t>
    </rPh>
    <phoneticPr fontId="5"/>
  </si>
  <si>
    <t>・広域利用協定外の市町村及び宮若市・岡垣町以外の方：500円/日（8：00～17：30）※きょうだい児2人目以降：（-500円/1人当たり）
・福岡県外の方：2,500円/日※きょうだい児2人目以降：（-500円/1人当たり）
・延長利用7：30～（＋500円）、～18:00（＋500円）</t>
    <rPh sb="1" eb="3">
      <t>コウイキ</t>
    </rPh>
    <rPh sb="3" eb="5">
      <t>リヨウ</t>
    </rPh>
    <rPh sb="5" eb="7">
      <t>キョウテイ</t>
    </rPh>
    <rPh sb="7" eb="8">
      <t>ガイ</t>
    </rPh>
    <rPh sb="9" eb="12">
      <t>シチョウソン</t>
    </rPh>
    <rPh sb="12" eb="13">
      <t>オヨ</t>
    </rPh>
    <rPh sb="14" eb="17">
      <t>ミヤワカシ</t>
    </rPh>
    <rPh sb="18" eb="21">
      <t>オカガキマチ</t>
    </rPh>
    <rPh sb="21" eb="23">
      <t>イガイ</t>
    </rPh>
    <rPh sb="50" eb="51">
      <t>ジ</t>
    </rPh>
    <rPh sb="72" eb="74">
      <t>フクオカ</t>
    </rPh>
    <rPh sb="74" eb="76">
      <t>ケンガイ</t>
    </rPh>
    <rPh sb="77" eb="78">
      <t>カタ</t>
    </rPh>
    <rPh sb="84" eb="85">
      <t>エン</t>
    </rPh>
    <rPh sb="86" eb="87">
      <t>ニチ</t>
    </rPh>
    <rPh sb="93" eb="94">
      <t>ジ</t>
    </rPh>
    <phoneticPr fontId="1"/>
  </si>
  <si>
    <t>県内広域協定外　500円
県外　2,500円</t>
    <rPh sb="0" eb="2">
      <t>ケンナイ</t>
    </rPh>
    <rPh sb="2" eb="4">
      <t>コウイキ</t>
    </rPh>
    <rPh sb="4" eb="7">
      <t>キョウテイガイ</t>
    </rPh>
    <rPh sb="11" eb="12">
      <t>エン</t>
    </rPh>
    <rPh sb="13" eb="15">
      <t>ケンガイ</t>
    </rPh>
    <rPh sb="21" eb="22">
      <t>エン</t>
    </rPh>
    <phoneticPr fontId="1"/>
  </si>
  <si>
    <t>0円</t>
    <phoneticPr fontId="5"/>
  </si>
  <si>
    <t>利用者負担額</t>
    <rPh sb="0" eb="3">
      <t>リヨウシャ</t>
    </rPh>
    <rPh sb="3" eb="6">
      <t>フタンガク</t>
    </rPh>
    <phoneticPr fontId="5"/>
  </si>
  <si>
    <r>
      <t>大牟田市内に居住されている方
　生活保護世帯　無料
　前年度分の市民税非課税世帯　無料
　前年度分の市民税均等割のみ課税世帯　</t>
    </r>
    <r>
      <rPr>
        <sz val="11"/>
        <rFont val="ＭＳ Ｐゴシック"/>
        <family val="3"/>
        <charset val="128"/>
      </rPr>
      <t>無料
　前年度分の市民税所得割課税世帯　　無料</t>
    </r>
    <rPh sb="0" eb="5">
      <t>オオムタシナイ</t>
    </rPh>
    <rPh sb="6" eb="8">
      <t>キョジュウ</t>
    </rPh>
    <rPh sb="13" eb="14">
      <t>カタ</t>
    </rPh>
    <rPh sb="16" eb="18">
      <t>セイカツ</t>
    </rPh>
    <rPh sb="18" eb="20">
      <t>ホゴ</t>
    </rPh>
    <rPh sb="20" eb="22">
      <t>セタイ</t>
    </rPh>
    <rPh sb="23" eb="25">
      <t>ムリョウ</t>
    </rPh>
    <rPh sb="27" eb="30">
      <t>ゼンネンド</t>
    </rPh>
    <rPh sb="30" eb="31">
      <t>ブン</t>
    </rPh>
    <rPh sb="33" eb="34">
      <t>タミ</t>
    </rPh>
    <rPh sb="34" eb="35">
      <t>ゼイ</t>
    </rPh>
    <rPh sb="35" eb="38">
      <t>ヒカゼイ</t>
    </rPh>
    <rPh sb="38" eb="40">
      <t>セタイ</t>
    </rPh>
    <rPh sb="41" eb="43">
      <t>ムリョウ</t>
    </rPh>
    <rPh sb="45" eb="48">
      <t>ゼンネンド</t>
    </rPh>
    <rPh sb="48" eb="49">
      <t>ブン</t>
    </rPh>
    <rPh sb="52" eb="53">
      <t>ゼイ</t>
    </rPh>
    <rPh sb="53" eb="56">
      <t>キントウワ</t>
    </rPh>
    <rPh sb="58" eb="60">
      <t>カゼイ</t>
    </rPh>
    <rPh sb="60" eb="62">
      <t>セタイ</t>
    </rPh>
    <rPh sb="63" eb="65">
      <t>ムリョウ</t>
    </rPh>
    <rPh sb="67" eb="70">
      <t>ゼンネンド</t>
    </rPh>
    <rPh sb="70" eb="71">
      <t>ブン</t>
    </rPh>
    <rPh sb="72" eb="75">
      <t>シミンゼイ</t>
    </rPh>
    <rPh sb="75" eb="77">
      <t>ショトク</t>
    </rPh>
    <rPh sb="77" eb="78">
      <t>ワリ</t>
    </rPh>
    <rPh sb="78" eb="80">
      <t>カゼイ</t>
    </rPh>
    <rPh sb="80" eb="82">
      <t>セタイ</t>
    </rPh>
    <rPh sb="84" eb="86">
      <t>ムリョウ</t>
    </rPh>
    <phoneticPr fontId="22"/>
  </si>
  <si>
    <r>
      <t>大牟田市外に居住されている方</t>
    </r>
    <r>
      <rPr>
        <sz val="11"/>
        <rFont val="ＭＳ Ｐゴシック"/>
        <family val="3"/>
        <charset val="128"/>
      </rPr>
      <t>で
大牟田市内に勤務されている方
　福岡県内に居住されている方　無料　
　福岡県外に居住されている方　2,000円</t>
    </r>
    <rPh sb="16" eb="19">
      <t>オオムタ</t>
    </rPh>
    <rPh sb="19" eb="21">
      <t>シナイ</t>
    </rPh>
    <rPh sb="22" eb="24">
      <t>キンム</t>
    </rPh>
    <rPh sb="29" eb="30">
      <t>カタ</t>
    </rPh>
    <rPh sb="32" eb="34">
      <t>フクオカ</t>
    </rPh>
    <rPh sb="34" eb="36">
      <t>ケンナイ</t>
    </rPh>
    <rPh sb="37" eb="39">
      <t>キョジュウ</t>
    </rPh>
    <rPh sb="44" eb="45">
      <t>カタ</t>
    </rPh>
    <rPh sb="46" eb="48">
      <t>ムリョウ</t>
    </rPh>
    <rPh sb="51" eb="53">
      <t>フクオカ</t>
    </rPh>
    <rPh sb="53" eb="55">
      <t>ケンガイ</t>
    </rPh>
    <rPh sb="56" eb="58">
      <t>キョジュウ</t>
    </rPh>
    <rPh sb="63" eb="64">
      <t>カタ</t>
    </rPh>
    <rPh sb="70" eb="71">
      <t>エン</t>
    </rPh>
    <phoneticPr fontId="22"/>
  </si>
  <si>
    <r>
      <t xml:space="preserve">
　</t>
    </r>
    <r>
      <rPr>
        <sz val="11"/>
        <rFont val="ＭＳ Ｐゴシック"/>
        <family val="3"/>
        <charset val="128"/>
      </rPr>
      <t xml:space="preserve">1日・半日0円
</t>
    </r>
    <rPh sb="3" eb="4">
      <t>ニチ</t>
    </rPh>
    <rPh sb="5" eb="6">
      <t>ハン</t>
    </rPh>
    <rPh sb="6" eb="7">
      <t>ニチ</t>
    </rPh>
    <rPh sb="8" eb="9">
      <t>エン</t>
    </rPh>
    <phoneticPr fontId="24"/>
  </si>
  <si>
    <t>・八女地区（八女市・広川町）に居住している方　
　1日0円（生活保護世帯の方は無償）
　半日利用（5時間15分以内）の場合は　無償</t>
    <rPh sb="1" eb="3">
      <t>ヤメ</t>
    </rPh>
    <rPh sb="3" eb="5">
      <t>チク</t>
    </rPh>
    <rPh sb="6" eb="9">
      <t>ヤメシ</t>
    </rPh>
    <rPh sb="10" eb="12">
      <t>ヒロカワ</t>
    </rPh>
    <rPh sb="12" eb="13">
      <t>マチ</t>
    </rPh>
    <rPh sb="15" eb="17">
      <t>キョジュウ</t>
    </rPh>
    <rPh sb="21" eb="22">
      <t>カタ</t>
    </rPh>
    <rPh sb="26" eb="27">
      <t>ニチ</t>
    </rPh>
    <rPh sb="28" eb="29">
      <t>エン</t>
    </rPh>
    <rPh sb="30" eb="32">
      <t>セイカツ</t>
    </rPh>
    <rPh sb="32" eb="34">
      <t>ホゴ</t>
    </rPh>
    <rPh sb="34" eb="36">
      <t>セタイ</t>
    </rPh>
    <rPh sb="37" eb="38">
      <t>カタ</t>
    </rPh>
    <rPh sb="39" eb="41">
      <t>ムショウ</t>
    </rPh>
    <rPh sb="44" eb="46">
      <t>ハンジツ</t>
    </rPh>
    <rPh sb="46" eb="48">
      <t>リヨウ</t>
    </rPh>
    <rPh sb="50" eb="52">
      <t>ジカン</t>
    </rPh>
    <rPh sb="54" eb="55">
      <t>フン</t>
    </rPh>
    <rPh sb="55" eb="57">
      <t>イナイ</t>
    </rPh>
    <rPh sb="59" eb="61">
      <t>バアイ</t>
    </rPh>
    <rPh sb="63" eb="65">
      <t>ムショウ</t>
    </rPh>
    <phoneticPr fontId="5"/>
  </si>
  <si>
    <t>・八女地区（八女市・広川町）以外の居住者の方　
　1日　1,000円　
　半日利用（5時間15分以内）の場合は　無償
・それ以外の方　
　1日　3,000円　　
　半日利用（5時間15分以内）の場合は　半額</t>
    <rPh sb="1" eb="5">
      <t>ヤメチク</t>
    </rPh>
    <rPh sb="6" eb="9">
      <t>ヤメシ</t>
    </rPh>
    <rPh sb="10" eb="13">
      <t>ヒロカワマチ</t>
    </rPh>
    <rPh sb="14" eb="16">
      <t>イガイ</t>
    </rPh>
    <rPh sb="17" eb="20">
      <t>キョジュウシャ</t>
    </rPh>
    <rPh sb="21" eb="22">
      <t>カタ</t>
    </rPh>
    <rPh sb="25" eb="27">
      <t>イチニチ</t>
    </rPh>
    <rPh sb="33" eb="34">
      <t>エン</t>
    </rPh>
    <rPh sb="37" eb="39">
      <t>ハンジツ</t>
    </rPh>
    <rPh sb="39" eb="41">
      <t>リヨウ</t>
    </rPh>
    <rPh sb="43" eb="45">
      <t>ジカン</t>
    </rPh>
    <rPh sb="47" eb="48">
      <t>フン</t>
    </rPh>
    <rPh sb="48" eb="50">
      <t>イナイ</t>
    </rPh>
    <rPh sb="52" eb="54">
      <t>バアイ</t>
    </rPh>
    <rPh sb="56" eb="58">
      <t>ムショウ</t>
    </rPh>
    <rPh sb="77" eb="78">
      <t>エン</t>
    </rPh>
    <rPh sb="82" eb="84">
      <t>ハンジツ</t>
    </rPh>
    <rPh sb="84" eb="86">
      <t>リヨウ</t>
    </rPh>
    <rPh sb="88" eb="90">
      <t>ジカン</t>
    </rPh>
    <rPh sb="92" eb="93">
      <t>フン</t>
    </rPh>
    <rPh sb="93" eb="95">
      <t>イナイ</t>
    </rPh>
    <rPh sb="97" eb="99">
      <t>バアイ</t>
    </rPh>
    <rPh sb="101" eb="103">
      <t>ハンガク</t>
    </rPh>
    <phoneticPr fontId="1"/>
  </si>
  <si>
    <t>福津市・宗像市・古賀市・新宮町にお住まいの方
0円</t>
    <rPh sb="0" eb="3">
      <t>フクツシ</t>
    </rPh>
    <rPh sb="4" eb="7">
      <t>ムナカタシ</t>
    </rPh>
    <rPh sb="8" eb="11">
      <t>コガシ</t>
    </rPh>
    <rPh sb="12" eb="15">
      <t>シングウマチ</t>
    </rPh>
    <rPh sb="17" eb="18">
      <t>ス</t>
    </rPh>
    <rPh sb="21" eb="22">
      <t>カタ</t>
    </rPh>
    <rPh sb="24" eb="25">
      <t>エン</t>
    </rPh>
    <phoneticPr fontId="5"/>
  </si>
  <si>
    <t>左記以外の方
平日　　500円
土曜午前 0円</t>
    <rPh sb="0" eb="2">
      <t>サキ</t>
    </rPh>
    <rPh sb="2" eb="4">
      <t>イガイ</t>
    </rPh>
    <rPh sb="5" eb="6">
      <t>カタ</t>
    </rPh>
    <rPh sb="7" eb="9">
      <t>ヘイジツ</t>
    </rPh>
    <rPh sb="16" eb="18">
      <t>ドヨウ</t>
    </rPh>
    <rPh sb="18" eb="20">
      <t>ゴゼン</t>
    </rPh>
    <rPh sb="22" eb="23">
      <t>エン</t>
    </rPh>
    <phoneticPr fontId="1"/>
  </si>
  <si>
    <t>福津市・宗像市・古賀市・新宮町にお住まいの方
0円
※7:00～8:00、17:30～18:30の時間外利用、オムツ等は別途費用</t>
    <rPh sb="49" eb="51">
      <t>ジカン</t>
    </rPh>
    <rPh sb="51" eb="52">
      <t>ソト</t>
    </rPh>
    <rPh sb="52" eb="54">
      <t>リヨウ</t>
    </rPh>
    <rPh sb="58" eb="59">
      <t>トウ</t>
    </rPh>
    <rPh sb="60" eb="62">
      <t>ベット</t>
    </rPh>
    <rPh sb="62" eb="64">
      <t>ヒヨウ</t>
    </rPh>
    <phoneticPr fontId="5"/>
  </si>
  <si>
    <t>左記以外の福岡県内にお住まいの方
1日　1,000円、午前　500円、午後　800円
福岡県外にお住まいの方
1日　2,500円、午前　1,500円、午後　1,800円
※7:00～8:00、17:30～18:30の時間外利用、オムツ等は別途費用</t>
    <rPh sb="0" eb="2">
      <t>サキ</t>
    </rPh>
    <rPh sb="2" eb="4">
      <t>イガイ</t>
    </rPh>
    <rPh sb="5" eb="7">
      <t>フクオカ</t>
    </rPh>
    <rPh sb="7" eb="9">
      <t>ケンナイ</t>
    </rPh>
    <rPh sb="11" eb="12">
      <t>ス</t>
    </rPh>
    <rPh sb="15" eb="16">
      <t>カタ</t>
    </rPh>
    <rPh sb="18" eb="19">
      <t>ニチ</t>
    </rPh>
    <rPh sb="25" eb="26">
      <t>エン</t>
    </rPh>
    <rPh sb="27" eb="29">
      <t>ゴゼン</t>
    </rPh>
    <rPh sb="33" eb="34">
      <t>エン</t>
    </rPh>
    <rPh sb="35" eb="37">
      <t>ゴゴ</t>
    </rPh>
    <rPh sb="41" eb="42">
      <t>エン</t>
    </rPh>
    <rPh sb="43" eb="45">
      <t>フクオカ</t>
    </rPh>
    <rPh sb="45" eb="47">
      <t>ケンガイ</t>
    </rPh>
    <rPh sb="49" eb="50">
      <t>ス</t>
    </rPh>
    <rPh sb="53" eb="54">
      <t>カタ</t>
    </rPh>
    <rPh sb="56" eb="57">
      <t>ニチ</t>
    </rPh>
    <rPh sb="63" eb="64">
      <t>エン</t>
    </rPh>
    <rPh sb="65" eb="67">
      <t>ゴゼン</t>
    </rPh>
    <rPh sb="73" eb="74">
      <t>エン</t>
    </rPh>
    <rPh sb="75" eb="77">
      <t>ゴゴ</t>
    </rPh>
    <rPh sb="83" eb="84">
      <t>エン</t>
    </rPh>
    <phoneticPr fontId="1"/>
  </si>
  <si>
    <t>（福岡市外）3,000円</t>
    <phoneticPr fontId="1"/>
  </si>
  <si>
    <t>（福岡市外）2,000円</t>
    <phoneticPr fontId="1"/>
  </si>
  <si>
    <t>https://www.shimomura-children.jp/</t>
  </si>
  <si>
    <t>０円
※別途、給食代、おやつ代として300円必要</t>
  </si>
  <si>
    <t>０円
※別途、給食代、おやつ代として300円必要</t>
    <rPh sb="1" eb="2">
      <t>エン</t>
    </rPh>
    <rPh sb="22" eb="24">
      <t>ヒツヨウ</t>
    </rPh>
    <phoneticPr fontId="24"/>
  </si>
  <si>
    <t>1日1人当たり2,000円（県内居住者無料）</t>
    <rPh sb="1" eb="2">
      <t>ニチ</t>
    </rPh>
    <rPh sb="2" eb="4">
      <t>ヒトリ</t>
    </rPh>
    <rPh sb="4" eb="5">
      <t>ア</t>
    </rPh>
    <rPh sb="14" eb="16">
      <t>ケンナイ</t>
    </rPh>
    <rPh sb="16" eb="19">
      <t>キョジュウシャ</t>
    </rPh>
    <rPh sb="19" eb="21">
      <t>ムリョウ</t>
    </rPh>
    <phoneticPr fontId="1"/>
  </si>
  <si>
    <t>　1日・半日0円
※別途昼食・おやつ代　300円</t>
    <rPh sb="7" eb="8">
      <t>エン</t>
    </rPh>
    <rPh sb="11" eb="13">
      <t>ベット</t>
    </rPh>
    <phoneticPr fontId="5"/>
  </si>
  <si>
    <t>（福岡県内・勤務地大川市）
１日1,000円、半日0円
（福岡県内・勤務地大川市外）
１日2,000円、半日0円
（福岡県外・勤務地大川市）
１日3,000円、半日1,500円
（福岡県外・勤務地大川市外）
１日4,000円、半日2,000円
※※別途昼食・おやつ代　300円</t>
    <rPh sb="6" eb="9">
      <t>キンムチ</t>
    </rPh>
    <rPh sb="9" eb="12">
      <t>オオカワシ</t>
    </rPh>
    <rPh sb="40" eb="41">
      <t>ガイ</t>
    </rPh>
    <rPh sb="61" eb="62">
      <t>ガイ</t>
    </rPh>
    <rPh sb="93" eb="94">
      <t>ソト</t>
    </rPh>
    <phoneticPr fontId="1"/>
  </si>
  <si>
    <t>福岡県内に居住されている方　0円
福岡県外に居住されている方　2,000円</t>
    <rPh sb="15" eb="16">
      <t>エン</t>
    </rPh>
    <phoneticPr fontId="1"/>
  </si>
  <si>
    <t>グループ１：久留米市
大川市
小郡市
うきは市
朝倉市
筑前町
東峰村
大刀洗町
大木町
グループ２：筑紫野市
春日市
　大野城市
  太宰府市
 朝倉市
  那珂川市
筑前町
東峰村</t>
    <phoneticPr fontId="1"/>
  </si>
  <si>
    <t>県内　0円
県外　2,000円</t>
    <rPh sb="0" eb="2">
      <t>ケンナイ</t>
    </rPh>
    <rPh sb="4" eb="5">
      <t>エン</t>
    </rPh>
    <rPh sb="6" eb="8">
      <t>ケンガイ</t>
    </rPh>
    <rPh sb="14" eb="15">
      <t>エン</t>
    </rPh>
    <phoneticPr fontId="22"/>
  </si>
  <si>
    <t>うきは市・大刀洗町・大木町・大川市・小郡市・朝倉市・筑前町・東峰村　0円
県内上記市町村以外1,000円
県外3,000円</t>
    <rPh sb="3" eb="4">
      <t>シ</t>
    </rPh>
    <rPh sb="5" eb="8">
      <t>タチアライ</t>
    </rPh>
    <rPh sb="8" eb="9">
      <t>マチ</t>
    </rPh>
    <rPh sb="10" eb="12">
      <t>オオキ</t>
    </rPh>
    <rPh sb="12" eb="13">
      <t>マチ</t>
    </rPh>
    <rPh sb="14" eb="16">
      <t>オオカワ</t>
    </rPh>
    <rPh sb="16" eb="17">
      <t>シ</t>
    </rPh>
    <rPh sb="18" eb="20">
      <t>オゴオリ</t>
    </rPh>
    <rPh sb="20" eb="21">
      <t>シ</t>
    </rPh>
    <rPh sb="22" eb="24">
      <t>アサクラ</t>
    </rPh>
    <rPh sb="24" eb="25">
      <t>シ</t>
    </rPh>
    <rPh sb="26" eb="28">
      <t>チクゼン</t>
    </rPh>
    <rPh sb="28" eb="29">
      <t>マチ</t>
    </rPh>
    <rPh sb="30" eb="32">
      <t>トウホウ</t>
    </rPh>
    <rPh sb="32" eb="33">
      <t>ムラ</t>
    </rPh>
    <rPh sb="35" eb="36">
      <t>エン</t>
    </rPh>
    <rPh sb="37" eb="39">
      <t>ケンナイ</t>
    </rPh>
    <rPh sb="39" eb="41">
      <t>ジョウキ</t>
    </rPh>
    <rPh sb="41" eb="44">
      <t>シチョウソン</t>
    </rPh>
    <rPh sb="44" eb="46">
      <t>イガイ</t>
    </rPh>
    <rPh sb="46" eb="47">
      <t>シガイ</t>
    </rPh>
    <rPh sb="51" eb="52">
      <t>エン</t>
    </rPh>
    <rPh sb="53" eb="55">
      <t>ケンガイ</t>
    </rPh>
    <rPh sb="60" eb="61">
      <t>エン</t>
    </rPh>
    <phoneticPr fontId="22"/>
  </si>
  <si>
    <t>宇美町・志免町・須恵町に住民票がある児童
0円</t>
    <rPh sb="22" eb="23">
      <t>エン</t>
    </rPh>
    <phoneticPr fontId="5"/>
  </si>
  <si>
    <t>https://www.town.kasuya.fukuoka.jp/kosodate/s018/020/020/010/20191225143516.html</t>
    <phoneticPr fontId="5"/>
  </si>
  <si>
    <t>町内（篠栗町、久山町含）に勤務先はあるが住民票はない方：0円
町内（篠栗町、久山町含）に勤務先も住民票はない方：3,000円／日</t>
    <phoneticPr fontId="1"/>
  </si>
  <si>
    <t>予約ページのURL
（無い場合はHPのURL）
※原則、記載願います</t>
    <rPh sb="0" eb="2">
      <t>ヨヤク</t>
    </rPh>
    <rPh sb="11" eb="12">
      <t>ナ</t>
    </rPh>
    <rPh sb="13" eb="15">
      <t>バアイ</t>
    </rPh>
    <rPh sb="25" eb="27">
      <t>ゲンソク</t>
    </rPh>
    <rPh sb="28" eb="30">
      <t>キサイ</t>
    </rPh>
    <rPh sb="30" eb="31">
      <t>ネガ</t>
    </rPh>
    <phoneticPr fontId="5"/>
  </si>
  <si>
    <t>市町村外の居住者の受入について</t>
    <phoneticPr fontId="5"/>
  </si>
  <si>
    <t>※　令和５年４月１日現在、市町村が実施する病児保育事業（子ども・子育て支援交付金の交付対象）として、市町村から委託等を受けている施設</t>
    <rPh sb="2" eb="4">
      <t>レイワ</t>
    </rPh>
    <rPh sb="5" eb="6">
      <t>ネン</t>
    </rPh>
    <rPh sb="7" eb="8">
      <t>ガツ</t>
    </rPh>
    <rPh sb="9" eb="10">
      <t>ニチ</t>
    </rPh>
    <rPh sb="10" eb="12">
      <t>ゲンザイ</t>
    </rPh>
    <rPh sb="64" eb="66">
      <t>シセツ</t>
    </rPh>
    <phoneticPr fontId="5"/>
  </si>
  <si>
    <t>令和５年度　福岡県内病児保育事業　実施施設一覧</t>
    <rPh sb="0" eb="2">
      <t>レイワ</t>
    </rPh>
    <rPh sb="3" eb="5">
      <t>ネンド</t>
    </rPh>
    <rPh sb="6" eb="8">
      <t>フクオカ</t>
    </rPh>
    <rPh sb="8" eb="10">
      <t>ケンナイ</t>
    </rPh>
    <rPh sb="10" eb="12">
      <t>ビョウジ</t>
    </rPh>
    <rPh sb="12" eb="14">
      <t>ホイク</t>
    </rPh>
    <rPh sb="14" eb="16">
      <t>ジギョウ</t>
    </rPh>
    <rPh sb="17" eb="19">
      <t>ジッシ</t>
    </rPh>
    <rPh sb="19" eb="21">
      <t>シセツ</t>
    </rPh>
    <rPh sb="21" eb="23">
      <t>イチラン</t>
    </rPh>
    <phoneticPr fontId="5"/>
  </si>
  <si>
    <t>うきは市・大刀洗町・大木町・大川市・小郡市・朝倉市・筑前町・東峰村</t>
    <rPh sb="3" eb="4">
      <t>シ</t>
    </rPh>
    <rPh sb="5" eb="8">
      <t>タチアライ</t>
    </rPh>
    <rPh sb="8" eb="9">
      <t>マチ</t>
    </rPh>
    <rPh sb="10" eb="12">
      <t>オオキ</t>
    </rPh>
    <rPh sb="12" eb="13">
      <t>マチ</t>
    </rPh>
    <rPh sb="14" eb="17">
      <t>オオカワシ</t>
    </rPh>
    <phoneticPr fontId="1"/>
  </si>
  <si>
    <t>・2,000円/日を上限に無料
・施設での「事前登録・利用申込み」と
　利用前日の午後6時までに予約必要</t>
    <rPh sb="6" eb="7">
      <t>エン</t>
    </rPh>
    <rPh sb="8" eb="9">
      <t>ニチ</t>
    </rPh>
    <rPh sb="10" eb="12">
      <t>ジョウゲン</t>
    </rPh>
    <rPh sb="13" eb="15">
      <t>ムリョウ</t>
    </rPh>
    <rPh sb="17" eb="19">
      <t>シセツ</t>
    </rPh>
    <rPh sb="22" eb="24">
      <t>ジゼン</t>
    </rPh>
    <rPh sb="24" eb="26">
      <t>トウロク</t>
    </rPh>
    <rPh sb="27" eb="29">
      <t>リヨウ</t>
    </rPh>
    <rPh sb="29" eb="30">
      <t>モウ</t>
    </rPh>
    <rPh sb="30" eb="31">
      <t>コ</t>
    </rPh>
    <rPh sb="36" eb="38">
      <t>リヨウ</t>
    </rPh>
    <rPh sb="38" eb="40">
      <t>ゼンジツ</t>
    </rPh>
    <rPh sb="41" eb="43">
      <t>ゴゴ</t>
    </rPh>
    <rPh sb="44" eb="45">
      <t>ジ</t>
    </rPh>
    <rPh sb="48" eb="50">
      <t>ヨヤク</t>
    </rPh>
    <rPh sb="50" eb="52">
      <t>ヒツヨウ</t>
    </rPh>
    <phoneticPr fontId="5"/>
  </si>
  <si>
    <r>
      <t xml:space="preserve">
</t>
    </r>
    <r>
      <rPr>
        <sz val="11"/>
        <rFont val="ＭＳ Ｐゴシック"/>
        <family val="3"/>
        <charset val="128"/>
      </rPr>
      <t xml:space="preserve">0円
</t>
    </r>
    <rPh sb="2" eb="3">
      <t>エン</t>
    </rPh>
    <phoneticPr fontId="24"/>
  </si>
  <si>
    <r>
      <t xml:space="preserve">
</t>
    </r>
    <r>
      <rPr>
        <sz val="10"/>
        <rFont val="ＭＳ Ｐゴシック"/>
        <family val="3"/>
        <charset val="128"/>
        <scheme val="minor"/>
      </rPr>
      <t>1回の利用料　　無料（県外居住者2,000円）</t>
    </r>
    <r>
      <rPr>
        <sz val="11"/>
        <rFont val="ＭＳ Ｐゴシック"/>
        <family val="3"/>
        <charset val="128"/>
        <scheme val="minor"/>
      </rPr>
      <t xml:space="preserve">
</t>
    </r>
    <rPh sb="12" eb="14">
      <t>ケンガイ</t>
    </rPh>
    <rPh sb="14" eb="17">
      <t>キョジュウシャ</t>
    </rPh>
    <rPh sb="22" eb="23">
      <t>エン</t>
    </rPh>
    <phoneticPr fontId="5"/>
  </si>
  <si>
    <t>メリーハウス</t>
    <phoneticPr fontId="1"/>
  </si>
  <si>
    <t>（社福）鞍手児童福祉会</t>
    <rPh sb="1" eb="2">
      <t>シャ</t>
    </rPh>
    <rPh sb="2" eb="3">
      <t>フク</t>
    </rPh>
    <rPh sb="4" eb="6">
      <t>クラテ</t>
    </rPh>
    <rPh sb="6" eb="8">
      <t>ジドウ</t>
    </rPh>
    <rPh sb="8" eb="10">
      <t>フクシ</t>
    </rPh>
    <rPh sb="10" eb="11">
      <t>カイ</t>
    </rPh>
    <phoneticPr fontId="1"/>
  </si>
  <si>
    <t>807-1305</t>
  </si>
  <si>
    <t>鞍手郡鞍手町大字新延448-11</t>
    <rPh sb="0" eb="3">
      <t>クラテグン</t>
    </rPh>
    <rPh sb="3" eb="6">
      <t>クラテマチ</t>
    </rPh>
    <rPh sb="6" eb="8">
      <t>オオアザ</t>
    </rPh>
    <rPh sb="8" eb="9">
      <t>シン</t>
    </rPh>
    <rPh sb="9" eb="10">
      <t>ノベ</t>
    </rPh>
    <phoneticPr fontId="1"/>
  </si>
  <si>
    <t>080-8568-6684</t>
  </si>
  <si>
    <t>直方市・小竹町・宮若市</t>
    <rPh sb="0" eb="2">
      <t>ノウガタ</t>
    </rPh>
    <rPh sb="2" eb="3">
      <t>シ</t>
    </rPh>
    <rPh sb="4" eb="7">
      <t>コタケマチ</t>
    </rPh>
    <rPh sb="8" eb="11">
      <t>ミヤワカシ</t>
    </rPh>
    <phoneticPr fontId="1"/>
  </si>
  <si>
    <t>市町村民税課税世帯→第１子2,000円　第２子以降以降1,000円
市町村民税非課税世帯（下記世帯を除く。）→第１子1,000円　第２子以降500円
生活保護世帯（母子及び父子並びに寡婦福祉法に規定する配偶者のない者で現に児童を扶養している者の世帯で、市町村民税非課税世帯に該当する場合を含む。）
→第１子500円　第２子以降0円
延長保育→200円
食事代（おやつ代含む。）→500円</t>
    <rPh sb="0" eb="3">
      <t>シチョウソン</t>
    </rPh>
    <rPh sb="3" eb="4">
      <t>ミン</t>
    </rPh>
    <rPh sb="4" eb="5">
      <t>ゼイ</t>
    </rPh>
    <rPh sb="5" eb="7">
      <t>カゼイ</t>
    </rPh>
    <rPh sb="7" eb="9">
      <t>セタイ</t>
    </rPh>
    <rPh sb="18" eb="19">
      <t>エン</t>
    </rPh>
    <rPh sb="25" eb="27">
      <t>イコウ</t>
    </rPh>
    <rPh sb="32" eb="33">
      <t>エン</t>
    </rPh>
    <rPh sb="34" eb="37">
      <t>シチョウソン</t>
    </rPh>
    <rPh sb="37" eb="38">
      <t>ミン</t>
    </rPh>
    <rPh sb="38" eb="39">
      <t>ゼイ</t>
    </rPh>
    <rPh sb="39" eb="42">
      <t>ヒカゼイ</t>
    </rPh>
    <rPh sb="42" eb="44">
      <t>セタイ</t>
    </rPh>
    <rPh sb="45" eb="47">
      <t>カキ</t>
    </rPh>
    <rPh sb="47" eb="49">
      <t>セタイ</t>
    </rPh>
    <rPh sb="50" eb="51">
      <t>ノゾ</t>
    </rPh>
    <rPh sb="68" eb="70">
      <t>イコウ</t>
    </rPh>
    <rPh sb="73" eb="74">
      <t>エン</t>
    </rPh>
    <rPh sb="75" eb="77">
      <t>セイカツ</t>
    </rPh>
    <rPh sb="77" eb="79">
      <t>ホゴ</t>
    </rPh>
    <rPh sb="79" eb="81">
      <t>セタイ</t>
    </rPh>
    <rPh sb="97" eb="99">
      <t>キテイ</t>
    </rPh>
    <rPh sb="150" eb="151">
      <t>ダイ</t>
    </rPh>
    <rPh sb="152" eb="153">
      <t>シ</t>
    </rPh>
    <rPh sb="156" eb="157">
      <t>エン</t>
    </rPh>
    <rPh sb="158" eb="159">
      <t>ダイ</t>
    </rPh>
    <rPh sb="160" eb="161">
      <t>シ</t>
    </rPh>
    <rPh sb="161" eb="163">
      <t>イコウ</t>
    </rPh>
    <rPh sb="164" eb="165">
      <t>エン</t>
    </rPh>
    <rPh sb="166" eb="168">
      <t>エンチョウ</t>
    </rPh>
    <rPh sb="168" eb="170">
      <t>ホイク</t>
    </rPh>
    <rPh sb="174" eb="175">
      <t>エン</t>
    </rPh>
    <rPh sb="176" eb="179">
      <t>ショクジダイ</t>
    </rPh>
    <rPh sb="183" eb="184">
      <t>ダイ</t>
    </rPh>
    <rPh sb="184" eb="185">
      <t>フク</t>
    </rPh>
    <rPh sb="192" eb="193">
      <t>エン</t>
    </rPh>
    <phoneticPr fontId="5"/>
  </si>
  <si>
    <t>http://kurateny.sakura.ne.jp</t>
    <phoneticPr fontId="5"/>
  </si>
  <si>
    <t>要事前登録
要医師診断書（連絡票）
要利用予約</t>
    <rPh sb="0" eb="1">
      <t>ヨウ</t>
    </rPh>
    <rPh sb="1" eb="3">
      <t>ジゼン</t>
    </rPh>
    <rPh sb="3" eb="5">
      <t>トウロク</t>
    </rPh>
    <rPh sb="6" eb="7">
      <t>ヨウ</t>
    </rPh>
    <rPh sb="7" eb="9">
      <t>イシ</t>
    </rPh>
    <rPh sb="9" eb="12">
      <t>シンダンショ</t>
    </rPh>
    <rPh sb="13" eb="15">
      <t>レンラク</t>
    </rPh>
    <rPh sb="15" eb="16">
      <t>ヒョウ</t>
    </rPh>
    <rPh sb="18" eb="19">
      <t>ヨウ</t>
    </rPh>
    <rPh sb="19" eb="21">
      <t>リヨウ</t>
    </rPh>
    <rPh sb="21" eb="23">
      <t>ヨヤク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</si>
</sst>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38" x14ac:knownFonts="1">
    <font>
      <sz val="11"/>
      <color theme="1"/>
      <name val="ＭＳ Ｐゴシック"/>
      <family val="2"/>
      <scheme val="minor"/>
    </font>
    <font>
      <sz val="6"/>
      <name val="ＭＳ Ｐゴシック"/>
      <family val="3"/>
      <charset val="128"/>
      <scheme val="minor"/>
    </font>
    <font>
      <sz val="11"/>
      <color theme="1"/>
      <name val="Arial"/>
      <family val="2"/>
    </font>
    <font>
      <sz val="11"/>
      <color theme="1"/>
      <name val="ＭＳ Ｐゴシック"/>
      <family val="2"/>
    </font>
    <font>
      <sz val="11"/>
      <color theme="1"/>
      <name val="ＭＳ Ｐゴシック"/>
      <family val="2"/>
      <scheme val="minor"/>
    </font>
    <font>
      <sz val="6"/>
      <name val="ＭＳ Ｐゴシック"/>
      <family val="3"/>
      <charset val="128"/>
    </font>
    <font>
      <u/>
      <sz val="11"/>
      <color theme="10"/>
      <name val="ＭＳ Ｐゴシック"/>
      <family val="2"/>
      <scheme val="minor"/>
    </font>
    <font>
      <sz val="14"/>
      <name val="ＭＳ Ｐゴシック"/>
      <family val="3"/>
      <charset val="128"/>
      <scheme val="minor"/>
    </font>
    <font>
      <sz val="12"/>
      <name val="ＭＳ Ｐゴシック"/>
      <family val="3"/>
      <charset val="128"/>
      <scheme val="minor"/>
    </font>
    <font>
      <sz val="11"/>
      <name val="ＭＳ Ｐゴシック"/>
      <family val="3"/>
      <charset val="128"/>
      <scheme val="minor"/>
    </font>
    <font>
      <sz val="16"/>
      <name val="ＭＳ Ｐゴシック"/>
      <family val="3"/>
      <charset val="128"/>
      <scheme val="minor"/>
    </font>
    <font>
      <sz val="14"/>
      <name val="Arial"/>
      <family val="2"/>
    </font>
    <font>
      <sz val="11"/>
      <name val="Arial"/>
      <family val="2"/>
    </font>
    <font>
      <sz val="14"/>
      <name val="ＭＳ Ｐゴシック"/>
      <family val="2"/>
    </font>
    <font>
      <sz val="11"/>
      <name val="ＭＳ Ｐゴシック"/>
      <family val="2"/>
    </font>
    <font>
      <sz val="12"/>
      <name val="Arial"/>
      <family val="2"/>
    </font>
    <font>
      <sz val="12"/>
      <name val="ＭＳ Ｐゴシック"/>
      <family val="2"/>
    </font>
    <font>
      <sz val="11"/>
      <name val="ＭＳ Ｐゴシック"/>
      <family val="3"/>
      <charset val="128"/>
    </font>
    <font>
      <sz val="14"/>
      <name val="ＭＳ Ｐゴシック"/>
      <family val="3"/>
      <charset val="128"/>
    </font>
    <font>
      <sz val="11"/>
      <name val="ＭＳ Ｐゴシック"/>
      <family val="2"/>
      <scheme val="minor"/>
    </font>
    <font>
      <u/>
      <sz val="11"/>
      <name val="ＭＳ Ｐゴシック"/>
      <family val="2"/>
      <scheme val="minor"/>
    </font>
    <font>
      <sz val="11"/>
      <name val="ＭＳ Ｐゴシック"/>
      <family val="3"/>
      <scheme val="minor"/>
    </font>
    <font>
      <sz val="6"/>
      <name val="ＭＳ Ｐゴシック"/>
      <family val="3"/>
    </font>
    <font>
      <sz val="12"/>
      <name val="ＭＳ Ｐゴシック"/>
      <family val="3"/>
      <scheme val="minor"/>
    </font>
    <font>
      <sz val="6"/>
      <name val="ＭＳ Ｐゴシック"/>
      <family val="3"/>
      <scheme val="minor"/>
    </font>
    <font>
      <sz val="11"/>
      <name val="ＭＳ Ｐゴシック"/>
      <family val="3"/>
      <charset val="128"/>
      <scheme val="major"/>
    </font>
    <font>
      <sz val="10"/>
      <name val="ＭＳ Ｐゴシック"/>
      <family val="3"/>
      <charset val="128"/>
    </font>
    <font>
      <strike/>
      <sz val="11"/>
      <name val="ＭＳ Ｐゴシック"/>
      <family val="3"/>
      <charset val="128"/>
      <scheme val="minor"/>
    </font>
    <font>
      <strike/>
      <sz val="11"/>
      <name val="Arial"/>
      <family val="2"/>
    </font>
    <font>
      <sz val="11"/>
      <name val="ＭＳ Ｐゴシック"/>
      <family val="3"/>
    </font>
    <font>
      <sz val="9"/>
      <name val="ＭＳ Ｐゴシック"/>
      <family val="3"/>
      <scheme val="minor"/>
    </font>
    <font>
      <sz val="10"/>
      <name val="ＭＳ Ｐゴシック"/>
      <family val="3"/>
      <charset val="128"/>
      <scheme val="minor"/>
    </font>
    <font>
      <sz val="10"/>
      <name val="ＭＳ Ｐゴシック"/>
      <family val="3"/>
      <charset val="128"/>
      <scheme val="major"/>
    </font>
    <font>
      <sz val="12"/>
      <color theme="1"/>
      <name val="ＭＳ Ｐゴシック"/>
      <family val="3"/>
      <charset val="128"/>
      <scheme val="minor"/>
    </font>
    <font>
      <sz val="11"/>
      <color theme="1"/>
      <name val="ＭＳ Ｐゴシック"/>
      <family val="3"/>
      <charset val="128"/>
    </font>
    <font>
      <sz val="11"/>
      <color theme="1"/>
      <name val="ＭＳ Ｐゴシック"/>
      <family val="3"/>
      <charset val="128"/>
      <scheme val="minor"/>
    </font>
    <font>
      <sz val="11"/>
      <color theme="1"/>
      <name val="ＭＳ Ｐゴシック"/>
      <family val="3"/>
      <charset val="128"/>
      <scheme val="major"/>
    </font>
    <font>
      <sz val="12"/>
      <color theme="1"/>
      <name val="ＭＳ Ｐゴシック"/>
      <family val="3"/>
      <charset val="128"/>
      <scheme val="major"/>
    </font>
  </fonts>
  <fills count="3">
    <fill>
      <patternFill patternType="none"/>
    </fill>
    <fill>
      <patternFill patternType="gray125"/>
    </fill>
    <fill>
      <patternFill patternType="solid">
        <fgColor rgb="FFFFFF99"/>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s>
  <cellStyleXfs count="5">
    <xf numFmtId="0" fontId="0" fillId="0" borderId="0"/>
    <xf numFmtId="38" fontId="4" fillId="0" borderId="0" applyFont="0" applyFill="0" applyBorder="0" applyAlignment="0" applyProtection="0">
      <alignment vertical="center"/>
    </xf>
    <xf numFmtId="6" fontId="4" fillId="0" borderId="0" applyFont="0" applyFill="0" applyBorder="0" applyAlignment="0" applyProtection="0">
      <alignment vertical="center"/>
    </xf>
    <xf numFmtId="0" fontId="6" fillId="0" borderId="0" applyNumberFormat="0" applyFill="0" applyBorder="0" applyAlignment="0" applyProtection="0"/>
    <xf numFmtId="0" fontId="4" fillId="0" borderId="0"/>
  </cellStyleXfs>
  <cellXfs count="212">
    <xf numFmtId="0" fontId="0" fillId="0" borderId="0" xfId="0"/>
    <xf numFmtId="0" fontId="9" fillId="0" borderId="0" xfId="0" applyFont="1" applyFill="1" applyAlignment="1">
      <alignment horizontal="center" vertical="center"/>
    </xf>
    <xf numFmtId="0" fontId="8" fillId="0" borderId="0" xfId="0" applyFont="1" applyFill="1" applyAlignment="1">
      <alignment horizontal="center" vertical="center" wrapText="1"/>
    </xf>
    <xf numFmtId="0" fontId="9" fillId="0" borderId="0" xfId="0" applyFont="1" applyFill="1" applyAlignment="1">
      <alignment vertical="center" wrapText="1"/>
    </xf>
    <xf numFmtId="0" fontId="10" fillId="0" borderId="0" xfId="0" applyFont="1" applyFill="1" applyBorder="1" applyAlignment="1">
      <alignment vertical="center"/>
    </xf>
    <xf numFmtId="0" fontId="11" fillId="0" borderId="0" xfId="0" applyFont="1" applyAlignment="1">
      <alignment vertical="center"/>
    </xf>
    <xf numFmtId="0" fontId="12" fillId="0" borderId="0" xfId="0" applyFont="1" applyAlignment="1">
      <alignment vertical="center"/>
    </xf>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Fill="1" applyAlignment="1">
      <alignment vertical="center"/>
    </xf>
    <xf numFmtId="0" fontId="9" fillId="0" borderId="0" xfId="0" applyFont="1" applyFill="1" applyAlignment="1">
      <alignment horizontal="right"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vertical="center" wrapText="1"/>
    </xf>
    <xf numFmtId="0" fontId="17" fillId="0" borderId="1" xfId="0" applyFont="1" applyFill="1" applyBorder="1" applyAlignment="1">
      <alignment horizontal="left" vertical="center" wrapText="1"/>
    </xf>
    <xf numFmtId="0" fontId="9" fillId="0" borderId="3" xfId="0" applyFont="1" applyFill="1" applyBorder="1" applyAlignment="1">
      <alignment horizontal="center" vertical="center" wrapText="1"/>
    </xf>
    <xf numFmtId="0" fontId="9" fillId="0" borderId="3" xfId="0" applyFont="1" applyFill="1" applyBorder="1" applyAlignment="1">
      <alignment vertical="center" wrapText="1"/>
    </xf>
    <xf numFmtId="0" fontId="9" fillId="0" borderId="1" xfId="0" applyFont="1" applyFill="1" applyBorder="1" applyAlignment="1">
      <alignment horizontal="center" vertical="center"/>
    </xf>
    <xf numFmtId="0" fontId="9" fillId="0" borderId="1" xfId="0" applyFont="1" applyFill="1" applyBorder="1" applyAlignme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2" fillId="0" borderId="0" xfId="0" applyFont="1" applyAlignment="1">
      <alignment vertical="center" wrapText="1"/>
    </xf>
    <xf numFmtId="0" fontId="9" fillId="0" borderId="0" xfId="0" applyFont="1" applyFill="1" applyAlignment="1">
      <alignment horizontal="center" vertical="center" wrapText="1"/>
    </xf>
    <xf numFmtId="0" fontId="12" fillId="0" borderId="0" xfId="0" applyFont="1" applyAlignment="1">
      <alignment horizontal="center" vertical="center" wrapText="1"/>
    </xf>
    <xf numFmtId="0" fontId="17" fillId="0" borderId="0" xfId="0" applyFont="1" applyAlignment="1">
      <alignment horizontal="center" vertical="center"/>
    </xf>
    <xf numFmtId="0" fontId="12" fillId="0" borderId="0" xfId="0" applyFont="1" applyFill="1" applyAlignment="1">
      <alignment vertical="center"/>
    </xf>
    <xf numFmtId="0" fontId="18"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17" fillId="0" borderId="0" xfId="0" applyFont="1" applyFill="1" applyAlignment="1">
      <alignment vertical="center"/>
    </xf>
    <xf numFmtId="0" fontId="19" fillId="0" borderId="0" xfId="0" applyFont="1" applyFill="1"/>
    <xf numFmtId="0" fontId="18" fillId="0" borderId="3" xfId="0" applyFont="1" applyFill="1" applyBorder="1" applyAlignment="1">
      <alignment horizontal="center" vertical="center"/>
    </xf>
    <xf numFmtId="0" fontId="17" fillId="0" borderId="1" xfId="0" applyFont="1" applyFill="1" applyBorder="1" applyAlignment="1">
      <alignment horizontal="center" vertical="center" wrapText="1"/>
    </xf>
    <xf numFmtId="0" fontId="8" fillId="0" borderId="0" xfId="0" applyFont="1" applyFill="1" applyAlignment="1">
      <alignment horizontal="center" vertical="center"/>
    </xf>
    <xf numFmtId="0" fontId="8" fillId="0" borderId="1" xfId="0" applyFont="1" applyFill="1" applyBorder="1" applyAlignment="1">
      <alignment horizontal="center" vertical="center" wrapText="1"/>
    </xf>
    <xf numFmtId="0" fontId="20" fillId="0" borderId="1" xfId="3" applyFont="1" applyFill="1" applyBorder="1" applyAlignment="1">
      <alignment horizontal="left" vertical="center" wrapText="1"/>
    </xf>
    <xf numFmtId="0" fontId="9" fillId="0" borderId="0" xfId="0" applyFont="1" applyFill="1" applyAlignment="1">
      <alignment horizontal="left" vertical="center" wrapText="1"/>
    </xf>
    <xf numFmtId="0" fontId="25" fillId="0" borderId="1"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8" xfId="0" applyFont="1" applyFill="1" applyBorder="1" applyAlignment="1">
      <alignment horizontal="center" vertical="center"/>
    </xf>
    <xf numFmtId="0" fontId="25"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9" xfId="0" applyFont="1" applyFill="1" applyBorder="1" applyAlignment="1">
      <alignment horizontal="center" vertical="center"/>
    </xf>
    <xf numFmtId="0" fontId="25"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8"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18" fillId="0" borderId="16" xfId="0" applyFont="1" applyFill="1" applyBorder="1" applyAlignment="1">
      <alignment horizontal="center" vertical="center"/>
    </xf>
    <xf numFmtId="0" fontId="9" fillId="0" borderId="16" xfId="0" applyFont="1" applyFill="1" applyBorder="1" applyAlignment="1">
      <alignment horizontal="center" vertical="center" wrapText="1"/>
    </xf>
    <xf numFmtId="0" fontId="18" fillId="0" borderId="7" xfId="0" applyFont="1" applyFill="1" applyBorder="1" applyAlignment="1">
      <alignment horizontal="center" vertical="center"/>
    </xf>
    <xf numFmtId="0" fontId="9" fillId="0" borderId="7" xfId="0" applyFont="1" applyFill="1" applyBorder="1" applyAlignment="1">
      <alignment horizontal="center" vertical="center" wrapText="1"/>
    </xf>
    <xf numFmtId="0" fontId="18" fillId="0" borderId="10" xfId="0" applyFont="1" applyFill="1" applyBorder="1" applyAlignment="1">
      <alignment horizontal="center" vertical="center"/>
    </xf>
    <xf numFmtId="0" fontId="21" fillId="0" borderId="7"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9" fillId="0" borderId="8" xfId="0" applyFont="1" applyFill="1" applyBorder="1" applyAlignment="1">
      <alignment horizontal="left" vertical="center" wrapText="1"/>
    </xf>
    <xf numFmtId="0" fontId="9" fillId="0" borderId="8" xfId="0" applyFont="1" applyFill="1" applyBorder="1" applyAlignment="1">
      <alignment vertical="center" wrapText="1"/>
    </xf>
    <xf numFmtId="0" fontId="9" fillId="0" borderId="9" xfId="0" applyFont="1" applyFill="1" applyBorder="1" applyAlignment="1">
      <alignment horizontal="left" vertical="center" wrapText="1"/>
    </xf>
    <xf numFmtId="0" fontId="9" fillId="0" borderId="9" xfId="0" applyFont="1" applyFill="1" applyBorder="1" applyAlignment="1">
      <alignment vertical="center" wrapText="1"/>
    </xf>
    <xf numFmtId="0" fontId="9" fillId="0" borderId="10" xfId="0" applyFont="1" applyFill="1" applyBorder="1" applyAlignment="1">
      <alignment horizontal="left" vertical="center" wrapText="1"/>
    </xf>
    <xf numFmtId="0" fontId="9" fillId="0" borderId="10" xfId="0" applyFont="1" applyFill="1" applyBorder="1" applyAlignment="1">
      <alignment vertical="center" wrapText="1"/>
    </xf>
    <xf numFmtId="0" fontId="9" fillId="0" borderId="8" xfId="0" applyFont="1" applyFill="1" applyBorder="1" applyAlignment="1">
      <alignment vertical="center"/>
    </xf>
    <xf numFmtId="0" fontId="9" fillId="0" borderId="9" xfId="0" applyFont="1" applyFill="1" applyBorder="1" applyAlignment="1">
      <alignment vertical="center"/>
    </xf>
    <xf numFmtId="0" fontId="9" fillId="0" borderId="9" xfId="3" applyFont="1" applyFill="1" applyBorder="1" applyAlignment="1">
      <alignment horizontal="left" vertical="center" wrapText="1"/>
    </xf>
    <xf numFmtId="0" fontId="9" fillId="0" borderId="11" xfId="0" applyFont="1" applyFill="1" applyBorder="1" applyAlignment="1">
      <alignment vertical="center" wrapText="1"/>
    </xf>
    <xf numFmtId="0" fontId="9" fillId="0" borderId="8" xfId="3" applyFont="1" applyFill="1" applyBorder="1" applyAlignment="1">
      <alignment horizontal="left" vertical="center" wrapText="1" shrinkToFit="1"/>
    </xf>
    <xf numFmtId="0" fontId="9" fillId="0" borderId="1" xfId="3" applyFont="1" applyFill="1" applyBorder="1" applyAlignment="1">
      <alignment horizontal="left" vertical="center" wrapText="1"/>
    </xf>
    <xf numFmtId="0" fontId="17" fillId="0" borderId="3" xfId="0" applyFont="1" applyFill="1" applyBorder="1" applyAlignment="1">
      <alignment vertical="center" wrapText="1"/>
    </xf>
    <xf numFmtId="0" fontId="17" fillId="0" borderId="10" xfId="0" applyFont="1" applyFill="1" applyBorder="1" applyAlignment="1">
      <alignment vertical="center" wrapText="1"/>
    </xf>
    <xf numFmtId="0" fontId="21" fillId="0" borderId="1" xfId="0" applyFont="1" applyFill="1" applyBorder="1" applyAlignment="1">
      <alignment vertical="center" wrapText="1"/>
    </xf>
    <xf numFmtId="0" fontId="9" fillId="0" borderId="8" xfId="3" applyFont="1" applyFill="1" applyBorder="1" applyAlignment="1">
      <alignment horizontal="left" vertical="center" wrapText="1"/>
    </xf>
    <xf numFmtId="0" fontId="9" fillId="0" borderId="10" xfId="3" applyFont="1" applyFill="1" applyBorder="1" applyAlignment="1">
      <alignment horizontal="left" vertical="center" wrapText="1"/>
    </xf>
    <xf numFmtId="38" fontId="9" fillId="0" borderId="8" xfId="1" applyFont="1" applyFill="1" applyBorder="1" applyAlignment="1">
      <alignment vertical="center" wrapText="1"/>
    </xf>
    <xf numFmtId="38" fontId="9" fillId="0" borderId="10" xfId="1" applyFont="1" applyFill="1" applyBorder="1" applyAlignment="1">
      <alignment vertical="center" wrapText="1"/>
    </xf>
    <xf numFmtId="0" fontId="26" fillId="0" borderId="1" xfId="0" applyFont="1" applyFill="1" applyBorder="1" applyAlignment="1">
      <alignment vertical="center" wrapText="1"/>
    </xf>
    <xf numFmtId="0" fontId="17" fillId="0" borderId="1" xfId="0" applyFont="1" applyFill="1" applyBorder="1" applyAlignment="1">
      <alignment vertical="center" wrapText="1"/>
    </xf>
    <xf numFmtId="3" fontId="9" fillId="0" borderId="8" xfId="2" applyNumberFormat="1" applyFont="1" applyFill="1" applyBorder="1" applyAlignment="1">
      <alignment horizontal="left" vertical="center" wrapText="1"/>
    </xf>
    <xf numFmtId="6" fontId="9" fillId="0" borderId="10" xfId="2" applyFont="1" applyFill="1" applyBorder="1" applyAlignment="1">
      <alignment vertical="center" wrapText="1"/>
    </xf>
    <xf numFmtId="0" fontId="9" fillId="0" borderId="10" xfId="0" applyFont="1" applyFill="1" applyBorder="1" applyAlignment="1">
      <alignment vertical="center"/>
    </xf>
    <xf numFmtId="0" fontId="9" fillId="0" borderId="1" xfId="3" applyFont="1" applyFill="1" applyBorder="1" applyAlignment="1">
      <alignment horizontal="left" vertical="center" wrapText="1" shrinkToFit="1"/>
    </xf>
    <xf numFmtId="0" fontId="8" fillId="0" borderId="8" xfId="0" applyFont="1" applyFill="1" applyBorder="1" applyAlignment="1">
      <alignment horizontal="left" vertical="center" wrapText="1"/>
    </xf>
    <xf numFmtId="0" fontId="17" fillId="0" borderId="8" xfId="0" applyFont="1" applyFill="1" applyBorder="1" applyAlignment="1">
      <alignment horizontal="center" vertical="center" wrapText="1"/>
    </xf>
    <xf numFmtId="0" fontId="17" fillId="0" borderId="8"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25" fillId="0" borderId="8" xfId="0" applyFont="1" applyFill="1" applyBorder="1" applyAlignment="1">
      <alignment horizontal="left" vertical="center" wrapText="1"/>
    </xf>
    <xf numFmtId="0" fontId="19" fillId="0" borderId="8" xfId="3" applyFont="1" applyFill="1" applyBorder="1" applyAlignment="1">
      <alignment horizontal="left" vertical="center" wrapText="1"/>
    </xf>
    <xf numFmtId="0" fontId="12" fillId="0" borderId="8" xfId="0" applyFont="1" applyFill="1" applyBorder="1" applyAlignment="1">
      <alignment horizontal="center" vertical="center"/>
    </xf>
    <xf numFmtId="0" fontId="8" fillId="0" borderId="9" xfId="0" applyFont="1" applyFill="1" applyBorder="1" applyAlignment="1">
      <alignment horizontal="left" vertical="center" wrapText="1"/>
    </xf>
    <xf numFmtId="0" fontId="17" fillId="0" borderId="9" xfId="0" applyFont="1" applyFill="1" applyBorder="1" applyAlignment="1">
      <alignment horizontal="center" vertical="center" wrapText="1"/>
    </xf>
    <xf numFmtId="0" fontId="17" fillId="0" borderId="9" xfId="0" applyFont="1" applyFill="1" applyBorder="1" applyAlignment="1">
      <alignment horizontal="left" vertical="center" wrapText="1"/>
    </xf>
    <xf numFmtId="0" fontId="8" fillId="0" borderId="9" xfId="0" applyFont="1" applyFill="1" applyBorder="1" applyAlignment="1">
      <alignment horizontal="center" vertical="center" wrapText="1"/>
    </xf>
    <xf numFmtId="0" fontId="25" fillId="0" borderId="9" xfId="0" applyFont="1" applyFill="1" applyBorder="1" applyAlignment="1">
      <alignment horizontal="left" vertical="center" wrapText="1"/>
    </xf>
    <xf numFmtId="0" fontId="12" fillId="0" borderId="9" xfId="0" applyFont="1" applyFill="1" applyBorder="1" applyAlignment="1">
      <alignment horizontal="center" vertical="center"/>
    </xf>
    <xf numFmtId="0" fontId="8" fillId="0" borderId="10" xfId="0" applyFont="1" applyFill="1" applyBorder="1" applyAlignment="1">
      <alignment horizontal="left" vertical="center" wrapText="1"/>
    </xf>
    <xf numFmtId="0" fontId="17" fillId="0" borderId="10" xfId="0" applyFont="1" applyFill="1" applyBorder="1" applyAlignment="1">
      <alignment horizontal="center" vertical="center" wrapText="1"/>
    </xf>
    <xf numFmtId="0" fontId="17" fillId="0" borderId="10"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25" fillId="0" borderId="10" xfId="0" applyFont="1" applyFill="1" applyBorder="1" applyAlignment="1">
      <alignment horizontal="left" vertical="center" wrapText="1"/>
    </xf>
    <xf numFmtId="0" fontId="12" fillId="0" borderId="10" xfId="0" applyFont="1" applyFill="1" applyBorder="1" applyAlignment="1">
      <alignment horizontal="center" vertical="center"/>
    </xf>
    <xf numFmtId="0" fontId="25" fillId="0" borderId="8" xfId="0" applyFont="1" applyFill="1" applyBorder="1" applyAlignment="1">
      <alignment horizontal="left" vertical="center"/>
    </xf>
    <xf numFmtId="0" fontId="25" fillId="0" borderId="9" xfId="0" applyFont="1" applyFill="1" applyBorder="1" applyAlignment="1">
      <alignment horizontal="left" vertical="center"/>
    </xf>
    <xf numFmtId="0" fontId="17" fillId="0" borderId="9" xfId="0" applyFont="1" applyFill="1" applyBorder="1" applyAlignment="1">
      <alignment horizontal="center" vertical="center"/>
    </xf>
    <xf numFmtId="0" fontId="19" fillId="0" borderId="0" xfId="0" applyFont="1" applyFill="1" applyAlignment="1">
      <alignment vertical="center"/>
    </xf>
    <xf numFmtId="0" fontId="25" fillId="0" borderId="10" xfId="0" applyFont="1" applyFill="1" applyBorder="1" applyAlignment="1">
      <alignment horizontal="left" vertical="center"/>
    </xf>
    <xf numFmtId="0" fontId="9" fillId="0" borderId="12" xfId="0" applyFont="1" applyFill="1" applyBorder="1" applyAlignment="1">
      <alignment vertical="center" wrapText="1"/>
    </xf>
    <xf numFmtId="0" fontId="27" fillId="0" borderId="12" xfId="0" applyFont="1" applyFill="1" applyBorder="1" applyAlignment="1">
      <alignment horizontal="center" vertical="center" wrapText="1"/>
    </xf>
    <xf numFmtId="0" fontId="28" fillId="0" borderId="10" xfId="0" applyFont="1" applyFill="1" applyBorder="1" applyAlignment="1">
      <alignment horizontal="left" vertical="center" wrapText="1"/>
    </xf>
    <xf numFmtId="0" fontId="19" fillId="0" borderId="8" xfId="0" applyFont="1" applyFill="1" applyBorder="1" applyAlignment="1">
      <alignment horizontal="center" vertical="center" wrapText="1"/>
    </xf>
    <xf numFmtId="0" fontId="23" fillId="0" borderId="8" xfId="0" applyFont="1" applyFill="1" applyBorder="1" applyAlignment="1">
      <alignment horizontal="left" vertical="center" wrapText="1"/>
    </xf>
    <xf numFmtId="0" fontId="19" fillId="0" borderId="8" xfId="0" applyFont="1" applyFill="1" applyBorder="1" applyAlignment="1">
      <alignment horizontal="left" vertical="center" wrapText="1"/>
    </xf>
    <xf numFmtId="0" fontId="23" fillId="0" borderId="8" xfId="0" applyFont="1" applyFill="1" applyBorder="1" applyAlignment="1">
      <alignment horizontal="center" vertical="center" wrapText="1"/>
    </xf>
    <xf numFmtId="0" fontId="9" fillId="0" borderId="13" xfId="0" applyFont="1" applyFill="1" applyBorder="1" applyAlignment="1">
      <alignment vertical="center" wrapText="1"/>
    </xf>
    <xf numFmtId="0" fontId="19" fillId="0" borderId="14" xfId="0" applyFont="1" applyFill="1" applyBorder="1" applyAlignment="1">
      <alignment vertical="center" wrapText="1"/>
    </xf>
    <xf numFmtId="0" fontId="19" fillId="0" borderId="14"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3" fillId="0" borderId="9"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23" fillId="0" borderId="9" xfId="0" applyFont="1" applyFill="1" applyBorder="1" applyAlignment="1">
      <alignment horizontal="center" vertical="center" wrapText="1"/>
    </xf>
    <xf numFmtId="0" fontId="19" fillId="0" borderId="9" xfId="0" applyFont="1" applyFill="1" applyBorder="1" applyAlignment="1">
      <alignment vertical="center" wrapText="1"/>
    </xf>
    <xf numFmtId="0" fontId="19" fillId="0" borderId="16" xfId="0" applyFont="1" applyFill="1" applyBorder="1" applyAlignment="1">
      <alignment horizontal="center" vertical="center" wrapText="1"/>
    </xf>
    <xf numFmtId="0" fontId="23" fillId="0" borderId="10" xfId="0" applyFont="1" applyFill="1" applyBorder="1" applyAlignment="1">
      <alignment horizontal="left" vertical="center" wrapText="1"/>
    </xf>
    <xf numFmtId="0" fontId="19" fillId="0" borderId="10" xfId="0" applyFont="1" applyFill="1" applyBorder="1" applyAlignment="1">
      <alignment horizontal="center" vertical="center" wrapText="1"/>
    </xf>
    <xf numFmtId="0" fontId="19" fillId="0" borderId="10" xfId="0" applyFont="1" applyFill="1" applyBorder="1" applyAlignment="1">
      <alignment horizontal="left" vertical="center" wrapText="1"/>
    </xf>
    <xf numFmtId="0" fontId="23" fillId="0" borderId="10" xfId="0" applyFont="1" applyFill="1" applyBorder="1" applyAlignment="1">
      <alignment horizontal="center" vertical="center" wrapText="1"/>
    </xf>
    <xf numFmtId="0" fontId="19" fillId="0" borderId="10" xfId="0" applyFont="1" applyFill="1" applyBorder="1" applyAlignment="1">
      <alignment vertical="center" wrapText="1"/>
    </xf>
    <xf numFmtId="0" fontId="19"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19" fillId="0" borderId="1" xfId="0" applyFont="1" applyFill="1" applyBorder="1" applyAlignment="1">
      <alignment horizontal="left" vertical="center"/>
    </xf>
    <xf numFmtId="0" fontId="19" fillId="0" borderId="1" xfId="0" applyFont="1" applyFill="1" applyBorder="1" applyAlignment="1">
      <alignment vertical="center" wrapText="1"/>
    </xf>
    <xf numFmtId="0" fontId="8" fillId="0" borderId="1" xfId="0" applyFont="1" applyFill="1" applyBorder="1" applyAlignment="1">
      <alignment horizontal="left" vertical="center" wrapText="1"/>
    </xf>
    <xf numFmtId="0" fontId="25" fillId="0" borderId="1" xfId="0" applyFont="1" applyFill="1" applyBorder="1" applyAlignment="1">
      <alignment horizontal="left" vertical="center"/>
    </xf>
    <xf numFmtId="0" fontId="25" fillId="0" borderId="16" xfId="0" applyFont="1" applyFill="1" applyBorder="1" applyAlignment="1">
      <alignment horizontal="center" vertical="center" wrapText="1"/>
    </xf>
    <xf numFmtId="0" fontId="25" fillId="0" borderId="3" xfId="0" applyFont="1" applyFill="1" applyBorder="1" applyAlignment="1">
      <alignment horizontal="left" vertical="center"/>
    </xf>
    <xf numFmtId="0" fontId="19" fillId="0" borderId="8" xfId="0" applyFont="1" applyFill="1" applyBorder="1" applyAlignment="1">
      <alignment horizontal="left" vertical="center"/>
    </xf>
    <xf numFmtId="0" fontId="19" fillId="0" borderId="8" xfId="0" applyFont="1" applyFill="1" applyBorder="1" applyAlignment="1">
      <alignment vertical="center"/>
    </xf>
    <xf numFmtId="0" fontId="19" fillId="0" borderId="8" xfId="0" applyFont="1" applyFill="1" applyBorder="1" applyAlignment="1">
      <alignment horizontal="center" vertical="center"/>
    </xf>
    <xf numFmtId="0" fontId="19" fillId="0" borderId="10" xfId="0" applyFont="1" applyFill="1" applyBorder="1" applyAlignment="1">
      <alignment horizontal="left" vertical="center"/>
    </xf>
    <xf numFmtId="0" fontId="19" fillId="0" borderId="10" xfId="0" applyFont="1" applyFill="1" applyBorder="1" applyAlignment="1">
      <alignment vertical="center"/>
    </xf>
    <xf numFmtId="0" fontId="19" fillId="0" borderId="10" xfId="0" applyFont="1" applyFill="1" applyBorder="1" applyAlignment="1">
      <alignment horizontal="center" vertical="center"/>
    </xf>
    <xf numFmtId="0" fontId="29" fillId="0" borderId="1" xfId="0" applyFont="1" applyFill="1" applyBorder="1" applyAlignment="1">
      <alignment vertical="center" wrapText="1"/>
    </xf>
    <xf numFmtId="0" fontId="25" fillId="0" borderId="1" xfId="0" applyFont="1" applyFill="1" applyBorder="1" applyAlignment="1">
      <alignment horizontal="left" vertical="center" wrapText="1"/>
    </xf>
    <xf numFmtId="0" fontId="19" fillId="0" borderId="3" xfId="0" applyFont="1" applyFill="1" applyBorder="1" applyAlignment="1">
      <alignment horizontal="center" vertical="center" wrapText="1"/>
    </xf>
    <xf numFmtId="0" fontId="29" fillId="0" borderId="1" xfId="0" applyFont="1" applyFill="1" applyBorder="1" applyAlignment="1">
      <alignment horizontal="center" vertical="center"/>
    </xf>
    <xf numFmtId="0" fontId="30" fillId="0" borderId="1" xfId="0" applyFont="1" applyFill="1" applyBorder="1" applyAlignment="1">
      <alignment horizontal="center" vertical="center" wrapText="1"/>
    </xf>
    <xf numFmtId="0" fontId="9" fillId="0" borderId="8" xfId="0" applyFont="1" applyFill="1" applyBorder="1" applyAlignment="1">
      <alignment horizontal="center" vertical="center" wrapText="1" shrinkToFit="1"/>
    </xf>
    <xf numFmtId="0" fontId="8" fillId="0" borderId="8" xfId="0" applyFont="1" applyFill="1" applyBorder="1" applyAlignment="1">
      <alignment horizontal="center" vertical="center" wrapText="1" shrinkToFit="1"/>
    </xf>
    <xf numFmtId="0" fontId="25" fillId="0" borderId="10" xfId="0" applyFont="1" applyFill="1" applyBorder="1" applyAlignment="1">
      <alignment horizontal="left" vertical="center" shrinkToFit="1"/>
    </xf>
    <xf numFmtId="0" fontId="9" fillId="0" borderId="1" xfId="0" applyFont="1" applyFill="1" applyBorder="1" applyAlignment="1">
      <alignment horizontal="center" vertical="center" wrapText="1" shrinkToFit="1"/>
    </xf>
    <xf numFmtId="0" fontId="8" fillId="0" borderId="1" xfId="0" applyFont="1" applyFill="1" applyBorder="1" applyAlignment="1">
      <alignment horizontal="center" vertical="center" wrapText="1" shrinkToFit="1"/>
    </xf>
    <xf numFmtId="0" fontId="32" fillId="0" borderId="1" xfId="0" applyFont="1" applyFill="1" applyBorder="1" applyAlignment="1">
      <alignment horizontal="left" vertical="center"/>
    </xf>
    <xf numFmtId="49" fontId="9" fillId="0" borderId="1" xfId="0" applyNumberFormat="1" applyFont="1" applyFill="1" applyBorder="1" applyAlignment="1">
      <alignment vertical="center" wrapText="1"/>
    </xf>
    <xf numFmtId="0" fontId="9" fillId="0" borderId="1" xfId="3" applyFont="1" applyFill="1" applyBorder="1" applyAlignment="1" applyProtection="1">
      <alignment horizontal="left" vertical="center" wrapText="1"/>
    </xf>
    <xf numFmtId="0" fontId="8" fillId="0" borderId="16" xfId="0" applyFont="1" applyFill="1" applyBorder="1" applyAlignment="1">
      <alignment horizontal="left" vertical="center" wrapText="1"/>
    </xf>
    <xf numFmtId="0" fontId="17" fillId="0" borderId="16"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6" xfId="0" applyFont="1" applyFill="1" applyBorder="1" applyAlignment="1">
      <alignment horizontal="center" vertical="center" wrapText="1" shrinkToFit="1"/>
    </xf>
    <xf numFmtId="0" fontId="17" fillId="0" borderId="16" xfId="0" applyFont="1" applyFill="1" applyBorder="1" applyAlignment="1">
      <alignment horizontal="left" vertical="center" wrapText="1"/>
    </xf>
    <xf numFmtId="0" fontId="8" fillId="0" borderId="16" xfId="0" applyFont="1" applyFill="1" applyBorder="1" applyAlignment="1">
      <alignment horizontal="center" vertical="center" wrapText="1" shrinkToFit="1"/>
    </xf>
    <xf numFmtId="0" fontId="9" fillId="0" borderId="16" xfId="3" applyFont="1" applyFill="1" applyBorder="1" applyAlignment="1">
      <alignment horizontal="left" vertical="center" wrapText="1" shrinkToFit="1"/>
    </xf>
    <xf numFmtId="0" fontId="9" fillId="0" borderId="16" xfId="0" applyFont="1" applyFill="1" applyBorder="1" applyAlignment="1">
      <alignment horizontal="center" vertical="center"/>
    </xf>
    <xf numFmtId="0" fontId="25" fillId="0" borderId="16" xfId="0" applyFont="1" applyFill="1" applyBorder="1" applyAlignment="1">
      <alignment horizontal="left" vertical="center"/>
    </xf>
    <xf numFmtId="0" fontId="9" fillId="0" borderId="16" xfId="0" applyFont="1" applyFill="1" applyBorder="1" applyAlignment="1">
      <alignment vertical="center"/>
    </xf>
    <xf numFmtId="0" fontId="12" fillId="0" borderId="16" xfId="0" applyFont="1" applyFill="1" applyBorder="1" applyAlignment="1">
      <alignment horizontal="center" vertical="center"/>
    </xf>
    <xf numFmtId="0" fontId="9" fillId="0" borderId="8" xfId="0" applyFont="1" applyFill="1" applyBorder="1" applyAlignment="1">
      <alignment horizontal="left" vertical="center" wrapText="1" shrinkToFit="1"/>
    </xf>
    <xf numFmtId="0" fontId="25" fillId="0" borderId="8" xfId="0" applyFont="1" applyFill="1" applyBorder="1" applyAlignment="1">
      <alignment horizontal="left" vertical="center" shrinkToFit="1"/>
    </xf>
    <xf numFmtId="0" fontId="17" fillId="2" borderId="2"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8" fillId="0" borderId="15" xfId="0" applyFont="1" applyFill="1" applyBorder="1" applyAlignment="1">
      <alignment horizontal="center" vertical="center"/>
    </xf>
    <xf numFmtId="0" fontId="25" fillId="0" borderId="3"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2"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2" xfId="0" applyFont="1" applyFill="1" applyBorder="1" applyAlignment="1">
      <alignment horizontal="center" vertical="center"/>
    </xf>
    <xf numFmtId="0" fontId="14" fillId="2" borderId="3" xfId="0" applyFont="1" applyFill="1" applyBorder="1" applyAlignment="1">
      <alignment horizontal="center" vertical="center" wrapText="1"/>
    </xf>
    <xf numFmtId="0" fontId="12" fillId="2" borderId="2" xfId="0" applyFont="1" applyFill="1" applyBorder="1" applyAlignment="1">
      <alignment horizontal="center" vertical="center"/>
    </xf>
    <xf numFmtId="0" fontId="25" fillId="0" borderId="3"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4" fillId="2" borderId="4" xfId="0" applyFont="1" applyFill="1" applyBorder="1" applyAlignment="1">
      <alignment horizontal="center" vertical="center"/>
    </xf>
    <xf numFmtId="0" fontId="14" fillId="2" borderId="6" xfId="0" applyFont="1" applyFill="1" applyBorder="1" applyAlignment="1">
      <alignment horizontal="center" vertical="center"/>
    </xf>
    <xf numFmtId="0" fontId="12" fillId="2" borderId="5" xfId="0" applyFont="1" applyFill="1" applyBorder="1" applyAlignment="1">
      <alignment horizontal="center" vertical="center"/>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16" fillId="2" borderId="3" xfId="0" applyFont="1" applyFill="1" applyBorder="1" applyAlignment="1">
      <alignment horizontal="center" vertical="center"/>
    </xf>
    <xf numFmtId="0" fontId="33" fillId="0" borderId="1" xfId="0" applyFont="1" applyFill="1" applyBorder="1" applyAlignment="1">
      <alignment horizontal="left" vertical="center" wrapText="1"/>
    </xf>
    <xf numFmtId="0" fontId="34" fillId="0" borderId="1" xfId="0" applyFont="1" applyFill="1" applyBorder="1" applyAlignment="1">
      <alignment horizontal="center" vertical="center" wrapText="1"/>
    </xf>
    <xf numFmtId="0" fontId="35" fillId="0" borderId="1" xfId="0" applyFont="1" applyFill="1" applyBorder="1" applyAlignment="1">
      <alignment horizontal="left" vertical="center" wrapText="1"/>
    </xf>
    <xf numFmtId="0" fontId="35" fillId="0" borderId="1" xfId="0" applyFont="1" applyFill="1" applyBorder="1" applyAlignment="1">
      <alignment horizontal="center" vertical="center" wrapText="1"/>
    </xf>
    <xf numFmtId="0" fontId="34" fillId="0" borderId="1" xfId="0" applyFont="1" applyFill="1" applyBorder="1" applyAlignment="1">
      <alignment horizontal="left" vertical="center" wrapText="1"/>
    </xf>
    <xf numFmtId="0" fontId="33" fillId="0" borderId="1" xfId="0" applyFont="1" applyFill="1" applyBorder="1" applyAlignment="1">
      <alignment horizontal="center" vertical="center" wrapText="1"/>
    </xf>
    <xf numFmtId="0" fontId="36" fillId="0" borderId="1" xfId="0" applyFont="1" applyFill="1" applyBorder="1" applyAlignment="1">
      <alignment horizontal="left" vertical="center"/>
    </xf>
    <xf numFmtId="0" fontId="37" fillId="0" borderId="1" xfId="0" applyFont="1" applyFill="1" applyBorder="1" applyAlignment="1">
      <alignment horizontal="center" vertical="center"/>
    </xf>
    <xf numFmtId="0" fontId="35" fillId="0" borderId="1" xfId="0" applyFont="1" applyFill="1" applyBorder="1" applyAlignment="1">
      <alignment vertical="center" wrapText="1"/>
    </xf>
    <xf numFmtId="0" fontId="34" fillId="0" borderId="1" xfId="3" applyFont="1" applyFill="1" applyBorder="1" applyAlignment="1">
      <alignment horizontal="left" vertical="center" wrapText="1"/>
    </xf>
  </cellXfs>
  <cellStyles count="5">
    <cellStyle name="ハイパーリンク" xfId="3" builtinId="8"/>
    <cellStyle name="桁区切り" xfId="1" builtinId="6"/>
    <cellStyle name="通貨" xfId="2" builtinId="7"/>
    <cellStyle name="標準" xfId="0" builtinId="0"/>
    <cellStyle name="標準 3" xfId="4"/>
  </cellStyles>
  <dxfs count="0"/>
  <tableStyles count="0" defaultTableStyle="TableStyleMedium2" defaultPivotStyle="PivotStyleMedium9"/>
  <colors>
    <mruColors>
      <color rgb="FFFFFF99"/>
      <color rgb="FFFFFF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ohwa-hospital.or.jp/childcare/" TargetMode="External"/><Relationship Id="rId13" Type="http://schemas.openxmlformats.org/officeDocument/2006/relationships/hyperlink" Target="http://sakuraroom.miyajimaiin.com/" TargetMode="External"/><Relationship Id="rId18" Type="http://schemas.openxmlformats.org/officeDocument/2006/relationships/hyperlink" Target="https://kazoku.pref.fukuoka.lg.jp/byoujinavi/" TargetMode="External"/><Relationship Id="rId26" Type="http://schemas.openxmlformats.org/officeDocument/2006/relationships/hyperlink" Target="http://www.matsunaga-shounika.or.jp/childcare/" TargetMode="External"/><Relationship Id="rId3" Type="http://schemas.openxmlformats.org/officeDocument/2006/relationships/hyperlink" Target="https://www.ebiskids.com/sick-child-care-room" TargetMode="External"/><Relationship Id="rId21" Type="http://schemas.openxmlformats.org/officeDocument/2006/relationships/hyperlink" Target="http://www.city.itoshima.lg.jp/s017/010/010/010/020/020/koara3.html" TargetMode="External"/><Relationship Id="rId34" Type="http://schemas.openxmlformats.org/officeDocument/2006/relationships/hyperlink" Target="http://www.town.umi.lg.jp/soshiki/42/byoujihoiku.html" TargetMode="External"/><Relationship Id="rId7" Type="http://schemas.openxmlformats.org/officeDocument/2006/relationships/hyperlink" Target="http://www.yoshida-shounika.org/hoiku.html" TargetMode="External"/><Relationship Id="rId12" Type="http://schemas.openxmlformats.org/officeDocument/2006/relationships/hyperlink" Target="http://maria-kg.ed.jp/byouji/" TargetMode="External"/><Relationship Id="rId17" Type="http://schemas.openxmlformats.org/officeDocument/2006/relationships/hyperlink" Target="&#24066;&#30010;&#26449;&#30906;&#35469;&#29992;/%23" TargetMode="External"/><Relationship Id="rId25" Type="http://schemas.openxmlformats.org/officeDocument/2006/relationships/hyperlink" Target="http://www.city.yukuhashi.fukuoka.jp/doc/2013121600125/" TargetMode="External"/><Relationship Id="rId33" Type="http://schemas.openxmlformats.org/officeDocument/2006/relationships/hyperlink" Target="http://matsumoto-kaba.com/childcare/" TargetMode="External"/><Relationship Id="rId2" Type="http://schemas.openxmlformats.org/officeDocument/2006/relationships/hyperlink" Target="http://www.nishimura-iin.net/child.html" TargetMode="External"/><Relationship Id="rId16" Type="http://schemas.openxmlformats.org/officeDocument/2006/relationships/hyperlink" Target="http://www.city.yame.fukuoka.jp/kosodate" TargetMode="External"/><Relationship Id="rId20" Type="http://schemas.openxmlformats.org/officeDocument/2006/relationships/hyperlink" Target="http://www.city.miyama.lg.jp/" TargetMode="External"/><Relationship Id="rId29" Type="http://schemas.openxmlformats.org/officeDocument/2006/relationships/hyperlink" Target="https://www.city.nakama.lg.jp/site/kosodate/1933.html" TargetMode="External"/><Relationship Id="rId1" Type="http://schemas.openxmlformats.org/officeDocument/2006/relationships/hyperlink" Target="http://kurosaki-yoshida.jp/" TargetMode="External"/><Relationship Id="rId6" Type="http://schemas.openxmlformats.org/officeDocument/2006/relationships/hyperlink" Target="https://www.yutakaclinic.com/usr/pc/nursery.php" TargetMode="External"/><Relationship Id="rId11" Type="http://schemas.openxmlformats.org/officeDocument/2006/relationships/hyperlink" Target="https://www.sato-k-clinic.com/sick-child-care" TargetMode="External"/><Relationship Id="rId24" Type="http://schemas.openxmlformats.org/officeDocument/2006/relationships/hyperlink" Target="https://www.town.yoshitomi.lg.jp/kosodate/ikuji/g306/" TargetMode="External"/><Relationship Id="rId32" Type="http://schemas.openxmlformats.org/officeDocument/2006/relationships/hyperlink" Target="http://www.matsukuri.com/" TargetMode="External"/><Relationship Id="rId37" Type="http://schemas.openxmlformats.org/officeDocument/2006/relationships/printerSettings" Target="../printerSettings/printerSettings1.bin"/><Relationship Id="rId5" Type="http://schemas.openxmlformats.org/officeDocument/2006/relationships/hyperlink" Target="http://a-koga.atat.jp/i/f.php" TargetMode="External"/><Relationship Id="rId15" Type="http://schemas.openxmlformats.org/officeDocument/2006/relationships/hyperlink" Target="http://www.city.yame.fukuoka.jp/kosodate" TargetMode="External"/><Relationship Id="rId23" Type="http://schemas.openxmlformats.org/officeDocument/2006/relationships/hyperlink" Target="https://children-ohisama.business.site/?utm_source=gmb&amp;utm_medium=referral" TargetMode="External"/><Relationship Id="rId28" Type="http://schemas.openxmlformats.org/officeDocument/2006/relationships/hyperlink" Target="https://aiko-kodomo.com/pyon_pyon.html" TargetMode="External"/><Relationship Id="rId36" Type="http://schemas.openxmlformats.org/officeDocument/2006/relationships/hyperlink" Target="http://kurateny.sakura.ne.jp/" TargetMode="External"/><Relationship Id="rId10" Type="http://schemas.openxmlformats.org/officeDocument/2006/relationships/hyperlink" Target="https://akitake-iin.com/related_facilities01.html" TargetMode="External"/><Relationship Id="rId19" Type="http://schemas.openxmlformats.org/officeDocument/2006/relationships/hyperlink" Target="https://kitano-clinic.wixsite.com/kitano-clinicmain" TargetMode="External"/><Relationship Id="rId31" Type="http://schemas.openxmlformats.org/officeDocument/2006/relationships/hyperlink" Target="http://kidshouse.okawa-kouryuplaza.jp/byoujihoiku/" TargetMode="External"/><Relationship Id="rId4" Type="http://schemas.openxmlformats.org/officeDocument/2006/relationships/hyperlink" Target="http://www.tsudakodomo-cl.com/about.html" TargetMode="External"/><Relationship Id="rId9" Type="http://schemas.openxmlformats.org/officeDocument/2006/relationships/hyperlink" Target="https://hoikukujira.com/" TargetMode="External"/><Relationship Id="rId14" Type="http://schemas.openxmlformats.org/officeDocument/2006/relationships/hyperlink" Target="http://www.joho.tagawa.fukuoka.jp/kiji0032499/index.html" TargetMode="External"/><Relationship Id="rId22" Type="http://schemas.openxmlformats.org/officeDocument/2006/relationships/hyperlink" Target="http://www.town.onga.lg.jp/" TargetMode="External"/><Relationship Id="rId27" Type="http://schemas.openxmlformats.org/officeDocument/2006/relationships/hyperlink" Target="http://www.city.kama.lg.jp/info/prev.asp?fol_id=5117" TargetMode="External"/><Relationship Id="rId30" Type="http://schemas.openxmlformats.org/officeDocument/2006/relationships/hyperlink" Target="https://www.city.chikugo.lg.jp/shimin/_6015/_6022/_1986.html" TargetMode="External"/><Relationship Id="rId35" Type="http://schemas.openxmlformats.org/officeDocument/2006/relationships/hyperlink" Target="https://www.town.kasuya.fukuoka.jp/kosodate/s018/020/020/010/20191225143516.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9"/>
  <sheetViews>
    <sheetView tabSelected="1" view="pageBreakPreview" zoomScale="70" zoomScaleNormal="85" zoomScaleSheetLayoutView="70" workbookViewId="0">
      <pane xSplit="4" ySplit="4" topLeftCell="E65" activePane="bottomRight" state="frozen"/>
      <selection pane="topRight" activeCell="E1" sqref="E1"/>
      <selection pane="bottomLeft" activeCell="A5" sqref="A5"/>
      <selection pane="bottomRight" activeCell="J71" sqref="J71"/>
    </sheetView>
  </sheetViews>
  <sheetFormatPr defaultRowHeight="20.100000000000001" customHeight="1" x14ac:dyDescent="0.15"/>
  <cols>
    <col min="1" max="1" width="2.5" style="6" customWidth="1"/>
    <col min="2" max="2" width="4.75" style="5" customWidth="1"/>
    <col min="3" max="3" width="9.5" style="20" customWidth="1"/>
    <col min="4" max="4" width="31.125" style="6" customWidth="1"/>
    <col min="5" max="5" width="8.5" style="20" customWidth="1"/>
    <col min="6" max="6" width="20.75" style="6" customWidth="1"/>
    <col min="7" max="7" width="10.25" style="2" customWidth="1"/>
    <col min="8" max="8" width="21.625" style="6" customWidth="1"/>
    <col min="9" max="9" width="16.5" style="1" customWidth="1"/>
    <col min="10" max="10" width="6.5" style="6" customWidth="1"/>
    <col min="11" max="11" width="7.625" style="6" customWidth="1"/>
    <col min="12" max="12" width="7.5" style="6" customWidth="1"/>
    <col min="13" max="13" width="18.5" style="21" customWidth="1"/>
    <col min="14" max="14" width="43.125" style="1" customWidth="1"/>
    <col min="15" max="15" width="40.125" style="1" customWidth="1"/>
    <col min="16" max="16" width="35.25" style="1" customWidth="1"/>
    <col min="17" max="17" width="31" style="3" customWidth="1"/>
    <col min="18" max="18" width="29.5" style="1" customWidth="1"/>
    <col min="19" max="19" width="7.625" style="1" customWidth="1"/>
    <col min="20" max="20" width="14.5" style="6" customWidth="1"/>
    <col min="21" max="16384" width="9" style="6"/>
  </cols>
  <sheetData>
    <row r="1" spans="1:29" ht="26.25" customHeight="1" x14ac:dyDescent="0.15">
      <c r="A1" s="4" t="s">
        <v>651</v>
      </c>
      <c r="G1" s="7"/>
      <c r="I1" s="8"/>
    </row>
    <row r="2" spans="1:29" s="1" customFormat="1" ht="18" customHeight="1" x14ac:dyDescent="0.15">
      <c r="A2" s="8"/>
      <c r="C2" s="32"/>
      <c r="M2" s="22"/>
      <c r="N2" s="9"/>
      <c r="T2" s="10" t="s">
        <v>650</v>
      </c>
    </row>
    <row r="3" spans="1:29" ht="30" customHeight="1" x14ac:dyDescent="0.15">
      <c r="B3" s="184"/>
      <c r="C3" s="182" t="s">
        <v>63</v>
      </c>
      <c r="D3" s="186" t="s">
        <v>339</v>
      </c>
      <c r="E3" s="188" t="s">
        <v>338</v>
      </c>
      <c r="F3" s="182" t="s">
        <v>62</v>
      </c>
      <c r="G3" s="182" t="s">
        <v>198</v>
      </c>
      <c r="H3" s="186" t="s">
        <v>335</v>
      </c>
      <c r="I3" s="182" t="s">
        <v>220</v>
      </c>
      <c r="J3" s="192" t="s">
        <v>340</v>
      </c>
      <c r="K3" s="194" t="s">
        <v>341</v>
      </c>
      <c r="L3" s="195"/>
      <c r="M3" s="196"/>
      <c r="N3" s="182" t="s">
        <v>649</v>
      </c>
      <c r="O3" s="197" t="s">
        <v>623</v>
      </c>
      <c r="P3" s="198"/>
      <c r="Q3" s="199" t="s">
        <v>648</v>
      </c>
      <c r="R3" s="182" t="s">
        <v>226</v>
      </c>
      <c r="S3" s="199" t="s">
        <v>336</v>
      </c>
      <c r="T3" s="201" t="s">
        <v>256</v>
      </c>
    </row>
    <row r="4" spans="1:29" ht="32.25" customHeight="1" x14ac:dyDescent="0.15">
      <c r="B4" s="185"/>
      <c r="C4" s="182"/>
      <c r="D4" s="187"/>
      <c r="E4" s="189"/>
      <c r="F4" s="182"/>
      <c r="G4" s="182"/>
      <c r="H4" s="187"/>
      <c r="I4" s="182"/>
      <c r="J4" s="193"/>
      <c r="K4" s="176" t="s">
        <v>342</v>
      </c>
      <c r="L4" s="176" t="s">
        <v>345</v>
      </c>
      <c r="M4" s="177" t="s">
        <v>346</v>
      </c>
      <c r="N4" s="183"/>
      <c r="O4" s="62" t="s">
        <v>347</v>
      </c>
      <c r="P4" s="62" t="s">
        <v>348</v>
      </c>
      <c r="Q4" s="200"/>
      <c r="R4" s="183"/>
      <c r="S4" s="200"/>
      <c r="T4" s="187"/>
    </row>
    <row r="5" spans="1:29" s="25" customFormat="1" ht="48" customHeight="1" x14ac:dyDescent="0.15">
      <c r="B5" s="52">
        <v>1</v>
      </c>
      <c r="C5" s="38" t="s">
        <v>94</v>
      </c>
      <c r="D5" s="89" t="s">
        <v>100</v>
      </c>
      <c r="E5" s="90" t="s">
        <v>6</v>
      </c>
      <c r="F5" s="64" t="s">
        <v>101</v>
      </c>
      <c r="G5" s="38" t="s">
        <v>257</v>
      </c>
      <c r="H5" s="91" t="s">
        <v>166</v>
      </c>
      <c r="I5" s="92" t="s">
        <v>406</v>
      </c>
      <c r="J5" s="39">
        <v>6</v>
      </c>
      <c r="K5" s="39" t="s">
        <v>344</v>
      </c>
      <c r="L5" s="39" t="s">
        <v>368</v>
      </c>
      <c r="M5" s="37" t="s">
        <v>368</v>
      </c>
      <c r="N5" s="93" t="s">
        <v>227</v>
      </c>
      <c r="O5" s="65" t="s">
        <v>614</v>
      </c>
      <c r="P5" s="65" t="s">
        <v>614</v>
      </c>
      <c r="Q5" s="94" t="s">
        <v>350</v>
      </c>
      <c r="R5" s="65" t="s">
        <v>228</v>
      </c>
      <c r="S5" s="38"/>
      <c r="T5" s="95"/>
      <c r="AC5" s="28"/>
    </row>
    <row r="6" spans="1:29" s="25" customFormat="1" ht="48" customHeight="1" x14ac:dyDescent="0.15">
      <c r="B6" s="53">
        <v>2</v>
      </c>
      <c r="C6" s="41" t="s">
        <v>94</v>
      </c>
      <c r="D6" s="96" t="s">
        <v>102</v>
      </c>
      <c r="E6" s="97" t="s">
        <v>6</v>
      </c>
      <c r="F6" s="66" t="s">
        <v>103</v>
      </c>
      <c r="G6" s="41" t="s">
        <v>258</v>
      </c>
      <c r="H6" s="98" t="s">
        <v>167</v>
      </c>
      <c r="I6" s="99" t="s">
        <v>407</v>
      </c>
      <c r="J6" s="42">
        <v>6</v>
      </c>
      <c r="K6" s="42" t="s">
        <v>344</v>
      </c>
      <c r="L6" s="42" t="s">
        <v>368</v>
      </c>
      <c r="M6" s="40" t="s">
        <v>368</v>
      </c>
      <c r="N6" s="100" t="s">
        <v>259</v>
      </c>
      <c r="O6" s="67" t="s">
        <v>614</v>
      </c>
      <c r="P6" s="67" t="s">
        <v>614</v>
      </c>
      <c r="Q6" s="72" t="s">
        <v>260</v>
      </c>
      <c r="R6" s="67" t="s">
        <v>228</v>
      </c>
      <c r="S6" s="41"/>
      <c r="T6" s="101"/>
      <c r="AC6" s="28"/>
    </row>
    <row r="7" spans="1:29" s="25" customFormat="1" ht="48" customHeight="1" x14ac:dyDescent="0.15">
      <c r="B7" s="53">
        <v>3</v>
      </c>
      <c r="C7" s="41" t="s">
        <v>94</v>
      </c>
      <c r="D7" s="96" t="s">
        <v>104</v>
      </c>
      <c r="E7" s="97" t="s">
        <v>6</v>
      </c>
      <c r="F7" s="66" t="s">
        <v>105</v>
      </c>
      <c r="G7" s="41" t="s">
        <v>261</v>
      </c>
      <c r="H7" s="98" t="s">
        <v>304</v>
      </c>
      <c r="I7" s="99" t="s">
        <v>408</v>
      </c>
      <c r="J7" s="42">
        <v>6</v>
      </c>
      <c r="K7" s="42" t="s">
        <v>344</v>
      </c>
      <c r="L7" s="42" t="s">
        <v>368</v>
      </c>
      <c r="M7" s="40" t="s">
        <v>368</v>
      </c>
      <c r="N7" s="100" t="s">
        <v>227</v>
      </c>
      <c r="O7" s="67" t="s">
        <v>614</v>
      </c>
      <c r="P7" s="67" t="s">
        <v>614</v>
      </c>
      <c r="Q7" s="72" t="s">
        <v>351</v>
      </c>
      <c r="R7" s="67" t="s">
        <v>228</v>
      </c>
      <c r="S7" s="41"/>
      <c r="T7" s="101"/>
    </row>
    <row r="8" spans="1:29" s="25" customFormat="1" ht="48" customHeight="1" x14ac:dyDescent="0.15">
      <c r="B8" s="53">
        <v>4</v>
      </c>
      <c r="C8" s="41" t="s">
        <v>95</v>
      </c>
      <c r="D8" s="96" t="s">
        <v>106</v>
      </c>
      <c r="E8" s="97" t="s">
        <v>6</v>
      </c>
      <c r="F8" s="66" t="s">
        <v>107</v>
      </c>
      <c r="G8" s="41" t="s">
        <v>499</v>
      </c>
      <c r="H8" s="98" t="s">
        <v>168</v>
      </c>
      <c r="I8" s="99" t="s">
        <v>409</v>
      </c>
      <c r="J8" s="42">
        <v>6</v>
      </c>
      <c r="K8" s="42" t="s">
        <v>344</v>
      </c>
      <c r="L8" s="42" t="s">
        <v>368</v>
      </c>
      <c r="M8" s="40" t="s">
        <v>368</v>
      </c>
      <c r="N8" s="100" t="s">
        <v>227</v>
      </c>
      <c r="O8" s="67" t="s">
        <v>614</v>
      </c>
      <c r="P8" s="67" t="s">
        <v>614</v>
      </c>
      <c r="Q8" s="72" t="s">
        <v>262</v>
      </c>
      <c r="R8" s="67" t="s">
        <v>228</v>
      </c>
      <c r="S8" s="41"/>
      <c r="T8" s="101"/>
    </row>
    <row r="9" spans="1:29" s="25" customFormat="1" ht="48" customHeight="1" x14ac:dyDescent="0.15">
      <c r="B9" s="53">
        <v>5</v>
      </c>
      <c r="C9" s="41" t="s">
        <v>94</v>
      </c>
      <c r="D9" s="96" t="s">
        <v>108</v>
      </c>
      <c r="E9" s="97" t="s">
        <v>6</v>
      </c>
      <c r="F9" s="66" t="s">
        <v>109</v>
      </c>
      <c r="G9" s="41" t="s">
        <v>263</v>
      </c>
      <c r="H9" s="98" t="s">
        <v>169</v>
      </c>
      <c r="I9" s="99" t="s">
        <v>410</v>
      </c>
      <c r="J9" s="42">
        <v>6</v>
      </c>
      <c r="K9" s="42" t="s">
        <v>344</v>
      </c>
      <c r="L9" s="42" t="s">
        <v>368</v>
      </c>
      <c r="M9" s="40" t="s">
        <v>368</v>
      </c>
      <c r="N9" s="100" t="s">
        <v>227</v>
      </c>
      <c r="O9" s="67" t="s">
        <v>614</v>
      </c>
      <c r="P9" s="67" t="s">
        <v>614</v>
      </c>
      <c r="Q9" s="72" t="s">
        <v>352</v>
      </c>
      <c r="R9" s="67" t="s">
        <v>228</v>
      </c>
      <c r="S9" s="41"/>
      <c r="T9" s="101"/>
    </row>
    <row r="10" spans="1:29" s="25" customFormat="1" ht="48" customHeight="1" x14ac:dyDescent="0.15">
      <c r="B10" s="53">
        <v>6</v>
      </c>
      <c r="C10" s="41" t="s">
        <v>94</v>
      </c>
      <c r="D10" s="96" t="s">
        <v>110</v>
      </c>
      <c r="E10" s="97" t="s">
        <v>6</v>
      </c>
      <c r="F10" s="66" t="s">
        <v>111</v>
      </c>
      <c r="G10" s="41" t="s">
        <v>264</v>
      </c>
      <c r="H10" s="98" t="s">
        <v>170</v>
      </c>
      <c r="I10" s="99" t="s">
        <v>411</v>
      </c>
      <c r="J10" s="42">
        <v>6</v>
      </c>
      <c r="K10" s="42" t="s">
        <v>344</v>
      </c>
      <c r="L10" s="42" t="s">
        <v>368</v>
      </c>
      <c r="M10" s="40" t="s">
        <v>368</v>
      </c>
      <c r="N10" s="100" t="s">
        <v>227</v>
      </c>
      <c r="O10" s="67" t="s">
        <v>614</v>
      </c>
      <c r="P10" s="67" t="s">
        <v>614</v>
      </c>
      <c r="Q10" s="72" t="s">
        <v>265</v>
      </c>
      <c r="R10" s="67" t="s">
        <v>228</v>
      </c>
      <c r="S10" s="41"/>
      <c r="T10" s="101"/>
    </row>
    <row r="11" spans="1:29" s="25" customFormat="1" ht="48" customHeight="1" x14ac:dyDescent="0.15">
      <c r="B11" s="53">
        <v>7</v>
      </c>
      <c r="C11" s="41" t="s">
        <v>94</v>
      </c>
      <c r="D11" s="96" t="s">
        <v>112</v>
      </c>
      <c r="E11" s="97" t="s">
        <v>6</v>
      </c>
      <c r="F11" s="66" t="s">
        <v>113</v>
      </c>
      <c r="G11" s="41" t="s">
        <v>266</v>
      </c>
      <c r="H11" s="98" t="s">
        <v>171</v>
      </c>
      <c r="I11" s="99" t="s">
        <v>412</v>
      </c>
      <c r="J11" s="42">
        <v>6</v>
      </c>
      <c r="K11" s="42" t="s">
        <v>344</v>
      </c>
      <c r="L11" s="42" t="s">
        <v>368</v>
      </c>
      <c r="M11" s="40" t="s">
        <v>368</v>
      </c>
      <c r="N11" s="100" t="s">
        <v>227</v>
      </c>
      <c r="O11" s="67" t="s">
        <v>614</v>
      </c>
      <c r="P11" s="67" t="s">
        <v>614</v>
      </c>
      <c r="Q11" s="72" t="s">
        <v>349</v>
      </c>
      <c r="R11" s="67" t="s">
        <v>228</v>
      </c>
      <c r="S11" s="41"/>
      <c r="T11" s="101"/>
    </row>
    <row r="12" spans="1:29" s="25" customFormat="1" ht="48" customHeight="1" x14ac:dyDescent="0.15">
      <c r="B12" s="53">
        <v>8</v>
      </c>
      <c r="C12" s="41" t="s">
        <v>94</v>
      </c>
      <c r="D12" s="96" t="s">
        <v>114</v>
      </c>
      <c r="E12" s="97" t="s">
        <v>6</v>
      </c>
      <c r="F12" s="66" t="s">
        <v>115</v>
      </c>
      <c r="G12" s="41" t="s">
        <v>267</v>
      </c>
      <c r="H12" s="98" t="s">
        <v>172</v>
      </c>
      <c r="I12" s="99" t="s">
        <v>413</v>
      </c>
      <c r="J12" s="42">
        <v>6</v>
      </c>
      <c r="K12" s="42" t="s">
        <v>344</v>
      </c>
      <c r="L12" s="42" t="s">
        <v>368</v>
      </c>
      <c r="M12" s="40" t="s">
        <v>368</v>
      </c>
      <c r="N12" s="100" t="s">
        <v>227</v>
      </c>
      <c r="O12" s="67" t="s">
        <v>614</v>
      </c>
      <c r="P12" s="67" t="s">
        <v>614</v>
      </c>
      <c r="Q12" s="72" t="s">
        <v>268</v>
      </c>
      <c r="R12" s="67" t="s">
        <v>228</v>
      </c>
      <c r="S12" s="41"/>
      <c r="T12" s="101"/>
      <c r="AA12" s="29"/>
    </row>
    <row r="13" spans="1:29" s="25" customFormat="1" ht="48" customHeight="1" x14ac:dyDescent="0.15">
      <c r="B13" s="53">
        <v>9</v>
      </c>
      <c r="C13" s="41" t="s">
        <v>95</v>
      </c>
      <c r="D13" s="96" t="s">
        <v>116</v>
      </c>
      <c r="E13" s="97" t="s">
        <v>6</v>
      </c>
      <c r="F13" s="66" t="s">
        <v>117</v>
      </c>
      <c r="G13" s="41" t="s">
        <v>500</v>
      </c>
      <c r="H13" s="98" t="s">
        <v>546</v>
      </c>
      <c r="I13" s="99" t="s">
        <v>414</v>
      </c>
      <c r="J13" s="42">
        <v>6</v>
      </c>
      <c r="K13" s="42" t="s">
        <v>344</v>
      </c>
      <c r="L13" s="42" t="s">
        <v>368</v>
      </c>
      <c r="M13" s="40" t="s">
        <v>368</v>
      </c>
      <c r="N13" s="100" t="s">
        <v>227</v>
      </c>
      <c r="O13" s="67" t="s">
        <v>614</v>
      </c>
      <c r="P13" s="67" t="s">
        <v>614</v>
      </c>
      <c r="Q13" s="72" t="s">
        <v>353</v>
      </c>
      <c r="R13" s="67" t="s">
        <v>228</v>
      </c>
      <c r="S13" s="41"/>
      <c r="T13" s="101"/>
    </row>
    <row r="14" spans="1:29" s="25" customFormat="1" ht="48" customHeight="1" x14ac:dyDescent="0.15">
      <c r="B14" s="53">
        <v>10</v>
      </c>
      <c r="C14" s="41" t="s">
        <v>94</v>
      </c>
      <c r="D14" s="96" t="s">
        <v>118</v>
      </c>
      <c r="E14" s="97" t="s">
        <v>6</v>
      </c>
      <c r="F14" s="66" t="s">
        <v>119</v>
      </c>
      <c r="G14" s="41" t="s">
        <v>269</v>
      </c>
      <c r="H14" s="98" t="s">
        <v>173</v>
      </c>
      <c r="I14" s="99" t="s">
        <v>415</v>
      </c>
      <c r="J14" s="42">
        <v>6</v>
      </c>
      <c r="K14" s="42" t="s">
        <v>344</v>
      </c>
      <c r="L14" s="42" t="s">
        <v>368</v>
      </c>
      <c r="M14" s="40" t="s">
        <v>368</v>
      </c>
      <c r="N14" s="100" t="s">
        <v>227</v>
      </c>
      <c r="O14" s="67" t="s">
        <v>614</v>
      </c>
      <c r="P14" s="67" t="s">
        <v>614</v>
      </c>
      <c r="Q14" s="72" t="s">
        <v>270</v>
      </c>
      <c r="R14" s="67" t="s">
        <v>228</v>
      </c>
      <c r="S14" s="41"/>
      <c r="T14" s="101"/>
    </row>
    <row r="15" spans="1:29" s="25" customFormat="1" ht="48" customHeight="1" x14ac:dyDescent="0.15">
      <c r="B15" s="53">
        <v>11</v>
      </c>
      <c r="C15" s="41" t="s">
        <v>95</v>
      </c>
      <c r="D15" s="96" t="s">
        <v>120</v>
      </c>
      <c r="E15" s="97" t="s">
        <v>6</v>
      </c>
      <c r="F15" s="66" t="s">
        <v>121</v>
      </c>
      <c r="G15" s="41" t="s">
        <v>271</v>
      </c>
      <c r="H15" s="98" t="s">
        <v>174</v>
      </c>
      <c r="I15" s="99" t="s">
        <v>416</v>
      </c>
      <c r="J15" s="42">
        <v>6</v>
      </c>
      <c r="K15" s="42" t="s">
        <v>344</v>
      </c>
      <c r="L15" s="42" t="s">
        <v>368</v>
      </c>
      <c r="M15" s="40" t="s">
        <v>368</v>
      </c>
      <c r="N15" s="100" t="s">
        <v>227</v>
      </c>
      <c r="O15" s="67" t="s">
        <v>614</v>
      </c>
      <c r="P15" s="67" t="s">
        <v>614</v>
      </c>
      <c r="Q15" s="72" t="s">
        <v>354</v>
      </c>
      <c r="R15" s="67" t="s">
        <v>228</v>
      </c>
      <c r="S15" s="41"/>
      <c r="T15" s="101"/>
    </row>
    <row r="16" spans="1:29" s="25" customFormat="1" ht="48" customHeight="1" x14ac:dyDescent="0.15">
      <c r="B16" s="53">
        <v>12</v>
      </c>
      <c r="C16" s="41" t="s">
        <v>95</v>
      </c>
      <c r="D16" s="96" t="s">
        <v>122</v>
      </c>
      <c r="E16" s="97" t="s">
        <v>6</v>
      </c>
      <c r="F16" s="66" t="s">
        <v>123</v>
      </c>
      <c r="G16" s="41" t="s">
        <v>501</v>
      </c>
      <c r="H16" s="98" t="s">
        <v>175</v>
      </c>
      <c r="I16" s="99" t="s">
        <v>417</v>
      </c>
      <c r="J16" s="42">
        <v>6</v>
      </c>
      <c r="K16" s="42" t="s">
        <v>344</v>
      </c>
      <c r="L16" s="42" t="s">
        <v>368</v>
      </c>
      <c r="M16" s="40" t="s">
        <v>368</v>
      </c>
      <c r="N16" s="100" t="s">
        <v>227</v>
      </c>
      <c r="O16" s="67" t="s">
        <v>614</v>
      </c>
      <c r="P16" s="67" t="s">
        <v>614</v>
      </c>
      <c r="Q16" s="66" t="s">
        <v>349</v>
      </c>
      <c r="R16" s="67" t="s">
        <v>228</v>
      </c>
      <c r="S16" s="41"/>
      <c r="T16" s="101"/>
    </row>
    <row r="17" spans="1:20" s="25" customFormat="1" ht="48" customHeight="1" x14ac:dyDescent="0.15">
      <c r="A17" s="28"/>
      <c r="B17" s="54">
        <v>13</v>
      </c>
      <c r="C17" s="55" t="s">
        <v>95</v>
      </c>
      <c r="D17" s="102" t="s">
        <v>305</v>
      </c>
      <c r="E17" s="103" t="s">
        <v>6</v>
      </c>
      <c r="F17" s="68" t="s">
        <v>306</v>
      </c>
      <c r="G17" s="44" t="s">
        <v>307</v>
      </c>
      <c r="H17" s="104" t="s">
        <v>308</v>
      </c>
      <c r="I17" s="105" t="s">
        <v>309</v>
      </c>
      <c r="J17" s="45">
        <v>6</v>
      </c>
      <c r="K17" s="45" t="s">
        <v>344</v>
      </c>
      <c r="L17" s="45" t="s">
        <v>368</v>
      </c>
      <c r="M17" s="43" t="s">
        <v>368</v>
      </c>
      <c r="N17" s="106" t="s">
        <v>227</v>
      </c>
      <c r="O17" s="69" t="s">
        <v>614</v>
      </c>
      <c r="P17" s="69" t="s">
        <v>614</v>
      </c>
      <c r="Q17" s="80" t="s">
        <v>355</v>
      </c>
      <c r="R17" s="69" t="s">
        <v>228</v>
      </c>
      <c r="S17" s="44"/>
      <c r="T17" s="107"/>
    </row>
    <row r="18" spans="1:20" s="25" customFormat="1" ht="48" customHeight="1" x14ac:dyDescent="0.15">
      <c r="B18" s="52">
        <v>14</v>
      </c>
      <c r="C18" s="38" t="s">
        <v>96</v>
      </c>
      <c r="D18" s="89" t="s">
        <v>124</v>
      </c>
      <c r="E18" s="90" t="s">
        <v>319</v>
      </c>
      <c r="F18" s="64" t="s">
        <v>125</v>
      </c>
      <c r="G18" s="38" t="s">
        <v>199</v>
      </c>
      <c r="H18" s="91" t="s">
        <v>176</v>
      </c>
      <c r="I18" s="92" t="s">
        <v>418</v>
      </c>
      <c r="J18" s="39">
        <v>15</v>
      </c>
      <c r="K18" s="39" t="s">
        <v>344</v>
      </c>
      <c r="L18" s="39" t="s">
        <v>368</v>
      </c>
      <c r="M18" s="37" t="s">
        <v>368</v>
      </c>
      <c r="N18" s="108" t="s">
        <v>229</v>
      </c>
      <c r="O18" s="70" t="s">
        <v>557</v>
      </c>
      <c r="P18" s="70" t="s">
        <v>349</v>
      </c>
      <c r="Q18" s="79" t="s">
        <v>272</v>
      </c>
      <c r="R18" s="65" t="s">
        <v>230</v>
      </c>
      <c r="S18" s="38"/>
      <c r="T18" s="95"/>
    </row>
    <row r="19" spans="1:20" s="25" customFormat="1" ht="48" customHeight="1" x14ac:dyDescent="0.15">
      <c r="B19" s="53">
        <v>15</v>
      </c>
      <c r="C19" s="41" t="s">
        <v>97</v>
      </c>
      <c r="D19" s="96" t="s">
        <v>126</v>
      </c>
      <c r="E19" s="97" t="s">
        <v>319</v>
      </c>
      <c r="F19" s="66" t="s">
        <v>127</v>
      </c>
      <c r="G19" s="41" t="s">
        <v>200</v>
      </c>
      <c r="H19" s="98" t="s">
        <v>177</v>
      </c>
      <c r="I19" s="99" t="s">
        <v>419</v>
      </c>
      <c r="J19" s="42">
        <v>4</v>
      </c>
      <c r="K19" s="42" t="s">
        <v>344</v>
      </c>
      <c r="L19" s="42" t="s">
        <v>368</v>
      </c>
      <c r="M19" s="40" t="s">
        <v>368</v>
      </c>
      <c r="N19" s="109" t="s">
        <v>229</v>
      </c>
      <c r="O19" s="71" t="s">
        <v>557</v>
      </c>
      <c r="P19" s="71" t="s">
        <v>349</v>
      </c>
      <c r="Q19" s="66" t="s">
        <v>349</v>
      </c>
      <c r="R19" s="67" t="s">
        <v>230</v>
      </c>
      <c r="S19" s="41"/>
      <c r="T19" s="101"/>
    </row>
    <row r="20" spans="1:20" s="25" customFormat="1" ht="48" customHeight="1" x14ac:dyDescent="0.15">
      <c r="B20" s="53">
        <v>16</v>
      </c>
      <c r="C20" s="41" t="s">
        <v>96</v>
      </c>
      <c r="D20" s="96" t="s">
        <v>128</v>
      </c>
      <c r="E20" s="97" t="s">
        <v>319</v>
      </c>
      <c r="F20" s="66" t="s">
        <v>129</v>
      </c>
      <c r="G20" s="41" t="s">
        <v>201</v>
      </c>
      <c r="H20" s="98" t="s">
        <v>178</v>
      </c>
      <c r="I20" s="99" t="s">
        <v>420</v>
      </c>
      <c r="J20" s="42">
        <v>18</v>
      </c>
      <c r="K20" s="42" t="s">
        <v>344</v>
      </c>
      <c r="L20" s="42" t="s">
        <v>368</v>
      </c>
      <c r="M20" s="40" t="s">
        <v>368</v>
      </c>
      <c r="N20" s="109" t="s">
        <v>231</v>
      </c>
      <c r="O20" s="71" t="s">
        <v>557</v>
      </c>
      <c r="P20" s="71" t="s">
        <v>349</v>
      </c>
      <c r="Q20" s="72" t="s">
        <v>291</v>
      </c>
      <c r="R20" s="67" t="s">
        <v>230</v>
      </c>
      <c r="S20" s="41"/>
      <c r="T20" s="101"/>
    </row>
    <row r="21" spans="1:20" s="25" customFormat="1" ht="48" customHeight="1" x14ac:dyDescent="0.15">
      <c r="B21" s="53">
        <v>17</v>
      </c>
      <c r="C21" s="41" t="s">
        <v>97</v>
      </c>
      <c r="D21" s="96" t="s">
        <v>130</v>
      </c>
      <c r="E21" s="97" t="s">
        <v>319</v>
      </c>
      <c r="F21" s="66" t="s">
        <v>131</v>
      </c>
      <c r="G21" s="41" t="s">
        <v>202</v>
      </c>
      <c r="H21" s="98" t="s">
        <v>179</v>
      </c>
      <c r="I21" s="99" t="s">
        <v>421</v>
      </c>
      <c r="J21" s="42">
        <v>9</v>
      </c>
      <c r="K21" s="42" t="s">
        <v>344</v>
      </c>
      <c r="L21" s="42" t="s">
        <v>368</v>
      </c>
      <c r="M21" s="40" t="s">
        <v>368</v>
      </c>
      <c r="N21" s="109" t="s">
        <v>229</v>
      </c>
      <c r="O21" s="71" t="s">
        <v>557</v>
      </c>
      <c r="P21" s="71" t="s">
        <v>349</v>
      </c>
      <c r="Q21" s="72" t="s">
        <v>292</v>
      </c>
      <c r="R21" s="67" t="s">
        <v>230</v>
      </c>
      <c r="S21" s="41"/>
      <c r="T21" s="101"/>
    </row>
    <row r="22" spans="1:20" s="25" customFormat="1" ht="48" customHeight="1" x14ac:dyDescent="0.15">
      <c r="B22" s="53">
        <v>18</v>
      </c>
      <c r="C22" s="41" t="s">
        <v>96</v>
      </c>
      <c r="D22" s="96" t="s">
        <v>547</v>
      </c>
      <c r="E22" s="97" t="s">
        <v>319</v>
      </c>
      <c r="F22" s="66" t="s">
        <v>132</v>
      </c>
      <c r="G22" s="41" t="s">
        <v>203</v>
      </c>
      <c r="H22" s="98" t="s">
        <v>180</v>
      </c>
      <c r="I22" s="99" t="s">
        <v>422</v>
      </c>
      <c r="J22" s="42">
        <v>13</v>
      </c>
      <c r="K22" s="42" t="s">
        <v>344</v>
      </c>
      <c r="L22" s="42" t="s">
        <v>368</v>
      </c>
      <c r="M22" s="40" t="s">
        <v>368</v>
      </c>
      <c r="N22" s="109" t="s">
        <v>231</v>
      </c>
      <c r="O22" s="71" t="s">
        <v>557</v>
      </c>
      <c r="P22" s="67" t="s">
        <v>633</v>
      </c>
      <c r="Q22" s="72" t="s">
        <v>293</v>
      </c>
      <c r="R22" s="67" t="s">
        <v>230</v>
      </c>
      <c r="S22" s="41"/>
      <c r="T22" s="101"/>
    </row>
    <row r="23" spans="1:20" s="25" customFormat="1" ht="48" customHeight="1" x14ac:dyDescent="0.15">
      <c r="B23" s="53">
        <v>19</v>
      </c>
      <c r="C23" s="41" t="s">
        <v>96</v>
      </c>
      <c r="D23" s="96" t="s">
        <v>356</v>
      </c>
      <c r="E23" s="97" t="s">
        <v>319</v>
      </c>
      <c r="F23" s="66" t="s">
        <v>133</v>
      </c>
      <c r="G23" s="41" t="s">
        <v>204</v>
      </c>
      <c r="H23" s="98" t="s">
        <v>181</v>
      </c>
      <c r="I23" s="99" t="s">
        <v>423</v>
      </c>
      <c r="J23" s="42">
        <v>6</v>
      </c>
      <c r="K23" s="42" t="s">
        <v>344</v>
      </c>
      <c r="L23" s="42" t="s">
        <v>368</v>
      </c>
      <c r="M23" s="40" t="s">
        <v>368</v>
      </c>
      <c r="N23" s="109" t="s">
        <v>231</v>
      </c>
      <c r="O23" s="71" t="s">
        <v>557</v>
      </c>
      <c r="P23" s="71" t="s">
        <v>349</v>
      </c>
      <c r="Q23" s="72" t="s">
        <v>294</v>
      </c>
      <c r="R23" s="67" t="s">
        <v>230</v>
      </c>
      <c r="S23" s="41"/>
      <c r="T23" s="110"/>
    </row>
    <row r="24" spans="1:20" s="25" customFormat="1" ht="48" customHeight="1" x14ac:dyDescent="0.15">
      <c r="B24" s="53">
        <v>20</v>
      </c>
      <c r="C24" s="41" t="s">
        <v>96</v>
      </c>
      <c r="D24" s="96" t="s">
        <v>134</v>
      </c>
      <c r="E24" s="97" t="s">
        <v>319</v>
      </c>
      <c r="F24" s="66" t="s">
        <v>135</v>
      </c>
      <c r="G24" s="41" t="s">
        <v>205</v>
      </c>
      <c r="H24" s="98" t="s">
        <v>182</v>
      </c>
      <c r="I24" s="99" t="s">
        <v>424</v>
      </c>
      <c r="J24" s="42">
        <v>6</v>
      </c>
      <c r="K24" s="42" t="s">
        <v>344</v>
      </c>
      <c r="L24" s="42" t="s">
        <v>368</v>
      </c>
      <c r="M24" s="40" t="s">
        <v>368</v>
      </c>
      <c r="N24" s="109" t="s">
        <v>231</v>
      </c>
      <c r="O24" s="71" t="s">
        <v>557</v>
      </c>
      <c r="P24" s="67" t="s">
        <v>634</v>
      </c>
      <c r="Q24" s="111" t="s">
        <v>357</v>
      </c>
      <c r="R24" s="67" t="s">
        <v>230</v>
      </c>
      <c r="S24" s="41"/>
      <c r="T24" s="101"/>
    </row>
    <row r="25" spans="1:20" s="25" customFormat="1" ht="48" customHeight="1" x14ac:dyDescent="0.15">
      <c r="B25" s="53">
        <v>21</v>
      </c>
      <c r="C25" s="41" t="s">
        <v>97</v>
      </c>
      <c r="D25" s="96" t="s">
        <v>136</v>
      </c>
      <c r="E25" s="97" t="s">
        <v>319</v>
      </c>
      <c r="F25" s="66" t="s">
        <v>137</v>
      </c>
      <c r="G25" s="41" t="s">
        <v>206</v>
      </c>
      <c r="H25" s="98" t="s">
        <v>183</v>
      </c>
      <c r="I25" s="99" t="s">
        <v>425</v>
      </c>
      <c r="J25" s="42">
        <v>15</v>
      </c>
      <c r="K25" s="42" t="s">
        <v>344</v>
      </c>
      <c r="L25" s="42" t="s">
        <v>368</v>
      </c>
      <c r="M25" s="40" t="s">
        <v>368</v>
      </c>
      <c r="N25" s="109" t="s">
        <v>229</v>
      </c>
      <c r="O25" s="71" t="s">
        <v>557</v>
      </c>
      <c r="P25" s="67" t="s">
        <v>633</v>
      </c>
      <c r="Q25" s="72" t="s">
        <v>635</v>
      </c>
      <c r="R25" s="67" t="s">
        <v>230</v>
      </c>
      <c r="S25" s="41"/>
      <c r="T25" s="101"/>
    </row>
    <row r="26" spans="1:20" s="25" customFormat="1" ht="48" customHeight="1" x14ac:dyDescent="0.15">
      <c r="B26" s="53">
        <v>22</v>
      </c>
      <c r="C26" s="41" t="s">
        <v>96</v>
      </c>
      <c r="D26" s="96" t="s">
        <v>138</v>
      </c>
      <c r="E26" s="97" t="s">
        <v>319</v>
      </c>
      <c r="F26" s="66" t="s">
        <v>139</v>
      </c>
      <c r="G26" s="41" t="s">
        <v>502</v>
      </c>
      <c r="H26" s="98" t="s">
        <v>184</v>
      </c>
      <c r="I26" s="99" t="s">
        <v>426</v>
      </c>
      <c r="J26" s="42">
        <v>6</v>
      </c>
      <c r="K26" s="42" t="s">
        <v>344</v>
      </c>
      <c r="L26" s="42" t="s">
        <v>368</v>
      </c>
      <c r="M26" s="40" t="s">
        <v>368</v>
      </c>
      <c r="N26" s="109" t="s">
        <v>229</v>
      </c>
      <c r="O26" s="71" t="s">
        <v>557</v>
      </c>
      <c r="P26" s="67" t="s">
        <v>634</v>
      </c>
      <c r="Q26" s="72" t="s">
        <v>295</v>
      </c>
      <c r="R26" s="67" t="s">
        <v>230</v>
      </c>
      <c r="S26" s="41"/>
      <c r="T26" s="101"/>
    </row>
    <row r="27" spans="1:20" s="25" customFormat="1" ht="48" customHeight="1" x14ac:dyDescent="0.15">
      <c r="B27" s="53">
        <v>23</v>
      </c>
      <c r="C27" s="41" t="s">
        <v>96</v>
      </c>
      <c r="D27" s="96" t="s">
        <v>140</v>
      </c>
      <c r="E27" s="97" t="s">
        <v>319</v>
      </c>
      <c r="F27" s="66" t="s">
        <v>141</v>
      </c>
      <c r="G27" s="41" t="s">
        <v>199</v>
      </c>
      <c r="H27" s="98" t="s">
        <v>327</v>
      </c>
      <c r="I27" s="99" t="s">
        <v>427</v>
      </c>
      <c r="J27" s="42">
        <v>24</v>
      </c>
      <c r="K27" s="42" t="s">
        <v>344</v>
      </c>
      <c r="L27" s="42" t="s">
        <v>368</v>
      </c>
      <c r="M27" s="40" t="s">
        <v>368</v>
      </c>
      <c r="N27" s="109" t="s">
        <v>231</v>
      </c>
      <c r="O27" s="71" t="s">
        <v>557</v>
      </c>
      <c r="P27" s="67" t="s">
        <v>633</v>
      </c>
      <c r="Q27" s="72" t="s">
        <v>273</v>
      </c>
      <c r="R27" s="67" t="s">
        <v>230</v>
      </c>
      <c r="S27" s="41"/>
      <c r="T27" s="101"/>
    </row>
    <row r="28" spans="1:20" s="25" customFormat="1" ht="48" customHeight="1" x14ac:dyDescent="0.15">
      <c r="B28" s="53">
        <v>24</v>
      </c>
      <c r="C28" s="41" t="s">
        <v>97</v>
      </c>
      <c r="D28" s="96" t="s">
        <v>142</v>
      </c>
      <c r="E28" s="97" t="s">
        <v>319</v>
      </c>
      <c r="F28" s="66" t="s">
        <v>143</v>
      </c>
      <c r="G28" s="41" t="s">
        <v>207</v>
      </c>
      <c r="H28" s="98" t="s">
        <v>185</v>
      </c>
      <c r="I28" s="99" t="s">
        <v>328</v>
      </c>
      <c r="J28" s="42">
        <v>12</v>
      </c>
      <c r="K28" s="42" t="s">
        <v>344</v>
      </c>
      <c r="L28" s="42" t="s">
        <v>368</v>
      </c>
      <c r="M28" s="40" t="s">
        <v>368</v>
      </c>
      <c r="N28" s="109" t="s">
        <v>229</v>
      </c>
      <c r="O28" s="71" t="s">
        <v>557</v>
      </c>
      <c r="P28" s="71" t="s">
        <v>349</v>
      </c>
      <c r="Q28" s="72" t="s">
        <v>296</v>
      </c>
      <c r="R28" s="67" t="s">
        <v>230</v>
      </c>
      <c r="S28" s="41"/>
      <c r="T28" s="101"/>
    </row>
    <row r="29" spans="1:20" s="25" customFormat="1" ht="48" customHeight="1" x14ac:dyDescent="0.15">
      <c r="B29" s="53">
        <v>25</v>
      </c>
      <c r="C29" s="41" t="s">
        <v>96</v>
      </c>
      <c r="D29" s="96" t="s">
        <v>144</v>
      </c>
      <c r="E29" s="97" t="s">
        <v>319</v>
      </c>
      <c r="F29" s="66" t="s">
        <v>145</v>
      </c>
      <c r="G29" s="41" t="s">
        <v>208</v>
      </c>
      <c r="H29" s="98" t="s">
        <v>186</v>
      </c>
      <c r="I29" s="99" t="s">
        <v>428</v>
      </c>
      <c r="J29" s="42">
        <v>6</v>
      </c>
      <c r="K29" s="42" t="s">
        <v>344</v>
      </c>
      <c r="L29" s="42" t="s">
        <v>368</v>
      </c>
      <c r="M29" s="40" t="s">
        <v>368</v>
      </c>
      <c r="N29" s="109" t="s">
        <v>229</v>
      </c>
      <c r="O29" s="71" t="s">
        <v>557</v>
      </c>
      <c r="P29" s="71" t="s">
        <v>349</v>
      </c>
      <c r="Q29" s="72" t="s">
        <v>297</v>
      </c>
      <c r="R29" s="67" t="s">
        <v>230</v>
      </c>
      <c r="S29" s="41"/>
      <c r="T29" s="101"/>
    </row>
    <row r="30" spans="1:20" s="25" customFormat="1" ht="48" customHeight="1" x14ac:dyDescent="0.15">
      <c r="B30" s="53">
        <v>26</v>
      </c>
      <c r="C30" s="41" t="s">
        <v>97</v>
      </c>
      <c r="D30" s="96" t="s">
        <v>146</v>
      </c>
      <c r="E30" s="97" t="s">
        <v>319</v>
      </c>
      <c r="F30" s="66" t="s">
        <v>147</v>
      </c>
      <c r="G30" s="41" t="s">
        <v>209</v>
      </c>
      <c r="H30" s="98" t="s">
        <v>187</v>
      </c>
      <c r="I30" s="99" t="s">
        <v>429</v>
      </c>
      <c r="J30" s="42">
        <v>4</v>
      </c>
      <c r="K30" s="42" t="s">
        <v>344</v>
      </c>
      <c r="L30" s="42" t="s">
        <v>368</v>
      </c>
      <c r="M30" s="40" t="s">
        <v>368</v>
      </c>
      <c r="N30" s="109" t="s">
        <v>231</v>
      </c>
      <c r="O30" s="71" t="s">
        <v>557</v>
      </c>
      <c r="P30" s="67" t="s">
        <v>634</v>
      </c>
      <c r="Q30" s="72" t="s">
        <v>274</v>
      </c>
      <c r="R30" s="67" t="s">
        <v>230</v>
      </c>
      <c r="S30" s="41"/>
      <c r="T30" s="101"/>
    </row>
    <row r="31" spans="1:20" s="25" customFormat="1" ht="48" customHeight="1" x14ac:dyDescent="0.15">
      <c r="B31" s="53">
        <v>27</v>
      </c>
      <c r="C31" s="41" t="s">
        <v>97</v>
      </c>
      <c r="D31" s="96" t="s">
        <v>148</v>
      </c>
      <c r="E31" s="97" t="s">
        <v>319</v>
      </c>
      <c r="F31" s="66" t="s">
        <v>149</v>
      </c>
      <c r="G31" s="41" t="s">
        <v>210</v>
      </c>
      <c r="H31" s="98" t="s">
        <v>188</v>
      </c>
      <c r="I31" s="99" t="s">
        <v>430</v>
      </c>
      <c r="J31" s="42">
        <v>9</v>
      </c>
      <c r="K31" s="42" t="s">
        <v>344</v>
      </c>
      <c r="L31" s="42" t="s">
        <v>368</v>
      </c>
      <c r="M31" s="40" t="s">
        <v>368</v>
      </c>
      <c r="N31" s="109" t="s">
        <v>231</v>
      </c>
      <c r="O31" s="71" t="s">
        <v>557</v>
      </c>
      <c r="P31" s="67" t="s">
        <v>633</v>
      </c>
      <c r="Q31" s="111" t="s">
        <v>298</v>
      </c>
      <c r="R31" s="67" t="s">
        <v>230</v>
      </c>
      <c r="S31" s="41"/>
      <c r="T31" s="101"/>
    </row>
    <row r="32" spans="1:20" s="25" customFormat="1" ht="71.25" customHeight="1" x14ac:dyDescent="0.15">
      <c r="B32" s="53">
        <v>28</v>
      </c>
      <c r="C32" s="41" t="s">
        <v>97</v>
      </c>
      <c r="D32" s="96" t="s">
        <v>150</v>
      </c>
      <c r="E32" s="97" t="s">
        <v>319</v>
      </c>
      <c r="F32" s="66" t="s">
        <v>151</v>
      </c>
      <c r="G32" s="41" t="s">
        <v>211</v>
      </c>
      <c r="H32" s="98" t="s">
        <v>189</v>
      </c>
      <c r="I32" s="99" t="s">
        <v>431</v>
      </c>
      <c r="J32" s="42">
        <v>6</v>
      </c>
      <c r="K32" s="42" t="s">
        <v>344</v>
      </c>
      <c r="L32" s="42" t="s">
        <v>368</v>
      </c>
      <c r="M32" s="40" t="s">
        <v>368</v>
      </c>
      <c r="N32" s="109" t="s">
        <v>231</v>
      </c>
      <c r="O32" s="71" t="s">
        <v>557</v>
      </c>
      <c r="P32" s="67" t="s">
        <v>633</v>
      </c>
      <c r="Q32" s="72" t="s">
        <v>275</v>
      </c>
      <c r="R32" s="67" t="s">
        <v>230</v>
      </c>
      <c r="S32" s="41"/>
      <c r="T32" s="101"/>
    </row>
    <row r="33" spans="1:21" s="25" customFormat="1" ht="65.25" customHeight="1" x14ac:dyDescent="0.15">
      <c r="B33" s="53">
        <v>29</v>
      </c>
      <c r="C33" s="41" t="s">
        <v>97</v>
      </c>
      <c r="D33" s="96" t="s">
        <v>152</v>
      </c>
      <c r="E33" s="97" t="s">
        <v>319</v>
      </c>
      <c r="F33" s="66" t="s">
        <v>153</v>
      </c>
      <c r="G33" s="41" t="s">
        <v>212</v>
      </c>
      <c r="H33" s="98" t="s">
        <v>190</v>
      </c>
      <c r="I33" s="99" t="s">
        <v>432</v>
      </c>
      <c r="J33" s="42">
        <v>12</v>
      </c>
      <c r="K33" s="42" t="s">
        <v>344</v>
      </c>
      <c r="L33" s="42" t="s">
        <v>368</v>
      </c>
      <c r="M33" s="40" t="s">
        <v>368</v>
      </c>
      <c r="N33" s="109" t="s">
        <v>231</v>
      </c>
      <c r="O33" s="71" t="s">
        <v>557</v>
      </c>
      <c r="P33" s="67" t="s">
        <v>634</v>
      </c>
      <c r="Q33" s="72" t="s">
        <v>276</v>
      </c>
      <c r="R33" s="67" t="s">
        <v>230</v>
      </c>
      <c r="S33" s="41"/>
      <c r="T33" s="101"/>
    </row>
    <row r="34" spans="1:21" s="25" customFormat="1" ht="48" customHeight="1" x14ac:dyDescent="0.15">
      <c r="B34" s="53">
        <v>30</v>
      </c>
      <c r="C34" s="41" t="s">
        <v>97</v>
      </c>
      <c r="D34" s="96" t="s">
        <v>154</v>
      </c>
      <c r="E34" s="97" t="s">
        <v>319</v>
      </c>
      <c r="F34" s="66" t="s">
        <v>155</v>
      </c>
      <c r="G34" s="41" t="s">
        <v>213</v>
      </c>
      <c r="H34" s="98" t="s">
        <v>191</v>
      </c>
      <c r="I34" s="99" t="s">
        <v>433</v>
      </c>
      <c r="J34" s="42">
        <v>6</v>
      </c>
      <c r="K34" s="42" t="s">
        <v>344</v>
      </c>
      <c r="L34" s="42" t="s">
        <v>368</v>
      </c>
      <c r="M34" s="40" t="s">
        <v>368</v>
      </c>
      <c r="N34" s="109" t="s">
        <v>231</v>
      </c>
      <c r="O34" s="71" t="s">
        <v>557</v>
      </c>
      <c r="P34" s="67" t="s">
        <v>548</v>
      </c>
      <c r="Q34" s="72" t="s">
        <v>299</v>
      </c>
      <c r="R34" s="67" t="s">
        <v>230</v>
      </c>
      <c r="S34" s="41"/>
      <c r="T34" s="101"/>
    </row>
    <row r="35" spans="1:21" s="25" customFormat="1" ht="48" customHeight="1" x14ac:dyDescent="0.15">
      <c r="B35" s="53">
        <v>31</v>
      </c>
      <c r="C35" s="41" t="s">
        <v>97</v>
      </c>
      <c r="D35" s="96" t="s">
        <v>156</v>
      </c>
      <c r="E35" s="97" t="s">
        <v>319</v>
      </c>
      <c r="F35" s="66" t="s">
        <v>157</v>
      </c>
      <c r="G35" s="41" t="s">
        <v>214</v>
      </c>
      <c r="H35" s="98" t="s">
        <v>358</v>
      </c>
      <c r="I35" s="99" t="s">
        <v>434</v>
      </c>
      <c r="J35" s="42">
        <v>6</v>
      </c>
      <c r="K35" s="42" t="s">
        <v>344</v>
      </c>
      <c r="L35" s="42" t="s">
        <v>368</v>
      </c>
      <c r="M35" s="40" t="s">
        <v>368</v>
      </c>
      <c r="N35" s="109" t="s">
        <v>231</v>
      </c>
      <c r="O35" s="71" t="s">
        <v>557</v>
      </c>
      <c r="P35" s="67" t="s">
        <v>615</v>
      </c>
      <c r="Q35" s="72" t="s">
        <v>277</v>
      </c>
      <c r="R35" s="67" t="s">
        <v>230</v>
      </c>
      <c r="S35" s="41"/>
      <c r="T35" s="101"/>
    </row>
    <row r="36" spans="1:21" s="25" customFormat="1" ht="48" customHeight="1" x14ac:dyDescent="0.15">
      <c r="B36" s="53">
        <v>32</v>
      </c>
      <c r="C36" s="41" t="s">
        <v>97</v>
      </c>
      <c r="D36" s="96" t="s">
        <v>158</v>
      </c>
      <c r="E36" s="97" t="s">
        <v>319</v>
      </c>
      <c r="F36" s="66" t="s">
        <v>159</v>
      </c>
      <c r="G36" s="41" t="s">
        <v>215</v>
      </c>
      <c r="H36" s="98" t="s">
        <v>192</v>
      </c>
      <c r="I36" s="99" t="s">
        <v>435</v>
      </c>
      <c r="J36" s="42">
        <v>18</v>
      </c>
      <c r="K36" s="42" t="s">
        <v>344</v>
      </c>
      <c r="L36" s="42" t="s">
        <v>368</v>
      </c>
      <c r="M36" s="40" t="s">
        <v>368</v>
      </c>
      <c r="N36" s="109" t="s">
        <v>229</v>
      </c>
      <c r="O36" s="71" t="s">
        <v>557</v>
      </c>
      <c r="P36" s="67" t="s">
        <v>634</v>
      </c>
      <c r="Q36" s="72" t="s">
        <v>359</v>
      </c>
      <c r="R36" s="67" t="s">
        <v>230</v>
      </c>
      <c r="S36" s="41"/>
      <c r="T36" s="101"/>
    </row>
    <row r="37" spans="1:21" s="25" customFormat="1" ht="48" customHeight="1" x14ac:dyDescent="0.15">
      <c r="B37" s="53">
        <v>33</v>
      </c>
      <c r="C37" s="41" t="s">
        <v>97</v>
      </c>
      <c r="D37" s="96" t="s">
        <v>160</v>
      </c>
      <c r="E37" s="97" t="s">
        <v>337</v>
      </c>
      <c r="F37" s="66" t="s">
        <v>161</v>
      </c>
      <c r="G37" s="41" t="s">
        <v>503</v>
      </c>
      <c r="H37" s="98" t="s">
        <v>193</v>
      </c>
      <c r="I37" s="99" t="s">
        <v>436</v>
      </c>
      <c r="J37" s="42">
        <v>9</v>
      </c>
      <c r="K37" s="42" t="s">
        <v>344</v>
      </c>
      <c r="L37" s="42" t="s">
        <v>368</v>
      </c>
      <c r="M37" s="40" t="s">
        <v>368</v>
      </c>
      <c r="N37" s="109" t="s">
        <v>231</v>
      </c>
      <c r="O37" s="71" t="s">
        <v>557</v>
      </c>
      <c r="P37" s="67" t="s">
        <v>633</v>
      </c>
      <c r="Q37" s="72" t="s">
        <v>300</v>
      </c>
      <c r="R37" s="67" t="s">
        <v>230</v>
      </c>
      <c r="S37" s="41"/>
      <c r="T37" s="101"/>
    </row>
    <row r="38" spans="1:21" s="25" customFormat="1" ht="48" customHeight="1" x14ac:dyDescent="0.15">
      <c r="A38" s="28"/>
      <c r="B38" s="54">
        <v>34</v>
      </c>
      <c r="C38" s="55" t="s">
        <v>97</v>
      </c>
      <c r="D38" s="102" t="s">
        <v>329</v>
      </c>
      <c r="E38" s="103" t="s">
        <v>337</v>
      </c>
      <c r="F38" s="68" t="s">
        <v>330</v>
      </c>
      <c r="G38" s="44" t="s">
        <v>331</v>
      </c>
      <c r="H38" s="104" t="s">
        <v>332</v>
      </c>
      <c r="I38" s="105" t="s">
        <v>333</v>
      </c>
      <c r="J38" s="45">
        <v>8</v>
      </c>
      <c r="K38" s="45" t="s">
        <v>344</v>
      </c>
      <c r="L38" s="45" t="s">
        <v>368</v>
      </c>
      <c r="M38" s="43" t="s">
        <v>368</v>
      </c>
      <c r="N38" s="112" t="s">
        <v>232</v>
      </c>
      <c r="O38" s="71" t="s">
        <v>557</v>
      </c>
      <c r="P38" s="73" t="s">
        <v>633</v>
      </c>
      <c r="Q38" s="80" t="s">
        <v>334</v>
      </c>
      <c r="R38" s="113" t="s">
        <v>230</v>
      </c>
      <c r="S38" s="114"/>
      <c r="T38" s="115"/>
    </row>
    <row r="39" spans="1:21" s="25" customFormat="1" ht="48" customHeight="1" x14ac:dyDescent="0.15">
      <c r="B39" s="52">
        <v>35</v>
      </c>
      <c r="C39" s="116" t="s">
        <v>98</v>
      </c>
      <c r="D39" s="117" t="s">
        <v>162</v>
      </c>
      <c r="E39" s="116" t="s">
        <v>549</v>
      </c>
      <c r="F39" s="118" t="s">
        <v>550</v>
      </c>
      <c r="G39" s="116" t="s">
        <v>504</v>
      </c>
      <c r="H39" s="118" t="s">
        <v>194</v>
      </c>
      <c r="I39" s="119" t="s">
        <v>221</v>
      </c>
      <c r="J39" s="47">
        <v>6</v>
      </c>
      <c r="K39" s="47" t="s">
        <v>376</v>
      </c>
      <c r="L39" s="47">
        <v>4</v>
      </c>
      <c r="M39" s="179" t="s">
        <v>652</v>
      </c>
      <c r="N39" s="118" t="s">
        <v>232</v>
      </c>
      <c r="O39" s="71" t="s">
        <v>557</v>
      </c>
      <c r="P39" s="120" t="s">
        <v>643</v>
      </c>
      <c r="Q39" s="118" t="str">
        <f>HYPERLINK("#","http://www.st-mary-med.or.jp/shinryo_ka/section2/marian_kids.html")</f>
        <v>http://www.st-mary-med.or.jp/shinryo_ka/section2/marian_kids.html</v>
      </c>
      <c r="R39" s="121" t="s">
        <v>371</v>
      </c>
      <c r="S39" s="122"/>
      <c r="T39" s="95"/>
    </row>
    <row r="40" spans="1:21" s="25" customFormat="1" ht="48" customHeight="1" x14ac:dyDescent="0.15">
      <c r="B40" s="53">
        <v>36</v>
      </c>
      <c r="C40" s="123" t="s">
        <v>99</v>
      </c>
      <c r="D40" s="124" t="s">
        <v>163</v>
      </c>
      <c r="E40" s="123" t="s">
        <v>549</v>
      </c>
      <c r="F40" s="125" t="s">
        <v>360</v>
      </c>
      <c r="G40" s="123" t="s">
        <v>505</v>
      </c>
      <c r="H40" s="125" t="s">
        <v>195</v>
      </c>
      <c r="I40" s="126" t="s">
        <v>437</v>
      </c>
      <c r="J40" s="49">
        <v>4</v>
      </c>
      <c r="K40" s="49" t="s">
        <v>376</v>
      </c>
      <c r="L40" s="49">
        <v>4</v>
      </c>
      <c r="M40" s="40" t="s">
        <v>652</v>
      </c>
      <c r="N40" s="125" t="s">
        <v>232</v>
      </c>
      <c r="O40" s="71" t="s">
        <v>557</v>
      </c>
      <c r="P40" s="67" t="s">
        <v>643</v>
      </c>
      <c r="Q40" s="125" t="str">
        <f>HYPERLINK("#","http://iryo.kurume-u.ac.jp/angel_kids.html")</f>
        <v>http://iryo.kurume-u.ac.jp/angel_kids.html</v>
      </c>
      <c r="R40" s="127" t="s">
        <v>371</v>
      </c>
      <c r="S40" s="123"/>
      <c r="T40" s="101"/>
    </row>
    <row r="41" spans="1:21" s="25" customFormat="1" ht="58.5" customHeight="1" x14ac:dyDescent="0.15">
      <c r="B41" s="53">
        <v>37</v>
      </c>
      <c r="C41" s="123" t="s">
        <v>99</v>
      </c>
      <c r="D41" s="124" t="s">
        <v>164</v>
      </c>
      <c r="E41" s="123" t="s">
        <v>549</v>
      </c>
      <c r="F41" s="125" t="s">
        <v>551</v>
      </c>
      <c r="G41" s="123" t="s">
        <v>506</v>
      </c>
      <c r="H41" s="125" t="s">
        <v>196</v>
      </c>
      <c r="I41" s="126" t="s">
        <v>438</v>
      </c>
      <c r="J41" s="49">
        <v>6</v>
      </c>
      <c r="K41" s="49" t="s">
        <v>376</v>
      </c>
      <c r="L41" s="49">
        <v>4</v>
      </c>
      <c r="M41" s="180" t="s">
        <v>652</v>
      </c>
      <c r="N41" s="125" t="s">
        <v>232</v>
      </c>
      <c r="O41" s="71" t="s">
        <v>557</v>
      </c>
      <c r="P41" s="67" t="s">
        <v>644</v>
      </c>
      <c r="Q41" s="125" t="s">
        <v>368</v>
      </c>
      <c r="R41" s="127" t="s">
        <v>371</v>
      </c>
      <c r="S41" s="123"/>
      <c r="T41" s="101"/>
    </row>
    <row r="42" spans="1:21" s="25" customFormat="1" ht="48" customHeight="1" x14ac:dyDescent="0.15">
      <c r="B42" s="54">
        <v>38</v>
      </c>
      <c r="C42" s="128" t="s">
        <v>99</v>
      </c>
      <c r="D42" s="129" t="s">
        <v>165</v>
      </c>
      <c r="E42" s="130" t="s">
        <v>549</v>
      </c>
      <c r="F42" s="131" t="s">
        <v>552</v>
      </c>
      <c r="G42" s="130" t="s">
        <v>507</v>
      </c>
      <c r="H42" s="131" t="s">
        <v>197</v>
      </c>
      <c r="I42" s="132" t="s">
        <v>439</v>
      </c>
      <c r="J42" s="48">
        <v>4</v>
      </c>
      <c r="K42" s="48" t="s">
        <v>376</v>
      </c>
      <c r="L42" s="48">
        <v>4</v>
      </c>
      <c r="M42" s="43" t="s">
        <v>652</v>
      </c>
      <c r="N42" s="131" t="s">
        <v>553</v>
      </c>
      <c r="O42" s="71" t="s">
        <v>557</v>
      </c>
      <c r="P42" s="67" t="s">
        <v>643</v>
      </c>
      <c r="Q42" s="131" t="str">
        <f>HYPERLINK("#","http://www.seihoukai.or.jp/wp-hospital/tanossyland/")</f>
        <v>http://www.seihoukai.or.jp/wp-hospital/tanossyland/</v>
      </c>
      <c r="R42" s="133" t="s">
        <v>371</v>
      </c>
      <c r="S42" s="130"/>
      <c r="T42" s="107"/>
    </row>
    <row r="43" spans="1:21" s="25" customFormat="1" ht="89.25" customHeight="1" x14ac:dyDescent="0.15">
      <c r="B43" s="26">
        <v>39</v>
      </c>
      <c r="C43" s="134" t="s">
        <v>361</v>
      </c>
      <c r="D43" s="135" t="s">
        <v>362</v>
      </c>
      <c r="E43" s="134" t="s">
        <v>363</v>
      </c>
      <c r="F43" s="136" t="s">
        <v>364</v>
      </c>
      <c r="G43" s="134" t="s">
        <v>365</v>
      </c>
      <c r="H43" s="136" t="s">
        <v>366</v>
      </c>
      <c r="I43" s="137" t="s">
        <v>222</v>
      </c>
      <c r="J43" s="50">
        <v>9</v>
      </c>
      <c r="K43" s="50" t="s">
        <v>367</v>
      </c>
      <c r="L43" s="50" t="s">
        <v>368</v>
      </c>
      <c r="M43" s="46" t="s">
        <v>368</v>
      </c>
      <c r="N43" s="138" t="s">
        <v>369</v>
      </c>
      <c r="O43" s="13" t="s">
        <v>624</v>
      </c>
      <c r="P43" s="13" t="s">
        <v>625</v>
      </c>
      <c r="Q43" s="136" t="s">
        <v>370</v>
      </c>
      <c r="R43" s="139" t="s">
        <v>371</v>
      </c>
      <c r="S43" s="134"/>
      <c r="T43" s="27"/>
      <c r="U43" s="51"/>
    </row>
    <row r="44" spans="1:21" s="25" customFormat="1" ht="81" customHeight="1" x14ac:dyDescent="0.15">
      <c r="B44" s="26">
        <v>40</v>
      </c>
      <c r="C44" s="57" t="s">
        <v>64</v>
      </c>
      <c r="D44" s="140" t="s">
        <v>278</v>
      </c>
      <c r="E44" s="31" t="s">
        <v>6</v>
      </c>
      <c r="F44" s="12" t="s">
        <v>4</v>
      </c>
      <c r="G44" s="11" t="s">
        <v>508</v>
      </c>
      <c r="H44" s="14" t="s">
        <v>5</v>
      </c>
      <c r="I44" s="33" t="s">
        <v>440</v>
      </c>
      <c r="J44" s="17">
        <v>4</v>
      </c>
      <c r="K44" s="17" t="s">
        <v>344</v>
      </c>
      <c r="L44" s="17" t="s">
        <v>368</v>
      </c>
      <c r="M44" s="36" t="s">
        <v>368</v>
      </c>
      <c r="N44" s="141" t="s">
        <v>279</v>
      </c>
      <c r="O44" s="13" t="s">
        <v>557</v>
      </c>
      <c r="P44" s="18" t="s">
        <v>349</v>
      </c>
      <c r="Q44" s="12" t="s">
        <v>372</v>
      </c>
      <c r="R44" s="18" t="s">
        <v>234</v>
      </c>
      <c r="S44" s="17"/>
      <c r="T44" s="27"/>
    </row>
    <row r="45" spans="1:21" s="25" customFormat="1" ht="64.5" customHeight="1" x14ac:dyDescent="0.15">
      <c r="B45" s="56">
        <v>41</v>
      </c>
      <c r="C45" s="38" t="s">
        <v>65</v>
      </c>
      <c r="D45" s="89" t="s">
        <v>280</v>
      </c>
      <c r="E45" s="90" t="s">
        <v>3</v>
      </c>
      <c r="F45" s="64" t="s">
        <v>281</v>
      </c>
      <c r="G45" s="38" t="s">
        <v>509</v>
      </c>
      <c r="H45" s="91" t="s">
        <v>472</v>
      </c>
      <c r="I45" s="92" t="s">
        <v>441</v>
      </c>
      <c r="J45" s="39">
        <v>6</v>
      </c>
      <c r="K45" s="39" t="s">
        <v>343</v>
      </c>
      <c r="L45" s="39">
        <v>2</v>
      </c>
      <c r="M45" s="142" t="s">
        <v>537</v>
      </c>
      <c r="N45" s="143" t="s">
        <v>554</v>
      </c>
      <c r="O45" s="65" t="s">
        <v>590</v>
      </c>
      <c r="P45" s="65" t="s">
        <v>349</v>
      </c>
      <c r="Q45" s="79" t="s">
        <v>282</v>
      </c>
      <c r="R45" s="65" t="s">
        <v>653</v>
      </c>
      <c r="S45" s="38"/>
      <c r="T45" s="95"/>
    </row>
    <row r="46" spans="1:21" s="25" customFormat="1" ht="64.5" customHeight="1" x14ac:dyDescent="0.15">
      <c r="A46" s="28"/>
      <c r="B46" s="58">
        <v>42</v>
      </c>
      <c r="C46" s="44" t="s">
        <v>317</v>
      </c>
      <c r="D46" s="102" t="s">
        <v>318</v>
      </c>
      <c r="E46" s="103" t="s">
        <v>319</v>
      </c>
      <c r="F46" s="68" t="s">
        <v>320</v>
      </c>
      <c r="G46" s="44" t="s">
        <v>321</v>
      </c>
      <c r="H46" s="104" t="s">
        <v>322</v>
      </c>
      <c r="I46" s="105" t="s">
        <v>323</v>
      </c>
      <c r="J46" s="45">
        <v>3</v>
      </c>
      <c r="K46" s="45" t="s">
        <v>343</v>
      </c>
      <c r="L46" s="45">
        <v>2</v>
      </c>
      <c r="M46" s="43" t="s">
        <v>537</v>
      </c>
      <c r="N46" s="112" t="s">
        <v>554</v>
      </c>
      <c r="O46" s="69" t="s">
        <v>614</v>
      </c>
      <c r="P46" s="69" t="s">
        <v>349</v>
      </c>
      <c r="Q46" s="80" t="s">
        <v>324</v>
      </c>
      <c r="R46" s="69" t="s">
        <v>653</v>
      </c>
      <c r="S46" s="44"/>
      <c r="T46" s="107"/>
    </row>
    <row r="47" spans="1:21" s="25" customFormat="1" ht="144.75" customHeight="1" x14ac:dyDescent="0.15">
      <c r="B47" s="56">
        <v>43</v>
      </c>
      <c r="C47" s="11" t="s">
        <v>66</v>
      </c>
      <c r="D47" s="140" t="s">
        <v>32</v>
      </c>
      <c r="E47" s="31" t="s">
        <v>6</v>
      </c>
      <c r="F47" s="12" t="s">
        <v>31</v>
      </c>
      <c r="G47" s="11" t="s">
        <v>510</v>
      </c>
      <c r="H47" s="14" t="s">
        <v>473</v>
      </c>
      <c r="I47" s="33" t="s">
        <v>442</v>
      </c>
      <c r="J47" s="17">
        <v>4</v>
      </c>
      <c r="K47" s="17" t="s">
        <v>343</v>
      </c>
      <c r="L47" s="17">
        <v>7</v>
      </c>
      <c r="M47" s="36" t="s">
        <v>538</v>
      </c>
      <c r="N47" s="141" t="s">
        <v>231</v>
      </c>
      <c r="O47" s="13" t="s">
        <v>555</v>
      </c>
      <c r="P47" s="13" t="s">
        <v>556</v>
      </c>
      <c r="Q47" s="75" t="s">
        <v>236</v>
      </c>
      <c r="R47" s="18" t="s">
        <v>237</v>
      </c>
      <c r="S47" s="17"/>
      <c r="T47" s="27"/>
    </row>
    <row r="48" spans="1:21" s="25" customFormat="1" ht="48" customHeight="1" x14ac:dyDescent="0.15">
      <c r="B48" s="26">
        <v>44</v>
      </c>
      <c r="C48" s="11" t="s">
        <v>67</v>
      </c>
      <c r="D48" s="140" t="s">
        <v>44</v>
      </c>
      <c r="E48" s="31" t="s">
        <v>9</v>
      </c>
      <c r="F48" s="12" t="s">
        <v>43</v>
      </c>
      <c r="G48" s="11" t="s">
        <v>511</v>
      </c>
      <c r="H48" s="14" t="s">
        <v>474</v>
      </c>
      <c r="I48" s="33" t="s">
        <v>443</v>
      </c>
      <c r="J48" s="17">
        <v>3</v>
      </c>
      <c r="K48" s="17" t="s">
        <v>344</v>
      </c>
      <c r="L48" s="17" t="s">
        <v>368</v>
      </c>
      <c r="M48" s="36" t="s">
        <v>368</v>
      </c>
      <c r="N48" s="141" t="s">
        <v>238</v>
      </c>
      <c r="O48" s="13" t="s">
        <v>557</v>
      </c>
      <c r="P48" s="13" t="s">
        <v>558</v>
      </c>
      <c r="Q48" s="75" t="s">
        <v>301</v>
      </c>
      <c r="R48" s="13" t="s">
        <v>239</v>
      </c>
      <c r="S48" s="11"/>
      <c r="T48" s="27"/>
    </row>
    <row r="49" spans="2:20" s="25" customFormat="1" ht="48" customHeight="1" x14ac:dyDescent="0.15">
      <c r="B49" s="178">
        <v>45</v>
      </c>
      <c r="C49" s="59" t="s">
        <v>373</v>
      </c>
      <c r="D49" s="117" t="s">
        <v>374</v>
      </c>
      <c r="E49" s="116" t="s">
        <v>363</v>
      </c>
      <c r="F49" s="118" t="s">
        <v>375</v>
      </c>
      <c r="G49" s="116" t="s">
        <v>217</v>
      </c>
      <c r="H49" s="118" t="s">
        <v>475</v>
      </c>
      <c r="I49" s="119" t="s">
        <v>224</v>
      </c>
      <c r="J49" s="47">
        <v>9</v>
      </c>
      <c r="K49" s="47" t="s">
        <v>376</v>
      </c>
      <c r="L49" s="47">
        <v>1</v>
      </c>
      <c r="M49" s="61" t="s">
        <v>540</v>
      </c>
      <c r="N49" s="144" t="s">
        <v>310</v>
      </c>
      <c r="O49" s="76" t="s">
        <v>559</v>
      </c>
      <c r="P49" s="76" t="s">
        <v>560</v>
      </c>
      <c r="Q49" s="118" t="s">
        <v>240</v>
      </c>
      <c r="R49" s="145" t="s">
        <v>377</v>
      </c>
      <c r="S49" s="146"/>
      <c r="T49" s="95"/>
    </row>
    <row r="50" spans="2:20" s="25" customFormat="1" ht="48" customHeight="1" x14ac:dyDescent="0.15">
      <c r="B50" s="54">
        <v>46</v>
      </c>
      <c r="C50" s="60" t="s">
        <v>373</v>
      </c>
      <c r="D50" s="129" t="s">
        <v>378</v>
      </c>
      <c r="E50" s="130" t="s">
        <v>363</v>
      </c>
      <c r="F50" s="131" t="s">
        <v>379</v>
      </c>
      <c r="G50" s="130" t="s">
        <v>216</v>
      </c>
      <c r="H50" s="131" t="s">
        <v>476</v>
      </c>
      <c r="I50" s="132" t="s">
        <v>223</v>
      </c>
      <c r="J50" s="48">
        <v>6</v>
      </c>
      <c r="K50" s="48" t="s">
        <v>376</v>
      </c>
      <c r="L50" s="48">
        <v>1</v>
      </c>
      <c r="M50" s="60" t="s">
        <v>540</v>
      </c>
      <c r="N50" s="147" t="s">
        <v>310</v>
      </c>
      <c r="O50" s="77" t="s">
        <v>559</v>
      </c>
      <c r="P50" s="77" t="s">
        <v>560</v>
      </c>
      <c r="Q50" s="131" t="s">
        <v>240</v>
      </c>
      <c r="R50" s="148" t="s">
        <v>377</v>
      </c>
      <c r="S50" s="149"/>
      <c r="T50" s="107"/>
    </row>
    <row r="51" spans="2:20" s="25" customFormat="1" ht="112.5" customHeight="1" x14ac:dyDescent="0.15">
      <c r="B51" s="26">
        <v>47</v>
      </c>
      <c r="C51" s="59" t="s">
        <v>380</v>
      </c>
      <c r="D51" s="135" t="s">
        <v>381</v>
      </c>
      <c r="E51" s="134" t="s">
        <v>382</v>
      </c>
      <c r="F51" s="136" t="s">
        <v>383</v>
      </c>
      <c r="G51" s="134" t="s">
        <v>384</v>
      </c>
      <c r="H51" s="136" t="s">
        <v>477</v>
      </c>
      <c r="I51" s="137" t="s">
        <v>385</v>
      </c>
      <c r="J51" s="50">
        <v>6</v>
      </c>
      <c r="K51" s="50" t="s">
        <v>386</v>
      </c>
      <c r="L51" s="50">
        <v>2</v>
      </c>
      <c r="M51" s="46" t="s">
        <v>387</v>
      </c>
      <c r="N51" s="138" t="s">
        <v>388</v>
      </c>
      <c r="O51" s="150" t="s">
        <v>654</v>
      </c>
      <c r="P51" s="78" t="s">
        <v>561</v>
      </c>
      <c r="Q51" s="136" t="s">
        <v>389</v>
      </c>
      <c r="R51" s="139" t="s">
        <v>390</v>
      </c>
      <c r="S51" s="134"/>
      <c r="T51" s="27"/>
    </row>
    <row r="52" spans="2:20" s="25" customFormat="1" ht="117.75" customHeight="1" x14ac:dyDescent="0.15">
      <c r="B52" s="26">
        <v>48</v>
      </c>
      <c r="C52" s="11" t="s">
        <v>68</v>
      </c>
      <c r="D52" s="140" t="s">
        <v>36</v>
      </c>
      <c r="E52" s="31" t="s">
        <v>6</v>
      </c>
      <c r="F52" s="12" t="s">
        <v>35</v>
      </c>
      <c r="G52" s="11" t="s">
        <v>512</v>
      </c>
      <c r="H52" s="14" t="s">
        <v>478</v>
      </c>
      <c r="I52" s="33" t="s">
        <v>444</v>
      </c>
      <c r="J52" s="17">
        <v>6</v>
      </c>
      <c r="K52" s="17" t="s">
        <v>343</v>
      </c>
      <c r="L52" s="17">
        <v>8</v>
      </c>
      <c r="M52" s="36" t="s">
        <v>562</v>
      </c>
      <c r="N52" s="141" t="s">
        <v>231</v>
      </c>
      <c r="O52" s="13" t="s">
        <v>639</v>
      </c>
      <c r="P52" s="13" t="s">
        <v>640</v>
      </c>
      <c r="Q52" s="75" t="s">
        <v>241</v>
      </c>
      <c r="R52" s="13" t="s">
        <v>242</v>
      </c>
      <c r="S52" s="11"/>
      <c r="T52" s="27"/>
    </row>
    <row r="53" spans="2:20" s="25" customFormat="1" ht="81" x14ac:dyDescent="0.15">
      <c r="B53" s="26">
        <v>49</v>
      </c>
      <c r="C53" s="11" t="s">
        <v>69</v>
      </c>
      <c r="D53" s="140" t="s">
        <v>283</v>
      </c>
      <c r="E53" s="31" t="s">
        <v>0</v>
      </c>
      <c r="F53" s="12" t="s">
        <v>391</v>
      </c>
      <c r="G53" s="11" t="s">
        <v>513</v>
      </c>
      <c r="H53" s="14" t="s">
        <v>479</v>
      </c>
      <c r="I53" s="33" t="s">
        <v>445</v>
      </c>
      <c r="J53" s="17">
        <v>10</v>
      </c>
      <c r="K53" s="17" t="s">
        <v>343</v>
      </c>
      <c r="L53" s="17">
        <v>2</v>
      </c>
      <c r="M53" s="36" t="s">
        <v>539</v>
      </c>
      <c r="N53" s="151" t="s">
        <v>610</v>
      </c>
      <c r="O53" s="13" t="s">
        <v>611</v>
      </c>
      <c r="P53" s="13" t="s">
        <v>612</v>
      </c>
      <c r="Q53" s="75" t="s">
        <v>284</v>
      </c>
      <c r="R53" s="18" t="s">
        <v>237</v>
      </c>
      <c r="S53" s="17"/>
      <c r="T53" s="27"/>
    </row>
    <row r="54" spans="2:20" s="25" customFormat="1" ht="48" customHeight="1" x14ac:dyDescent="0.15">
      <c r="B54" s="26">
        <v>50</v>
      </c>
      <c r="C54" s="11" t="s">
        <v>70</v>
      </c>
      <c r="D54" s="140" t="s">
        <v>21</v>
      </c>
      <c r="E54" s="31" t="s">
        <v>9</v>
      </c>
      <c r="F54" s="12" t="s">
        <v>20</v>
      </c>
      <c r="G54" s="11" t="s">
        <v>514</v>
      </c>
      <c r="H54" s="14" t="s">
        <v>480</v>
      </c>
      <c r="I54" s="33" t="s">
        <v>446</v>
      </c>
      <c r="J54" s="17">
        <v>4</v>
      </c>
      <c r="K54" s="17" t="s">
        <v>344</v>
      </c>
      <c r="L54" s="17" t="s">
        <v>368</v>
      </c>
      <c r="M54" s="36" t="s">
        <v>368</v>
      </c>
      <c r="N54" s="141" t="s">
        <v>563</v>
      </c>
      <c r="O54" s="13" t="s">
        <v>557</v>
      </c>
      <c r="P54" s="13" t="s">
        <v>349</v>
      </c>
      <c r="Q54" s="75" t="s">
        <v>243</v>
      </c>
      <c r="R54" s="13" t="s">
        <v>244</v>
      </c>
      <c r="S54" s="11"/>
      <c r="T54" s="27"/>
    </row>
    <row r="55" spans="2:20" s="25" customFormat="1" ht="60" customHeight="1" x14ac:dyDescent="0.15">
      <c r="B55" s="26">
        <v>51</v>
      </c>
      <c r="C55" s="152" t="s">
        <v>392</v>
      </c>
      <c r="D55" s="135" t="s">
        <v>393</v>
      </c>
      <c r="E55" s="134" t="s">
        <v>9</v>
      </c>
      <c r="F55" s="136" t="s">
        <v>394</v>
      </c>
      <c r="G55" s="134" t="s">
        <v>395</v>
      </c>
      <c r="H55" s="136" t="s">
        <v>396</v>
      </c>
      <c r="I55" s="137" t="s">
        <v>397</v>
      </c>
      <c r="J55" s="50">
        <v>2</v>
      </c>
      <c r="K55" s="50" t="s">
        <v>398</v>
      </c>
      <c r="L55" s="50" t="s">
        <v>368</v>
      </c>
      <c r="M55" s="46" t="s">
        <v>368</v>
      </c>
      <c r="N55" s="138" t="s">
        <v>386</v>
      </c>
      <c r="O55" s="78" t="s">
        <v>636</v>
      </c>
      <c r="P55" s="78" t="s">
        <v>637</v>
      </c>
      <c r="Q55" s="34" t="s">
        <v>613</v>
      </c>
      <c r="R55" s="139" t="s">
        <v>399</v>
      </c>
      <c r="S55" s="134"/>
      <c r="T55" s="27"/>
    </row>
    <row r="56" spans="2:20" s="25" customFormat="1" ht="121.5" customHeight="1" x14ac:dyDescent="0.15">
      <c r="B56" s="30">
        <v>52</v>
      </c>
      <c r="C56" s="38" t="s">
        <v>71</v>
      </c>
      <c r="D56" s="89" t="s">
        <v>14</v>
      </c>
      <c r="E56" s="90" t="s">
        <v>3</v>
      </c>
      <c r="F56" s="64" t="s">
        <v>13</v>
      </c>
      <c r="G56" s="38" t="s">
        <v>515</v>
      </c>
      <c r="H56" s="91" t="s">
        <v>481</v>
      </c>
      <c r="I56" s="92" t="s">
        <v>447</v>
      </c>
      <c r="J56" s="39">
        <v>6</v>
      </c>
      <c r="K56" s="39" t="s">
        <v>343</v>
      </c>
      <c r="L56" s="39">
        <v>14</v>
      </c>
      <c r="M56" s="190" t="s">
        <v>642</v>
      </c>
      <c r="N56" s="108" t="s">
        <v>231</v>
      </c>
      <c r="O56" s="65" t="s">
        <v>614</v>
      </c>
      <c r="P56" s="65" t="s">
        <v>614</v>
      </c>
      <c r="Q56" s="79" t="s">
        <v>400</v>
      </c>
      <c r="R56" s="65" t="s">
        <v>245</v>
      </c>
      <c r="S56" s="38"/>
      <c r="T56" s="95"/>
    </row>
    <row r="57" spans="2:20" s="25" customFormat="1" ht="120" customHeight="1" x14ac:dyDescent="0.15">
      <c r="B57" s="54">
        <v>53</v>
      </c>
      <c r="C57" s="44" t="s">
        <v>71</v>
      </c>
      <c r="D57" s="102" t="s">
        <v>1</v>
      </c>
      <c r="E57" s="103" t="s">
        <v>0</v>
      </c>
      <c r="F57" s="68" t="s">
        <v>311</v>
      </c>
      <c r="G57" s="44" t="s">
        <v>516</v>
      </c>
      <c r="H57" s="104" t="s">
        <v>2</v>
      </c>
      <c r="I57" s="105" t="s">
        <v>448</v>
      </c>
      <c r="J57" s="45">
        <v>6</v>
      </c>
      <c r="K57" s="45" t="s">
        <v>343</v>
      </c>
      <c r="L57" s="45">
        <v>14</v>
      </c>
      <c r="M57" s="191"/>
      <c r="N57" s="112" t="s">
        <v>238</v>
      </c>
      <c r="O57" s="69" t="s">
        <v>557</v>
      </c>
      <c r="P57" s="69" t="s">
        <v>590</v>
      </c>
      <c r="Q57" s="80" t="s">
        <v>401</v>
      </c>
      <c r="R57" s="69" t="s">
        <v>245</v>
      </c>
      <c r="S57" s="44"/>
      <c r="T57" s="107"/>
    </row>
    <row r="58" spans="2:20" s="25" customFormat="1" ht="60.75" customHeight="1" x14ac:dyDescent="0.15">
      <c r="B58" s="52">
        <v>54</v>
      </c>
      <c r="C58" s="38" t="s">
        <v>72</v>
      </c>
      <c r="D58" s="89" t="s">
        <v>28</v>
      </c>
      <c r="E58" s="90" t="s">
        <v>0</v>
      </c>
      <c r="F58" s="64" t="s">
        <v>27</v>
      </c>
      <c r="G58" s="38" t="s">
        <v>517</v>
      </c>
      <c r="H58" s="91" t="s">
        <v>482</v>
      </c>
      <c r="I58" s="92" t="s">
        <v>449</v>
      </c>
      <c r="J58" s="39">
        <v>4</v>
      </c>
      <c r="K58" s="39" t="s">
        <v>343</v>
      </c>
      <c r="L58" s="39">
        <v>8</v>
      </c>
      <c r="M58" s="63" t="s">
        <v>565</v>
      </c>
      <c r="N58" s="108" t="s">
        <v>231</v>
      </c>
      <c r="O58" s="81" t="s">
        <v>616</v>
      </c>
      <c r="P58" s="81" t="s">
        <v>638</v>
      </c>
      <c r="Q58" s="64" t="str">
        <f>HYPERLINK("#", "https://www.city.chikushino.fukuoka.jp/soshiki/49/2456.html")</f>
        <v>https://www.city.chikushino.fukuoka.jp/soshiki/49/2456.html</v>
      </c>
      <c r="R58" s="65" t="s">
        <v>246</v>
      </c>
      <c r="S58" s="38"/>
      <c r="T58" s="95"/>
    </row>
    <row r="59" spans="2:20" s="25" customFormat="1" ht="69.75" customHeight="1" x14ac:dyDescent="0.15">
      <c r="B59" s="54">
        <v>55</v>
      </c>
      <c r="C59" s="44" t="s">
        <v>72</v>
      </c>
      <c r="D59" s="102" t="s">
        <v>30</v>
      </c>
      <c r="E59" s="103" t="s">
        <v>0</v>
      </c>
      <c r="F59" s="68" t="s">
        <v>29</v>
      </c>
      <c r="G59" s="44" t="s">
        <v>518</v>
      </c>
      <c r="H59" s="104" t="s">
        <v>483</v>
      </c>
      <c r="I59" s="105" t="s">
        <v>450</v>
      </c>
      <c r="J59" s="45">
        <v>4</v>
      </c>
      <c r="K59" s="45" t="s">
        <v>343</v>
      </c>
      <c r="L59" s="45">
        <v>8</v>
      </c>
      <c r="M59" s="43" t="s">
        <v>565</v>
      </c>
      <c r="N59" s="112" t="s">
        <v>231</v>
      </c>
      <c r="O59" s="82" t="s">
        <v>616</v>
      </c>
      <c r="P59" s="82" t="s">
        <v>638</v>
      </c>
      <c r="Q59" s="68" t="str">
        <f>HYPERLINK("#", "https://www.city.chikushino.fukuoka.jp/soshiki/49/2456.html")</f>
        <v>https://www.city.chikushino.fukuoka.jp/soshiki/49/2456.html</v>
      </c>
      <c r="R59" s="69" t="s">
        <v>247</v>
      </c>
      <c r="S59" s="44"/>
      <c r="T59" s="107"/>
    </row>
    <row r="60" spans="2:20" s="25" customFormat="1" ht="48" customHeight="1" x14ac:dyDescent="0.15">
      <c r="B60" s="26">
        <v>56</v>
      </c>
      <c r="C60" s="57" t="s">
        <v>73</v>
      </c>
      <c r="D60" s="135" t="s">
        <v>566</v>
      </c>
      <c r="E60" s="134" t="s">
        <v>382</v>
      </c>
      <c r="F60" s="136" t="s">
        <v>567</v>
      </c>
      <c r="G60" s="134" t="s">
        <v>519</v>
      </c>
      <c r="H60" s="136" t="s">
        <v>568</v>
      </c>
      <c r="I60" s="137" t="s">
        <v>451</v>
      </c>
      <c r="J60" s="50">
        <v>6</v>
      </c>
      <c r="K60" s="153" t="s">
        <v>386</v>
      </c>
      <c r="L60" s="153">
        <v>8</v>
      </c>
      <c r="M60" s="154" t="s">
        <v>569</v>
      </c>
      <c r="N60" s="138" t="s">
        <v>388</v>
      </c>
      <c r="O60" s="83" t="s">
        <v>570</v>
      </c>
      <c r="P60" s="84" t="s">
        <v>571</v>
      </c>
      <c r="Q60" s="136" t="str">
        <f>HYPERLINK("#","http://www.yokoyama-cc.com/?page_id=93")</f>
        <v>http://www.yokoyama-cc.com/?page_id=93</v>
      </c>
      <c r="R60" s="139" t="s">
        <v>572</v>
      </c>
      <c r="S60" s="134"/>
      <c r="T60" s="27"/>
    </row>
    <row r="61" spans="2:20" s="25" customFormat="1" ht="48" customHeight="1" x14ac:dyDescent="0.15">
      <c r="B61" s="26">
        <v>57</v>
      </c>
      <c r="C61" s="15" t="s">
        <v>74</v>
      </c>
      <c r="D61" s="140" t="s">
        <v>41</v>
      </c>
      <c r="E61" s="31" t="s">
        <v>573</v>
      </c>
      <c r="F61" s="12" t="s">
        <v>40</v>
      </c>
      <c r="G61" s="11" t="s">
        <v>520</v>
      </c>
      <c r="H61" s="14" t="s">
        <v>42</v>
      </c>
      <c r="I61" s="33" t="s">
        <v>452</v>
      </c>
      <c r="J61" s="17">
        <v>6</v>
      </c>
      <c r="K61" s="17" t="s">
        <v>343</v>
      </c>
      <c r="L61" s="17">
        <v>8</v>
      </c>
      <c r="M61" s="181" t="s">
        <v>574</v>
      </c>
      <c r="N61" s="141" t="s">
        <v>231</v>
      </c>
      <c r="O61" s="13" t="s">
        <v>575</v>
      </c>
      <c r="P61" s="13" t="s">
        <v>655</v>
      </c>
      <c r="Q61" s="88" t="str">
        <f>HYPERLINK("#", "http://www.city.onojo.fukuoka.jp/kosodade/20161018093824.html")</f>
        <v>http://www.city.onojo.fukuoka.jp/kosodade/20161018093824.html</v>
      </c>
      <c r="R61" s="18" t="s">
        <v>237</v>
      </c>
      <c r="S61" s="17"/>
      <c r="T61" s="27"/>
    </row>
    <row r="62" spans="2:20" s="25" customFormat="1" ht="81" customHeight="1" x14ac:dyDescent="0.15">
      <c r="B62" s="178">
        <v>58</v>
      </c>
      <c r="C62" s="38" t="s">
        <v>75</v>
      </c>
      <c r="D62" s="89" t="s">
        <v>285</v>
      </c>
      <c r="E62" s="90" t="s">
        <v>9</v>
      </c>
      <c r="F62" s="64" t="s">
        <v>24</v>
      </c>
      <c r="G62" s="38" t="s">
        <v>521</v>
      </c>
      <c r="H62" s="91" t="s">
        <v>484</v>
      </c>
      <c r="I62" s="92" t="s">
        <v>453</v>
      </c>
      <c r="J62" s="39">
        <v>8</v>
      </c>
      <c r="K62" s="39" t="s">
        <v>343</v>
      </c>
      <c r="L62" s="39">
        <v>3</v>
      </c>
      <c r="M62" s="37" t="s">
        <v>576</v>
      </c>
      <c r="N62" s="93" t="s">
        <v>231</v>
      </c>
      <c r="O62" s="85" t="s">
        <v>617</v>
      </c>
      <c r="P62" s="85" t="s">
        <v>618</v>
      </c>
      <c r="Q62" s="79" t="s">
        <v>577</v>
      </c>
      <c r="R62" s="70" t="s">
        <v>248</v>
      </c>
      <c r="S62" s="39"/>
      <c r="T62" s="90"/>
    </row>
    <row r="63" spans="2:20" s="25" customFormat="1" ht="108" customHeight="1" x14ac:dyDescent="0.15">
      <c r="B63" s="54">
        <v>59</v>
      </c>
      <c r="C63" s="44" t="s">
        <v>75</v>
      </c>
      <c r="D63" s="102" t="s">
        <v>58</v>
      </c>
      <c r="E63" s="103" t="s">
        <v>0</v>
      </c>
      <c r="F63" s="68" t="s">
        <v>57</v>
      </c>
      <c r="G63" s="44" t="s">
        <v>522</v>
      </c>
      <c r="H63" s="104" t="s">
        <v>59</v>
      </c>
      <c r="I63" s="105" t="s">
        <v>225</v>
      </c>
      <c r="J63" s="45">
        <v>6</v>
      </c>
      <c r="K63" s="45" t="s">
        <v>343</v>
      </c>
      <c r="L63" s="45">
        <v>3</v>
      </c>
      <c r="M63" s="43" t="s">
        <v>578</v>
      </c>
      <c r="N63" s="106" t="s">
        <v>231</v>
      </c>
      <c r="O63" s="86" t="s">
        <v>619</v>
      </c>
      <c r="P63" s="86" t="s">
        <v>620</v>
      </c>
      <c r="Q63" s="9" t="s">
        <v>579</v>
      </c>
      <c r="R63" s="87" t="s">
        <v>249</v>
      </c>
      <c r="S63" s="45"/>
      <c r="T63" s="103"/>
    </row>
    <row r="64" spans="2:20" s="25" customFormat="1" ht="54" customHeight="1" x14ac:dyDescent="0.15">
      <c r="B64" s="30">
        <v>60</v>
      </c>
      <c r="C64" s="38" t="s">
        <v>76</v>
      </c>
      <c r="D64" s="89" t="s">
        <v>23</v>
      </c>
      <c r="E64" s="90" t="s">
        <v>0</v>
      </c>
      <c r="F64" s="64" t="s">
        <v>22</v>
      </c>
      <c r="G64" s="155" t="s">
        <v>523</v>
      </c>
      <c r="H64" s="91" t="s">
        <v>485</v>
      </c>
      <c r="I64" s="156" t="s">
        <v>312</v>
      </c>
      <c r="J64" s="39">
        <v>4</v>
      </c>
      <c r="K64" s="39" t="s">
        <v>343</v>
      </c>
      <c r="L64" s="39">
        <v>8</v>
      </c>
      <c r="M64" s="63" t="s">
        <v>564</v>
      </c>
      <c r="N64" s="108" t="s">
        <v>238</v>
      </c>
      <c r="O64" s="70" t="s">
        <v>557</v>
      </c>
      <c r="P64" s="16" t="s">
        <v>641</v>
      </c>
      <c r="Q64" s="74" t="s">
        <v>250</v>
      </c>
      <c r="R64" s="70" t="s">
        <v>237</v>
      </c>
      <c r="S64" s="39"/>
      <c r="T64" s="95"/>
    </row>
    <row r="65" spans="2:21" s="25" customFormat="1" ht="54" customHeight="1" x14ac:dyDescent="0.15">
      <c r="B65" s="58">
        <v>61</v>
      </c>
      <c r="C65" s="55" t="s">
        <v>76</v>
      </c>
      <c r="D65" s="163" t="s">
        <v>50</v>
      </c>
      <c r="E65" s="164" t="s">
        <v>0</v>
      </c>
      <c r="F65" s="165" t="s">
        <v>49</v>
      </c>
      <c r="G65" s="166" t="s">
        <v>524</v>
      </c>
      <c r="H65" s="167" t="s">
        <v>61</v>
      </c>
      <c r="I65" s="168" t="s">
        <v>454</v>
      </c>
      <c r="J65" s="170">
        <v>4</v>
      </c>
      <c r="K65" s="170" t="s">
        <v>343</v>
      </c>
      <c r="L65" s="170">
        <v>8</v>
      </c>
      <c r="M65" s="142" t="s">
        <v>564</v>
      </c>
      <c r="N65" s="171" t="s">
        <v>238</v>
      </c>
      <c r="O65" s="172" t="s">
        <v>557</v>
      </c>
      <c r="P65" s="69" t="s">
        <v>641</v>
      </c>
      <c r="Q65" s="169" t="s">
        <v>251</v>
      </c>
      <c r="R65" s="172" t="s">
        <v>237</v>
      </c>
      <c r="S65" s="170"/>
      <c r="T65" s="173"/>
    </row>
    <row r="66" spans="2:21" s="25" customFormat="1" ht="48" customHeight="1" x14ac:dyDescent="0.15">
      <c r="B66" s="178">
        <v>62</v>
      </c>
      <c r="C66" s="38" t="s">
        <v>77</v>
      </c>
      <c r="D66" s="89" t="s">
        <v>287</v>
      </c>
      <c r="E66" s="90" t="s">
        <v>3</v>
      </c>
      <c r="F66" s="174" t="s">
        <v>7</v>
      </c>
      <c r="G66" s="38" t="s">
        <v>525</v>
      </c>
      <c r="H66" s="91" t="s">
        <v>60</v>
      </c>
      <c r="I66" s="92" t="s">
        <v>455</v>
      </c>
      <c r="J66" s="39">
        <v>4</v>
      </c>
      <c r="K66" s="39" t="s">
        <v>343</v>
      </c>
      <c r="L66" s="39">
        <v>3</v>
      </c>
      <c r="M66" s="37" t="s">
        <v>580</v>
      </c>
      <c r="N66" s="175" t="s">
        <v>581</v>
      </c>
      <c r="O66" s="65" t="s">
        <v>557</v>
      </c>
      <c r="P66" s="65" t="s">
        <v>349</v>
      </c>
      <c r="Q66" s="79" t="s">
        <v>349</v>
      </c>
      <c r="R66" s="70" t="s">
        <v>237</v>
      </c>
      <c r="S66" s="39"/>
      <c r="T66" s="95"/>
    </row>
    <row r="67" spans="2:21" s="25" customFormat="1" ht="62.25" customHeight="1" x14ac:dyDescent="0.15">
      <c r="B67" s="54">
        <v>63</v>
      </c>
      <c r="C67" s="44" t="s">
        <v>77</v>
      </c>
      <c r="D67" s="102" t="s">
        <v>16</v>
      </c>
      <c r="E67" s="103" t="s">
        <v>6</v>
      </c>
      <c r="F67" s="68" t="s">
        <v>15</v>
      </c>
      <c r="G67" s="44" t="s">
        <v>526</v>
      </c>
      <c r="H67" s="104" t="s">
        <v>486</v>
      </c>
      <c r="I67" s="105" t="s">
        <v>456</v>
      </c>
      <c r="J67" s="45">
        <v>6</v>
      </c>
      <c r="K67" s="45" t="s">
        <v>343</v>
      </c>
      <c r="L67" s="45">
        <v>3</v>
      </c>
      <c r="M67" s="43" t="s">
        <v>582</v>
      </c>
      <c r="N67" s="157" t="s">
        <v>252</v>
      </c>
      <c r="O67" s="69" t="s">
        <v>557</v>
      </c>
      <c r="P67" s="69" t="s">
        <v>621</v>
      </c>
      <c r="Q67" s="80" t="str">
        <f>HYPERLINK("#", "https://www.kodemari-cl.com/childsafe/")</f>
        <v>https://www.kodemari-cl.com/childsafe/</v>
      </c>
      <c r="R67" s="87" t="s">
        <v>237</v>
      </c>
      <c r="S67" s="45"/>
      <c r="T67" s="107"/>
    </row>
    <row r="68" spans="2:21" s="25" customFormat="1" ht="87.75" customHeight="1" x14ac:dyDescent="0.15">
      <c r="B68" s="52">
        <v>64</v>
      </c>
      <c r="C68" s="38" t="s">
        <v>78</v>
      </c>
      <c r="D68" s="89" t="s">
        <v>26</v>
      </c>
      <c r="E68" s="90" t="s">
        <v>0</v>
      </c>
      <c r="F68" s="64" t="s">
        <v>25</v>
      </c>
      <c r="G68" s="38" t="s">
        <v>583</v>
      </c>
      <c r="H68" s="91" t="s">
        <v>487</v>
      </c>
      <c r="I68" s="92" t="s">
        <v>457</v>
      </c>
      <c r="J68" s="39">
        <v>6</v>
      </c>
      <c r="K68" s="39" t="s">
        <v>343</v>
      </c>
      <c r="L68" s="39">
        <v>3</v>
      </c>
      <c r="M68" s="63" t="s">
        <v>584</v>
      </c>
      <c r="N68" s="143" t="s">
        <v>252</v>
      </c>
      <c r="O68" s="65" t="s">
        <v>629</v>
      </c>
      <c r="P68" s="65" t="s">
        <v>630</v>
      </c>
      <c r="Q68" s="79" t="s">
        <v>402</v>
      </c>
      <c r="R68" s="70" t="s">
        <v>237</v>
      </c>
      <c r="S68" s="39"/>
      <c r="T68" s="95"/>
    </row>
    <row r="69" spans="2:21" s="25" customFormat="1" ht="87.75" customHeight="1" x14ac:dyDescent="0.15">
      <c r="B69" s="56">
        <v>65</v>
      </c>
      <c r="C69" s="44" t="s">
        <v>79</v>
      </c>
      <c r="D69" s="102" t="s">
        <v>325</v>
      </c>
      <c r="E69" s="103" t="s">
        <v>0</v>
      </c>
      <c r="F69" s="68" t="s">
        <v>8</v>
      </c>
      <c r="G69" s="44" t="s">
        <v>585</v>
      </c>
      <c r="H69" s="104" t="s">
        <v>488</v>
      </c>
      <c r="I69" s="105" t="s">
        <v>458</v>
      </c>
      <c r="J69" s="45">
        <v>6</v>
      </c>
      <c r="K69" s="45" t="s">
        <v>343</v>
      </c>
      <c r="L69" s="45">
        <v>3</v>
      </c>
      <c r="M69" s="43" t="s">
        <v>584</v>
      </c>
      <c r="N69" s="112" t="s">
        <v>252</v>
      </c>
      <c r="O69" s="69" t="s">
        <v>631</v>
      </c>
      <c r="P69" s="69" t="s">
        <v>632</v>
      </c>
      <c r="Q69" s="80" t="s">
        <v>326</v>
      </c>
      <c r="R69" s="87" t="s">
        <v>288</v>
      </c>
      <c r="S69" s="45"/>
      <c r="T69" s="107"/>
    </row>
    <row r="70" spans="2:21" s="25" customFormat="1" ht="96" customHeight="1" x14ac:dyDescent="0.15">
      <c r="B70" s="26">
        <v>66</v>
      </c>
      <c r="C70" s="36" t="s">
        <v>80</v>
      </c>
      <c r="D70" s="140" t="s">
        <v>52</v>
      </c>
      <c r="E70" s="31" t="s">
        <v>9</v>
      </c>
      <c r="F70" s="12" t="s">
        <v>51</v>
      </c>
      <c r="G70" s="11" t="s">
        <v>527</v>
      </c>
      <c r="H70" s="14" t="s">
        <v>489</v>
      </c>
      <c r="I70" s="33" t="s">
        <v>459</v>
      </c>
      <c r="J70" s="17">
        <v>4</v>
      </c>
      <c r="K70" s="17" t="s">
        <v>344</v>
      </c>
      <c r="L70" s="17" t="s">
        <v>368</v>
      </c>
      <c r="M70" s="36" t="s">
        <v>368</v>
      </c>
      <c r="N70" s="151" t="s">
        <v>253</v>
      </c>
      <c r="O70" s="13" t="s">
        <v>586</v>
      </c>
      <c r="P70" s="13" t="s">
        <v>587</v>
      </c>
      <c r="Q70" s="34" t="s">
        <v>588</v>
      </c>
      <c r="R70" s="18" t="s">
        <v>288</v>
      </c>
      <c r="S70" s="17"/>
      <c r="T70" s="27"/>
    </row>
    <row r="71" spans="2:21" s="25" customFormat="1" ht="115.5" customHeight="1" x14ac:dyDescent="0.15">
      <c r="B71" s="26">
        <v>67</v>
      </c>
      <c r="C71" s="11" t="s">
        <v>81</v>
      </c>
      <c r="D71" s="140" t="s">
        <v>19</v>
      </c>
      <c r="E71" s="31" t="s">
        <v>9</v>
      </c>
      <c r="F71" s="12" t="s">
        <v>403</v>
      </c>
      <c r="G71" s="11" t="s">
        <v>313</v>
      </c>
      <c r="H71" s="14" t="s">
        <v>490</v>
      </c>
      <c r="I71" s="33" t="s">
        <v>460</v>
      </c>
      <c r="J71" s="17">
        <v>4</v>
      </c>
      <c r="K71" s="17" t="s">
        <v>343</v>
      </c>
      <c r="L71" s="17">
        <v>13</v>
      </c>
      <c r="M71" s="36" t="s">
        <v>589</v>
      </c>
      <c r="N71" s="141" t="s">
        <v>235</v>
      </c>
      <c r="O71" s="13" t="s">
        <v>557</v>
      </c>
      <c r="P71" s="13" t="s">
        <v>590</v>
      </c>
      <c r="Q71" s="75" t="s">
        <v>404</v>
      </c>
      <c r="R71" s="13" t="s">
        <v>314</v>
      </c>
      <c r="S71" s="11"/>
      <c r="T71" s="27"/>
    </row>
    <row r="72" spans="2:21" s="25" customFormat="1" ht="79.5" customHeight="1" x14ac:dyDescent="0.15">
      <c r="B72" s="26">
        <v>68</v>
      </c>
      <c r="C72" s="11" t="s">
        <v>82</v>
      </c>
      <c r="D72" s="140" t="s">
        <v>286</v>
      </c>
      <c r="E72" s="31" t="s">
        <v>6</v>
      </c>
      <c r="F72" s="12" t="s">
        <v>39</v>
      </c>
      <c r="G72" s="158" t="s">
        <v>528</v>
      </c>
      <c r="H72" s="14" t="s">
        <v>491</v>
      </c>
      <c r="I72" s="159" t="s">
        <v>461</v>
      </c>
      <c r="J72" s="17">
        <v>6</v>
      </c>
      <c r="K72" s="17" t="s">
        <v>344</v>
      </c>
      <c r="L72" s="17" t="s">
        <v>368</v>
      </c>
      <c r="M72" s="36" t="s">
        <v>368</v>
      </c>
      <c r="N72" s="141" t="s">
        <v>238</v>
      </c>
      <c r="O72" s="13" t="s">
        <v>626</v>
      </c>
      <c r="P72" s="84" t="s">
        <v>561</v>
      </c>
      <c r="Q72" s="75" t="s">
        <v>315</v>
      </c>
      <c r="R72" s="13" t="s">
        <v>254</v>
      </c>
      <c r="S72" s="11"/>
      <c r="T72" s="27"/>
    </row>
    <row r="73" spans="2:21" s="25" customFormat="1" ht="48" customHeight="1" x14ac:dyDescent="0.15">
      <c r="B73" s="26">
        <v>69</v>
      </c>
      <c r="C73" s="11" t="s">
        <v>83</v>
      </c>
      <c r="D73" s="140" t="s">
        <v>289</v>
      </c>
      <c r="E73" s="31" t="s">
        <v>6</v>
      </c>
      <c r="F73" s="12" t="s">
        <v>12</v>
      </c>
      <c r="G73" s="11" t="s">
        <v>529</v>
      </c>
      <c r="H73" s="14" t="s">
        <v>492</v>
      </c>
      <c r="I73" s="159" t="s">
        <v>462</v>
      </c>
      <c r="J73" s="17">
        <v>10</v>
      </c>
      <c r="K73" s="17" t="s">
        <v>344</v>
      </c>
      <c r="L73" s="17" t="s">
        <v>368</v>
      </c>
      <c r="M73" s="36" t="s">
        <v>368</v>
      </c>
      <c r="N73" s="141" t="s">
        <v>238</v>
      </c>
      <c r="O73" s="13" t="s">
        <v>590</v>
      </c>
      <c r="P73" s="13" t="s">
        <v>591</v>
      </c>
      <c r="Q73" s="34" t="s">
        <v>592</v>
      </c>
      <c r="R73" s="13" t="s">
        <v>254</v>
      </c>
      <c r="S73" s="11"/>
      <c r="T73" s="27"/>
    </row>
    <row r="74" spans="2:21" s="25" customFormat="1" ht="57.75" customHeight="1" x14ac:dyDescent="0.15">
      <c r="B74" s="26">
        <v>70</v>
      </c>
      <c r="C74" s="11" t="s">
        <v>84</v>
      </c>
      <c r="D74" s="140" t="s">
        <v>46</v>
      </c>
      <c r="E74" s="31" t="s">
        <v>6</v>
      </c>
      <c r="F74" s="12" t="s">
        <v>45</v>
      </c>
      <c r="G74" s="11" t="s">
        <v>530</v>
      </c>
      <c r="H74" s="14" t="s">
        <v>607</v>
      </c>
      <c r="I74" s="33" t="s">
        <v>463</v>
      </c>
      <c r="J74" s="17">
        <v>4</v>
      </c>
      <c r="K74" s="17" t="s">
        <v>343</v>
      </c>
      <c r="L74" s="17">
        <v>9</v>
      </c>
      <c r="M74" s="151" t="s">
        <v>608</v>
      </c>
      <c r="N74" s="141" t="s">
        <v>231</v>
      </c>
      <c r="O74" s="13" t="s">
        <v>622</v>
      </c>
      <c r="P74" s="13" t="s">
        <v>614</v>
      </c>
      <c r="Q74" s="75" t="str">
        <f>HYPERLINK("#", "http://kakuclinic.jp/kidsdaycare.html")</f>
        <v>http://kakuclinic.jp/kidsdaycare.html</v>
      </c>
      <c r="R74" s="13" t="s">
        <v>254</v>
      </c>
      <c r="S74" s="17"/>
      <c r="T74" s="27"/>
      <c r="U74" s="51"/>
    </row>
    <row r="75" spans="2:21" s="25" customFormat="1" ht="57" customHeight="1" x14ac:dyDescent="0.15">
      <c r="B75" s="26">
        <v>71</v>
      </c>
      <c r="C75" s="11" t="s">
        <v>85</v>
      </c>
      <c r="D75" s="140" t="s">
        <v>38</v>
      </c>
      <c r="E75" s="31" t="s">
        <v>0</v>
      </c>
      <c r="F75" s="12" t="s">
        <v>37</v>
      </c>
      <c r="G75" s="11" t="s">
        <v>531</v>
      </c>
      <c r="H75" s="14" t="s">
        <v>493</v>
      </c>
      <c r="I75" s="33" t="s">
        <v>464</v>
      </c>
      <c r="J75" s="17">
        <v>4</v>
      </c>
      <c r="K75" s="17" t="s">
        <v>343</v>
      </c>
      <c r="L75" s="17">
        <v>2</v>
      </c>
      <c r="M75" s="36" t="s">
        <v>541</v>
      </c>
      <c r="N75" s="160" t="s">
        <v>593</v>
      </c>
      <c r="O75" s="13" t="s">
        <v>645</v>
      </c>
      <c r="P75" s="161" t="s">
        <v>349</v>
      </c>
      <c r="Q75" s="75" t="s">
        <v>302</v>
      </c>
      <c r="R75" s="13" t="s">
        <v>255</v>
      </c>
      <c r="S75" s="11"/>
      <c r="T75" s="27"/>
    </row>
    <row r="76" spans="2:21" s="25" customFormat="1" ht="97.5" customHeight="1" x14ac:dyDescent="0.15">
      <c r="B76" s="26">
        <v>72</v>
      </c>
      <c r="C76" s="36" t="s">
        <v>86</v>
      </c>
      <c r="D76" s="140" t="s">
        <v>48</v>
      </c>
      <c r="E76" s="31" t="s">
        <v>0</v>
      </c>
      <c r="F76" s="12" t="s">
        <v>47</v>
      </c>
      <c r="G76" s="11" t="s">
        <v>218</v>
      </c>
      <c r="H76" s="14" t="s">
        <v>494</v>
      </c>
      <c r="I76" s="33" t="s">
        <v>465</v>
      </c>
      <c r="J76" s="17">
        <v>3</v>
      </c>
      <c r="K76" s="17" t="s">
        <v>343</v>
      </c>
      <c r="L76" s="17">
        <v>2</v>
      </c>
      <c r="M76" s="36" t="s">
        <v>542</v>
      </c>
      <c r="N76" s="141" t="s">
        <v>238</v>
      </c>
      <c r="O76" s="13" t="s">
        <v>557</v>
      </c>
      <c r="P76" s="13" t="s">
        <v>647</v>
      </c>
      <c r="Q76" s="34" t="s">
        <v>646</v>
      </c>
      <c r="R76" s="18" t="s">
        <v>237</v>
      </c>
      <c r="S76" s="17"/>
      <c r="T76" s="27"/>
    </row>
    <row r="77" spans="2:21" s="25" customFormat="1" ht="48" customHeight="1" x14ac:dyDescent="0.15">
      <c r="B77" s="26">
        <v>73</v>
      </c>
      <c r="C77" s="11" t="s">
        <v>87</v>
      </c>
      <c r="D77" s="140" t="s">
        <v>34</v>
      </c>
      <c r="E77" s="31" t="s">
        <v>6</v>
      </c>
      <c r="F77" s="12" t="s">
        <v>33</v>
      </c>
      <c r="G77" s="11" t="s">
        <v>532</v>
      </c>
      <c r="H77" s="14" t="s">
        <v>495</v>
      </c>
      <c r="I77" s="33" t="s">
        <v>466</v>
      </c>
      <c r="J77" s="17">
        <v>10</v>
      </c>
      <c r="K77" s="17" t="s">
        <v>343</v>
      </c>
      <c r="L77" s="17">
        <v>4</v>
      </c>
      <c r="M77" s="36" t="s">
        <v>543</v>
      </c>
      <c r="N77" s="151" t="s">
        <v>594</v>
      </c>
      <c r="O77" s="13" t="s">
        <v>595</v>
      </c>
      <c r="P77" s="13"/>
      <c r="Q77" s="34" t="s">
        <v>596</v>
      </c>
      <c r="R77" s="18" t="s">
        <v>237</v>
      </c>
      <c r="S77" s="17"/>
      <c r="T77" s="27"/>
    </row>
    <row r="78" spans="2:21" s="25" customFormat="1" ht="156" customHeight="1" x14ac:dyDescent="0.15">
      <c r="B78" s="26">
        <v>74</v>
      </c>
      <c r="C78" s="11" t="s">
        <v>88</v>
      </c>
      <c r="D78" s="202" t="s">
        <v>656</v>
      </c>
      <c r="E78" s="203" t="s">
        <v>6</v>
      </c>
      <c r="F78" s="204" t="s">
        <v>657</v>
      </c>
      <c r="G78" s="205" t="s">
        <v>658</v>
      </c>
      <c r="H78" s="206" t="s">
        <v>659</v>
      </c>
      <c r="I78" s="207" t="s">
        <v>660</v>
      </c>
      <c r="J78" s="17">
        <v>9</v>
      </c>
      <c r="K78" s="17" t="s">
        <v>343</v>
      </c>
      <c r="L78" s="17">
        <v>3</v>
      </c>
      <c r="M78" s="36" t="s">
        <v>661</v>
      </c>
      <c r="N78" s="208" t="s">
        <v>233</v>
      </c>
      <c r="O78" s="209">
        <v>2000</v>
      </c>
      <c r="P78" s="210" t="s">
        <v>662</v>
      </c>
      <c r="Q78" s="210"/>
      <c r="R78" s="211" t="s">
        <v>663</v>
      </c>
      <c r="S78" s="210" t="s">
        <v>664</v>
      </c>
      <c r="T78" s="205"/>
      <c r="U78" s="51"/>
    </row>
    <row r="79" spans="2:21" s="25" customFormat="1" ht="75.75" customHeight="1" x14ac:dyDescent="0.15">
      <c r="B79" s="26">
        <v>75</v>
      </c>
      <c r="C79" s="11" t="s">
        <v>89</v>
      </c>
      <c r="D79" s="135" t="s">
        <v>597</v>
      </c>
      <c r="E79" s="134" t="s">
        <v>9</v>
      </c>
      <c r="F79" s="136" t="s">
        <v>598</v>
      </c>
      <c r="G79" s="134" t="s">
        <v>533</v>
      </c>
      <c r="H79" s="136" t="s">
        <v>599</v>
      </c>
      <c r="I79" s="137" t="s">
        <v>467</v>
      </c>
      <c r="J79" s="50">
        <v>2</v>
      </c>
      <c r="K79" s="50" t="s">
        <v>386</v>
      </c>
      <c r="L79" s="50">
        <v>8</v>
      </c>
      <c r="M79" s="46" t="s">
        <v>600</v>
      </c>
      <c r="N79" s="136" t="s">
        <v>601</v>
      </c>
      <c r="O79" s="13" t="s">
        <v>602</v>
      </c>
      <c r="P79" s="13" t="s">
        <v>603</v>
      </c>
      <c r="Q79" s="136" t="s">
        <v>368</v>
      </c>
      <c r="R79" s="139" t="s">
        <v>604</v>
      </c>
      <c r="S79" s="134"/>
      <c r="T79" s="27"/>
    </row>
    <row r="80" spans="2:21" s="25" customFormat="1" ht="126.75" customHeight="1" x14ac:dyDescent="0.15">
      <c r="B80" s="26">
        <v>76</v>
      </c>
      <c r="C80" s="11" t="s">
        <v>90</v>
      </c>
      <c r="D80" s="140" t="s">
        <v>54</v>
      </c>
      <c r="E80" s="31" t="s">
        <v>6</v>
      </c>
      <c r="F80" s="12" t="s">
        <v>53</v>
      </c>
      <c r="G80" s="11" t="s">
        <v>534</v>
      </c>
      <c r="H80" s="14" t="s">
        <v>496</v>
      </c>
      <c r="I80" s="33" t="s">
        <v>468</v>
      </c>
      <c r="J80" s="17">
        <v>6</v>
      </c>
      <c r="K80" s="17" t="s">
        <v>343</v>
      </c>
      <c r="L80" s="17">
        <v>1</v>
      </c>
      <c r="M80" s="36" t="s">
        <v>544</v>
      </c>
      <c r="N80" s="141" t="s">
        <v>231</v>
      </c>
      <c r="O80" s="13" t="s">
        <v>627</v>
      </c>
      <c r="P80" s="13" t="s">
        <v>628</v>
      </c>
      <c r="Q80" s="34" t="s">
        <v>405</v>
      </c>
      <c r="R80" s="18" t="s">
        <v>237</v>
      </c>
      <c r="S80" s="17"/>
      <c r="T80" s="27"/>
    </row>
    <row r="81" spans="2:20" s="25" customFormat="1" ht="48" customHeight="1" x14ac:dyDescent="0.15">
      <c r="B81" s="26">
        <v>77</v>
      </c>
      <c r="C81" s="11" t="s">
        <v>91</v>
      </c>
      <c r="D81" s="140" t="s">
        <v>18</v>
      </c>
      <c r="E81" s="31" t="s">
        <v>0</v>
      </c>
      <c r="F81" s="12" t="s">
        <v>17</v>
      </c>
      <c r="G81" s="11" t="s">
        <v>535</v>
      </c>
      <c r="H81" s="14" t="s">
        <v>497</v>
      </c>
      <c r="I81" s="33" t="s">
        <v>469</v>
      </c>
      <c r="J81" s="17">
        <v>2</v>
      </c>
      <c r="K81" s="17" t="s">
        <v>343</v>
      </c>
      <c r="L81" s="17">
        <v>1</v>
      </c>
      <c r="M81" s="36" t="s">
        <v>545</v>
      </c>
      <c r="N81" s="141" t="s">
        <v>605</v>
      </c>
      <c r="O81" s="18" t="s">
        <v>557</v>
      </c>
      <c r="P81" s="18" t="s">
        <v>557</v>
      </c>
      <c r="Q81" s="75" t="s">
        <v>290</v>
      </c>
      <c r="R81" s="18" t="s">
        <v>237</v>
      </c>
      <c r="S81" s="17"/>
      <c r="T81" s="27"/>
    </row>
    <row r="82" spans="2:20" s="25" customFormat="1" ht="64.5" customHeight="1" x14ac:dyDescent="0.15">
      <c r="B82" s="26">
        <v>78</v>
      </c>
      <c r="C82" s="36" t="s">
        <v>92</v>
      </c>
      <c r="D82" s="140" t="s">
        <v>55</v>
      </c>
      <c r="E82" s="31" t="s">
        <v>0</v>
      </c>
      <c r="F82" s="12" t="s">
        <v>56</v>
      </c>
      <c r="G82" s="11" t="s">
        <v>536</v>
      </c>
      <c r="H82" s="14" t="s">
        <v>498</v>
      </c>
      <c r="I82" s="33" t="s">
        <v>470</v>
      </c>
      <c r="J82" s="17">
        <v>2</v>
      </c>
      <c r="K82" s="17" t="s">
        <v>344</v>
      </c>
      <c r="L82" s="17" t="s">
        <v>368</v>
      </c>
      <c r="M82" s="36" t="s">
        <v>368</v>
      </c>
      <c r="N82" s="141" t="s">
        <v>233</v>
      </c>
      <c r="O82" s="13" t="s">
        <v>557</v>
      </c>
      <c r="P82" s="13"/>
      <c r="Q82" s="162" t="s">
        <v>606</v>
      </c>
      <c r="R82" s="18" t="s">
        <v>237</v>
      </c>
      <c r="S82" s="17"/>
      <c r="T82" s="27"/>
    </row>
    <row r="83" spans="2:20" s="25" customFormat="1" ht="94.5" customHeight="1" x14ac:dyDescent="0.15">
      <c r="B83" s="26">
        <v>79</v>
      </c>
      <c r="C83" s="11" t="s">
        <v>93</v>
      </c>
      <c r="D83" s="140" t="s">
        <v>11</v>
      </c>
      <c r="E83" s="31" t="s">
        <v>9</v>
      </c>
      <c r="F83" s="12" t="s">
        <v>10</v>
      </c>
      <c r="G83" s="11" t="s">
        <v>219</v>
      </c>
      <c r="H83" s="14" t="s">
        <v>316</v>
      </c>
      <c r="I83" s="33" t="s">
        <v>471</v>
      </c>
      <c r="J83" s="17">
        <v>3</v>
      </c>
      <c r="K83" s="17" t="s">
        <v>344</v>
      </c>
      <c r="L83" s="17" t="s">
        <v>368</v>
      </c>
      <c r="M83" s="36" t="s">
        <v>368</v>
      </c>
      <c r="N83" s="141" t="s">
        <v>609</v>
      </c>
      <c r="O83" s="13" t="s">
        <v>557</v>
      </c>
      <c r="P83" s="13"/>
      <c r="Q83" s="162" t="s">
        <v>303</v>
      </c>
      <c r="R83" s="13" t="s">
        <v>237</v>
      </c>
      <c r="S83" s="11"/>
      <c r="T83" s="27"/>
    </row>
    <row r="84" spans="2:20" ht="20.100000000000001" customHeight="1" x14ac:dyDescent="0.15">
      <c r="B84" s="19"/>
      <c r="J84" s="20"/>
      <c r="K84" s="20"/>
      <c r="L84" s="20"/>
      <c r="M84" s="23"/>
      <c r="Q84" s="35"/>
      <c r="T84" s="20"/>
    </row>
    <row r="85" spans="2:20" ht="20.100000000000001" customHeight="1" x14ac:dyDescent="0.15">
      <c r="B85" s="19"/>
      <c r="J85" s="20"/>
      <c r="K85" s="24" t="s">
        <v>343</v>
      </c>
      <c r="L85" s="20"/>
      <c r="M85" s="23"/>
      <c r="T85" s="20"/>
    </row>
    <row r="86" spans="2:20" ht="20.100000000000001" customHeight="1" x14ac:dyDescent="0.15">
      <c r="K86" s="24" t="s">
        <v>344</v>
      </c>
      <c r="T86" s="20"/>
    </row>
    <row r="87" spans="2:20" ht="20.100000000000001" customHeight="1" x14ac:dyDescent="0.15">
      <c r="T87" s="20"/>
    </row>
    <row r="88" spans="2:20" ht="20.100000000000001" customHeight="1" x14ac:dyDescent="0.15">
      <c r="T88" s="20"/>
    </row>
    <row r="89" spans="2:20" ht="20.100000000000001" customHeight="1" x14ac:dyDescent="0.15">
      <c r="T89" s="20"/>
    </row>
  </sheetData>
  <autoFilter ref="A4:AC83"/>
  <mergeCells count="17">
    <mergeCell ref="O3:P3"/>
    <mergeCell ref="Q3:Q4"/>
    <mergeCell ref="R3:R4"/>
    <mergeCell ref="S3:S4"/>
    <mergeCell ref="T3:T4"/>
    <mergeCell ref="M56:M57"/>
    <mergeCell ref="H3:H4"/>
    <mergeCell ref="I3:I4"/>
    <mergeCell ref="J3:J4"/>
    <mergeCell ref="K3:M3"/>
    <mergeCell ref="N3:N4"/>
    <mergeCell ref="B3:B4"/>
    <mergeCell ref="C3:C4"/>
    <mergeCell ref="D3:D4"/>
    <mergeCell ref="E3:E4"/>
    <mergeCell ref="F3:F4"/>
    <mergeCell ref="G3:G4"/>
  </mergeCells>
  <phoneticPr fontId="1"/>
  <dataValidations count="5">
    <dataValidation type="list" allowBlank="1" showInputMessage="1" showErrorMessage="1" sqref="K54 K58:K67 K5:K52">
      <formula1>$K$84:$K$85</formula1>
    </dataValidation>
    <dataValidation type="list" allowBlank="1" showInputMessage="1" showErrorMessage="1" sqref="K55:K57 K53 K68:K75 K77 K79:K83">
      <formula1>$K$85:$K$86</formula1>
    </dataValidation>
    <dataValidation imeMode="halfAlpha" allowBlank="1" showInputMessage="1" showErrorMessage="1" sqref="G48"/>
    <dataValidation type="list" allowBlank="1" showInputMessage="1" showErrorMessage="1" sqref="K76">
      <formula1>$K$86:$K$87</formula1>
    </dataValidation>
    <dataValidation type="list" allowBlank="1" showInputMessage="1" showErrorMessage="1" sqref="K78">
      <formula1>$L$86:$L$87</formula1>
    </dataValidation>
  </dataValidations>
  <hyperlinks>
    <hyperlink ref="Q12" r:id="rId1"/>
    <hyperlink ref="Q14" r:id="rId2"/>
    <hyperlink ref="Q7" r:id="rId3"/>
    <hyperlink ref="Q10" r:id="rId4"/>
    <hyperlink ref="Q8" r:id="rId5"/>
    <hyperlink ref="Q13" r:id="rId6"/>
    <hyperlink ref="Q6" r:id="rId7"/>
    <hyperlink ref="Q15" r:id="rId8"/>
    <hyperlink ref="Q17" r:id="rId9"/>
    <hyperlink ref="Q5" r:id="rId10"/>
    <hyperlink ref="Q9" r:id="rId11"/>
    <hyperlink ref="Q43" r:id="rId12"/>
    <hyperlink ref="Q45" r:id="rId13"/>
    <hyperlink ref="Q47" r:id="rId14"/>
    <hyperlink ref="Q50" r:id="rId15"/>
    <hyperlink ref="Q49" r:id="rId16"/>
    <hyperlink ref="Q60" r:id="rId17" display="%23"/>
    <hyperlink ref="Q70" r:id="rId18"/>
    <hyperlink ref="Q71" r:id="rId19"/>
    <hyperlink ref="Q72" r:id="rId20" display="http://www.city.miyama.lg.jp"/>
    <hyperlink ref="Q73" r:id="rId21"/>
    <hyperlink ref="Q77" r:id="rId22"/>
    <hyperlink ref="Q80" r:id="rId23"/>
    <hyperlink ref="Q81" r:id="rId24"/>
    <hyperlink ref="Q53" r:id="rId25"/>
    <hyperlink ref="Q68" r:id="rId26"/>
    <hyperlink ref="Q69" r:id="rId27" display="http://www.city.kama.lg.jp/info/prev.asp?fol_id=5117"/>
    <hyperlink ref="Q36" r:id="rId28"/>
    <hyperlink ref="Q55" r:id="rId29"/>
    <hyperlink ref="Q51" r:id="rId30"/>
    <hyperlink ref="Q61"/>
    <hyperlink ref="Q52" r:id="rId31"/>
    <hyperlink ref="Q65" r:id="rId32"/>
    <hyperlink ref="Q64" r:id="rId33"/>
    <hyperlink ref="Q57" display="https://www.city.ogori.fukuoka.jp/203/958/970"/>
    <hyperlink ref="Q56" display="http://www.koguma.ed.jp/"/>
    <hyperlink ref="Q42"/>
    <hyperlink ref="Q39"/>
    <hyperlink ref="Q75" r:id="rId34"/>
    <hyperlink ref="Q76" r:id="rId35"/>
    <hyperlink ref="R78" r:id="rId36"/>
  </hyperlinks>
  <pageMargins left="0.98425196850393704" right="0.19685039370078741" top="0.59055118110236227" bottom="0.39370078740157483" header="0.31496062992125984" footer="0.31496062992125984"/>
  <pageSetup paperSize="8" scale="45" orientation="landscape" r:id="rId37"/>
  <rowBreaks count="2" manualBreakCount="2">
    <brk id="38" max="18" man="1"/>
    <brk id="61"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R5病児保育施設一覧</vt:lpstr>
      <vt:lpstr>'R5病児保育施設一覧'!Print_Area</vt:lpstr>
      <vt:lpstr>'R5病児保育施設一覧'!Print_Titles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2023-09-08T02:57:02Z</dcterms:modified>
</cp:coreProperties>
</file>