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omments2.xml" ContentType="application/vnd.openxmlformats-officedocument.spreadsheetml.comments+xml"/>
  <Override PartName="/xl/drawings/drawing59.xml" ContentType="application/vnd.openxmlformats-officedocument.drawing+xml"/>
  <Override PartName="/xl/comments3.xml" ContentType="application/vnd.openxmlformats-officedocument.spreadsheetml.comments+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直樹\Desktop\"/>
    </mc:Choice>
  </mc:AlternateContent>
  <xr:revisionPtr revIDLastSave="0" documentId="13_ncr:1_{AEBFFFC6-00A7-4E82-A70A-DEFC94F65295}" xr6:coauthVersionLast="47" xr6:coauthVersionMax="47" xr10:uidLastSave="{00000000-0000-0000-0000-000000000000}"/>
  <bookViews>
    <workbookView xWindow="-120" yWindow="-120" windowWidth="29040" windowHeight="15840" tabRatio="667" firstSheet="34" activeTab="41" xr2:uid="{00000000-000D-0000-FFFF-FFFF00000000}"/>
  </bookViews>
  <sheets>
    <sheet name="目次" sheetId="9" r:id="rId1"/>
    <sheet name="様式第１号" sheetId="141" r:id="rId2"/>
    <sheet name="第1号別紙" sheetId="143" r:id="rId3"/>
    <sheet name="様式第2号" sheetId="144" r:id="rId4"/>
    <sheet name="様式第3号" sheetId="145" r:id="rId5"/>
    <sheet name="様式第４号" sheetId="147" r:id="rId6"/>
    <sheet name="様式第４号別紙" sheetId="148" r:id="rId7"/>
    <sheet name="様式第６号" sheetId="149" r:id="rId8"/>
    <sheet name="付表１" sheetId="150" r:id="rId9"/>
    <sheet name="付表１－２" sheetId="151" r:id="rId10"/>
    <sheet name="付表２" sheetId="152" r:id="rId11"/>
    <sheet name="付表３" sheetId="153" r:id="rId12"/>
    <sheet name="付表３－２" sheetId="154" r:id="rId13"/>
    <sheet name="付表５" sheetId="155" r:id="rId14"/>
    <sheet name="付表６" sheetId="156" r:id="rId15"/>
    <sheet name="付表７" sheetId="157" r:id="rId16"/>
    <sheet name="付表７－２" sheetId="158" r:id="rId17"/>
    <sheet name="付表８" sheetId="159" r:id="rId18"/>
    <sheet name="付表８－２" sheetId="160" r:id="rId19"/>
    <sheet name="付表８ー３" sheetId="161" r:id="rId20"/>
    <sheet name="付表９" sheetId="162" r:id="rId21"/>
    <sheet name="付表９ｰ２" sheetId="163" r:id="rId22"/>
    <sheet name="付表１０" sheetId="164" r:id="rId23"/>
    <sheet name="付表１０－２" sheetId="165" r:id="rId24"/>
    <sheet name="付表１１" sheetId="166" r:id="rId25"/>
    <sheet name="付表１１－２" sheetId="167" r:id="rId26"/>
    <sheet name="付表１２" sheetId="168" r:id="rId27"/>
    <sheet name="付表１２－２" sheetId="169" r:id="rId28"/>
    <sheet name="付表１３" sheetId="170" r:id="rId29"/>
    <sheet name="付表１３－２" sheetId="171" r:id="rId30"/>
    <sheet name="付表１４" sheetId="172" r:id="rId31"/>
    <sheet name="付表１５" sheetId="173" r:id="rId32"/>
    <sheet name="付表１５その２" sheetId="174" r:id="rId33"/>
    <sheet name="付表１６" sheetId="175" r:id="rId34"/>
    <sheet name="付表１６－２" sheetId="176" r:id="rId35"/>
    <sheet name="付表1７体制・加算に係る届出（その１、その２）" sheetId="177" r:id="rId36"/>
    <sheet name="添付様式１" sheetId="101" r:id="rId37"/>
    <sheet name="添付様式２" sheetId="102" r:id="rId38"/>
    <sheet name="添付様式２－２" sheetId="103" r:id="rId39"/>
    <sheet name="添付様式３" sheetId="104" r:id="rId40"/>
    <sheet name="添付様式４" sheetId="105" r:id="rId41"/>
    <sheet name="添付様式５" sheetId="179" r:id="rId42"/>
    <sheet name="添付様式５－２" sheetId="107" r:id="rId43"/>
    <sheet name="添付様式６" sheetId="108" r:id="rId44"/>
    <sheet name="添付様式７" sheetId="109" r:id="rId45"/>
    <sheet name="添付様式８" sheetId="110" r:id="rId46"/>
    <sheet name="添付様式８－２" sheetId="180" r:id="rId47"/>
    <sheet name="添付様式８（別紙）" sheetId="111" r:id="rId48"/>
    <sheet name="添付様式９" sheetId="112" r:id="rId49"/>
    <sheet name="添付様式10" sheetId="113" r:id="rId50"/>
    <sheet name="添付様式11" sheetId="114" r:id="rId51"/>
    <sheet name="添付様式12" sheetId="115" r:id="rId52"/>
    <sheet name="添付様式13" sheetId="128" r:id="rId53"/>
    <sheet name="添付様式14" sheetId="129" r:id="rId54"/>
    <sheet name="添付様式15" sheetId="140" r:id="rId55"/>
    <sheet name="添付様式16" sheetId="130" r:id="rId56"/>
    <sheet name="添付様式17" sheetId="131" r:id="rId57"/>
    <sheet name="添付様式18" sheetId="183" r:id="rId58"/>
    <sheet name="添付様式19" sheetId="134" r:id="rId59"/>
    <sheet name="添付様式20" sheetId="135" r:id="rId60"/>
    <sheet name="添付様式21" sheetId="181" r:id="rId61"/>
    <sheet name="参考様式２" sheetId="137" r:id="rId62"/>
    <sheet name="参考様式9" sheetId="138" r:id="rId63"/>
    <sheet name="参考様式11" sheetId="139" r:id="rId64"/>
    <sheet name="参考様式17" sheetId="182" r:id="rId65"/>
  </sheets>
  <definedNames>
    <definedName name="_xlnm.Print_Area" localSheetId="63">参考様式11!$A$1:$R$90</definedName>
    <definedName name="_xlnm.Print_Area" localSheetId="64">参考様式17!$A$1:$I$46</definedName>
    <definedName name="_xlnm.Print_Area" localSheetId="61">参考様式２!$A$1:$R$41</definedName>
    <definedName name="_xlnm.Print_Area" localSheetId="62">参考様式9!$A$1:$R$53</definedName>
    <definedName name="_xlnm.Print_Area" localSheetId="2">第1号別紙!$A$1:$Z$55</definedName>
    <definedName name="_xlnm.Print_Area" localSheetId="36">添付様式１!$A$1:$AC$35</definedName>
    <definedName name="_xlnm.Print_Area" localSheetId="49">添付様式10!$A$1:$I$86</definedName>
    <definedName name="_xlnm.Print_Area" localSheetId="50">添付様式11!$A$1:$Q$29</definedName>
    <definedName name="_xlnm.Print_Area" localSheetId="51">添付様式12!$A$1:$I$54</definedName>
    <definedName name="_xlnm.Print_Area" localSheetId="52">添付様式13!$A$1:$A$22</definedName>
    <definedName name="_xlnm.Print_Area" localSheetId="53">添付様式14!$A$1:$I$37</definedName>
    <definedName name="_xlnm.Print_Area" localSheetId="54">添付様式15!$A$1:$H$37</definedName>
    <definedName name="_xlnm.Print_Area" localSheetId="55">添付様式16!$A$1:$J$104</definedName>
    <definedName name="_xlnm.Print_Area" localSheetId="56">添付様式17!$A$1:$I$56</definedName>
    <definedName name="_xlnm.Print_Area" localSheetId="57">添付様式18!$A$1:$P$76</definedName>
    <definedName name="_xlnm.Print_Area" localSheetId="58">添付様式19!$A$1:$R$51</definedName>
    <definedName name="_xlnm.Print_Area" localSheetId="37">添付様式２!$A$1:$C$48</definedName>
    <definedName name="_xlnm.Print_Area" localSheetId="59">添付様式20!$A$1:$F$50</definedName>
    <definedName name="_xlnm.Print_Area" localSheetId="60">添付様式21!$A$1:$K$29</definedName>
    <definedName name="_xlnm.Print_Area" localSheetId="38">'添付様式２－２'!$A$1:$R$28</definedName>
    <definedName name="_xlnm.Print_Area" localSheetId="39">添付様式３!$A$1:$I$47</definedName>
    <definedName name="_xlnm.Print_Area" localSheetId="40">添付様式４!$A$1:$I$56</definedName>
    <definedName name="_xlnm.Print_Area" localSheetId="41">添付様式５!$A$1:$BD$30</definedName>
    <definedName name="_xlnm.Print_Area" localSheetId="42">'添付様式５－２'!$B$1:$DH$148</definedName>
    <definedName name="_xlnm.Print_Area" localSheetId="43">添付様式６!$A$1:$S$44</definedName>
    <definedName name="_xlnm.Print_Area" localSheetId="44">添付様式７!$A$1:$S$63</definedName>
    <definedName name="_xlnm.Print_Area" localSheetId="45">添付様式８!$A$1:$K$43</definedName>
    <definedName name="_xlnm.Print_Area" localSheetId="47">'添付様式８（別紙）'!$A$1:$AG$79</definedName>
    <definedName name="_xlnm.Print_Area" localSheetId="46">'添付様式８－２'!$A$1:$K$43</definedName>
    <definedName name="_xlnm.Print_Area" localSheetId="48">添付様式９!$B$1:$K$35</definedName>
    <definedName name="_xlnm.Print_Area" localSheetId="8">付表１!$A$1:$Q$54</definedName>
    <definedName name="_xlnm.Print_Area" localSheetId="22">付表１０!$A$1:$W$62</definedName>
    <definedName name="_xlnm.Print_Area" localSheetId="23">'付表１０－２'!$B$1:$X$50</definedName>
    <definedName name="_xlnm.Print_Area" localSheetId="24">付表１１!$A$1:$Q$64</definedName>
    <definedName name="_xlnm.Print_Area" localSheetId="25">'付表１１－２'!$A$1:$Q$53</definedName>
    <definedName name="_xlnm.Print_Area" localSheetId="26">付表１２!$A$1:$Q$62</definedName>
    <definedName name="_xlnm.Print_Area" localSheetId="9">'付表１－２'!$A$1:$Q$36</definedName>
    <definedName name="_xlnm.Print_Area" localSheetId="27">'付表１２－２'!$A$1:$Q$53</definedName>
    <definedName name="_xlnm.Print_Area" localSheetId="28">付表１３!$B$1:$Y$47</definedName>
    <definedName name="_xlnm.Print_Area" localSheetId="29">'付表１３－２'!$A$1:$I$38</definedName>
    <definedName name="_xlnm.Print_Area" localSheetId="30">付表１４!$B$1:$Y$45</definedName>
    <definedName name="_xlnm.Print_Area" localSheetId="31">付表１５!$A$1:$T$69</definedName>
    <definedName name="_xlnm.Print_Area" localSheetId="32">付表１５その２!$B$1:$T$54</definedName>
    <definedName name="_xlnm.Print_Area" localSheetId="33">付表１６!$A$1:$Z$44</definedName>
    <definedName name="_xlnm.Print_Area" localSheetId="34">'付表１６－２'!$A$1:$AB$41</definedName>
    <definedName name="_xlnm.Print_Area" localSheetId="35">'付表1７体制・加算に係る届出（その１、その２）'!$B$1:$AM$73</definedName>
    <definedName name="_xlnm.Print_Area" localSheetId="10">付表２!$A$1:$Q$57</definedName>
    <definedName name="_xlnm.Print_Area" localSheetId="11">付表３!$A$1:$T$71</definedName>
    <definedName name="_xlnm.Print_Area" localSheetId="12">'付表３－２'!$A$1:$T$61</definedName>
    <definedName name="_xlnm.Print_Area" localSheetId="13">付表５!$A$1:$S$63</definedName>
    <definedName name="_xlnm.Print_Area" localSheetId="14">付表６!$B$1:$R$53</definedName>
    <definedName name="_xlnm.Print_Area" localSheetId="15">付表７!$A$1:$W$160</definedName>
    <definedName name="_xlnm.Print_Area" localSheetId="16">'付表７－２'!$A$1:$W$160</definedName>
    <definedName name="_xlnm.Print_Area" localSheetId="17">付表８!$A$1:$S$59</definedName>
    <definedName name="_xlnm.Print_Area" localSheetId="18">'付表８－２'!$A$1:$S$52</definedName>
    <definedName name="_xlnm.Print_Area" localSheetId="19">付表８ー３!$B$1:$S$46</definedName>
    <definedName name="_xlnm.Print_Area" localSheetId="20">付表９!$A$1:$T$69</definedName>
    <definedName name="_xlnm.Print_Area" localSheetId="21">付表９ｰ２!$A$1:$T$59</definedName>
    <definedName name="_xlnm.Print_Area" localSheetId="0">目次!$A$1:$C$81</definedName>
    <definedName name="_xlnm.Print_Area" localSheetId="1">様式第１号!$A$1:$V$64</definedName>
    <definedName name="_xlnm.Print_Area" localSheetId="3">様式第2号!$B$1:$V$63</definedName>
    <definedName name="_xlnm.Print_Area" localSheetId="4">様式第3号!$A$1:$S$51</definedName>
    <definedName name="_xlnm.Print_Area" localSheetId="5">様式第４号!$B$1:$T$33</definedName>
    <definedName name="_xlnm.Print_Area" localSheetId="6">様式第４号別紙!$A$1:$G$21</definedName>
    <definedName name="_xlnm.Print_Area" localSheetId="7">様式第６号!$A$1:$S$70</definedName>
    <definedName name="_xlnm.Print_Titles" localSheetId="0">目次!$1:$1</definedName>
    <definedName name="_xlnm.Print_Titles" localSheetId="6">様式第４号別紙!$2:$5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81" l="1"/>
  <c r="B34" i="183" l="1"/>
  <c r="E33" i="183"/>
  <c r="K31" i="183"/>
  <c r="O27" i="183"/>
  <c r="H33" i="183" s="1"/>
  <c r="R24" i="183"/>
  <c r="K20" i="183"/>
  <c r="G20" i="183"/>
  <c r="K19" i="183"/>
  <c r="G19" i="183"/>
  <c r="K18" i="183"/>
  <c r="G18" i="183"/>
  <c r="K17" i="183"/>
  <c r="G17" i="183"/>
  <c r="K16" i="183"/>
  <c r="G16" i="183"/>
  <c r="K15" i="183"/>
  <c r="G15" i="183"/>
  <c r="R14" i="183"/>
  <c r="K14" i="183"/>
  <c r="G14" i="183"/>
  <c r="N14" i="183" s="1"/>
  <c r="R13" i="183"/>
  <c r="K13" i="183"/>
  <c r="G13" i="183"/>
  <c r="V78" i="183" l="1"/>
  <c r="N15" i="183"/>
  <c r="N21" i="183" s="1"/>
  <c r="O26" i="183" s="1"/>
  <c r="N17" i="183"/>
  <c r="N19" i="183"/>
  <c r="V71" i="183"/>
  <c r="E21" i="183"/>
  <c r="V72" i="183"/>
  <c r="V76" i="183"/>
  <c r="V75" i="183"/>
  <c r="V69" i="183"/>
  <c r="V73" i="183"/>
  <c r="V77" i="183"/>
  <c r="V70" i="183"/>
  <c r="V74" i="183"/>
  <c r="H31" i="183" l="1"/>
  <c r="O24" i="183"/>
  <c r="E31" i="183"/>
  <c r="E32" i="183"/>
  <c r="H32" i="183" s="1"/>
  <c r="O25" i="183"/>
  <c r="E30" i="183"/>
  <c r="H30" i="183" s="1"/>
  <c r="H31" i="134" l="1"/>
  <c r="N25" i="114" l="1"/>
  <c r="P25" i="114" s="1"/>
  <c r="N23" i="114"/>
  <c r="P23" i="114" s="1"/>
  <c r="G14" i="114" s="1"/>
  <c r="N24" i="114"/>
  <c r="P24" i="114" s="1"/>
  <c r="N14" i="114" s="1"/>
  <c r="L36" i="134" l="1"/>
  <c r="J31" i="134"/>
  <c r="F29" i="134"/>
  <c r="H23" i="134"/>
  <c r="D23" i="134"/>
  <c r="D30" i="134" s="1"/>
  <c r="F21" i="134" l="1"/>
  <c r="J21" i="134" s="1"/>
  <c r="F20" i="134"/>
  <c r="J20" i="134" s="1"/>
  <c r="F18" i="134"/>
  <c r="J18" i="134" s="1"/>
  <c r="F19" i="134"/>
  <c r="J19" i="134" s="1"/>
  <c r="F22" i="134"/>
  <c r="J22" i="134" s="1"/>
  <c r="S8" i="179"/>
  <c r="S9" i="179" s="1"/>
  <c r="F23" i="134" l="1"/>
  <c r="S23" i="134" s="1"/>
  <c r="T8" i="179"/>
  <c r="T9" i="179" l="1"/>
  <c r="U8" i="179"/>
  <c r="U9" i="179" l="1"/>
  <c r="V8" i="179"/>
  <c r="V9" i="179" l="1"/>
  <c r="W8" i="179"/>
  <c r="W9" i="179" l="1"/>
  <c r="X8" i="179"/>
  <c r="X9" i="179" l="1"/>
  <c r="Y8" i="179"/>
  <c r="Y9" i="179" l="1"/>
  <c r="Z8" i="179"/>
  <c r="Z9" i="179" l="1"/>
  <c r="AA8" i="179"/>
  <c r="AA9" i="179" l="1"/>
  <c r="AB8" i="179"/>
  <c r="AB9" i="179" l="1"/>
  <c r="AC8" i="179"/>
  <c r="AC9" i="179" l="1"/>
  <c r="AD8" i="179"/>
  <c r="AD9" i="179" l="1"/>
  <c r="AE8" i="179"/>
  <c r="AE9" i="179" l="1"/>
  <c r="AF8" i="179"/>
  <c r="AF9" i="179" l="1"/>
  <c r="AG8" i="179"/>
  <c r="AG9" i="179" l="1"/>
  <c r="AH8" i="179"/>
  <c r="AH9" i="179" l="1"/>
  <c r="AI8" i="179"/>
  <c r="AI9" i="179" l="1"/>
  <c r="AJ8" i="179"/>
  <c r="AJ9" i="179" l="1"/>
  <c r="AK8" i="179"/>
  <c r="AK9" i="179" l="1"/>
  <c r="AL8" i="179"/>
  <c r="AL9" i="179" l="1"/>
  <c r="AM8" i="179"/>
  <c r="AM9" i="179" l="1"/>
  <c r="AN8" i="179"/>
  <c r="AN9" i="179" l="1"/>
  <c r="AO8" i="179"/>
  <c r="AO9" i="179" l="1"/>
  <c r="AP8" i="179"/>
  <c r="AP9" i="179" l="1"/>
  <c r="AQ8" i="179"/>
  <c r="AQ9" i="179" l="1"/>
  <c r="AR8" i="179"/>
  <c r="AR9" i="179" l="1"/>
  <c r="AS8" i="179"/>
  <c r="AS9" i="179" l="1"/>
  <c r="AT8" i="179"/>
  <c r="AT9" i="179" s="1"/>
  <c r="L40" i="134" l="1"/>
  <c r="L39" i="134"/>
  <c r="L38" i="134"/>
  <c r="L37" i="134"/>
  <c r="S20" i="134"/>
  <c r="L13" i="134"/>
  <c r="R37" i="134" l="1"/>
  <c r="D32" i="134"/>
  <c r="J23" i="134" l="1"/>
  <c r="H32" i="134" l="1"/>
  <c r="H29" i="134"/>
  <c r="O21" i="134"/>
  <c r="E13" i="134" s="1"/>
  <c r="M23" i="134"/>
  <c r="R22" i="134"/>
  <c r="J29" i="134" l="1"/>
  <c r="J32" i="134" s="1"/>
  <c r="R36" i="134" s="1"/>
  <c r="P38" i="134" s="1"/>
  <c r="N22" i="114"/>
  <c r="P22" i="114" s="1"/>
  <c r="N13" i="114" s="1"/>
  <c r="N21" i="114"/>
  <c r="AG74" i="111"/>
  <c r="AG73" i="111"/>
  <c r="AG72" i="111"/>
  <c r="AG71" i="111"/>
  <c r="AG70" i="111"/>
  <c r="AG69" i="111"/>
  <c r="AG68" i="111"/>
  <c r="AG67" i="111"/>
  <c r="AG66" i="111"/>
  <c r="AG65" i="111"/>
  <c r="AG64" i="111"/>
  <c r="AG63" i="111"/>
  <c r="AG62" i="111"/>
  <c r="AG61" i="111"/>
  <c r="AG60" i="111"/>
  <c r="AG59" i="111"/>
  <c r="AG58" i="111"/>
  <c r="AG57" i="111"/>
  <c r="AG56" i="111"/>
  <c r="AG55" i="111"/>
  <c r="AG54" i="111"/>
  <c r="AG53" i="111"/>
  <c r="AG52" i="111"/>
  <c r="AG51" i="111"/>
  <c r="AG50" i="111"/>
  <c r="AG49" i="111"/>
  <c r="AG48" i="111"/>
  <c r="AG47" i="111"/>
  <c r="AG46" i="111"/>
  <c r="AG45" i="111"/>
  <c r="AG44" i="111"/>
  <c r="AG43" i="111"/>
  <c r="AG42" i="111"/>
  <c r="AG41" i="111"/>
  <c r="AG40" i="111"/>
  <c r="AG39" i="111"/>
  <c r="AG38" i="111"/>
  <c r="AG37" i="111"/>
  <c r="AG36" i="111"/>
  <c r="AG35" i="111"/>
  <c r="AG34" i="111"/>
  <c r="AG33" i="111"/>
  <c r="AG32" i="111"/>
  <c r="AG31" i="111"/>
  <c r="AG30" i="111"/>
  <c r="AG29" i="111"/>
  <c r="AG28" i="111"/>
  <c r="AG27" i="111"/>
  <c r="AG26" i="111"/>
  <c r="AG25" i="111"/>
  <c r="AG24" i="111"/>
  <c r="AG23" i="111"/>
  <c r="AG22" i="111"/>
  <c r="AG21" i="111"/>
  <c r="AG20" i="111"/>
  <c r="AG19" i="111"/>
  <c r="AG18" i="111"/>
  <c r="AG17" i="111"/>
  <c r="AG16" i="111"/>
  <c r="AG15" i="111"/>
  <c r="T109" i="107"/>
  <c r="T110" i="107" s="1"/>
  <c r="T61" i="107"/>
  <c r="T62" i="107" s="1"/>
  <c r="T9" i="107"/>
  <c r="T10" i="107" s="1"/>
  <c r="O35" i="134" l="1"/>
  <c r="B34" i="134" s="1"/>
  <c r="AG76" i="111"/>
  <c r="P21" i="114"/>
  <c r="G13" i="114" s="1"/>
  <c r="E12" i="114" s="1"/>
  <c r="W109" i="107"/>
  <c r="W61" i="107"/>
  <c r="W9" i="107"/>
  <c r="W110" i="107" l="1"/>
  <c r="Z109" i="107"/>
  <c r="W62" i="107"/>
  <c r="Z61" i="107"/>
  <c r="W10" i="107"/>
  <c r="Z9" i="107"/>
  <c r="Z110" i="107" l="1"/>
  <c r="AC109" i="107"/>
  <c r="Z62" i="107"/>
  <c r="AC61" i="107"/>
  <c r="Z10" i="107"/>
  <c r="AC9" i="107"/>
  <c r="AC110" i="107" l="1"/>
  <c r="AF109" i="107"/>
  <c r="AC62" i="107"/>
  <c r="AF61" i="107"/>
  <c r="AC10" i="107"/>
  <c r="AF9" i="107"/>
  <c r="AF110" i="107" l="1"/>
  <c r="AI109" i="107"/>
  <c r="AF62" i="107"/>
  <c r="AI61" i="107"/>
  <c r="AF10" i="107"/>
  <c r="AI9" i="107"/>
  <c r="AI110" i="107" l="1"/>
  <c r="AL109" i="107"/>
  <c r="AI62" i="107"/>
  <c r="AL61" i="107"/>
  <c r="AI10" i="107"/>
  <c r="AL9" i="107"/>
  <c r="AL110" i="107" l="1"/>
  <c r="AO109" i="107"/>
  <c r="AL62" i="107"/>
  <c r="AO61" i="107"/>
  <c r="AL10" i="107"/>
  <c r="AO9" i="107"/>
  <c r="AO110" i="107" l="1"/>
  <c r="AR109" i="107"/>
  <c r="AR61" i="107"/>
  <c r="AO62" i="107"/>
  <c r="AO10" i="107"/>
  <c r="AR9" i="107"/>
  <c r="AR110" i="107" l="1"/>
  <c r="AU109" i="107"/>
  <c r="AR62" i="107"/>
  <c r="AU61" i="107"/>
  <c r="AR10" i="107"/>
  <c r="AU9" i="107"/>
  <c r="AU110" i="107" l="1"/>
  <c r="AX109" i="107"/>
  <c r="AU62" i="107"/>
  <c r="AX61" i="107"/>
  <c r="AU10" i="107"/>
  <c r="AX9" i="107"/>
  <c r="AX110" i="107" l="1"/>
  <c r="BA109" i="107"/>
  <c r="AX62" i="107"/>
  <c r="BA61" i="107"/>
  <c r="AX10" i="107"/>
  <c r="BA9" i="107"/>
  <c r="BA110" i="107" l="1"/>
  <c r="BD109" i="107"/>
  <c r="BA62" i="107"/>
  <c r="BD61" i="107"/>
  <c r="BA10" i="107"/>
  <c r="BD9" i="107"/>
  <c r="BD110" i="107" l="1"/>
  <c r="BG109" i="107"/>
  <c r="BD62" i="107"/>
  <c r="BG61" i="107"/>
  <c r="BD10" i="107"/>
  <c r="BG9" i="107"/>
  <c r="BG110" i="107" l="1"/>
  <c r="BJ109" i="107"/>
  <c r="BJ61" i="107"/>
  <c r="BG62" i="107"/>
  <c r="BG10" i="107"/>
  <c r="BJ9" i="107"/>
  <c r="BJ110" i="107" l="1"/>
  <c r="BM109" i="107"/>
  <c r="BJ62" i="107"/>
  <c r="BM61" i="107"/>
  <c r="BJ10" i="107"/>
  <c r="BM9" i="107"/>
  <c r="BM110" i="107" l="1"/>
  <c r="BP109" i="107"/>
  <c r="BM62" i="107"/>
  <c r="BP61" i="107"/>
  <c r="BM10" i="107"/>
  <c r="BP9" i="107"/>
  <c r="BP110" i="107" l="1"/>
  <c r="BS109" i="107"/>
  <c r="BP62" i="107"/>
  <c r="BS61" i="107"/>
  <c r="BP10" i="107"/>
  <c r="BS9" i="107"/>
  <c r="BS110" i="107" l="1"/>
  <c r="BV109" i="107"/>
  <c r="BS62" i="107"/>
  <c r="BV61" i="107"/>
  <c r="BS10" i="107"/>
  <c r="BV9" i="107"/>
  <c r="BV110" i="107" l="1"/>
  <c r="BY109" i="107"/>
  <c r="BV62" i="107"/>
  <c r="BY61" i="107"/>
  <c r="BV10" i="107"/>
  <c r="BY9" i="107"/>
  <c r="BY110" i="107" l="1"/>
  <c r="CB109" i="107"/>
  <c r="BY62" i="107"/>
  <c r="CB61" i="107"/>
  <c r="BY10" i="107"/>
  <c r="CB9" i="107"/>
  <c r="CB110" i="107" l="1"/>
  <c r="CE109" i="107"/>
  <c r="CB62" i="107"/>
  <c r="CE61" i="107"/>
  <c r="CB10" i="107"/>
  <c r="CE9" i="107"/>
  <c r="CE110" i="107" l="1"/>
  <c r="CH109" i="107"/>
  <c r="CE62" i="107"/>
  <c r="CH61" i="107"/>
  <c r="CE10" i="107"/>
  <c r="CH9" i="107"/>
  <c r="CH110" i="107" l="1"/>
  <c r="CK109" i="107"/>
  <c r="CH62" i="107"/>
  <c r="CK61" i="107"/>
  <c r="CH10" i="107"/>
  <c r="CK9" i="107"/>
  <c r="CK110" i="107" l="1"/>
  <c r="CN109" i="107"/>
  <c r="CK62" i="107"/>
  <c r="CN61" i="107"/>
  <c r="CK10" i="107"/>
  <c r="CN9" i="107"/>
  <c r="CN110" i="107" l="1"/>
  <c r="CQ109" i="107"/>
  <c r="CN62" i="107"/>
  <c r="CQ61" i="107"/>
  <c r="CN10" i="107"/>
  <c r="CQ9" i="107"/>
  <c r="CQ110" i="107" l="1"/>
  <c r="CT109" i="107"/>
  <c r="CQ62" i="107"/>
  <c r="CT61" i="107"/>
  <c r="CQ10" i="107"/>
  <c r="CT9" i="107"/>
  <c r="CT110" i="107" l="1"/>
  <c r="CW109" i="107"/>
  <c r="CW110" i="107" s="1"/>
  <c r="CT62" i="107"/>
  <c r="CW61" i="107"/>
  <c r="CW62" i="107" s="1"/>
  <c r="CT10" i="107"/>
  <c r="CW9" i="107"/>
  <c r="CW10" i="1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52" authorId="0" shapeId="0" xr:uid="{00000000-0006-0000-0F00-000001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B71" authorId="0" shapeId="0" xr:uid="{00000000-0006-0000-0F00-000002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B90" authorId="0" shapeId="0" xr:uid="{00000000-0006-0000-0F00-000003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B110" authorId="0" shapeId="0" xr:uid="{00000000-0006-0000-0F00-000004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B129" authorId="0" shapeId="0" xr:uid="{00000000-0006-0000-0F00-000005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B148" authorId="0" shapeId="0" xr:uid="{00000000-0006-0000-0F00-000006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81901</author>
  </authors>
  <commentList>
    <comment ref="N4" authorId="0" shapeId="0" xr:uid="{00000000-0006-0000-3900-000001000000}">
      <text>
        <r>
          <rPr>
            <b/>
            <sz val="11"/>
            <color indexed="81"/>
            <rFont val="ＭＳ Ｐゴシック"/>
            <family val="3"/>
            <charset val="128"/>
          </rPr>
          <t>単位毎の定員が８人以上の場合、大規模住居等減算の対象</t>
        </r>
        <r>
          <rPr>
            <sz val="11"/>
            <color indexed="81"/>
            <rFont val="ＭＳ Ｐゴシック"/>
            <family val="3"/>
            <charset val="128"/>
          </rPr>
          <t xml:space="preserve">
</t>
        </r>
        <r>
          <rPr>
            <b/>
            <sz val="11"/>
            <color indexed="81"/>
            <rFont val="ＭＳ Ｐゴシック"/>
            <family val="3"/>
            <charset val="128"/>
          </rPr>
          <t>ただし、日中サービス支援型の場合は減算なし</t>
        </r>
      </text>
    </comment>
    <comment ref="D9" authorId="1" shapeId="0" xr:uid="{00000000-0006-0000-3900-000002000000}">
      <text>
        <r>
          <rPr>
            <b/>
            <sz val="11"/>
            <color indexed="81"/>
            <rFont val="MS P ゴシック"/>
            <family val="3"/>
            <charset val="128"/>
          </rPr>
          <t>１週または、４週の常勤者の勤務時間を入力</t>
        </r>
      </text>
    </comment>
    <comment ref="N9" authorId="0" shapeId="0" xr:uid="{00000000-0006-0000-3900-000003000000}">
      <text>
        <r>
          <rPr>
            <b/>
            <sz val="11"/>
            <color indexed="81"/>
            <rFont val="ＭＳ Ｐゴシック"/>
            <family val="3"/>
            <charset val="128"/>
          </rPr>
          <t>○医療連携体制加算Ⅴとの併給不可
○医療連携体制加算Ⅴの場合、准看護師は不可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81901</author>
  </authors>
  <commentList>
    <comment ref="M4" authorId="0" shapeId="0" xr:uid="{00000000-0006-0000-3A00-000001000000}">
      <text>
        <r>
          <rPr>
            <b/>
            <sz val="9"/>
            <color indexed="81"/>
            <rFont val="MS P ゴシック"/>
            <family val="3"/>
            <charset val="128"/>
          </rPr>
          <t xml:space="preserve">（注１）生活介護に複数のサービス単位を設けている場合は、サービス単位毎に記載してください
</t>
        </r>
      </text>
    </comment>
    <comment ref="D11" authorId="0" shapeId="0" xr:uid="{00000000-0006-0000-3A00-000002000000}">
      <text>
        <r>
          <rPr>
            <b/>
            <sz val="9"/>
            <color indexed="81"/>
            <rFont val="MS P ゴシック"/>
            <family val="3"/>
            <charset val="128"/>
          </rPr>
          <t>１週または４週の常勤者の勤務時間を入力</t>
        </r>
      </text>
    </comment>
  </commentList>
</comments>
</file>

<file path=xl/sharedStrings.xml><?xml version="1.0" encoding="utf-8"?>
<sst xmlns="http://schemas.openxmlformats.org/spreadsheetml/2006/main" count="4827" uniqueCount="1860">
  <si>
    <t>事業所名</t>
    <rPh sb="0" eb="3">
      <t>ジギョウショ</t>
    </rPh>
    <rPh sb="3" eb="4">
      <t>メイ</t>
    </rPh>
    <phoneticPr fontId="6"/>
  </si>
  <si>
    <t>様式第1号</t>
    <rPh sb="0" eb="2">
      <t>ヨウシキ</t>
    </rPh>
    <rPh sb="2" eb="3">
      <t>ダイ</t>
    </rPh>
    <rPh sb="4" eb="5">
      <t>ゴウ</t>
    </rPh>
    <phoneticPr fontId="6"/>
  </si>
  <si>
    <t>様式第1号別紙</t>
    <rPh sb="0" eb="2">
      <t>ヨウシキ</t>
    </rPh>
    <rPh sb="2" eb="3">
      <t>ダイ</t>
    </rPh>
    <rPh sb="4" eb="5">
      <t>ゴウ</t>
    </rPh>
    <rPh sb="5" eb="7">
      <t>ベッシ</t>
    </rPh>
    <phoneticPr fontId="6"/>
  </si>
  <si>
    <t>様式第６号</t>
    <rPh sb="0" eb="2">
      <t>ヨウシキ</t>
    </rPh>
    <rPh sb="2" eb="3">
      <t>ダイ</t>
    </rPh>
    <rPh sb="4" eb="5">
      <t>ゴウ</t>
    </rPh>
    <phoneticPr fontId="6"/>
  </si>
  <si>
    <t>付表２</t>
    <rPh sb="0" eb="2">
      <t>フヒョウ</t>
    </rPh>
    <phoneticPr fontId="6"/>
  </si>
  <si>
    <t>療養介護事業所の指定に係る記載事項</t>
    <phoneticPr fontId="6"/>
  </si>
  <si>
    <t>付表３</t>
    <rPh sb="0" eb="2">
      <t>フヒョウ</t>
    </rPh>
    <phoneticPr fontId="6"/>
  </si>
  <si>
    <t>生活介護事業所の指定に係る記載事項</t>
    <phoneticPr fontId="6"/>
  </si>
  <si>
    <t>付表３－２</t>
    <rPh sb="0" eb="2">
      <t>フヒョウ</t>
    </rPh>
    <phoneticPr fontId="6"/>
  </si>
  <si>
    <t>一体的に実施する従たる事業所の指定に係る記載事項</t>
  </si>
  <si>
    <t>付表５</t>
    <rPh sb="0" eb="2">
      <t>フヒョウ</t>
    </rPh>
    <phoneticPr fontId="6"/>
  </si>
  <si>
    <t>短期入所事業所の指定に係る記載事項</t>
    <phoneticPr fontId="6"/>
  </si>
  <si>
    <t>付表６</t>
    <rPh sb="0" eb="2">
      <t>フヒョウ</t>
    </rPh>
    <phoneticPr fontId="6"/>
  </si>
  <si>
    <t>昼間実施サービス及び施設入所支援に係る記載事項</t>
    <phoneticPr fontId="6"/>
  </si>
  <si>
    <t>従業員の職種・員数に係る記載事項</t>
    <phoneticPr fontId="6"/>
  </si>
  <si>
    <t>付表９</t>
    <rPh sb="0" eb="2">
      <t>フヒョウ</t>
    </rPh>
    <phoneticPr fontId="6"/>
  </si>
  <si>
    <t>自立訓練（機能訓練）事業所の指定に係る記載事項</t>
  </si>
  <si>
    <t>一体的に実施する従たる事業所の指定に係る記載事項</t>
    <phoneticPr fontId="6"/>
  </si>
  <si>
    <t>付表１０</t>
    <phoneticPr fontId="6"/>
  </si>
  <si>
    <t>自立訓練（生活訓練）事業所の指定に係る記載事項</t>
    <phoneticPr fontId="6"/>
  </si>
  <si>
    <t>付表１０－２</t>
    <rPh sb="0" eb="2">
      <t>フヒョウ</t>
    </rPh>
    <phoneticPr fontId="6"/>
  </si>
  <si>
    <t>付表１１</t>
    <rPh sb="0" eb="2">
      <t>フヒョウ</t>
    </rPh>
    <phoneticPr fontId="6"/>
  </si>
  <si>
    <t>就労移行支援事業所の指定に係る記載事項</t>
    <phoneticPr fontId="6"/>
  </si>
  <si>
    <t>付表１１－２</t>
    <phoneticPr fontId="6"/>
  </si>
  <si>
    <t>付表１２</t>
    <phoneticPr fontId="6"/>
  </si>
  <si>
    <t>就労継続支援事業所の指定に係る記載事項</t>
    <phoneticPr fontId="6"/>
  </si>
  <si>
    <t>付表１２－２</t>
    <phoneticPr fontId="6"/>
  </si>
  <si>
    <t>多機能型による事業を実施する場合の記載事項(総括表)　その１</t>
    <phoneticPr fontId="6"/>
  </si>
  <si>
    <t>多機能型による事業を実施する場合の記載事項(総括表)　その２</t>
  </si>
  <si>
    <t>付表１６</t>
  </si>
  <si>
    <t>電話番号</t>
    <rPh sb="0" eb="2">
      <t>デンワ</t>
    </rPh>
    <rPh sb="2" eb="4">
      <t>バンゴウ</t>
    </rPh>
    <phoneticPr fontId="6"/>
  </si>
  <si>
    <t>住所</t>
    <rPh sb="0" eb="2">
      <t>ジュウショ</t>
    </rPh>
    <phoneticPr fontId="6"/>
  </si>
  <si>
    <t>氏名</t>
    <rPh sb="0" eb="2">
      <t>シメイ</t>
    </rPh>
    <phoneticPr fontId="6"/>
  </si>
  <si>
    <t>事業所の名称</t>
    <rPh sb="0" eb="3">
      <t>ジギョウショ</t>
    </rPh>
    <rPh sb="4" eb="6">
      <t>メイショウ</t>
    </rPh>
    <phoneticPr fontId="6"/>
  </si>
  <si>
    <t>生年月日</t>
    <rPh sb="0" eb="2">
      <t>セイネン</t>
    </rPh>
    <rPh sb="2" eb="4">
      <t>ガッピ</t>
    </rPh>
    <phoneticPr fontId="6"/>
  </si>
  <si>
    <t>　　年　　月　　日</t>
    <rPh sb="2" eb="3">
      <t>ネン</t>
    </rPh>
    <rPh sb="5" eb="6">
      <t>ガツ</t>
    </rPh>
    <rPh sb="8" eb="9">
      <t>ヒ</t>
    </rPh>
    <phoneticPr fontId="6"/>
  </si>
  <si>
    <t>付表１</t>
    <rPh sb="0" eb="2">
      <t>フヒョウ</t>
    </rPh>
    <phoneticPr fontId="5"/>
  </si>
  <si>
    <t>付表１－２</t>
    <rPh sb="0" eb="2">
      <t>フヒョウ</t>
    </rPh>
    <phoneticPr fontId="5"/>
  </si>
  <si>
    <t>居宅介護・重度訪問介護・同行援護・行動援護事業所の指定に係る記載事項</t>
    <phoneticPr fontId="5"/>
  </si>
  <si>
    <t>居宅介護等を事業所所在地以外の場所で一部実施する場合の記載事項</t>
    <phoneticPr fontId="5"/>
  </si>
  <si>
    <t>添付様式１</t>
    <rPh sb="0" eb="2">
      <t>テンプ</t>
    </rPh>
    <rPh sb="2" eb="4">
      <t>ヨウシキ</t>
    </rPh>
    <phoneticPr fontId="5"/>
  </si>
  <si>
    <t>添付様式２</t>
    <rPh sb="0" eb="2">
      <t>テンプ</t>
    </rPh>
    <rPh sb="2" eb="4">
      <t>ヨウシキ</t>
    </rPh>
    <phoneticPr fontId="5"/>
  </si>
  <si>
    <t>添付様式３</t>
    <rPh sb="0" eb="2">
      <t>テンプ</t>
    </rPh>
    <rPh sb="2" eb="4">
      <t>ヨウシキ</t>
    </rPh>
    <phoneticPr fontId="5"/>
  </si>
  <si>
    <t>添付様式４</t>
    <rPh sb="0" eb="2">
      <t>テンプ</t>
    </rPh>
    <rPh sb="2" eb="4">
      <t>ヨウシキ</t>
    </rPh>
    <phoneticPr fontId="5"/>
  </si>
  <si>
    <t>添付様式５</t>
    <rPh sb="0" eb="2">
      <t>テンプ</t>
    </rPh>
    <rPh sb="2" eb="4">
      <t>ヨウシキ</t>
    </rPh>
    <phoneticPr fontId="5"/>
  </si>
  <si>
    <t>平面図</t>
    <rPh sb="0" eb="3">
      <t>ヘイメンズ</t>
    </rPh>
    <phoneticPr fontId="5"/>
  </si>
  <si>
    <t>設備・備品一覧表</t>
    <rPh sb="0" eb="2">
      <t>セツビ</t>
    </rPh>
    <rPh sb="3" eb="5">
      <t>ビヒン</t>
    </rPh>
    <rPh sb="5" eb="7">
      <t>イチラン</t>
    </rPh>
    <rPh sb="7" eb="8">
      <t>ヒョウ</t>
    </rPh>
    <phoneticPr fontId="5"/>
  </si>
  <si>
    <t>経歴書</t>
    <rPh sb="0" eb="3">
      <t>ケイレキショ</t>
    </rPh>
    <phoneticPr fontId="5"/>
  </si>
  <si>
    <t>添付様式６</t>
    <rPh sb="0" eb="2">
      <t>テンプ</t>
    </rPh>
    <rPh sb="2" eb="4">
      <t>ヨウシキ</t>
    </rPh>
    <phoneticPr fontId="5"/>
  </si>
  <si>
    <t>添付様式７</t>
    <rPh sb="0" eb="2">
      <t>テンプ</t>
    </rPh>
    <rPh sb="2" eb="4">
      <t>ヨウシキ</t>
    </rPh>
    <phoneticPr fontId="5"/>
  </si>
  <si>
    <t>添付様式８</t>
    <rPh sb="0" eb="2">
      <t>テンプ</t>
    </rPh>
    <rPh sb="2" eb="4">
      <t>ヨウシキ</t>
    </rPh>
    <phoneticPr fontId="5"/>
  </si>
  <si>
    <t>添付様式８（別紙）</t>
    <rPh sb="0" eb="2">
      <t>テンプ</t>
    </rPh>
    <rPh sb="2" eb="4">
      <t>ヨウシキ</t>
    </rPh>
    <rPh sb="6" eb="8">
      <t>ベッシ</t>
    </rPh>
    <phoneticPr fontId="5"/>
  </si>
  <si>
    <t>障害者の日常生活及び社会生活を総合的に支援するための法律第３６条第３項各号の規定に該当しない旨の誓約書</t>
    <phoneticPr fontId="5"/>
  </si>
  <si>
    <t>指定障がい福祉サービスの主たる対象者を特定する理由等</t>
    <phoneticPr fontId="5"/>
  </si>
  <si>
    <t>従業者の勤務の体制及び勤務形態一覧表</t>
    <phoneticPr fontId="5"/>
  </si>
  <si>
    <t>利用者（入所者）又はその家族からの苦情を解決するために講ずる措置の概要</t>
    <phoneticPr fontId="5"/>
  </si>
  <si>
    <t>共同生活援助事業（新規指定申請・変更届出）事前協議書</t>
    <phoneticPr fontId="5"/>
  </si>
  <si>
    <t>付表８</t>
    <rPh sb="0" eb="2">
      <t>フヒョウ</t>
    </rPh>
    <phoneticPr fontId="6"/>
  </si>
  <si>
    <t>付表７</t>
    <rPh sb="0" eb="2">
      <t>フヒョウ</t>
    </rPh>
    <phoneticPr fontId="5"/>
  </si>
  <si>
    <t>付表７－２</t>
    <rPh sb="0" eb="2">
      <t>フヒョウ</t>
    </rPh>
    <phoneticPr fontId="5"/>
  </si>
  <si>
    <t>添付様式９</t>
    <rPh sb="0" eb="2">
      <t>テンプ</t>
    </rPh>
    <rPh sb="2" eb="4">
      <t>ヨウシキ</t>
    </rPh>
    <phoneticPr fontId="5"/>
  </si>
  <si>
    <t>実務経験見込証明書</t>
    <phoneticPr fontId="5"/>
  </si>
  <si>
    <t>添付様式</t>
    <rPh sb="0" eb="2">
      <t>テンプ</t>
    </rPh>
    <rPh sb="2" eb="4">
      <t>ヨウシキ</t>
    </rPh>
    <phoneticPr fontId="5"/>
  </si>
  <si>
    <t>付表</t>
    <rPh sb="0" eb="2">
      <t>フヒョウ</t>
    </rPh>
    <phoneticPr fontId="5"/>
  </si>
  <si>
    <t>様式</t>
    <rPh sb="0" eb="2">
      <t>ヨウシキ</t>
    </rPh>
    <phoneticPr fontId="5"/>
  </si>
  <si>
    <t>新規実施予定事業関係市町村との協議について</t>
    <phoneticPr fontId="5"/>
  </si>
  <si>
    <t>添付様式２－２</t>
    <rPh sb="0" eb="2">
      <t>テンプ</t>
    </rPh>
    <rPh sb="2" eb="4">
      <t>ヨウシキ</t>
    </rPh>
    <phoneticPr fontId="5"/>
  </si>
  <si>
    <t>居室面積一覧表</t>
    <phoneticPr fontId="5"/>
  </si>
  <si>
    <t>介護給付費等算定に係る体制等に関する届出書</t>
    <phoneticPr fontId="5"/>
  </si>
  <si>
    <t>様式第２号</t>
    <rPh sb="0" eb="2">
      <t>ヨウシキ</t>
    </rPh>
    <rPh sb="2" eb="3">
      <t>ダイ</t>
    </rPh>
    <rPh sb="4" eb="5">
      <t>ゴウ</t>
    </rPh>
    <phoneticPr fontId="5"/>
  </si>
  <si>
    <t>様式第３号</t>
    <rPh sb="0" eb="2">
      <t>ヨウシキ</t>
    </rPh>
    <rPh sb="2" eb="3">
      <t>ダイ</t>
    </rPh>
    <rPh sb="4" eb="5">
      <t>ゴウ</t>
    </rPh>
    <phoneticPr fontId="5"/>
  </si>
  <si>
    <t>様式第４号</t>
    <rPh sb="0" eb="2">
      <t>ヨウシキ</t>
    </rPh>
    <rPh sb="2" eb="3">
      <t>ダイ</t>
    </rPh>
    <rPh sb="4" eb="5">
      <t>ゴウ</t>
    </rPh>
    <phoneticPr fontId="5"/>
  </si>
  <si>
    <t>変更届出書</t>
    <rPh sb="0" eb="2">
      <t>ヘンコウ</t>
    </rPh>
    <rPh sb="2" eb="4">
      <t>トドケデ</t>
    </rPh>
    <rPh sb="4" eb="5">
      <t>ショ</t>
    </rPh>
    <phoneticPr fontId="5"/>
  </si>
  <si>
    <t>廃止・休止・再開届出書</t>
    <phoneticPr fontId="5"/>
  </si>
  <si>
    <t>就労定着支援事業所の指定に係る記載事項</t>
    <phoneticPr fontId="5"/>
  </si>
  <si>
    <t>付表１３</t>
    <phoneticPr fontId="5"/>
  </si>
  <si>
    <t>一般就労移行実績</t>
    <phoneticPr fontId="5"/>
  </si>
  <si>
    <t>付表１３－２</t>
    <phoneticPr fontId="5"/>
  </si>
  <si>
    <t>自立生活援助事業所の指定に係る記載事項</t>
    <phoneticPr fontId="5"/>
  </si>
  <si>
    <t>付表１４</t>
    <phoneticPr fontId="5"/>
  </si>
  <si>
    <t>付表１５</t>
    <phoneticPr fontId="6"/>
  </si>
  <si>
    <t>付表１５その２</t>
    <phoneticPr fontId="5"/>
  </si>
  <si>
    <t>付表1７</t>
    <phoneticPr fontId="5"/>
  </si>
  <si>
    <t>事業の廃止・休止に関する届出書別紙</t>
    <rPh sb="15" eb="17">
      <t>ベッシ</t>
    </rPh>
    <phoneticPr fontId="5"/>
  </si>
  <si>
    <t>各種様式</t>
    <rPh sb="0" eb="2">
      <t>カクシュ</t>
    </rPh>
    <rPh sb="2" eb="4">
      <t>ヨウシキ</t>
    </rPh>
    <phoneticPr fontId="5"/>
  </si>
  <si>
    <t>相談受付票</t>
    <phoneticPr fontId="5"/>
  </si>
  <si>
    <t>利用者調査表</t>
    <phoneticPr fontId="5"/>
  </si>
  <si>
    <t>苦情対応記録</t>
    <phoneticPr fontId="5"/>
  </si>
  <si>
    <t>暴力団関係者排除に係る誓約書</t>
    <phoneticPr fontId="5"/>
  </si>
  <si>
    <t>個人情報保護規程（例）</t>
    <rPh sb="9" eb="10">
      <t>レイ</t>
    </rPh>
    <phoneticPr fontId="5"/>
  </si>
  <si>
    <t>添付様式１０</t>
    <rPh sb="0" eb="2">
      <t>テンプ</t>
    </rPh>
    <rPh sb="2" eb="4">
      <t>ヨウシキ</t>
    </rPh>
    <phoneticPr fontId="5"/>
  </si>
  <si>
    <t>添付様式１１</t>
    <rPh sb="0" eb="2">
      <t>テンプ</t>
    </rPh>
    <rPh sb="2" eb="4">
      <t>ヨウシキ</t>
    </rPh>
    <phoneticPr fontId="5"/>
  </si>
  <si>
    <t>添付様式１２</t>
    <rPh sb="0" eb="2">
      <t>テンプ</t>
    </rPh>
    <rPh sb="2" eb="4">
      <t>ヨウシキ</t>
    </rPh>
    <phoneticPr fontId="5"/>
  </si>
  <si>
    <t>添付様式１３</t>
    <rPh sb="0" eb="2">
      <t>テンプ</t>
    </rPh>
    <rPh sb="2" eb="4">
      <t>ヨウシキ</t>
    </rPh>
    <phoneticPr fontId="5"/>
  </si>
  <si>
    <t>添付様式１４</t>
    <rPh sb="0" eb="2">
      <t>テンプ</t>
    </rPh>
    <rPh sb="2" eb="4">
      <t>ヨウシキ</t>
    </rPh>
    <phoneticPr fontId="5"/>
  </si>
  <si>
    <t>添付様式１５</t>
    <rPh sb="0" eb="2">
      <t>テンプ</t>
    </rPh>
    <rPh sb="2" eb="4">
      <t>ヨウシキ</t>
    </rPh>
    <phoneticPr fontId="5"/>
  </si>
  <si>
    <t>添付様式１６</t>
    <rPh sb="0" eb="2">
      <t>テンプ</t>
    </rPh>
    <rPh sb="2" eb="4">
      <t>ヨウシキ</t>
    </rPh>
    <phoneticPr fontId="5"/>
  </si>
  <si>
    <t>事業計画書（居宅系）</t>
    <rPh sb="0" eb="2">
      <t>ジギョウ</t>
    </rPh>
    <rPh sb="2" eb="5">
      <t>ケイカクショ</t>
    </rPh>
    <rPh sb="6" eb="8">
      <t>キョタク</t>
    </rPh>
    <rPh sb="8" eb="9">
      <t>ケイ</t>
    </rPh>
    <phoneticPr fontId="5"/>
  </si>
  <si>
    <t>事業計画書（居宅系及び就労継続支援Ａ型を除く）</t>
    <rPh sb="0" eb="2">
      <t>ジギョウ</t>
    </rPh>
    <rPh sb="2" eb="5">
      <t>ケイカクショ</t>
    </rPh>
    <rPh sb="6" eb="8">
      <t>キョタク</t>
    </rPh>
    <rPh sb="8" eb="9">
      <t>ケイ</t>
    </rPh>
    <rPh sb="9" eb="10">
      <t>オヨ</t>
    </rPh>
    <rPh sb="11" eb="13">
      <t>シュウロウ</t>
    </rPh>
    <rPh sb="13" eb="15">
      <t>ケイゾク</t>
    </rPh>
    <rPh sb="15" eb="17">
      <t>シエン</t>
    </rPh>
    <rPh sb="18" eb="19">
      <t>カタ</t>
    </rPh>
    <rPh sb="20" eb="21">
      <t>ノゾ</t>
    </rPh>
    <phoneticPr fontId="5"/>
  </si>
  <si>
    <t>必要人員算定表（共同生活援助）</t>
    <rPh sb="0" eb="2">
      <t>ヒツヨウ</t>
    </rPh>
    <rPh sb="2" eb="4">
      <t>ジンイン</t>
    </rPh>
    <rPh sb="4" eb="6">
      <t>サンテイ</t>
    </rPh>
    <rPh sb="6" eb="7">
      <t>ヒョウ</t>
    </rPh>
    <rPh sb="8" eb="10">
      <t>キョウドウ</t>
    </rPh>
    <rPh sb="10" eb="12">
      <t>セイカツ</t>
    </rPh>
    <rPh sb="12" eb="14">
      <t>エンジョ</t>
    </rPh>
    <phoneticPr fontId="5"/>
  </si>
  <si>
    <t>必要人員算定表（生活介護）</t>
    <rPh sb="0" eb="2">
      <t>ヒツヨウ</t>
    </rPh>
    <rPh sb="2" eb="4">
      <t>ジンイン</t>
    </rPh>
    <rPh sb="4" eb="6">
      <t>サンテイ</t>
    </rPh>
    <rPh sb="6" eb="7">
      <t>ヒョウ</t>
    </rPh>
    <rPh sb="8" eb="10">
      <t>セイカツ</t>
    </rPh>
    <rPh sb="10" eb="12">
      <t>カイゴ</t>
    </rPh>
    <phoneticPr fontId="5"/>
  </si>
  <si>
    <t>添付様式１７</t>
    <rPh sb="0" eb="2">
      <t>テンプ</t>
    </rPh>
    <rPh sb="2" eb="4">
      <t>ヨウシキ</t>
    </rPh>
    <phoneticPr fontId="5"/>
  </si>
  <si>
    <t>添付様式１８</t>
    <rPh sb="0" eb="2">
      <t>テンプ</t>
    </rPh>
    <rPh sb="2" eb="4">
      <t>ヨウシキ</t>
    </rPh>
    <phoneticPr fontId="5"/>
  </si>
  <si>
    <t>協議会等の概要（日中サービス支援型共同生活援助）</t>
    <rPh sb="0" eb="4">
      <t>キョウギカイナド</t>
    </rPh>
    <rPh sb="5" eb="7">
      <t>ガイヨウ</t>
    </rPh>
    <rPh sb="8" eb="10">
      <t>ニッチュウ</t>
    </rPh>
    <rPh sb="14" eb="17">
      <t>シエンガタ</t>
    </rPh>
    <rPh sb="17" eb="19">
      <t>キョウドウ</t>
    </rPh>
    <rPh sb="19" eb="21">
      <t>セイカツ</t>
    </rPh>
    <rPh sb="21" eb="23">
      <t>エンジョ</t>
    </rPh>
    <phoneticPr fontId="5"/>
  </si>
  <si>
    <t>様式第４号別紙</t>
    <rPh sb="0" eb="2">
      <t>ヨウシキ</t>
    </rPh>
    <rPh sb="2" eb="3">
      <t>ダイ</t>
    </rPh>
    <rPh sb="4" eb="5">
      <t>ゴウ</t>
    </rPh>
    <rPh sb="5" eb="7">
      <t>ベッシ</t>
    </rPh>
    <phoneticPr fontId="5"/>
  </si>
  <si>
    <t>付表８－２</t>
    <rPh sb="0" eb="2">
      <t>フヒョウ</t>
    </rPh>
    <phoneticPr fontId="6"/>
  </si>
  <si>
    <t>付表８－３</t>
    <rPh sb="0" eb="2">
      <t>フヒョウ</t>
    </rPh>
    <phoneticPr fontId="6"/>
  </si>
  <si>
    <t>付表９－２</t>
    <phoneticPr fontId="6"/>
  </si>
  <si>
    <t>付表１６－２</t>
    <rPh sb="0" eb="2">
      <t>フヒョウ</t>
    </rPh>
    <phoneticPr fontId="5"/>
  </si>
  <si>
    <t>協議会等への報告・協議会からの評価等に関する措置の概要</t>
    <rPh sb="0" eb="3">
      <t>キョウギカイ</t>
    </rPh>
    <rPh sb="3" eb="4">
      <t>トウ</t>
    </rPh>
    <rPh sb="6" eb="8">
      <t>ホウコク</t>
    </rPh>
    <rPh sb="9" eb="12">
      <t>キョウギカイ</t>
    </rPh>
    <rPh sb="15" eb="17">
      <t>ヒョウカ</t>
    </rPh>
    <rPh sb="17" eb="18">
      <t>トウ</t>
    </rPh>
    <rPh sb="19" eb="20">
      <t>カン</t>
    </rPh>
    <rPh sb="22" eb="24">
      <t>ソチ</t>
    </rPh>
    <rPh sb="25" eb="27">
      <t>ガイヨウ</t>
    </rPh>
    <phoneticPr fontId="6"/>
  </si>
  <si>
    <t>管理者名</t>
    <rPh sb="0" eb="3">
      <t>カンリシャ</t>
    </rPh>
    <rPh sb="3" eb="4">
      <t>メイ</t>
    </rPh>
    <phoneticPr fontId="6"/>
  </si>
  <si>
    <t>措　置　の　概　要</t>
    <rPh sb="0" eb="1">
      <t>ソ</t>
    </rPh>
    <rPh sb="2" eb="3">
      <t>チ</t>
    </rPh>
    <rPh sb="6" eb="7">
      <t>オオムネ</t>
    </rPh>
    <rPh sb="8" eb="9">
      <t>ヨウ</t>
    </rPh>
    <phoneticPr fontId="6"/>
  </si>
  <si>
    <t>２　報告する又は評価を受ける協議会等の名称</t>
    <rPh sb="2" eb="4">
      <t>ホウコク</t>
    </rPh>
    <rPh sb="6" eb="7">
      <t>マタ</t>
    </rPh>
    <rPh sb="8" eb="10">
      <t>ヒョウカ</t>
    </rPh>
    <rPh sb="11" eb="12">
      <t>ウ</t>
    </rPh>
    <rPh sb="14" eb="17">
      <t>キョウギカイ</t>
    </rPh>
    <rPh sb="17" eb="18">
      <t>トウ</t>
    </rPh>
    <rPh sb="19" eb="21">
      <t>メイショウ</t>
    </rPh>
    <phoneticPr fontId="6"/>
  </si>
  <si>
    <t>３ 定期報告・評価の時期（年1 回以上）</t>
  </si>
  <si>
    <t>４ 協議会等から必要な要望、助言等を聴く機会の具体的な内容</t>
    <phoneticPr fontId="6"/>
  </si>
  <si>
    <t>５ その他参考事項</t>
    <phoneticPr fontId="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</si>
  <si>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
  </si>
  <si>
    <t>　　に記載してください。</t>
    <rPh sb="3" eb="5">
      <t>キサイ</t>
    </rPh>
    <phoneticPr fontId="6"/>
  </si>
  <si>
    <t>（添付様式１）</t>
    <rPh sb="1" eb="3">
      <t>テンプ</t>
    </rPh>
    <rPh sb="3" eb="5">
      <t>ヨウシキ</t>
    </rPh>
    <phoneticPr fontId="6"/>
  </si>
  <si>
    <t>平面図</t>
    <rPh sb="0" eb="3">
      <t>ヘイメンズ</t>
    </rPh>
    <phoneticPr fontId="6"/>
  </si>
  <si>
    <t>備考１　各室の用途及び面積を記載してください。</t>
    <rPh sb="0" eb="2">
      <t>ビコウ</t>
    </rPh>
    <rPh sb="4" eb="6">
      <t>カクシツ</t>
    </rPh>
    <rPh sb="7" eb="9">
      <t>ヨウト</t>
    </rPh>
    <rPh sb="9" eb="10">
      <t>オヨ</t>
    </rPh>
    <rPh sb="11" eb="13">
      <t>メンセキ</t>
    </rPh>
    <rPh sb="14" eb="16">
      <t>キサイ</t>
    </rPh>
    <phoneticPr fontId="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</si>
  <si>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6"/>
  </si>
  <si>
    <t>（添付様式２）</t>
    <rPh sb="1" eb="3">
      <t>テンプ</t>
    </rPh>
    <rPh sb="3" eb="5">
      <t>ヨウシキ</t>
    </rPh>
    <phoneticPr fontId="6"/>
  </si>
  <si>
    <t>設備･備品等一覧表</t>
  </si>
  <si>
    <t>サービス種類（　　　　　　　　　　　　　　　　　　　　　　）</t>
    <phoneticPr fontId="6"/>
  </si>
  <si>
    <t>事業所名（　　　　　　　　　　　　　　　　 　　 　　　）</t>
    <rPh sb="0" eb="3">
      <t>ジギョウショ</t>
    </rPh>
    <rPh sb="3" eb="4">
      <t>メイ</t>
    </rPh>
    <phoneticPr fontId="6"/>
  </si>
  <si>
    <t>設備の概要</t>
    <phoneticPr fontId="6"/>
  </si>
  <si>
    <t>設備基準上適合すべき項目等についての状況</t>
    <rPh sb="12" eb="13">
      <t>トウ</t>
    </rPh>
    <phoneticPr fontId="6"/>
  </si>
  <si>
    <t>適合の可否</t>
    <rPh sb="0" eb="2">
      <t>テキゴウ</t>
    </rPh>
    <rPh sb="3" eb="5">
      <t>カヒ</t>
    </rPh>
    <phoneticPr fontId="6"/>
  </si>
  <si>
    <t>サービス提供上配慮すべき設備の概要</t>
    <rPh sb="4" eb="6">
      <t>テイキョウ</t>
    </rPh>
    <rPh sb="6" eb="7">
      <t>ジョウ</t>
    </rPh>
    <rPh sb="7" eb="9">
      <t>ハイリョ</t>
    </rPh>
    <rPh sb="12" eb="14">
      <t>セツビ</t>
    </rPh>
    <rPh sb="15" eb="17">
      <t>ガイヨウ</t>
    </rPh>
    <phoneticPr fontId="6"/>
  </si>
  <si>
    <t>非常災害設備等</t>
    <rPh sb="0" eb="2">
      <t>ヒジョウ</t>
    </rPh>
    <rPh sb="2" eb="4">
      <t>サイガイ</t>
    </rPh>
    <rPh sb="4" eb="6">
      <t>セツビ</t>
    </rPh>
    <rPh sb="6" eb="7">
      <t>トウ</t>
    </rPh>
    <phoneticPr fontId="6"/>
  </si>
  <si>
    <t>室名</t>
    <rPh sb="0" eb="1">
      <t>シツ</t>
    </rPh>
    <rPh sb="1" eb="2">
      <t>メイ</t>
    </rPh>
    <phoneticPr fontId="6"/>
  </si>
  <si>
    <t>備品の品目及び数量</t>
    <rPh sb="0" eb="2">
      <t>ビヒン</t>
    </rPh>
    <rPh sb="3" eb="5">
      <t>ヒンモク</t>
    </rPh>
    <rPh sb="5" eb="6">
      <t>オヨ</t>
    </rPh>
    <rPh sb="7" eb="9">
      <t>スウリョウ</t>
    </rPh>
    <phoneticPr fontId="6"/>
  </si>
  <si>
    <t>備考１　申請するサービス種類に関して、基準省令で定められた設備基準上適合すべき項目のうち、</t>
    <phoneticPr fontId="6"/>
  </si>
  <si>
    <t xml:space="preserve">    　「居室面積等一覧表｣に記載した項目以外の事項について記載してください。</t>
    <rPh sb="6" eb="8">
      <t>キョシツ</t>
    </rPh>
    <rPh sb="8" eb="10">
      <t>メンセキ</t>
    </rPh>
    <rPh sb="10" eb="11">
      <t>トウ</t>
    </rPh>
    <phoneticPr fontId="6"/>
  </si>
  <si>
    <t>　　 ２ 必要に応じて写真等を添付し、その旨を合わせて記載してください。</t>
  </si>
  <si>
    <t>　　 ３ ｢適合の可否｣欄には、何も記載しないでください。</t>
  </si>
  <si>
    <t>　　</t>
  </si>
  <si>
    <t>（添付様式2-2）居室面積一覧表</t>
    <rPh sb="1" eb="3">
      <t>テンプ</t>
    </rPh>
    <rPh sb="3" eb="5">
      <t>ヨウシキ</t>
    </rPh>
    <phoneticPr fontId="6"/>
  </si>
  <si>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6"/>
  </si>
  <si>
    <t>設置階</t>
    <phoneticPr fontId="6"/>
  </si>
  <si>
    <t>（　　　）階</t>
  </si>
  <si>
    <t>合　　　計</t>
  </si>
  <si>
    <r>
      <t xml:space="preserve"> </t>
    </r>
    <r>
      <rPr>
        <sz val="10"/>
        <rFont val="ｺﾞｼｯｸ"/>
        <family val="3"/>
        <charset val="128"/>
      </rPr>
      <t>部屋の種類</t>
    </r>
  </si>
  <si>
    <t>(居室）</t>
    <rPh sb="1" eb="3">
      <t>キョシツ</t>
    </rPh>
    <phoneticPr fontId="6"/>
  </si>
  <si>
    <t>一室面積</t>
    <rPh sb="0" eb="2">
      <t>イッシツ</t>
    </rPh>
    <rPh sb="2" eb="4">
      <t>メンセキ</t>
    </rPh>
    <phoneticPr fontId="6"/>
  </si>
  <si>
    <t>一室定員</t>
    <rPh sb="0" eb="2">
      <t>イッシツ</t>
    </rPh>
    <rPh sb="2" eb="4">
      <t>テイイン</t>
    </rPh>
    <phoneticPr fontId="6"/>
  </si>
  <si>
    <r>
      <t xml:space="preserve"> </t>
    </r>
    <r>
      <rPr>
        <sz val="10"/>
        <rFont val="ｺﾞｼｯｸ"/>
        <family val="3"/>
        <charset val="128"/>
      </rPr>
      <t>室数</t>
    </r>
  </si>
  <si>
    <t>面積合計</t>
    <rPh sb="2" eb="4">
      <t>ゴウケイ</t>
    </rPh>
    <phoneticPr fontId="6"/>
  </si>
  <si>
    <r>
      <t xml:space="preserve"> </t>
    </r>
    <r>
      <rPr>
        <sz val="10"/>
        <rFont val="ｺﾞｼｯｸ"/>
        <family val="3"/>
        <charset val="128"/>
      </rPr>
      <t>備考</t>
    </r>
    <phoneticPr fontId="6"/>
  </si>
  <si>
    <t>（　）</t>
    <phoneticPr fontId="6"/>
  </si>
  <si>
    <t>共用する施設又は事業所名</t>
    <rPh sb="0" eb="2">
      <t>キョウヨウ</t>
    </rPh>
    <rPh sb="4" eb="6">
      <t>シセツ</t>
    </rPh>
    <rPh sb="6" eb="7">
      <t>マタ</t>
    </rPh>
    <rPh sb="8" eb="10">
      <t>ジギョウ</t>
    </rPh>
    <rPh sb="10" eb="11">
      <t>ショ</t>
    </rPh>
    <rPh sb="11" eb="12">
      <t>メイ</t>
    </rPh>
    <phoneticPr fontId="6"/>
  </si>
  <si>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6"/>
  </si>
  <si>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6"/>
  </si>
  <si>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6"/>
  </si>
  <si>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6"/>
  </si>
  <si>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6"/>
  </si>
  <si>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6"/>
  </si>
  <si>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6"/>
  </si>
  <si>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6"/>
  </si>
  <si>
    <t>（添付様式３）</t>
    <rPh sb="1" eb="3">
      <t>テンプ</t>
    </rPh>
    <rPh sb="3" eb="5">
      <t>ヨウシキ</t>
    </rPh>
    <phoneticPr fontId="6"/>
  </si>
  <si>
    <t>（　　　　　　　　　　　　）　経　歴　書</t>
    <rPh sb="15" eb="16">
      <t>キョウ</t>
    </rPh>
    <rPh sb="17" eb="18">
      <t>レキ</t>
    </rPh>
    <rPh sb="19" eb="20">
      <t>ショ</t>
    </rPh>
    <phoneticPr fontId="6"/>
  </si>
  <si>
    <t>フリガナ</t>
    <phoneticPr fontId="6"/>
  </si>
  <si>
    <t>（郵便番号　　　－　　　）</t>
    <rPh sb="1" eb="3">
      <t>ユウビン</t>
    </rPh>
    <rPh sb="3" eb="5">
      <t>バンゴウ</t>
    </rPh>
    <phoneticPr fontId="6"/>
  </si>
  <si>
    <t>主な職歴等</t>
    <rPh sb="0" eb="1">
      <t>オモ</t>
    </rPh>
    <rPh sb="2" eb="4">
      <t>ショクレキ</t>
    </rPh>
    <rPh sb="4" eb="5">
      <t>トウ</t>
    </rPh>
    <phoneticPr fontId="6"/>
  </si>
  <si>
    <t>年　月　～　年　月</t>
    <rPh sb="0" eb="1">
      <t>ネン</t>
    </rPh>
    <rPh sb="2" eb="3">
      <t>ガツ</t>
    </rPh>
    <rPh sb="6" eb="7">
      <t>ネン</t>
    </rPh>
    <rPh sb="8" eb="9">
      <t>ガツ</t>
    </rPh>
    <phoneticPr fontId="6"/>
  </si>
  <si>
    <t>勤務先等</t>
    <rPh sb="0" eb="2">
      <t>キンム</t>
    </rPh>
    <rPh sb="2" eb="3">
      <t>サキ</t>
    </rPh>
    <rPh sb="3" eb="4">
      <t>トウ</t>
    </rPh>
    <phoneticPr fontId="6"/>
  </si>
  <si>
    <t>職務内容</t>
    <rPh sb="0" eb="2">
      <t>ショクム</t>
    </rPh>
    <rPh sb="2" eb="4">
      <t>ナイヨウ</t>
    </rPh>
    <phoneticPr fontId="6"/>
  </si>
  <si>
    <t>職務に関連する資格</t>
    <rPh sb="0" eb="2">
      <t>ショクム</t>
    </rPh>
    <rPh sb="3" eb="5">
      <t>カンレン</t>
    </rPh>
    <rPh sb="7" eb="9">
      <t>シカク</t>
    </rPh>
    <phoneticPr fontId="6"/>
  </si>
  <si>
    <t>資格の種類</t>
    <rPh sb="0" eb="2">
      <t>シカク</t>
    </rPh>
    <rPh sb="3" eb="5">
      <t>シュルイ</t>
    </rPh>
    <phoneticPr fontId="6"/>
  </si>
  <si>
    <t>資格取得年月日</t>
    <rPh sb="0" eb="2">
      <t>シカク</t>
    </rPh>
    <rPh sb="2" eb="4">
      <t>シュトク</t>
    </rPh>
    <rPh sb="4" eb="7">
      <t>ネンガッピ</t>
    </rPh>
    <phoneticPr fontId="6"/>
  </si>
  <si>
    <t>備考（研修等の受講の状況等）</t>
    <rPh sb="0" eb="2">
      <t>ビコウ</t>
    </rPh>
    <rPh sb="3" eb="5">
      <t>ケンシュウ</t>
    </rPh>
    <rPh sb="5" eb="6">
      <t>トウ</t>
    </rPh>
    <rPh sb="7" eb="9">
      <t>ジュコウ</t>
    </rPh>
    <rPh sb="10" eb="12">
      <t>ジョウキョウ</t>
    </rPh>
    <rPh sb="12" eb="13">
      <t>トウ</t>
    </rPh>
    <phoneticPr fontId="6"/>
  </si>
  <si>
    <t>備考１　（　　　　）には、「管理者」、「サービス提供責任者」、「サービス管理責任者」又は</t>
    <rPh sb="0" eb="2">
      <t>ビコウ</t>
    </rPh>
    <rPh sb="14" eb="17">
      <t>カンリシャ</t>
    </rPh>
    <rPh sb="24" eb="26">
      <t>テイキョウ</t>
    </rPh>
    <rPh sb="26" eb="29">
      <t>セキニンシャ</t>
    </rPh>
    <rPh sb="36" eb="38">
      <t>カンリ</t>
    </rPh>
    <rPh sb="38" eb="41">
      <t>セキニンシャ</t>
    </rPh>
    <rPh sb="42" eb="43">
      <t>マタ</t>
    </rPh>
    <phoneticPr fontId="6"/>
  </si>
  <si>
    <t>　　　「相談支援専門員」と記載してください。</t>
    <phoneticPr fontId="6"/>
  </si>
  <si>
    <t>　　２　住所・電話番号は、自宅のものを記載してください。</t>
    <rPh sb="4" eb="6">
      <t>ジュウショ</t>
    </rPh>
    <rPh sb="7" eb="9">
      <t>デンワ</t>
    </rPh>
    <rPh sb="9" eb="11">
      <t>バンゴウ</t>
    </rPh>
    <rPh sb="13" eb="15">
      <t>ジタク</t>
    </rPh>
    <rPh sb="19" eb="21">
      <t>キサイ</t>
    </rPh>
    <phoneticPr fontId="6"/>
  </si>
  <si>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6"/>
  </si>
  <si>
    <t>　　　記載してください。</t>
    <phoneticPr fontId="6"/>
  </si>
  <si>
    <t>（添付様式４）</t>
    <rPh sb="1" eb="3">
      <t>テンプ</t>
    </rPh>
    <rPh sb="3" eb="5">
      <t>ヨウシキ</t>
    </rPh>
    <phoneticPr fontId="6"/>
  </si>
  <si>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6"/>
  </si>
  <si>
    <t>事業所又は施設名</t>
    <rPh sb="0" eb="3">
      <t>ジギョウショ</t>
    </rPh>
    <rPh sb="3" eb="4">
      <t>マタ</t>
    </rPh>
    <rPh sb="5" eb="7">
      <t>シセツ</t>
    </rPh>
    <rPh sb="7" eb="8">
      <t>メイ</t>
    </rPh>
    <phoneticPr fontId="6"/>
  </si>
  <si>
    <t>申請するサービス種類</t>
    <rPh sb="0" eb="2">
      <t>シンセイ</t>
    </rPh>
    <rPh sb="8" eb="10">
      <t>シュルイ</t>
    </rPh>
    <phoneticPr fontId="6"/>
  </si>
  <si>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6"/>
  </si>
  <si>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
  </si>
  <si>
    <t>　※具体的な対応方針</t>
    <rPh sb="2" eb="5">
      <t>グタイテキ</t>
    </rPh>
    <rPh sb="6" eb="8">
      <t>タイオウ</t>
    </rPh>
    <rPh sb="8" eb="10">
      <t>ホウシン</t>
    </rPh>
    <phoneticPr fontId="6"/>
  </si>
  <si>
    <t>３　その他参考事項</t>
    <rPh sb="4" eb="5">
      <t>タ</t>
    </rPh>
    <rPh sb="5" eb="7">
      <t>サンコウ</t>
    </rPh>
    <rPh sb="7" eb="9">
      <t>ジコウ</t>
    </rPh>
    <phoneticPr fontId="6"/>
  </si>
  <si>
    <t>添付様式１９</t>
    <rPh sb="0" eb="2">
      <t>テンプ</t>
    </rPh>
    <rPh sb="2" eb="4">
      <t>ヨウシキ</t>
    </rPh>
    <phoneticPr fontId="5"/>
  </si>
  <si>
    <t>協力医療機関であることの確約書（参考例）</t>
    <rPh sb="16" eb="18">
      <t>サンコウ</t>
    </rPh>
    <phoneticPr fontId="5"/>
  </si>
  <si>
    <t>共同生活援助事業所の指定に係る記載事項</t>
    <phoneticPr fontId="5"/>
  </si>
  <si>
    <t>従業者の勤務の体制及び勤務形態一覧表（施設入所）</t>
    <rPh sb="19" eb="21">
      <t>シセツ</t>
    </rPh>
    <rPh sb="21" eb="23">
      <t>ニュウショ</t>
    </rPh>
    <phoneticPr fontId="5"/>
  </si>
  <si>
    <t>（添付様式５）</t>
    <rPh sb="1" eb="3">
      <t>テンプ</t>
    </rPh>
    <rPh sb="3" eb="5">
      <t>ヨウシキ</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</si>
  <si>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</si>
  <si>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令和</t>
    <rPh sb="0" eb="2">
      <t>レイワ</t>
    </rPh>
    <phoneticPr fontId="5"/>
  </si>
  <si>
    <t>年</t>
    <rPh sb="0" eb="1">
      <t>ネン</t>
    </rPh>
    <phoneticPr fontId="5"/>
  </si>
  <si>
    <t>月分</t>
    <rPh sb="0" eb="1">
      <t>ガツ</t>
    </rPh>
    <rPh sb="1" eb="2">
      <t>ブン</t>
    </rPh>
    <phoneticPr fontId="5"/>
  </si>
  <si>
    <t>サービス種類</t>
    <rPh sb="4" eb="6">
      <t>シュルイ</t>
    </rPh>
    <phoneticPr fontId="6"/>
  </si>
  <si>
    <t>事業所・施設名</t>
    <rPh sb="0" eb="3">
      <t>ジギョウショ</t>
    </rPh>
    <rPh sb="4" eb="6">
      <t>シセツ</t>
    </rPh>
    <rPh sb="6" eb="7">
      <t>メイ</t>
    </rPh>
    <phoneticPr fontId="6"/>
  </si>
  <si>
    <t>定員</t>
    <rPh sb="0" eb="2">
      <t>テイイン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</si>
  <si>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</si>
  <si>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</si>
  <si>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</si>
  <si>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</si>
  <si>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職種</t>
    <rPh sb="0" eb="2">
      <t>ショクシュ</t>
    </rPh>
    <phoneticPr fontId="6"/>
  </si>
  <si>
    <t>勤務形態</t>
    <rPh sb="0" eb="2">
      <t>キンム</t>
    </rPh>
    <rPh sb="2" eb="4">
      <t>ケイタイ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</si>
  <si>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</si>
  <si>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</si>
  <si>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</si>
  <si>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</si>
  <si>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</si>
  <si>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</si>
  <si>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</si>
  <si>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合計</t>
    <rPh sb="0" eb="2">
      <t>ゴウケイ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</si>
  <si>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</si>
  <si>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</si>
  <si>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</si>
  <si>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6"/>
  </si>
  <si>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6"/>
  </si>
  <si>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6"/>
  </si>
  <si>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</si>
  <si>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6"/>
  </si>
  <si>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6"/>
  </si>
  <si>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6"/>
  </si>
  <si>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6"/>
  </si>
  <si>
    <t>日</t>
    <rPh sb="0" eb="1">
      <t>ニチ</t>
    </rPh>
    <phoneticPr fontId="6"/>
  </si>
  <si>
    <t>添付様式５－２　その１</t>
    <rPh sb="0" eb="2">
      <t>テンプ</t>
    </rPh>
    <rPh sb="2" eb="4">
      <t>ヨウシキ</t>
    </rPh>
    <phoneticPr fontId="6"/>
  </si>
  <si>
    <t>添付様式５－２</t>
    <rPh sb="0" eb="2">
      <t>テンプ</t>
    </rPh>
    <rPh sb="2" eb="4">
      <t>ヨウシキ</t>
    </rPh>
    <phoneticPr fontId="5"/>
  </si>
  <si>
    <t>（添付様式６）</t>
    <rPh sb="1" eb="3">
      <t>テンプ</t>
    </rPh>
    <rPh sb="3" eb="4">
      <t>サマ</t>
    </rPh>
    <rPh sb="4" eb="5">
      <t>シキ</t>
    </rPh>
    <phoneticPr fontId="6"/>
  </si>
  <si>
    <t>指定障がい福祉サービスの主たる対象者を特定する理由等</t>
    <rPh sb="0" eb="2">
      <t>シテイ</t>
    </rPh>
    <rPh sb="2" eb="3">
      <t>ショウ</t>
    </rPh>
    <rPh sb="5" eb="7">
      <t>フクシ</t>
    </rPh>
    <rPh sb="12" eb="13">
      <t>シュ</t>
    </rPh>
    <rPh sb="15" eb="17">
      <t>タイショウ</t>
    </rPh>
    <rPh sb="17" eb="18">
      <t>シャ</t>
    </rPh>
    <rPh sb="19" eb="21">
      <t>トクテイ</t>
    </rPh>
    <rPh sb="23" eb="25">
      <t>リユウ</t>
    </rPh>
    <rPh sb="25" eb="26">
      <t>トウ</t>
    </rPh>
    <phoneticPr fontId="6"/>
  </si>
  <si>
    <t>指定障がい福祉サービスの種類</t>
    <rPh sb="0" eb="2">
      <t>シテイ</t>
    </rPh>
    <rPh sb="2" eb="3">
      <t>ショウ</t>
    </rPh>
    <rPh sb="5" eb="7">
      <t>フクシ</t>
    </rPh>
    <rPh sb="12" eb="14">
      <t>シュルイ</t>
    </rPh>
    <phoneticPr fontId="6"/>
  </si>
  <si>
    <t>１　申請に係る指定障がい福祉サービスの主たる対象者</t>
    <rPh sb="2" eb="4">
      <t>シンセイ</t>
    </rPh>
    <rPh sb="5" eb="6">
      <t>カカ</t>
    </rPh>
    <rPh sb="7" eb="9">
      <t>シテイ</t>
    </rPh>
    <rPh sb="9" eb="10">
      <t>ショウ</t>
    </rPh>
    <rPh sb="12" eb="14">
      <t>フクシ</t>
    </rPh>
    <rPh sb="19" eb="20">
      <t>シュ</t>
    </rPh>
    <rPh sb="22" eb="24">
      <t>タイショウ</t>
    </rPh>
    <rPh sb="24" eb="25">
      <t>シャ</t>
    </rPh>
    <phoneticPr fontId="6"/>
  </si>
  <si>
    <t>※該当するものを○で囲むこと。</t>
    <rPh sb="1" eb="3">
      <t>ガイトウ</t>
    </rPh>
    <rPh sb="10" eb="11">
      <t>カコ</t>
    </rPh>
    <phoneticPr fontId="6"/>
  </si>
  <si>
    <t>身体障がい者 ・</t>
    <rPh sb="0" eb="2">
      <t>シンタイ</t>
    </rPh>
    <rPh sb="2" eb="3">
      <t>ショウ</t>
    </rPh>
    <rPh sb="5" eb="6">
      <t>シャ</t>
    </rPh>
    <phoneticPr fontId="6"/>
  </si>
  <si>
    <t xml:space="preserve"> 知的障がい者　・　障がい児　・　精神障がい者　・　難病患者等</t>
    <rPh sb="26" eb="28">
      <t>ナンビョウ</t>
    </rPh>
    <rPh sb="28" eb="30">
      <t>カンジャ</t>
    </rPh>
    <rPh sb="30" eb="31">
      <t>トウ</t>
    </rPh>
    <phoneticPr fontId="6"/>
  </si>
  <si>
    <t>２　主たる対象者を１のとおり特定する理由</t>
    <rPh sb="2" eb="3">
      <t>シュ</t>
    </rPh>
    <rPh sb="5" eb="7">
      <t>タイショウ</t>
    </rPh>
    <rPh sb="7" eb="8">
      <t>シャ</t>
    </rPh>
    <rPh sb="14" eb="16">
      <t>トクテイ</t>
    </rPh>
    <rPh sb="18" eb="20">
      <t>リユウ</t>
    </rPh>
    <phoneticPr fontId="6"/>
  </si>
  <si>
    <t>３　今後における主たる対象者の拡充の予定</t>
    <rPh sb="2" eb="4">
      <t>コンゴ</t>
    </rPh>
    <rPh sb="8" eb="9">
      <t>シュ</t>
    </rPh>
    <rPh sb="11" eb="14">
      <t>タイショウシャ</t>
    </rPh>
    <rPh sb="15" eb="17">
      <t>カクジュウ</t>
    </rPh>
    <rPh sb="18" eb="20">
      <t>ヨテイ</t>
    </rPh>
    <phoneticPr fontId="6"/>
  </si>
  <si>
    <t>（１）拡充予定の有無</t>
    <rPh sb="3" eb="5">
      <t>カクジュウ</t>
    </rPh>
    <rPh sb="5" eb="7">
      <t>ヨテイ</t>
    </rPh>
    <rPh sb="8" eb="10">
      <t>ウム</t>
    </rPh>
    <phoneticPr fontId="6"/>
  </si>
  <si>
    <t>あり</t>
    <phoneticPr fontId="6"/>
  </si>
  <si>
    <t>・</t>
    <phoneticPr fontId="6"/>
  </si>
  <si>
    <t>なし</t>
    <phoneticPr fontId="6"/>
  </si>
  <si>
    <t>（２）拡充予定の内容及び予定時期</t>
    <rPh sb="3" eb="5">
      <t>カクジュウ</t>
    </rPh>
    <rPh sb="5" eb="7">
      <t>ヨテイ</t>
    </rPh>
    <rPh sb="8" eb="10">
      <t>ナイヨウ</t>
    </rPh>
    <rPh sb="10" eb="11">
      <t>オヨ</t>
    </rPh>
    <rPh sb="12" eb="14">
      <t>ヨテイ</t>
    </rPh>
    <rPh sb="14" eb="16">
      <t>ジキ</t>
    </rPh>
    <phoneticPr fontId="6"/>
  </si>
  <si>
    <t>（３）拡充のための方策</t>
    <rPh sb="3" eb="5">
      <t>カクジュウ</t>
    </rPh>
    <rPh sb="9" eb="11">
      <t>ホウサク</t>
    </rPh>
    <phoneticPr fontId="6"/>
  </si>
  <si>
    <t>（添付様式７）</t>
    <rPh sb="1" eb="3">
      <t>テンプ</t>
    </rPh>
    <rPh sb="3" eb="5">
      <t>ヨウシキ</t>
    </rPh>
    <phoneticPr fontId="6"/>
  </si>
  <si>
    <t>障害者の日常生活及び社会生活を総合的に支援するための
法律第３６条第３項各号の規定に該当しない旨の誓約書</t>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6"/>
  </si>
  <si>
    <t>　　年　　月　　日　</t>
    <rPh sb="2" eb="3">
      <t>ネン</t>
    </rPh>
    <rPh sb="5" eb="6">
      <t>ガツ</t>
    </rPh>
    <rPh sb="8" eb="9">
      <t>ニチ</t>
    </rPh>
    <phoneticPr fontId="6"/>
  </si>
  <si>
    <t>　福岡県知事　様</t>
    <rPh sb="1" eb="3">
      <t>フクオカ</t>
    </rPh>
    <rPh sb="3" eb="4">
      <t>ケン</t>
    </rPh>
    <rPh sb="4" eb="6">
      <t>チジ</t>
    </rPh>
    <rPh sb="7" eb="8">
      <t>サマ</t>
    </rPh>
    <phoneticPr fontId="6"/>
  </si>
  <si>
    <t>申請者</t>
    <rPh sb="0" eb="3">
      <t>シンセイシャ</t>
    </rPh>
    <phoneticPr fontId="6"/>
  </si>
  <si>
    <t>所在地</t>
    <rPh sb="0" eb="3">
      <t>ショザイチ</t>
    </rPh>
    <phoneticPr fontId="6"/>
  </si>
  <si>
    <t>名　称</t>
    <rPh sb="0" eb="1">
      <t>ナ</t>
    </rPh>
    <rPh sb="2" eb="3">
      <t>ショウ</t>
    </rPh>
    <phoneticPr fontId="6"/>
  </si>
  <si>
    <t>代表者</t>
    <rPh sb="0" eb="3">
      <t>ダイヒョウシャ</t>
    </rPh>
    <phoneticPr fontId="6"/>
  </si>
  <si>
    <t>氏　名</t>
    <rPh sb="0" eb="1">
      <t>シ</t>
    </rPh>
    <rPh sb="2" eb="3">
      <t>メイ</t>
    </rPh>
    <phoneticPr fontId="6"/>
  </si>
  <si>
    <t>印</t>
    <rPh sb="0" eb="1">
      <t>イン</t>
    </rPh>
    <phoneticPr fontId="6"/>
  </si>
  <si>
    <t>記</t>
    <rPh sb="0" eb="1">
      <t>キ</t>
    </rPh>
    <phoneticPr fontId="6"/>
  </si>
  <si>
    <t>【障害者の日常生活及び社会生活を総合的に支援するための法律第３６条第３項各号の規定】（一部要約）</t>
    <rPh sb="29" eb="30">
      <t>ダイ</t>
    </rPh>
    <rPh sb="32" eb="33">
      <t>ジョウ</t>
    </rPh>
    <rPh sb="33" eb="34">
      <t>ダイ</t>
    </rPh>
    <rPh sb="35" eb="36">
      <t>コウ</t>
    </rPh>
    <rPh sb="36" eb="38">
      <t>カクゴウ</t>
    </rPh>
    <rPh sb="39" eb="41">
      <t>キテイ</t>
    </rPh>
    <rPh sb="43" eb="45">
      <t>イチブ</t>
    </rPh>
    <rPh sb="45" eb="47">
      <t>ヨウヤク</t>
    </rPh>
    <phoneticPr fontId="6"/>
  </si>
  <si>
    <t>１</t>
    <phoneticPr fontId="6"/>
  </si>
  <si>
    <t>　申請者が法人でないとき。</t>
    <rPh sb="1" eb="4">
      <t>シンセイシャ</t>
    </rPh>
    <rPh sb="5" eb="7">
      <t>ホウジン</t>
    </rPh>
    <phoneticPr fontId="6"/>
  </si>
  <si>
    <t>２</t>
    <phoneticPr fontId="6"/>
  </si>
  <si>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6"/>
  </si>
  <si>
    <t>３</t>
    <phoneticPr fontId="6"/>
  </si>
  <si>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6"/>
  </si>
  <si>
    <t>４</t>
    <phoneticPr fontId="6"/>
  </si>
  <si>
    <t>　申請者が、禁錮以上の刑に処せられ、その執行を終わり、又は執行を受けることがなくなるまでの者であるとき。</t>
    <phoneticPr fontId="6"/>
  </si>
  <si>
    <t>５</t>
    <phoneticPr fontId="6"/>
  </si>
  <si>
    <t>６</t>
    <phoneticPr fontId="6"/>
  </si>
  <si>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phoneticPr fontId="6" type="Hiragana" alignment="distributed"/>
  </si>
  <si>
    <t>７</t>
    <phoneticPr fontId="6"/>
  </si>
  <si>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6"/>
  </si>
  <si>
    <t>８</t>
    <phoneticPr fontId="6"/>
  </si>
  <si>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6"/>
  </si>
  <si>
    <t>９</t>
    <phoneticPr fontId="6"/>
  </si>
  <si>
    <t>　申請者が、指定の申請前５年以内に障害福祉サービスに関し不正又は著しく不当な行為をした者であるとき。</t>
    <phoneticPr fontId="6"/>
  </si>
  <si>
    <t>10</t>
    <phoneticPr fontId="6"/>
  </si>
  <si>
    <t>　申請者が、法人で、その役員等のうちに第４号から前号までのいずれかに該当する者のあるものであるとき。</t>
    <rPh sb="19" eb="20">
      <t>ダイ</t>
    </rPh>
    <rPh sb="21" eb="22">
      <t>ゴウ</t>
    </rPh>
    <rPh sb="24" eb="26">
      <t>ゼンゴウ</t>
    </rPh>
    <phoneticPr fontId="6"/>
  </si>
  <si>
    <t>11</t>
    <phoneticPr fontId="6"/>
  </si>
  <si>
    <t>　申請者が、法人でない者で、その管理者が第４号から第９号までのいずれかに該当する者であるとき。</t>
    <rPh sb="20" eb="21">
      <t>ダイ</t>
    </rPh>
    <rPh sb="22" eb="23">
      <t>ゴウ</t>
    </rPh>
    <rPh sb="25" eb="26">
      <t>ダイ</t>
    </rPh>
    <rPh sb="27" eb="28">
      <t>ゴウ</t>
    </rPh>
    <phoneticPr fontId="6"/>
  </si>
  <si>
    <t>（裏面）</t>
    <rPh sb="1" eb="2">
      <t>ウラ</t>
    </rPh>
    <rPh sb="2" eb="3">
      <t>メン</t>
    </rPh>
    <phoneticPr fontId="6"/>
  </si>
  <si>
    <t>表１</t>
    <rPh sb="0" eb="1">
      <t>ひょう</t>
    </rPh>
    <phoneticPr fontId="6" type="Hiragana" alignment="distributed"/>
  </si>
  <si>
    <t>①障がい福祉サービス事業者（療養介護を提供するものを除く。）に関するもの</t>
    <rPh sb="1" eb="2">
      <t>しょう</t>
    </rPh>
    <rPh sb="4" eb="6">
      <t>ふくし</t>
    </rPh>
    <rPh sb="10" eb="12">
      <t>じぎょう</t>
    </rPh>
    <rPh sb="12" eb="13">
      <t>しゃ</t>
    </rPh>
    <rPh sb="13" eb="14">
      <t>ぎょうしゃ</t>
    </rPh>
    <rPh sb="14" eb="16">
      <t>りょうよう</t>
    </rPh>
    <rPh sb="16" eb="18">
      <t>かいご</t>
    </rPh>
    <rPh sb="19" eb="21">
      <t>ていきょう</t>
    </rPh>
    <rPh sb="26" eb="27">
      <t>のぞ</t>
    </rPh>
    <rPh sb="31" eb="32">
      <t>かん</t>
    </rPh>
    <phoneticPr fontId="6" type="Hiragana" alignment="distributed"/>
  </si>
  <si>
    <t>児童福祉法、身体障害者福祉法、精神保健福祉法、生活保護法、社会福祉法、老人福祉法、社会福祉士及び介護福祉士法、介護保険法、精神保健福祉士法、児童買春、児童ポルノに係る行為等の規制及び処罰並びに児童の保護等に関する法律、児童虐待防止法、認定こども園法、障害者虐待防止法、子ども・子育て支援法</t>
    <rPh sb="0" eb="2">
      <t>じどう</t>
    </rPh>
    <rPh sb="2" eb="4">
      <t>ふくし</t>
    </rPh>
    <rPh sb="4" eb="5">
      <t>ほう</t>
    </rPh>
    <phoneticPr fontId="6" type="Hiragana" alignment="distributed"/>
  </si>
  <si>
    <t>表２</t>
    <rPh sb="0" eb="1">
      <t>ひょう</t>
    </rPh>
    <phoneticPr fontId="6" type="Hiragana" alignment="distributed"/>
  </si>
  <si>
    <t>①労働基準法
・第117条 、第118条第1項（同法第6条及び第56条の規定に係る部分に限る。）、第119条（同法第16条 、第17条、第18条第1項及び第37条の規定に係る部分に限る。）及び第120条（同法第18条第7項 及び第23条から第27条までの規定に係る部分に限る。）の規定並びにこれらの規定に係る同法第121条の規定（これらの規定が労働者派遣法第44条（第4項を除く。）の規定により適用される場合を含む。）</t>
    <rPh sb="1" eb="3">
      <t>ろうどう</t>
    </rPh>
    <rPh sb="3" eb="6">
      <t>きじゅんほう</t>
    </rPh>
    <phoneticPr fontId="6" type="Hiragana" alignment="distributed"/>
  </si>
  <si>
    <t xml:space="preserve">②最低賃金法
・第40条の規定及び同条の規定に係る同法第42条の規定 </t>
    <phoneticPr fontId="6" type="Hiragana" alignment="distributed"/>
  </si>
  <si>
    <t xml:space="preserve">③　賃金の支払の確保等に関する法律
・第18条の規定及び同条の規定に係る同法第20条の規定 </t>
    <rPh sb="24" eb="26">
      <t>きてい</t>
    </rPh>
    <rPh sb="26" eb="27">
      <t>およ</t>
    </rPh>
    <phoneticPr fontId="6" type="Hiragana" alignment="distributed"/>
  </si>
  <si>
    <t>（添付様式８）</t>
    <rPh sb="1" eb="3">
      <t>テンプ</t>
    </rPh>
    <rPh sb="3" eb="5">
      <t>ヨウシキ</t>
    </rPh>
    <phoneticPr fontId="6"/>
  </si>
  <si>
    <t>実 務 経 験 証 明 書</t>
    <rPh sb="0" eb="1">
      <t>ジツ</t>
    </rPh>
    <rPh sb="2" eb="3">
      <t>ツトム</t>
    </rPh>
    <rPh sb="4" eb="5">
      <t>キョウ</t>
    </rPh>
    <rPh sb="6" eb="7">
      <t>シルシ</t>
    </rPh>
    <rPh sb="8" eb="9">
      <t>アカシ</t>
    </rPh>
    <rPh sb="10" eb="11">
      <t>メイ</t>
    </rPh>
    <rPh sb="12" eb="13">
      <t>ショ</t>
    </rPh>
    <phoneticPr fontId="6"/>
  </si>
  <si>
    <t>番　　　　　号</t>
    <rPh sb="0" eb="1">
      <t>バン</t>
    </rPh>
    <rPh sb="6" eb="7">
      <t>ゴウ</t>
    </rPh>
    <phoneticPr fontId="6"/>
  </si>
  <si>
    <t>様</t>
    <rPh sb="0" eb="1">
      <t>サマ</t>
    </rPh>
    <phoneticPr fontId="6"/>
  </si>
  <si>
    <t>　　　年　　　　月　　　　日</t>
    <rPh sb="3" eb="4">
      <t>ネン</t>
    </rPh>
    <rPh sb="8" eb="9">
      <t>ガツ</t>
    </rPh>
    <rPh sb="13" eb="14">
      <t>ニチ</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</si>
  <si>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</si>
  <si>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代表者氏名</t>
    <rPh sb="0" eb="3">
      <t>ダイヒョウシャ</t>
    </rPh>
    <rPh sb="3" eb="5">
      <t>シメイ</t>
    </rPh>
    <phoneticPr fontId="6"/>
  </si>
  <si>
    <t>（役職・氏名）</t>
    <rPh sb="1" eb="3">
      <t>ヤクショク</t>
    </rPh>
    <rPh sb="4" eb="6">
      <t>シメイ</t>
    </rPh>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</si>
  <si>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</si>
  <si>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フリガナ</t>
    <phoneticPr fontId="6"/>
  </si>
  <si>
    <t>（生年月日　　年　　月　　日）</t>
    <rPh sb="1" eb="3">
      <t>セイネン</t>
    </rPh>
    <rPh sb="3" eb="5">
      <t>ガッピ</t>
    </rPh>
    <rPh sb="7" eb="8">
      <t>ネン</t>
    </rPh>
    <rPh sb="10" eb="11">
      <t>ガツ</t>
    </rPh>
    <rPh sb="13" eb="14">
      <t>ニチ</t>
    </rPh>
    <phoneticPr fontId="6"/>
  </si>
  <si>
    <t>氏　　名</t>
    <rPh sb="0" eb="1">
      <t>シ</t>
    </rPh>
    <rPh sb="3" eb="4">
      <t>メイ</t>
    </rPh>
    <phoneticPr fontId="6"/>
  </si>
  <si>
    <t>現　住　所</t>
    <rPh sb="0" eb="1">
      <t>ウツツ</t>
    </rPh>
    <rPh sb="2" eb="3">
      <t>ジュウ</t>
    </rPh>
    <rPh sb="4" eb="5">
      <t>ショ</t>
    </rPh>
    <phoneticPr fontId="6"/>
  </si>
  <si>
    <t>〒</t>
    <phoneticPr fontId="6"/>
  </si>
  <si>
    <t>施設又は事業所名</t>
    <rPh sb="0" eb="2">
      <t>シセツ</t>
    </rPh>
    <rPh sb="2" eb="3">
      <t>マタ</t>
    </rPh>
    <rPh sb="4" eb="6">
      <t>ジギョウ</t>
    </rPh>
    <rPh sb="6" eb="7">
      <t>ショ</t>
    </rPh>
    <rPh sb="7" eb="8">
      <t>メイ</t>
    </rPh>
    <phoneticPr fontId="6"/>
  </si>
  <si>
    <t>施設・事業所の種別（　　　　　　　　　　　　　　　　　　　　　）</t>
    <rPh sb="0" eb="2">
      <t>シセツ</t>
    </rPh>
    <rPh sb="3" eb="6">
      <t>ジギョウショ</t>
    </rPh>
    <rPh sb="7" eb="9">
      <t>シュベツ</t>
    </rPh>
    <phoneticPr fontId="6"/>
  </si>
  <si>
    <t>業　務　期　間</t>
    <rPh sb="0" eb="1">
      <t>ギョウ</t>
    </rPh>
    <rPh sb="2" eb="3">
      <t>ツトム</t>
    </rPh>
    <rPh sb="4" eb="5">
      <t>キ</t>
    </rPh>
    <rPh sb="6" eb="7">
      <t>アイダ</t>
    </rPh>
    <phoneticPr fontId="6"/>
  </si>
  <si>
    <t>①</t>
    <phoneticPr fontId="6"/>
  </si>
  <si>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6"/>
  </si>
  <si>
    <t>②</t>
    <phoneticPr fontId="6"/>
  </si>
  <si>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6"/>
  </si>
  <si>
    <t>③</t>
    <phoneticPr fontId="6"/>
  </si>
  <si>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6"/>
  </si>
  <si>
    <t>業　務　内　容</t>
    <rPh sb="0" eb="1">
      <t>ギョウ</t>
    </rPh>
    <rPh sb="2" eb="3">
      <t>ツトム</t>
    </rPh>
    <rPh sb="4" eb="5">
      <t>ナイ</t>
    </rPh>
    <rPh sb="6" eb="7">
      <t>カタチ</t>
    </rPh>
    <phoneticPr fontId="6"/>
  </si>
  <si>
    <t>職名（　　　　　　　　　　　　　　　）</t>
    <rPh sb="0" eb="2">
      <t>ショクメイ</t>
    </rPh>
    <phoneticPr fontId="6"/>
  </si>
  <si>
    <t>（注）</t>
    <rPh sb="1" eb="2">
      <t>チュウ</t>
    </rPh>
    <phoneticPr fontId="6"/>
  </si>
  <si>
    <t>１．</t>
    <phoneticPr fontId="6"/>
  </si>
  <si>
    <t>施設又は事業所名欄には、知的障がい者更生施設等の種別も記入すること。</t>
    <rPh sb="0" eb="2">
      <t>シセツ</t>
    </rPh>
    <rPh sb="2" eb="3">
      <t>マタ</t>
    </rPh>
    <rPh sb="4" eb="7">
      <t>ジギョウショ</t>
    </rPh>
    <rPh sb="7" eb="8">
      <t>メイ</t>
    </rPh>
    <rPh sb="8" eb="9">
      <t>ラン</t>
    </rPh>
    <rPh sb="12" eb="14">
      <t>チテキ</t>
    </rPh>
    <rPh sb="14" eb="15">
      <t>ショウ</t>
    </rPh>
    <rPh sb="17" eb="18">
      <t>シャ</t>
    </rPh>
    <rPh sb="18" eb="20">
      <t>コウセイ</t>
    </rPh>
    <rPh sb="20" eb="23">
      <t>シセツナド</t>
    </rPh>
    <rPh sb="24" eb="26">
      <t>シュベツ</t>
    </rPh>
    <rPh sb="27" eb="29">
      <t>キニュウ</t>
    </rPh>
    <phoneticPr fontId="6"/>
  </si>
  <si>
    <t>２．</t>
    <phoneticPr fontId="6"/>
  </si>
  <si>
    <t>業務期間欄は、次のとおり記入すること。</t>
    <rPh sb="0" eb="2">
      <t>ギョウム</t>
    </rPh>
    <rPh sb="2" eb="4">
      <t>キカン</t>
    </rPh>
    <rPh sb="4" eb="5">
      <t>ラン</t>
    </rPh>
    <rPh sb="7" eb="8">
      <t>ツギ</t>
    </rPh>
    <rPh sb="12" eb="14">
      <t>キニュウ</t>
    </rPh>
    <phoneticPr fontId="6"/>
  </si>
  <si>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6"/>
  </si>
  <si>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6"/>
  </si>
  <si>
    <t>　の期間または、退職した日までの期間を記入してください。</t>
    <rPh sb="2" eb="4">
      <t>キカン</t>
    </rPh>
    <rPh sb="8" eb="10">
      <t>タイショク</t>
    </rPh>
    <rPh sb="12" eb="13">
      <t>ヒ</t>
    </rPh>
    <rPh sb="16" eb="18">
      <t>キカン</t>
    </rPh>
    <rPh sb="19" eb="21">
      <t>キニュウ</t>
    </rPh>
    <phoneticPr fontId="6"/>
  </si>
  <si>
    <t>欄②　在職日数を記入すること。</t>
    <rPh sb="0" eb="1">
      <t>ラン</t>
    </rPh>
    <rPh sb="3" eb="5">
      <t>ザイショク</t>
    </rPh>
    <rPh sb="5" eb="7">
      <t>ニッスウ</t>
    </rPh>
    <rPh sb="8" eb="10">
      <t>キニュウ</t>
    </rPh>
    <phoneticPr fontId="6"/>
  </si>
  <si>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6"/>
  </si>
  <si>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36" eb="37">
      <t>ショウ</t>
    </rPh>
    <rPh sb="39" eb="40">
      <t>シャ</t>
    </rPh>
    <rPh sb="41" eb="42">
      <t>セイ</t>
    </rPh>
    <phoneticPr fontId="6"/>
  </si>
  <si>
    <t>　神障がい者又は障がい児の直接支援業務に従事した日数を記入すること。</t>
    <rPh sb="1" eb="2">
      <t>カミ</t>
    </rPh>
    <rPh sb="2" eb="3">
      <t>ショウ</t>
    </rPh>
    <rPh sb="5" eb="6">
      <t>シャ</t>
    </rPh>
    <rPh sb="6" eb="7">
      <t>マタ</t>
    </rPh>
    <rPh sb="8" eb="9">
      <t>ショウ</t>
    </rPh>
    <rPh sb="11" eb="12">
      <t>ジ</t>
    </rPh>
    <rPh sb="13" eb="15">
      <t>チョクセツ</t>
    </rPh>
    <rPh sb="15" eb="17">
      <t>シエン</t>
    </rPh>
    <rPh sb="17" eb="19">
      <t>ギョウム</t>
    </rPh>
    <rPh sb="20" eb="22">
      <t>ジュウジ</t>
    </rPh>
    <rPh sb="24" eb="26">
      <t>ニッスウ</t>
    </rPh>
    <rPh sb="27" eb="29">
      <t>キニュウ</t>
    </rPh>
    <phoneticPr fontId="6"/>
  </si>
  <si>
    <t>３．</t>
    <phoneticPr fontId="6"/>
  </si>
  <si>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6"/>
  </si>
  <si>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6"/>
  </si>
  <si>
    <t>４．</t>
    <phoneticPr fontId="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</si>
  <si>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</si>
  <si>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（添付様式８　別紙）</t>
    <rPh sb="1" eb="3">
      <t>テンプ</t>
    </rPh>
    <rPh sb="3" eb="5">
      <t>ヨウシキ</t>
    </rPh>
    <rPh sb="7" eb="9">
      <t>ベッシ</t>
    </rPh>
    <phoneticPr fontId="48"/>
  </si>
  <si>
    <t>従事日数内訳証明書</t>
    <rPh sb="0" eb="2">
      <t>ジュウジ</t>
    </rPh>
    <rPh sb="2" eb="4">
      <t>ニッスウ</t>
    </rPh>
    <rPh sb="4" eb="6">
      <t>ウチワケ</t>
    </rPh>
    <rPh sb="6" eb="9">
      <t>ショウメイショ</t>
    </rPh>
    <phoneticPr fontId="6"/>
  </si>
  <si>
    <t>　　　年　　　月　　　日</t>
    <rPh sb="3" eb="4">
      <t>ネン</t>
    </rPh>
    <rPh sb="7" eb="8">
      <t>ガツ</t>
    </rPh>
    <rPh sb="11" eb="12">
      <t>ニチ</t>
    </rPh>
    <phoneticPr fontId="6"/>
  </si>
  <si>
    <t>施設又は事業所の
所在地及び名称</t>
    <rPh sb="0" eb="2">
      <t>シセツ</t>
    </rPh>
    <rPh sb="2" eb="3">
      <t>マタ</t>
    </rPh>
    <rPh sb="4" eb="7">
      <t>ジギョウショ</t>
    </rPh>
    <rPh sb="9" eb="12">
      <t>ショザイチ</t>
    </rPh>
    <rPh sb="12" eb="13">
      <t>オヨ</t>
    </rPh>
    <rPh sb="14" eb="16">
      <t>メイショウ</t>
    </rPh>
    <phoneticPr fontId="6"/>
  </si>
  <si>
    <t>代表者氏名（役職・氏名）</t>
    <rPh sb="0" eb="3">
      <t>ダイヒョウシャ</t>
    </rPh>
    <rPh sb="3" eb="5">
      <t>シメイ</t>
    </rPh>
    <rPh sb="6" eb="8">
      <t>ヤクショク</t>
    </rPh>
    <rPh sb="9" eb="11">
      <t>シメイ</t>
    </rPh>
    <phoneticPr fontId="6"/>
  </si>
  <si>
    <t>代表者印</t>
    <rPh sb="0" eb="2">
      <t>ダイヒョウ</t>
    </rPh>
    <rPh sb="2" eb="3">
      <t>モノ</t>
    </rPh>
    <rPh sb="3" eb="4">
      <t>イン</t>
    </rPh>
    <phoneticPr fontId="6"/>
  </si>
  <si>
    <t>（電話番号）</t>
    <rPh sb="1" eb="3">
      <t>デンワ</t>
    </rPh>
    <rPh sb="3" eb="5">
      <t>バンゴウ</t>
    </rPh>
    <phoneticPr fontId="6"/>
  </si>
  <si>
    <t>（氏名）</t>
    <rPh sb="1" eb="3">
      <t>シメイ</t>
    </rPh>
    <phoneticPr fontId="6"/>
  </si>
  <si>
    <t>の介護等の業務に従事した日数を次のとおり証明します。</t>
    <rPh sb="1" eb="3">
      <t>カイゴ</t>
    </rPh>
    <rPh sb="3" eb="4">
      <t>ナド</t>
    </rPh>
    <rPh sb="5" eb="7">
      <t>ギョウム</t>
    </rPh>
    <rPh sb="8" eb="10">
      <t>ジュウジ</t>
    </rPh>
    <rPh sb="12" eb="14">
      <t>ニッスウ</t>
    </rPh>
    <rPh sb="15" eb="16">
      <t>ツギ</t>
    </rPh>
    <rPh sb="20" eb="22">
      <t>ショウメイ</t>
    </rPh>
    <phoneticPr fontId="6"/>
  </si>
  <si>
    <t>（介護等の業務に従事した日のみ○印をつけてください。）</t>
    <rPh sb="1" eb="3">
      <t>カイゴ</t>
    </rPh>
    <rPh sb="3" eb="4">
      <t>ナド</t>
    </rPh>
    <rPh sb="5" eb="7">
      <t>ギョウム</t>
    </rPh>
    <rPh sb="8" eb="10">
      <t>ジュウジ</t>
    </rPh>
    <rPh sb="12" eb="13">
      <t>ニチ</t>
    </rPh>
    <rPh sb="16" eb="17">
      <t>シルシ</t>
    </rPh>
    <phoneticPr fontId="6"/>
  </si>
  <si>
    <t>計</t>
    <rPh sb="0" eb="1">
      <t>ケイ</t>
    </rPh>
    <phoneticPr fontId="6"/>
  </si>
  <si>
    <t>年　　月</t>
    <rPh sb="0" eb="1">
      <t>ネン</t>
    </rPh>
    <rPh sb="3" eb="4">
      <t>ガツ</t>
    </rPh>
    <phoneticPr fontId="6"/>
  </si>
  <si>
    <t>（注）</t>
    <rPh sb="1" eb="2">
      <t>チュウ</t>
    </rPh>
    <phoneticPr fontId="48"/>
  </si>
  <si>
    <t>行動援護のサービス提供責任者及び行動援護従事者については、知的障害者、精神障害者又は障害児の直接支援業務に従事した日数を記入すること。</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1" eb="34">
      <t>ショウガイシャ</t>
    </rPh>
    <rPh sb="35" eb="37">
      <t>セイシン</t>
    </rPh>
    <rPh sb="37" eb="40">
      <t>ショウガイシャ</t>
    </rPh>
    <rPh sb="40" eb="41">
      <t>マタ</t>
    </rPh>
    <rPh sb="42" eb="44">
      <t>ショウガイ</t>
    </rPh>
    <rPh sb="44" eb="45">
      <t>ジ</t>
    </rPh>
    <rPh sb="46" eb="48">
      <t>チョクセツ</t>
    </rPh>
    <rPh sb="48" eb="50">
      <t>シエン</t>
    </rPh>
    <rPh sb="50" eb="52">
      <t>ギョウム</t>
    </rPh>
    <rPh sb="53" eb="55">
      <t>ジュウジ</t>
    </rPh>
    <phoneticPr fontId="48"/>
  </si>
  <si>
    <t>（添付様式９）</t>
    <rPh sb="1" eb="3">
      <t>テンプ</t>
    </rPh>
    <phoneticPr fontId="6"/>
  </si>
  <si>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6"/>
  </si>
  <si>
    <t>　　　　年　　　　月　　　　日</t>
    <rPh sb="4" eb="5">
      <t>ネン</t>
    </rPh>
    <rPh sb="9" eb="10">
      <t>ガツ</t>
    </rPh>
    <rPh sb="14" eb="15">
      <t>ニチ</t>
    </rPh>
    <phoneticPr fontId="6"/>
  </si>
  <si>
    <t>うち業務に従事した日数</t>
    <rPh sb="2" eb="4">
      <t>ギョウム</t>
    </rPh>
    <rPh sb="5" eb="7">
      <t>ジュウジ</t>
    </rPh>
    <rPh sb="9" eb="11">
      <t>ニッスウ</t>
    </rPh>
    <phoneticPr fontId="6"/>
  </si>
  <si>
    <t>①相談支援業務　　・　　②直接支援業務</t>
    <rPh sb="1" eb="3">
      <t>ソウダン</t>
    </rPh>
    <rPh sb="3" eb="5">
      <t>シエン</t>
    </rPh>
    <rPh sb="5" eb="7">
      <t>ギョウム</t>
    </rPh>
    <rPh sb="13" eb="15">
      <t>チョクセツ</t>
    </rPh>
    <rPh sb="15" eb="17">
      <t>シエン</t>
    </rPh>
    <rPh sb="17" eb="19">
      <t>ギョウム</t>
    </rPh>
    <phoneticPr fontId="6"/>
  </si>
  <si>
    <t>※該当する方を○で囲む</t>
    <rPh sb="1" eb="3">
      <t>ガイトウ</t>
    </rPh>
    <rPh sb="5" eb="6">
      <t>ホウ</t>
    </rPh>
    <rPh sb="9" eb="10">
      <t>カコ</t>
    </rPh>
    <phoneticPr fontId="6"/>
  </si>
  <si>
    <t>具体的な職務内容</t>
    <rPh sb="0" eb="2">
      <t>グタイ</t>
    </rPh>
    <rPh sb="2" eb="3">
      <t>テキ</t>
    </rPh>
    <rPh sb="4" eb="6">
      <t>ショクム</t>
    </rPh>
    <rPh sb="6" eb="8">
      <t>ナイヨウ</t>
    </rPh>
    <phoneticPr fontId="6"/>
  </si>
  <si>
    <t>１．</t>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</si>
  <si>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6"/>
  </si>
  <si>
    <t>２．</t>
    <phoneticPr fontId="6"/>
  </si>
  <si>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6"/>
  </si>
  <si>
    <t>３．</t>
    <phoneticPr fontId="6"/>
  </si>
  <si>
    <t>業務内容欄は、生活指導員、看護師等の職名を記入し、本来業務について、知的障害者更生事業における○○業務、○○実施要綱の○○事業の○○業務等具体的に記入すること。</t>
    <rPh sb="0" eb="2">
      <t>ギョウム</t>
    </rPh>
    <rPh sb="2" eb="4">
      <t>ナイヨウ</t>
    </rPh>
    <rPh sb="4" eb="5">
      <t>ラン</t>
    </rPh>
    <rPh sb="13" eb="16">
      <t>カンゴシ</t>
    </rPh>
    <rPh sb="16" eb="17">
      <t>トウ</t>
    </rPh>
    <rPh sb="18" eb="20">
      <t>ショクメイ</t>
    </rPh>
    <rPh sb="21" eb="23">
      <t>キニュウ</t>
    </rPh>
    <rPh sb="25" eb="27">
      <t>ホンライ</t>
    </rPh>
    <rPh sb="27" eb="29">
      <t>ギョウム</t>
    </rPh>
    <rPh sb="34" eb="36">
      <t>チテキ</t>
    </rPh>
    <rPh sb="36" eb="39">
      <t>ショウガイシャ</t>
    </rPh>
    <rPh sb="39" eb="41">
      <t>コウセイ</t>
    </rPh>
    <rPh sb="41" eb="43">
      <t>ジギョウ</t>
    </rPh>
    <rPh sb="49" eb="51">
      <t>ギョウム</t>
    </rPh>
    <rPh sb="54" eb="56">
      <t>ジッシ</t>
    </rPh>
    <rPh sb="56" eb="58">
      <t>ヨウコウ</t>
    </rPh>
    <rPh sb="61" eb="63">
      <t>ジギョウ</t>
    </rPh>
    <rPh sb="66" eb="68">
      <t>ギョウム</t>
    </rPh>
    <rPh sb="68" eb="69">
      <t>ナド</t>
    </rPh>
    <rPh sb="69" eb="72">
      <t>グタイテキ</t>
    </rPh>
    <rPh sb="73" eb="75">
      <t>キニュウ</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</si>
  <si>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</si>
  <si>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４．</t>
    <phoneticPr fontId="6"/>
  </si>
  <si>
    <t>（添付様式10）</t>
    <rPh sb="1" eb="3">
      <t>テンプ</t>
    </rPh>
    <phoneticPr fontId="6"/>
  </si>
  <si>
    <t>暴力団関係者排除に係る誓約書（法人）</t>
    <phoneticPr fontId="5"/>
  </si>
  <si>
    <t>令和　　年　　月　　日</t>
    <rPh sb="0" eb="2">
      <t>レイワ</t>
    </rPh>
    <phoneticPr fontId="5"/>
  </si>
  <si>
    <t>福岡県知事　様</t>
  </si>
  <si>
    <t>一</t>
    <rPh sb="0" eb="1">
      <t>１</t>
    </rPh>
    <phoneticPr fontId="6"/>
  </si>
  <si>
    <t>　その役員等のうちに、暴力団員又は暴力団員でなくなった日から五年を経過しない者がある法人</t>
    <phoneticPr fontId="6"/>
  </si>
  <si>
    <t>二</t>
    <rPh sb="0" eb="1">
      <t>２</t>
    </rPh>
    <phoneticPr fontId="6"/>
  </si>
  <si>
    <t>　暴力団又は暴力団員がその事業活動を支配する法人</t>
    <phoneticPr fontId="6"/>
  </si>
  <si>
    <t>三</t>
    <rPh sb="0" eb="1">
      <t>３</t>
    </rPh>
    <phoneticPr fontId="6"/>
  </si>
  <si>
    <t>　福岡県暴力団排除条例（平成２１年福岡県条例第５９号）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t>
    <phoneticPr fontId="6"/>
  </si>
  <si>
    <t>四</t>
    <rPh sb="0" eb="1">
      <t>４</t>
    </rPh>
    <phoneticPr fontId="6"/>
  </si>
  <si>
    <t>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t>
    <phoneticPr fontId="6"/>
  </si>
  <si>
    <t>五</t>
    <rPh sb="0" eb="1">
      <t>５</t>
    </rPh>
    <phoneticPr fontId="6"/>
  </si>
  <si>
    <t>　福岡県暴力団排除条例第２５条第１項第３号の規定により罰金の刑に処せられた法人で、その刑の執行を終わり、又は執行を受けることがなくなった日から起算して５年を経過しないもの</t>
    <phoneticPr fontId="6"/>
  </si>
  <si>
    <t>六</t>
    <rPh sb="0" eb="1">
      <t>６</t>
    </rPh>
    <phoneticPr fontId="6"/>
  </si>
  <si>
    <t>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t>
    <phoneticPr fontId="6"/>
  </si>
  <si>
    <t>（裏面）</t>
  </si>
  <si>
    <t>役員等名簿</t>
  </si>
  <si>
    <t>申請者（法人）名</t>
    <phoneticPr fontId="6"/>
  </si>
  <si>
    <t>（　）</t>
    <phoneticPr fontId="6"/>
  </si>
  <si>
    <t>（ふりがな）</t>
  </si>
  <si>
    <t>生年月日</t>
  </si>
  <si>
    <t>住所</t>
  </si>
  <si>
    <t>性別</t>
  </si>
  <si>
    <t>押印</t>
  </si>
  <si>
    <t>氏名</t>
  </si>
  <si>
    <t>役職名・呼称</t>
  </si>
  <si>
    <t>ＴＥＬ</t>
  </si>
  <si>
    <t>ＦＡＸ</t>
  </si>
  <si>
    <t>就任年月日</t>
  </si>
  <si>
    <t>男・女</t>
    <phoneticPr fontId="6"/>
  </si>
  <si>
    <t>暴力団関係者排除に係る誓約書（管理者）</t>
    <rPh sb="15" eb="18">
      <t>カンリシャ</t>
    </rPh>
    <phoneticPr fontId="6"/>
  </si>
  <si>
    <t>管理者</t>
    <rPh sb="0" eb="2">
      <t>カンリ</t>
    </rPh>
    <phoneticPr fontId="6"/>
  </si>
  <si>
    <t>住　所</t>
    <rPh sb="0" eb="1">
      <t>ジュウ</t>
    </rPh>
    <rPh sb="2" eb="3">
      <t>ショ</t>
    </rPh>
    <phoneticPr fontId="6"/>
  </si>
  <si>
    <r>
      <rPr>
        <sz val="8"/>
        <color indexed="8"/>
        <rFont val="ＭＳ 明朝"/>
        <family val="1"/>
        <charset val="128"/>
      </rPr>
      <t>ふりがな</t>
    </r>
    <r>
      <rPr>
        <sz val="11"/>
        <color indexed="8"/>
        <rFont val="ＭＳ 明朝"/>
        <family val="1"/>
        <charset val="128"/>
      </rPr>
      <t xml:space="preserve">
氏　名</t>
    </r>
    <phoneticPr fontId="6"/>
  </si>
  <si>
    <t>㊞</t>
    <phoneticPr fontId="6"/>
  </si>
  <si>
    <t>性　別</t>
    <rPh sb="0" eb="1">
      <t>セイ</t>
    </rPh>
    <rPh sb="2" eb="3">
      <t>ベツ</t>
    </rPh>
    <phoneticPr fontId="6"/>
  </si>
  <si>
    <t>（ 　男 ・ 女　 ）</t>
    <rPh sb="3" eb="4">
      <t>オトコ</t>
    </rPh>
    <rPh sb="7" eb="8">
      <t>オンナ</t>
    </rPh>
    <phoneticPr fontId="6"/>
  </si>
  <si>
    <t>　私は、下記に掲げる事項のいずれにも該当しないことを誓約します。
　なお、本誓約書の内容について、福岡県が福岡県警察本部に照会することを承諾します。</t>
    <phoneticPr fontId="6"/>
  </si>
  <si>
    <t>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t>
    <phoneticPr fontId="6"/>
  </si>
  <si>
    <t>管理者　所在地　　　　　　　　　　　　　</t>
  </si>
  <si>
    <t>　暴力団対策法第２条第２号に規定する暴力団（以下単に「暴力団」という。）又は暴力団員がその事業活動を支配する者</t>
    <phoneticPr fontId="6"/>
  </si>
  <si>
    <t>生年月日　　　　　　　　　　　　</t>
  </si>
  <si>
    <t>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t>
    <phoneticPr fontId="6"/>
  </si>
  <si>
    <t>四</t>
    <phoneticPr fontId="6"/>
  </si>
  <si>
    <t>　福岡県暴力団排除条例第２５条第１項第３号の規定により懲役又は罰金の刑に処せられた者で、その刑の執行を終わり、又は執行を受けることがなくなった日から起算して５年を経過しないもの</t>
    <phoneticPr fontId="6"/>
  </si>
  <si>
    <t>（添付様式１１）</t>
    <rPh sb="1" eb="3">
      <t>テンプ</t>
    </rPh>
    <rPh sb="3" eb="5">
      <t>ヨウシキ</t>
    </rPh>
    <phoneticPr fontId="6"/>
  </si>
  <si>
    <t>事業計画書</t>
    <rPh sb="0" eb="2">
      <t>ジギョウ</t>
    </rPh>
    <rPh sb="2" eb="5">
      <t>ケイカクショ</t>
    </rPh>
    <phoneticPr fontId="6"/>
  </si>
  <si>
    <t>事業所名又は施設名</t>
    <rPh sb="0" eb="2">
      <t>ジギョウ</t>
    </rPh>
    <rPh sb="2" eb="3">
      <t>ショ</t>
    </rPh>
    <rPh sb="3" eb="4">
      <t>メイ</t>
    </rPh>
    <rPh sb="4" eb="5">
      <t>マタ</t>
    </rPh>
    <rPh sb="6" eb="8">
      <t>シセツ</t>
    </rPh>
    <rPh sb="8" eb="9">
      <t>メイ</t>
    </rPh>
    <phoneticPr fontId="6"/>
  </si>
  <si>
    <t>サービスの種類</t>
    <rPh sb="5" eb="7">
      <t>シュルイ</t>
    </rPh>
    <phoneticPr fontId="6"/>
  </si>
  <si>
    <t>１．事業の目的</t>
    <rPh sb="2" eb="4">
      <t>ジギョウ</t>
    </rPh>
    <rPh sb="5" eb="7">
      <t>モクテキ</t>
    </rPh>
    <phoneticPr fontId="6"/>
  </si>
  <si>
    <t>２．事業開始日</t>
    <rPh sb="2" eb="4">
      <t>ジギョウ</t>
    </rPh>
    <rPh sb="4" eb="7">
      <t>カイシビ</t>
    </rPh>
    <phoneticPr fontId="6"/>
  </si>
  <si>
    <t>年</t>
    <rPh sb="0" eb="1">
      <t>ネン</t>
    </rPh>
    <phoneticPr fontId="6"/>
  </si>
  <si>
    <t>月</t>
    <rPh sb="0" eb="1">
      <t>ガツ</t>
    </rPh>
    <phoneticPr fontId="6"/>
  </si>
  <si>
    <t>３．年間平均利用者数</t>
    <rPh sb="2" eb="4">
      <t>ネンカン</t>
    </rPh>
    <rPh sb="4" eb="6">
      <t>ヘイキン</t>
    </rPh>
    <rPh sb="6" eb="9">
      <t>リヨウシャ</t>
    </rPh>
    <rPh sb="9" eb="10">
      <t>スウ</t>
    </rPh>
    <phoneticPr fontId="6"/>
  </si>
  <si>
    <t>全体</t>
    <rPh sb="0" eb="2">
      <t>ゼンタイ</t>
    </rPh>
    <phoneticPr fontId="6"/>
  </si>
  <si>
    <t>人</t>
    <rPh sb="0" eb="1">
      <t>ニン</t>
    </rPh>
    <phoneticPr fontId="6"/>
  </si>
  <si>
    <t>居宅介護</t>
    <rPh sb="0" eb="2">
      <t>キョタク</t>
    </rPh>
    <rPh sb="2" eb="4">
      <t>カイゴ</t>
    </rPh>
    <phoneticPr fontId="6"/>
  </si>
  <si>
    <t>・</t>
    <phoneticPr fontId="6"/>
  </si>
  <si>
    <t>重度訪問介護</t>
    <rPh sb="0" eb="2">
      <t>ジュウド</t>
    </rPh>
    <rPh sb="2" eb="4">
      <t>ホウモン</t>
    </rPh>
    <rPh sb="4" eb="6">
      <t>カイゴ</t>
    </rPh>
    <phoneticPr fontId="6"/>
  </si>
  <si>
    <t>４．月別状況一覧表</t>
    <rPh sb="2" eb="4">
      <t>ツキベツ</t>
    </rPh>
    <rPh sb="4" eb="6">
      <t>ジョウキョウ</t>
    </rPh>
    <rPh sb="6" eb="8">
      <t>イチラン</t>
    </rPh>
    <rPh sb="8" eb="9">
      <t>ヒョウ</t>
    </rPh>
    <phoneticPr fontId="6"/>
  </si>
  <si>
    <t>～</t>
    <phoneticPr fontId="6"/>
  </si>
  <si>
    <t>　　　　　　
　　　　　　　月
項目</t>
    <rPh sb="14" eb="15">
      <t>ツキ</t>
    </rPh>
    <rPh sb="16" eb="18">
      <t>コウモク</t>
    </rPh>
    <phoneticPr fontId="6"/>
  </si>
  <si>
    <t>月平均</t>
    <rPh sb="0" eb="1">
      <t>ツキ</t>
    </rPh>
    <rPh sb="1" eb="3">
      <t>ヘイキン</t>
    </rPh>
    <phoneticPr fontId="6"/>
  </si>
  <si>
    <t>月</t>
  </si>
  <si>
    <t>居宅介護
利用見込数（人）</t>
    <rPh sb="0" eb="2">
      <t>キョタク</t>
    </rPh>
    <rPh sb="2" eb="4">
      <t>カイゴ</t>
    </rPh>
    <rPh sb="5" eb="7">
      <t>リヨウ</t>
    </rPh>
    <rPh sb="7" eb="9">
      <t>ミコ</t>
    </rPh>
    <rPh sb="9" eb="10">
      <t>スウ</t>
    </rPh>
    <rPh sb="11" eb="12">
      <t>ニン</t>
    </rPh>
    <phoneticPr fontId="6"/>
  </si>
  <si>
    <t>重度訪問介護
利用見込数（人）</t>
    <rPh sb="0" eb="2">
      <t>ジュウド</t>
    </rPh>
    <rPh sb="2" eb="4">
      <t>ホウモン</t>
    </rPh>
    <rPh sb="4" eb="6">
      <t>カイゴ</t>
    </rPh>
    <rPh sb="7" eb="9">
      <t>リヨウ</t>
    </rPh>
    <rPh sb="9" eb="11">
      <t>ミコ</t>
    </rPh>
    <rPh sb="11" eb="12">
      <t>スウ</t>
    </rPh>
    <rPh sb="13" eb="14">
      <t>ニン</t>
    </rPh>
    <phoneticPr fontId="6"/>
  </si>
  <si>
    <t>人員見込数（人）</t>
    <rPh sb="0" eb="2">
      <t>ジンイン</t>
    </rPh>
    <rPh sb="2" eb="4">
      <t>ミコ</t>
    </rPh>
    <rPh sb="4" eb="5">
      <t>スウ</t>
    </rPh>
    <rPh sb="6" eb="7">
      <t>ニン</t>
    </rPh>
    <phoneticPr fontId="6"/>
  </si>
  <si>
    <t>その他
（行事・研修の実施等）</t>
    <rPh sb="2" eb="3">
      <t>タ</t>
    </rPh>
    <rPh sb="5" eb="7">
      <t>ギョウジ</t>
    </rPh>
    <rPh sb="8" eb="10">
      <t>ケンシュウ</t>
    </rPh>
    <rPh sb="11" eb="13">
      <t>ジッシ</t>
    </rPh>
    <rPh sb="13" eb="14">
      <t>トウ</t>
    </rPh>
    <phoneticPr fontId="6"/>
  </si>
  <si>
    <t>※事業開始月から12ヶ月分で作成してください。</t>
    <rPh sb="1" eb="3">
      <t>ジギョウ</t>
    </rPh>
    <rPh sb="3" eb="5">
      <t>カイシ</t>
    </rPh>
    <rPh sb="5" eb="6">
      <t>ヅキ</t>
    </rPh>
    <rPh sb="11" eb="12">
      <t>ゲツ</t>
    </rPh>
    <rPh sb="12" eb="13">
      <t>ブン</t>
    </rPh>
    <rPh sb="14" eb="16">
      <t>サクセイ</t>
    </rPh>
    <phoneticPr fontId="6"/>
  </si>
  <si>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6"/>
  </si>
  <si>
    <t>※その他は概要を簡潔に記載してください。</t>
    <rPh sb="3" eb="4">
      <t>タ</t>
    </rPh>
    <rPh sb="5" eb="7">
      <t>ガイヨウ</t>
    </rPh>
    <rPh sb="8" eb="10">
      <t>カンケツ</t>
    </rPh>
    <rPh sb="11" eb="13">
      <t>キサイ</t>
    </rPh>
    <phoneticPr fontId="6"/>
  </si>
  <si>
    <t>（添付様式１２）</t>
    <rPh sb="1" eb="3">
      <t>テンプ</t>
    </rPh>
    <rPh sb="3" eb="5">
      <t>ヨウシキ</t>
    </rPh>
    <phoneticPr fontId="6"/>
  </si>
  <si>
    <t>事　業　計　画　書</t>
    <rPh sb="0" eb="1">
      <t>コト</t>
    </rPh>
    <rPh sb="2" eb="3">
      <t>ギョウ</t>
    </rPh>
    <rPh sb="4" eb="5">
      <t>ケイ</t>
    </rPh>
    <rPh sb="6" eb="7">
      <t>ガ</t>
    </rPh>
    <rPh sb="8" eb="9">
      <t>ショ</t>
    </rPh>
    <phoneticPr fontId="6"/>
  </si>
  <si>
    <t>項　　　目</t>
    <rPh sb="0" eb="1">
      <t>コウ</t>
    </rPh>
    <rPh sb="4" eb="5">
      <t>メ</t>
    </rPh>
    <phoneticPr fontId="6"/>
  </si>
  <si>
    <t>内　　　　　容</t>
    <rPh sb="0" eb="1">
      <t>ウチ</t>
    </rPh>
    <rPh sb="6" eb="7">
      <t>カタチ</t>
    </rPh>
    <phoneticPr fontId="6"/>
  </si>
  <si>
    <t>１　事業の内容</t>
    <rPh sb="2" eb="4">
      <t>ジギョウ</t>
    </rPh>
    <rPh sb="5" eb="7">
      <t>ナイヨウ</t>
    </rPh>
    <phoneticPr fontId="6"/>
  </si>
  <si>
    <t>２　事業開始年月日</t>
    <rPh sb="2" eb="4">
      <t>ジギョウ</t>
    </rPh>
    <rPh sb="4" eb="6">
      <t>カイシ</t>
    </rPh>
    <rPh sb="6" eb="9">
      <t>ネンガッピ</t>
    </rPh>
    <phoneticPr fontId="6"/>
  </si>
  <si>
    <t>　　  　年　　月　　日</t>
    <rPh sb="5" eb="6">
      <t>ネン</t>
    </rPh>
    <rPh sb="8" eb="9">
      <t>ガツ</t>
    </rPh>
    <rPh sb="11" eb="12">
      <t>ニチ</t>
    </rPh>
    <phoneticPr fontId="6"/>
  </si>
  <si>
    <t>３　従業者等の人員</t>
    <rPh sb="2" eb="5">
      <t>ジュウギョウシャ</t>
    </rPh>
    <rPh sb="5" eb="6">
      <t>トウ</t>
    </rPh>
    <rPh sb="7" eb="9">
      <t>ジンイン</t>
    </rPh>
    <phoneticPr fontId="6"/>
  </si>
  <si>
    <t>（１）管理者　１名
（２）サービス管理責任者　　名
（３）生活支援員　　　名　（常勤　名、非常勤　名）
　　 職業指導員　　　名　（常勤　名、非常勤　名）　等
※利用者の障がい支援区分の変更や利用者定員の変更により、従業者の員数は変更する。</t>
    <rPh sb="3" eb="6">
      <t>カンリシャ</t>
    </rPh>
    <rPh sb="8" eb="9">
      <t>メイ</t>
    </rPh>
    <rPh sb="18" eb="20">
      <t>カンリ</t>
    </rPh>
    <rPh sb="20" eb="22">
      <t>セキニン</t>
    </rPh>
    <rPh sb="22" eb="23">
      <t>シャ</t>
    </rPh>
    <rPh sb="25" eb="26">
      <t>メイ</t>
    </rPh>
    <rPh sb="31" eb="33">
      <t>セイカツ</t>
    </rPh>
    <rPh sb="33" eb="36">
      <t>シエンイン</t>
    </rPh>
    <rPh sb="39" eb="40">
      <t>メイ</t>
    </rPh>
    <rPh sb="42" eb="44">
      <t>ジョウキン</t>
    </rPh>
    <rPh sb="45" eb="46">
      <t>メイ</t>
    </rPh>
    <rPh sb="47" eb="50">
      <t>ヒジョウキン</t>
    </rPh>
    <rPh sb="51" eb="52">
      <t>メイ</t>
    </rPh>
    <rPh sb="57" eb="59">
      <t>ショクギョウ</t>
    </rPh>
    <rPh sb="59" eb="62">
      <t>シドウイン</t>
    </rPh>
    <rPh sb="65" eb="66">
      <t>メイ</t>
    </rPh>
    <rPh sb="68" eb="70">
      <t>ジョウキン</t>
    </rPh>
    <rPh sb="71" eb="72">
      <t>メイ</t>
    </rPh>
    <rPh sb="73" eb="76">
      <t>ヒジョウキン</t>
    </rPh>
    <rPh sb="77" eb="78">
      <t>メイ</t>
    </rPh>
    <rPh sb="80" eb="81">
      <t>トウ</t>
    </rPh>
    <rPh sb="83" eb="86">
      <t>リヨウシャ</t>
    </rPh>
    <rPh sb="92" eb="94">
      <t>クブン</t>
    </rPh>
    <rPh sb="95" eb="97">
      <t>ヘンコウ</t>
    </rPh>
    <rPh sb="98" eb="101">
      <t>リヨウシャ</t>
    </rPh>
    <rPh sb="101" eb="103">
      <t>テイイン</t>
    </rPh>
    <rPh sb="104" eb="106">
      <t>ヘンコウ</t>
    </rPh>
    <rPh sb="110" eb="113">
      <t>ジュウギョウシャ</t>
    </rPh>
    <rPh sb="114" eb="116">
      <t>インズウ</t>
    </rPh>
    <rPh sb="117" eb="119">
      <t>ヘンコウ</t>
    </rPh>
    <phoneticPr fontId="6"/>
  </si>
  <si>
    <t>４　利用者の定員</t>
    <rPh sb="2" eb="5">
      <t>リヨウシャ</t>
    </rPh>
    <rPh sb="6" eb="8">
      <t>テイイン</t>
    </rPh>
    <phoneticPr fontId="6"/>
  </si>
  <si>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6"/>
  </si>
  <si>
    <t>５　研修計画</t>
    <rPh sb="2" eb="4">
      <t>ケンシュウ</t>
    </rPh>
    <rPh sb="4" eb="6">
      <t>ケイカク</t>
    </rPh>
    <phoneticPr fontId="6"/>
  </si>
  <si>
    <t>６　その他</t>
    <rPh sb="4" eb="5">
      <t>タ</t>
    </rPh>
    <phoneticPr fontId="6"/>
  </si>
  <si>
    <t>・年間行事等の特記事項があれば記載</t>
    <rPh sb="1" eb="3">
      <t>ネンカン</t>
    </rPh>
    <rPh sb="3" eb="5">
      <t>ギョウジ</t>
    </rPh>
    <rPh sb="5" eb="6">
      <t>トウ</t>
    </rPh>
    <rPh sb="7" eb="9">
      <t>トッキ</t>
    </rPh>
    <rPh sb="9" eb="11">
      <t>ジコウ</t>
    </rPh>
    <rPh sb="15" eb="17">
      <t>キサイ</t>
    </rPh>
    <phoneticPr fontId="6"/>
  </si>
  <si>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6"/>
  </si>
  <si>
    <t>（添付様式13）</t>
    <rPh sb="1" eb="3">
      <t>テンプ</t>
    </rPh>
    <rPh sb="3" eb="5">
      <t>ヨウシキ</t>
    </rPh>
    <phoneticPr fontId="5"/>
  </si>
  <si>
    <t>（添付様式14）</t>
    <rPh sb="1" eb="3">
      <t>テンプ</t>
    </rPh>
    <rPh sb="3" eb="5">
      <t>ヨウシキ</t>
    </rPh>
    <phoneticPr fontId="5"/>
  </si>
  <si>
    <t>確　約　書</t>
  </si>
  <si>
    <t>　また、手続きが完了次第、速やかに登記簿謄本を提出いたします。</t>
    <rPh sb="17" eb="20">
      <t>トウキボ</t>
    </rPh>
    <rPh sb="20" eb="22">
      <t>トウホン</t>
    </rPh>
    <phoneticPr fontId="6"/>
  </si>
  <si>
    <t>　　年　　月　　日</t>
    <phoneticPr fontId="6"/>
  </si>
  <si>
    <t xml:space="preserve">                         住　所</t>
    <phoneticPr fontId="6"/>
  </si>
  <si>
    <t xml:space="preserve">                         申請者　　　　　　　　　　　　　　印</t>
    <phoneticPr fontId="6"/>
  </si>
  <si>
    <t>（添付様式15）</t>
    <rPh sb="1" eb="3">
      <t>テンプ</t>
    </rPh>
    <rPh sb="3" eb="5">
      <t>ヨウシキ</t>
    </rPh>
    <phoneticPr fontId="5"/>
  </si>
  <si>
    <t>　　　　年　　月　　日</t>
  </si>
  <si>
    <t>福岡県知事殿</t>
    <phoneticPr fontId="5"/>
  </si>
  <si>
    <t>事前協議者　所在地</t>
    <phoneticPr fontId="5"/>
  </si>
  <si>
    <t>法人名</t>
    <phoneticPr fontId="5"/>
  </si>
  <si>
    <t>代表者名</t>
    <phoneticPr fontId="5"/>
  </si>
  <si>
    <t>印</t>
    <rPh sb="0" eb="1">
      <t>イン</t>
    </rPh>
    <phoneticPr fontId="5"/>
  </si>
  <si>
    <t>　下記の新規実施予定事業の事業所が所在する市町村及び利用予定者の援護の実施者となる市町村に対して、事業の開始予定時期及び利用予定者の障がい支援区分認定等の事務手続きについて、あらかじめ協議を行った旨を報告します。</t>
  </si>
  <si>
    <t>新規実施予定事業名</t>
  </si>
  <si>
    <t>新規実施予定事業所名</t>
  </si>
  <si>
    <t>予定定員数</t>
  </si>
  <si>
    <t>予定事業所所在地市町村名</t>
  </si>
  <si>
    <t>利用予定者（イニシャル）</t>
  </si>
  <si>
    <t>利用予定者の援護の実施者となる市町村名</t>
  </si>
  <si>
    <t>注：この報告書は実施予定事業毎に作成してください。</t>
  </si>
  <si>
    <t>（添付様式16）</t>
    <rPh sb="1" eb="3">
      <t>テンプ</t>
    </rPh>
    <rPh sb="3" eb="5">
      <t>ヨウシキ</t>
    </rPh>
    <phoneticPr fontId="5"/>
  </si>
  <si>
    <r>
      <rPr>
        <b/>
        <sz val="14"/>
        <color indexed="10"/>
        <rFont val="ＭＳ Ｐゴシック"/>
        <family val="3"/>
        <charset val="128"/>
      </rPr>
      <t>共同生活援助事業</t>
    </r>
    <r>
      <rPr>
        <b/>
        <sz val="14"/>
        <rFont val="ＭＳ Ｐゴシック"/>
        <family val="3"/>
        <charset val="128"/>
      </rPr>
      <t>（新規指定申請・変更届出）事前協議書</t>
    </r>
    <rPh sb="0" eb="2">
      <t>キョウドウ</t>
    </rPh>
    <rPh sb="2" eb="4">
      <t>セイカツ</t>
    </rPh>
    <rPh sb="4" eb="6">
      <t>エンジョ</t>
    </rPh>
    <rPh sb="6" eb="8">
      <t>ジギョウ</t>
    </rPh>
    <rPh sb="9" eb="11">
      <t>シンキ</t>
    </rPh>
    <rPh sb="11" eb="13">
      <t>シテイ</t>
    </rPh>
    <rPh sb="13" eb="15">
      <t>シンセイ</t>
    </rPh>
    <rPh sb="16" eb="18">
      <t>ヘンコウ</t>
    </rPh>
    <rPh sb="18" eb="20">
      <t>トドケデ</t>
    </rPh>
    <rPh sb="21" eb="23">
      <t>ジゼン</t>
    </rPh>
    <rPh sb="23" eb="25">
      <t>キョウギ</t>
    </rPh>
    <rPh sb="25" eb="26">
      <t>ショ</t>
    </rPh>
    <phoneticPr fontId="6"/>
  </si>
  <si>
    <t>事前協議者</t>
    <rPh sb="0" eb="2">
      <t>ジゼン</t>
    </rPh>
    <rPh sb="2" eb="4">
      <t>キョウギ</t>
    </rPh>
    <rPh sb="4" eb="5">
      <t>シャ</t>
    </rPh>
    <phoneticPr fontId="6"/>
  </si>
  <si>
    <t>法人名</t>
    <rPh sb="0" eb="2">
      <t>ホウジン</t>
    </rPh>
    <rPh sb="2" eb="3">
      <t>メイ</t>
    </rPh>
    <phoneticPr fontId="6"/>
  </si>
  <si>
    <t>代表者名</t>
    <rPh sb="0" eb="2">
      <t>ダイヒョウ</t>
    </rPh>
    <rPh sb="2" eb="3">
      <t>シャ</t>
    </rPh>
    <rPh sb="3" eb="4">
      <t>メイ</t>
    </rPh>
    <phoneticPr fontId="6"/>
  </si>
  <si>
    <r>
      <t xml:space="preserve">   障害者の日常生活及び社会生活を総合的に支援するための法律に規定する</t>
    </r>
    <r>
      <rPr>
        <sz val="12"/>
        <color indexed="10"/>
        <rFont val="ＭＳ Ｐゴシック"/>
        <family val="3"/>
        <charset val="128"/>
      </rPr>
      <t>共同生活援助事業所</t>
    </r>
    <r>
      <rPr>
        <sz val="12"/>
        <rFont val="ＭＳ Ｐゴシック"/>
        <family val="3"/>
        <charset val="128"/>
      </rPr>
      <t>に係る指定を受けたいので下記のとおり、関係書類を添えて、事前協議します。</t>
    </r>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2" eb="34">
      <t>キテイ</t>
    </rPh>
    <rPh sb="36" eb="38">
      <t>キョウドウ</t>
    </rPh>
    <rPh sb="38" eb="40">
      <t>セイカツ</t>
    </rPh>
    <rPh sb="40" eb="42">
      <t>エンジョ</t>
    </rPh>
    <rPh sb="42" eb="45">
      <t>ジギョウショ</t>
    </rPh>
    <rPh sb="46" eb="47">
      <t>カカ</t>
    </rPh>
    <rPh sb="48" eb="50">
      <t>シテイ</t>
    </rPh>
    <rPh sb="51" eb="52">
      <t>ウ</t>
    </rPh>
    <rPh sb="57" eb="59">
      <t>カキ</t>
    </rPh>
    <rPh sb="64" eb="66">
      <t>カンケイ</t>
    </rPh>
    <rPh sb="66" eb="68">
      <t>ショルイ</t>
    </rPh>
    <rPh sb="69" eb="70">
      <t>ソ</t>
    </rPh>
    <rPh sb="73" eb="75">
      <t>ジゼン</t>
    </rPh>
    <rPh sb="75" eb="77">
      <t>キョウギ</t>
    </rPh>
    <phoneticPr fontId="6"/>
  </si>
  <si>
    <t>（主たる）事業所の予定名称</t>
    <rPh sb="1" eb="2">
      <t>シュ</t>
    </rPh>
    <rPh sb="5" eb="8">
      <t>ジギョウショ</t>
    </rPh>
    <rPh sb="9" eb="11">
      <t>ヨテイ</t>
    </rPh>
    <rPh sb="11" eb="13">
      <t>メイショウ</t>
    </rPh>
    <phoneticPr fontId="6"/>
  </si>
  <si>
    <t>開所予定（希望）年月日</t>
    <rPh sb="0" eb="2">
      <t>カイショ</t>
    </rPh>
    <rPh sb="2" eb="4">
      <t>ヨテイ</t>
    </rPh>
    <rPh sb="5" eb="7">
      <t>キボウ</t>
    </rPh>
    <rPh sb="8" eb="11">
      <t>ネンガッピ</t>
    </rPh>
    <phoneticPr fontId="6"/>
  </si>
  <si>
    <t>年      月     日</t>
    <rPh sb="0" eb="1">
      <t>ネン</t>
    </rPh>
    <rPh sb="7" eb="8">
      <t>ツキ</t>
    </rPh>
    <rPh sb="13" eb="14">
      <t>ニチ</t>
    </rPh>
    <phoneticPr fontId="6"/>
  </si>
  <si>
    <t>入居予定者の状況</t>
    <rPh sb="0" eb="2">
      <t>ニュウキョ</t>
    </rPh>
    <rPh sb="2" eb="5">
      <t>ヨテイシャ</t>
    </rPh>
    <rPh sb="6" eb="8">
      <t>ジョウキョウ</t>
    </rPh>
    <phoneticPr fontId="6"/>
  </si>
  <si>
    <t>年齢</t>
    <rPh sb="0" eb="2">
      <t>ネンレイ</t>
    </rPh>
    <phoneticPr fontId="6"/>
  </si>
  <si>
    <t>性別</t>
    <rPh sb="0" eb="2">
      <t>セイベツ</t>
    </rPh>
    <phoneticPr fontId="6"/>
  </si>
  <si>
    <t>障害程度</t>
    <rPh sb="0" eb="2">
      <t>ショウガイ</t>
    </rPh>
    <rPh sb="2" eb="4">
      <t>テイド</t>
    </rPh>
    <phoneticPr fontId="6"/>
  </si>
  <si>
    <t>日中活動場所</t>
    <rPh sb="0" eb="2">
      <t>ニッチュウ</t>
    </rPh>
    <rPh sb="2" eb="4">
      <t>カツドウ</t>
    </rPh>
    <rPh sb="4" eb="6">
      <t>バショ</t>
    </rPh>
    <phoneticPr fontId="6"/>
  </si>
  <si>
    <t>収入見込額（月額）</t>
    <rPh sb="0" eb="2">
      <t>シュウニュウ</t>
    </rPh>
    <rPh sb="2" eb="4">
      <t>ミコミ</t>
    </rPh>
    <rPh sb="4" eb="5">
      <t>ガク</t>
    </rPh>
    <rPh sb="6" eb="8">
      <t>ゲツガク</t>
    </rPh>
    <phoneticPr fontId="6"/>
  </si>
  <si>
    <t>徴収予定額（月額）</t>
    <rPh sb="0" eb="2">
      <t>チョウシュウ</t>
    </rPh>
    <rPh sb="2" eb="4">
      <t>ヨテイ</t>
    </rPh>
    <rPh sb="4" eb="5">
      <t>ガク</t>
    </rPh>
    <rPh sb="6" eb="8">
      <t>ゲツガク</t>
    </rPh>
    <phoneticPr fontId="6"/>
  </si>
  <si>
    <t>サテライト住居入居者</t>
    <rPh sb="5" eb="7">
      <t>ジュウキョ</t>
    </rPh>
    <rPh sb="7" eb="10">
      <t>ニュウキョシャ</t>
    </rPh>
    <phoneticPr fontId="6"/>
  </si>
  <si>
    <t>援護の実施市町村</t>
    <rPh sb="0" eb="2">
      <t>エンゴ</t>
    </rPh>
    <rPh sb="3" eb="5">
      <t>ジッシ</t>
    </rPh>
    <rPh sb="5" eb="8">
      <t>シチョウソン</t>
    </rPh>
    <phoneticPr fontId="6"/>
  </si>
  <si>
    <t>現在の居住場所</t>
    <rPh sb="0" eb="2">
      <t>ゲンザイ</t>
    </rPh>
    <rPh sb="3" eb="5">
      <t>キョジュウ</t>
    </rPh>
    <rPh sb="5" eb="7">
      <t>バショ</t>
    </rPh>
    <phoneticPr fontId="6"/>
  </si>
  <si>
    <t>A</t>
    <phoneticPr fontId="6"/>
  </si>
  <si>
    <t>手帳</t>
    <rPh sb="0" eb="2">
      <t>テチョウ</t>
    </rPh>
    <phoneticPr fontId="6"/>
  </si>
  <si>
    <t>賃金</t>
    <rPh sb="0" eb="1">
      <t>チン</t>
    </rPh>
    <rPh sb="1" eb="2">
      <t>キン</t>
    </rPh>
    <phoneticPr fontId="6"/>
  </si>
  <si>
    <t>家賃</t>
    <rPh sb="0" eb="2">
      <t>ヤチン</t>
    </rPh>
    <phoneticPr fontId="6"/>
  </si>
  <si>
    <t>年金</t>
    <rPh sb="0" eb="1">
      <t>トシ</t>
    </rPh>
    <rPh sb="1" eb="2">
      <t>キン</t>
    </rPh>
    <phoneticPr fontId="6"/>
  </si>
  <si>
    <t>食材料費</t>
    <rPh sb="0" eb="1">
      <t>ショク</t>
    </rPh>
    <rPh sb="1" eb="4">
      <t>ザイリョウヒ</t>
    </rPh>
    <phoneticPr fontId="6"/>
  </si>
  <si>
    <r>
      <t>障害</t>
    </r>
    <r>
      <rPr>
        <sz val="8"/>
        <color indexed="10"/>
        <rFont val="ＭＳ Ｐゴシック"/>
        <family val="3"/>
        <charset val="128"/>
      </rPr>
      <t>支援(程度</t>
    </r>
    <r>
      <rPr>
        <sz val="8"/>
        <color indexed="10"/>
        <rFont val="ＭＳ Ｐゴシック"/>
        <family val="3"/>
        <charset val="128"/>
      </rPr>
      <t>)</t>
    </r>
    <r>
      <rPr>
        <sz val="8"/>
        <rFont val="ＭＳ Ｐゴシック"/>
        <family val="3"/>
        <charset val="128"/>
      </rPr>
      <t>区分</t>
    </r>
    <rPh sb="0" eb="2">
      <t>ショウガイ</t>
    </rPh>
    <rPh sb="2" eb="4">
      <t>シエン</t>
    </rPh>
    <rPh sb="5" eb="7">
      <t>テイド</t>
    </rPh>
    <rPh sb="8" eb="10">
      <t>クブン</t>
    </rPh>
    <phoneticPr fontId="6"/>
  </si>
  <si>
    <t>その他</t>
    <rPh sb="2" eb="3">
      <t>タ</t>
    </rPh>
    <phoneticPr fontId="6"/>
  </si>
  <si>
    <t>光熱水費</t>
    <rPh sb="0" eb="2">
      <t>コウネツ</t>
    </rPh>
    <rPh sb="2" eb="3">
      <t>ミズ</t>
    </rPh>
    <rPh sb="3" eb="4">
      <t>ヒ</t>
    </rPh>
    <phoneticPr fontId="6"/>
  </si>
  <si>
    <t>B</t>
    <phoneticPr fontId="6"/>
  </si>
  <si>
    <t>C</t>
    <phoneticPr fontId="6"/>
  </si>
  <si>
    <t>D</t>
    <phoneticPr fontId="6"/>
  </si>
  <si>
    <t>E</t>
    <phoneticPr fontId="6"/>
  </si>
  <si>
    <t>F</t>
    <phoneticPr fontId="6"/>
  </si>
  <si>
    <t>G</t>
    <phoneticPr fontId="6"/>
  </si>
  <si>
    <t>H</t>
    <phoneticPr fontId="6"/>
  </si>
  <si>
    <t>Ⅰ</t>
    <phoneticPr fontId="6"/>
  </si>
  <si>
    <t>Ｊ</t>
    <phoneticPr fontId="6"/>
  </si>
  <si>
    <t>世話人の同居・別居の別</t>
    <rPh sb="0" eb="2">
      <t>セワ</t>
    </rPh>
    <rPh sb="2" eb="3">
      <t>ニン</t>
    </rPh>
    <rPh sb="4" eb="6">
      <t>ドウキョ</t>
    </rPh>
    <rPh sb="7" eb="9">
      <t>ベッキョ</t>
    </rPh>
    <rPh sb="10" eb="11">
      <t>ベツ</t>
    </rPh>
    <phoneticPr fontId="6"/>
  </si>
  <si>
    <t>同居（住居名                        ）  ・  別居</t>
    <rPh sb="0" eb="2">
      <t>ドウキョ</t>
    </rPh>
    <rPh sb="3" eb="5">
      <t>ジュウキョ</t>
    </rPh>
    <rPh sb="5" eb="6">
      <t>メイ</t>
    </rPh>
    <rPh sb="36" eb="38">
      <t>ベッキョ</t>
    </rPh>
    <phoneticPr fontId="6"/>
  </si>
  <si>
    <t>他法遵守の状況確認（※１、※２）</t>
    <rPh sb="0" eb="1">
      <t>タ</t>
    </rPh>
    <rPh sb="1" eb="2">
      <t>ホウ</t>
    </rPh>
    <rPh sb="2" eb="4">
      <t>ジュンシュ</t>
    </rPh>
    <rPh sb="5" eb="7">
      <t>ジョウキョウ</t>
    </rPh>
    <rPh sb="7" eb="9">
      <t>カクニン</t>
    </rPh>
    <phoneticPr fontId="6"/>
  </si>
  <si>
    <t>建築基準法</t>
    <rPh sb="0" eb="2">
      <t>ケンチク</t>
    </rPh>
    <rPh sb="2" eb="5">
      <t>キジュンホウ</t>
    </rPh>
    <phoneticPr fontId="6"/>
  </si>
  <si>
    <t>協　議　済　　　　・　　　　未　協　議　　　　・　　　　協　議　中</t>
    <rPh sb="0" eb="1">
      <t>キョウ</t>
    </rPh>
    <rPh sb="2" eb="3">
      <t>ギ</t>
    </rPh>
    <rPh sb="4" eb="5">
      <t>ズ</t>
    </rPh>
    <rPh sb="14" eb="15">
      <t>ミ</t>
    </rPh>
    <rPh sb="16" eb="17">
      <t>キョウ</t>
    </rPh>
    <rPh sb="18" eb="19">
      <t>ギ</t>
    </rPh>
    <rPh sb="28" eb="29">
      <t>キョウ</t>
    </rPh>
    <rPh sb="30" eb="31">
      <t>ギ</t>
    </rPh>
    <rPh sb="32" eb="33">
      <t>チュウ</t>
    </rPh>
    <phoneticPr fontId="6"/>
  </si>
  <si>
    <t>福祉のまちづくり条例</t>
    <rPh sb="0" eb="2">
      <t>フクシ</t>
    </rPh>
    <rPh sb="8" eb="10">
      <t>ジョウレイ</t>
    </rPh>
    <phoneticPr fontId="6"/>
  </si>
  <si>
    <t>消防法</t>
    <rPh sb="0" eb="3">
      <t>ショウボウホウ</t>
    </rPh>
    <phoneticPr fontId="6"/>
  </si>
  <si>
    <t>都市計画法</t>
    <rPh sb="0" eb="2">
      <t>トシ</t>
    </rPh>
    <rPh sb="2" eb="5">
      <t>ケイカクホウ</t>
    </rPh>
    <phoneticPr fontId="6"/>
  </si>
  <si>
    <t>バックアップ施設等の概要</t>
    <rPh sb="6" eb="8">
      <t>シセツ</t>
    </rPh>
    <rPh sb="8" eb="9">
      <t>ナド</t>
    </rPh>
    <rPh sb="10" eb="12">
      <t>ガイヨウ</t>
    </rPh>
    <phoneticPr fontId="6"/>
  </si>
  <si>
    <t>運営法人名</t>
    <rPh sb="0" eb="2">
      <t>ウンエイ</t>
    </rPh>
    <rPh sb="2" eb="4">
      <t>ホウジン</t>
    </rPh>
    <rPh sb="4" eb="5">
      <t>メイ</t>
    </rPh>
    <phoneticPr fontId="6"/>
  </si>
  <si>
    <t>運営法人所在地</t>
    <rPh sb="0" eb="2">
      <t>ウンエイ</t>
    </rPh>
    <rPh sb="2" eb="4">
      <t>ホウジン</t>
    </rPh>
    <rPh sb="4" eb="7">
      <t>ショザイチ</t>
    </rPh>
    <phoneticPr fontId="6"/>
  </si>
  <si>
    <t>運営法人電話番号</t>
    <rPh sb="0" eb="2">
      <t>ウンエイ</t>
    </rPh>
    <rPh sb="2" eb="4">
      <t>ホウジン</t>
    </rPh>
    <rPh sb="4" eb="6">
      <t>デンワ</t>
    </rPh>
    <rPh sb="6" eb="8">
      <t>バンゴウ</t>
    </rPh>
    <phoneticPr fontId="6"/>
  </si>
  <si>
    <t>バックアップ施設名</t>
    <rPh sb="6" eb="8">
      <t>シセツ</t>
    </rPh>
    <rPh sb="8" eb="9">
      <t>メイ</t>
    </rPh>
    <phoneticPr fontId="6"/>
  </si>
  <si>
    <t>バックアップ施設種別（精神病院等含む）</t>
    <rPh sb="6" eb="8">
      <t>シセツ</t>
    </rPh>
    <rPh sb="8" eb="10">
      <t>シュベツ</t>
    </rPh>
    <rPh sb="11" eb="13">
      <t>セイシン</t>
    </rPh>
    <rPh sb="13" eb="15">
      <t>ビョウイン</t>
    </rPh>
    <rPh sb="15" eb="16">
      <t>トウ</t>
    </rPh>
    <rPh sb="16" eb="17">
      <t>フク</t>
    </rPh>
    <phoneticPr fontId="6"/>
  </si>
  <si>
    <t>バックアップ施設所在地</t>
    <rPh sb="6" eb="8">
      <t>シセツ</t>
    </rPh>
    <rPh sb="8" eb="11">
      <t>ショザイチ</t>
    </rPh>
    <phoneticPr fontId="6"/>
  </si>
  <si>
    <t>バックアップ施設電話番号</t>
    <rPh sb="6" eb="8">
      <t>シセツ</t>
    </rPh>
    <rPh sb="8" eb="10">
      <t>デンワ</t>
    </rPh>
    <rPh sb="10" eb="12">
      <t>バンゴウ</t>
    </rPh>
    <phoneticPr fontId="6"/>
  </si>
  <si>
    <t>バックアップ施設管理者名</t>
    <rPh sb="6" eb="8">
      <t>シセツ</t>
    </rPh>
    <rPh sb="8" eb="11">
      <t>カンリシャ</t>
    </rPh>
    <rPh sb="11" eb="12">
      <t>メイ</t>
    </rPh>
    <phoneticPr fontId="6"/>
  </si>
  <si>
    <t>バックアップ施設ＦＡＸ番号</t>
    <rPh sb="6" eb="8">
      <t>シセツ</t>
    </rPh>
    <rPh sb="11" eb="13">
      <t>バンゴウ</t>
    </rPh>
    <phoneticPr fontId="6"/>
  </si>
  <si>
    <t>グループホーム協議担当者名</t>
    <rPh sb="7" eb="9">
      <t>キョウギ</t>
    </rPh>
    <rPh sb="9" eb="11">
      <t>タントウ</t>
    </rPh>
    <rPh sb="11" eb="12">
      <t>シャ</t>
    </rPh>
    <rPh sb="12" eb="13">
      <t>メイ</t>
    </rPh>
    <phoneticPr fontId="6"/>
  </si>
  <si>
    <t>(　裏　面　)</t>
    <rPh sb="2" eb="3">
      <t>ウラ</t>
    </rPh>
    <rPh sb="4" eb="5">
      <t>メン</t>
    </rPh>
    <phoneticPr fontId="6"/>
  </si>
  <si>
    <t>※１　グループホームの開設には、障害者総合支援法による指定申請のほか、所在地の消防との協議や、県土整備事務所との建築基準法に係る協議が必要です。また、市街化調整区域では都市計画法上の開発協議が必要です。特に、既存の戸建て住宅を転用する場合は注意して下さい。</t>
    <rPh sb="11" eb="13">
      <t>カイセツ</t>
    </rPh>
    <rPh sb="16" eb="19">
      <t>ショウガイシャ</t>
    </rPh>
    <rPh sb="19" eb="21">
      <t>ソウゴウ</t>
    </rPh>
    <rPh sb="21" eb="23">
      <t>シエン</t>
    </rPh>
    <rPh sb="23" eb="24">
      <t>ホウ</t>
    </rPh>
    <rPh sb="27" eb="29">
      <t>シテイ</t>
    </rPh>
    <rPh sb="29" eb="31">
      <t>シンセイ</t>
    </rPh>
    <rPh sb="35" eb="38">
      <t>ショザイチ</t>
    </rPh>
    <rPh sb="39" eb="41">
      <t>ショウボウ</t>
    </rPh>
    <rPh sb="43" eb="45">
      <t>キョウギ</t>
    </rPh>
    <rPh sb="47" eb="49">
      <t>ケンド</t>
    </rPh>
    <rPh sb="49" eb="51">
      <t>セイビ</t>
    </rPh>
    <rPh sb="51" eb="53">
      <t>ジム</t>
    </rPh>
    <rPh sb="53" eb="54">
      <t>ショ</t>
    </rPh>
    <rPh sb="56" eb="58">
      <t>ケンチク</t>
    </rPh>
    <rPh sb="58" eb="61">
      <t>キジュンホウ</t>
    </rPh>
    <rPh sb="62" eb="63">
      <t>カカ</t>
    </rPh>
    <rPh sb="64" eb="66">
      <t>キョウギ</t>
    </rPh>
    <rPh sb="67" eb="69">
      <t>ヒツヨウ</t>
    </rPh>
    <rPh sb="75" eb="77">
      <t>シガイ</t>
    </rPh>
    <rPh sb="77" eb="78">
      <t>カ</t>
    </rPh>
    <rPh sb="78" eb="80">
      <t>チョウセイ</t>
    </rPh>
    <rPh sb="80" eb="82">
      <t>クイキ</t>
    </rPh>
    <rPh sb="84" eb="86">
      <t>トシ</t>
    </rPh>
    <rPh sb="86" eb="89">
      <t>ケイカクホウ</t>
    </rPh>
    <rPh sb="89" eb="90">
      <t>ウエ</t>
    </rPh>
    <rPh sb="91" eb="93">
      <t>カイハツ</t>
    </rPh>
    <rPh sb="93" eb="95">
      <t>キョウギ</t>
    </rPh>
    <rPh sb="96" eb="98">
      <t>ヒツヨウ</t>
    </rPh>
    <rPh sb="101" eb="102">
      <t>トク</t>
    </rPh>
    <rPh sb="104" eb="106">
      <t>キゾン</t>
    </rPh>
    <rPh sb="107" eb="109">
      <t>コダ</t>
    </rPh>
    <rPh sb="110" eb="112">
      <t>ジュウタク</t>
    </rPh>
    <rPh sb="113" eb="115">
      <t>テンヨウ</t>
    </rPh>
    <rPh sb="117" eb="119">
      <t>バアイ</t>
    </rPh>
    <rPh sb="120" eb="122">
      <t>チュウイ</t>
    </rPh>
    <rPh sb="124" eb="125">
      <t>クダ</t>
    </rPh>
    <phoneticPr fontId="6"/>
  </si>
  <si>
    <t xml:space="preserve">※２
　・ 建築確認や福祉のまちづくり条例による適合状況の確認が必要な場合にはその証明書の写しを添付して下さい。
　　（例）建築基準法に基づく確認申請書（写）、検査済証（写）、消防署の検査済証（写）、防火対象物使用開始届出書（写）等
　・ 確認の必要がない場合には、県土整備事務所等との協議記録を記した書面を添付がして下さい。
</t>
    <rPh sb="52" eb="53">
      <t>クダ</t>
    </rPh>
    <rPh sb="100" eb="102">
      <t>ボウカ</t>
    </rPh>
    <rPh sb="102" eb="105">
      <t>タイショウブツ</t>
    </rPh>
    <rPh sb="105" eb="107">
      <t>シヨウ</t>
    </rPh>
    <rPh sb="107" eb="109">
      <t>カイシ</t>
    </rPh>
    <rPh sb="109" eb="111">
      <t>トドケデ</t>
    </rPh>
    <rPh sb="111" eb="112">
      <t>ショ</t>
    </rPh>
    <rPh sb="113" eb="114">
      <t>ウツ</t>
    </rPh>
    <rPh sb="115" eb="116">
      <t>トウ</t>
    </rPh>
    <rPh sb="159" eb="160">
      <t>クダ</t>
    </rPh>
    <phoneticPr fontId="6"/>
  </si>
  <si>
    <t>１　協議会等への報告・協議会からの評価等に対応する担当者（連絡先）</t>
    <phoneticPr fontId="6"/>
  </si>
  <si>
    <t>世話人・生活支援員の必要員数算定表　（共同生活援助事業所）</t>
    <rPh sb="0" eb="2">
      <t>セワ</t>
    </rPh>
    <rPh sb="2" eb="3">
      <t>ニン</t>
    </rPh>
    <rPh sb="4" eb="6">
      <t>セイカツ</t>
    </rPh>
    <rPh sb="6" eb="9">
      <t>シエンイン</t>
    </rPh>
    <phoneticPr fontId="5"/>
  </si>
  <si>
    <t>施設・
事業所名</t>
    <rPh sb="0" eb="2">
      <t>シセツ</t>
    </rPh>
    <rPh sb="4" eb="6">
      <t>ジギョウ</t>
    </rPh>
    <rPh sb="6" eb="7">
      <t>ショ</t>
    </rPh>
    <rPh sb="7" eb="8">
      <t>メイ</t>
    </rPh>
    <phoneticPr fontId="6"/>
  </si>
  <si>
    <t>定員</t>
    <rPh sb="0" eb="2">
      <t>テイイン</t>
    </rPh>
    <phoneticPr fontId="5"/>
  </si>
  <si>
    <t>期間</t>
    <rPh sb="0" eb="2">
      <t>キカン</t>
    </rPh>
    <phoneticPr fontId="5"/>
  </si>
  <si>
    <t>H30年</t>
    <rPh sb="3" eb="4">
      <t>ネン</t>
    </rPh>
    <phoneticPr fontId="5"/>
  </si>
  <si>
    <t>4月1日から</t>
    <rPh sb="1" eb="2">
      <t>ガツ</t>
    </rPh>
    <rPh sb="3" eb="4">
      <t>ニチ</t>
    </rPh>
    <phoneticPr fontId="5"/>
  </si>
  <si>
    <t>期間の
開所日数</t>
    <rPh sb="0" eb="2">
      <t>キカン</t>
    </rPh>
    <rPh sb="4" eb="6">
      <t>カイショ</t>
    </rPh>
    <rPh sb="6" eb="8">
      <t>ニッスウ</t>
    </rPh>
    <phoneticPr fontId="5"/>
  </si>
  <si>
    <t>新規、若しくは
定員増分の人数</t>
    <rPh sb="0" eb="2">
      <t>シンキ</t>
    </rPh>
    <rPh sb="3" eb="4">
      <t>モ</t>
    </rPh>
    <rPh sb="8" eb="10">
      <t>テイイン</t>
    </rPh>
    <rPh sb="10" eb="11">
      <t>ゾウ</t>
    </rPh>
    <rPh sb="11" eb="12">
      <t>ブン</t>
    </rPh>
    <rPh sb="13" eb="15">
      <t>ニンズウ</t>
    </rPh>
    <phoneticPr fontId="5"/>
  </si>
  <si>
    <t>R元年</t>
    <rPh sb="1" eb="3">
      <t>ガンネン</t>
    </rPh>
    <phoneticPr fontId="5"/>
  </si>
  <si>
    <t>3月31日まで</t>
    <rPh sb="1" eb="2">
      <t>ガツ</t>
    </rPh>
    <rPh sb="4" eb="5">
      <t>ニチ</t>
    </rPh>
    <phoneticPr fontId="5"/>
  </si>
  <si>
    <t>人員配置
区分</t>
    <rPh sb="0" eb="2">
      <t>ジンイン</t>
    </rPh>
    <rPh sb="2" eb="4">
      <t>ハイチ</t>
    </rPh>
    <rPh sb="5" eb="7">
      <t>クブン</t>
    </rPh>
    <phoneticPr fontId="5"/>
  </si>
  <si>
    <t>看護職員
配置加算</t>
    <rPh sb="0" eb="2">
      <t>カンゴ</t>
    </rPh>
    <rPh sb="2" eb="4">
      <t>ショクイン</t>
    </rPh>
    <rPh sb="5" eb="7">
      <t>ハイチ</t>
    </rPh>
    <rPh sb="7" eb="9">
      <t>カサン</t>
    </rPh>
    <phoneticPr fontId="5"/>
  </si>
  <si>
    <t>期間の延べ利用者数（人）</t>
    <rPh sb="0" eb="2">
      <t>キカン</t>
    </rPh>
    <rPh sb="3" eb="4">
      <t>ノ</t>
    </rPh>
    <rPh sb="5" eb="8">
      <t>リヨウシャ</t>
    </rPh>
    <rPh sb="8" eb="9">
      <t>スウ</t>
    </rPh>
    <rPh sb="10" eb="11">
      <t>ニン</t>
    </rPh>
    <phoneticPr fontId="5"/>
  </si>
  <si>
    <t>期間の平均利用者数（人）</t>
    <rPh sb="0" eb="2">
      <t>キカン</t>
    </rPh>
    <rPh sb="3" eb="5">
      <t>ヘイキン</t>
    </rPh>
    <rPh sb="5" eb="7">
      <t>リヨウ</t>
    </rPh>
    <rPh sb="7" eb="8">
      <t>シャ</t>
    </rPh>
    <rPh sb="8" eb="9">
      <t>スウ</t>
    </rPh>
    <rPh sb="10" eb="11">
      <t>ニン</t>
    </rPh>
    <phoneticPr fontId="5"/>
  </si>
  <si>
    <t>新規、若しくは定員増分（人）</t>
    <rPh sb="0" eb="2">
      <t>シンキ</t>
    </rPh>
    <rPh sb="3" eb="4">
      <t>モ</t>
    </rPh>
    <rPh sb="7" eb="9">
      <t>テイイン</t>
    </rPh>
    <rPh sb="9" eb="10">
      <t>ゾウ</t>
    </rPh>
    <rPh sb="10" eb="11">
      <t>ブン</t>
    </rPh>
    <rPh sb="12" eb="13">
      <t>ニン</t>
    </rPh>
    <phoneticPr fontId="5"/>
  </si>
  <si>
    <t>新規・定員増分のみなし
平均利用者数</t>
    <rPh sb="0" eb="2">
      <t>シンキ</t>
    </rPh>
    <rPh sb="3" eb="5">
      <t>テイイン</t>
    </rPh>
    <rPh sb="5" eb="7">
      <t>ゾウブン</t>
    </rPh>
    <rPh sb="12" eb="14">
      <t>ヘイキン</t>
    </rPh>
    <rPh sb="14" eb="16">
      <t>リヨウ</t>
    </rPh>
    <rPh sb="16" eb="17">
      <t>シャ</t>
    </rPh>
    <rPh sb="17" eb="18">
      <t>スウ</t>
    </rPh>
    <phoneticPr fontId="5"/>
  </si>
  <si>
    <t>算定</t>
    <rPh sb="0" eb="2">
      <t>サンテイ</t>
    </rPh>
    <phoneticPr fontId="5"/>
  </si>
  <si>
    <t>生活支援員
必要員数（人）</t>
    <rPh sb="0" eb="2">
      <t>セイカツ</t>
    </rPh>
    <rPh sb="2" eb="4">
      <t>シエン</t>
    </rPh>
    <rPh sb="4" eb="5">
      <t>イン</t>
    </rPh>
    <rPh sb="6" eb="8">
      <t>ヒツヨウ</t>
    </rPh>
    <rPh sb="8" eb="10">
      <t>インズウ</t>
    </rPh>
    <rPh sb="11" eb="12">
      <t>ニン</t>
    </rPh>
    <phoneticPr fontId="5"/>
  </si>
  <si>
    <t>区分２以下</t>
    <rPh sb="0" eb="2">
      <t>クブン</t>
    </rPh>
    <rPh sb="3" eb="5">
      <t>イカ</t>
    </rPh>
    <phoneticPr fontId="6"/>
  </si>
  <si>
    <t>－</t>
    <phoneticPr fontId="5"/>
  </si>
  <si>
    <t>区分３</t>
    <rPh sb="0" eb="2">
      <t>クブン</t>
    </rPh>
    <phoneticPr fontId="5"/>
  </si>
  <si>
    <t>÷９</t>
    <phoneticPr fontId="5"/>
  </si>
  <si>
    <t>区分４</t>
    <rPh sb="0" eb="2">
      <t>クブン</t>
    </rPh>
    <phoneticPr fontId="5"/>
  </si>
  <si>
    <t>÷６</t>
    <phoneticPr fontId="5"/>
  </si>
  <si>
    <t>区分４のうち居宅介護等
利用特例適用の方</t>
    <rPh sb="0" eb="2">
      <t>クブン</t>
    </rPh>
    <rPh sb="6" eb="8">
      <t>キョタク</t>
    </rPh>
    <rPh sb="8" eb="10">
      <t>カイゴ</t>
    </rPh>
    <rPh sb="10" eb="11">
      <t>ナド</t>
    </rPh>
    <rPh sb="12" eb="14">
      <t>リヨウ</t>
    </rPh>
    <rPh sb="14" eb="16">
      <t>トクレイ</t>
    </rPh>
    <rPh sb="16" eb="18">
      <t>テキヨウ</t>
    </rPh>
    <rPh sb="19" eb="20">
      <t>カタ</t>
    </rPh>
    <phoneticPr fontId="5"/>
  </si>
  <si>
    <t>区分５</t>
    <rPh sb="0" eb="2">
      <t>クブン</t>
    </rPh>
    <phoneticPr fontId="5"/>
  </si>
  <si>
    <t>÷４</t>
    <phoneticPr fontId="5"/>
  </si>
  <si>
    <t>区分５のうち居宅介護等
利用特例適用の方</t>
    <rPh sb="0" eb="2">
      <t>クブン</t>
    </rPh>
    <rPh sb="6" eb="8">
      <t>キョタク</t>
    </rPh>
    <rPh sb="8" eb="10">
      <t>カイゴ</t>
    </rPh>
    <rPh sb="10" eb="11">
      <t>ナド</t>
    </rPh>
    <rPh sb="12" eb="14">
      <t>リヨウ</t>
    </rPh>
    <rPh sb="14" eb="16">
      <t>トクレイ</t>
    </rPh>
    <rPh sb="16" eb="18">
      <t>テキヨウ</t>
    </rPh>
    <rPh sb="19" eb="20">
      <t>カタ</t>
    </rPh>
    <phoneticPr fontId="5"/>
  </si>
  <si>
    <t>区分６</t>
    <rPh sb="0" eb="2">
      <t>クブン</t>
    </rPh>
    <phoneticPr fontId="5"/>
  </si>
  <si>
    <t>÷２.５</t>
    <phoneticPr fontId="5"/>
  </si>
  <si>
    <t>区分６のうち居宅介護等
利用特例適用の方</t>
    <rPh sb="0" eb="2">
      <t>クブン</t>
    </rPh>
    <rPh sb="6" eb="8">
      <t>キョタク</t>
    </rPh>
    <rPh sb="8" eb="10">
      <t>カイゴ</t>
    </rPh>
    <rPh sb="10" eb="11">
      <t>ナド</t>
    </rPh>
    <rPh sb="12" eb="14">
      <t>リヨウ</t>
    </rPh>
    <rPh sb="14" eb="16">
      <t>トクレイ</t>
    </rPh>
    <rPh sb="16" eb="18">
      <t>テキヨウ</t>
    </rPh>
    <rPh sb="19" eb="20">
      <t>カタ</t>
    </rPh>
    <phoneticPr fontId="5"/>
  </si>
  <si>
    <t>期間の平均利用者数</t>
    <rPh sb="0" eb="2">
      <t>キカン</t>
    </rPh>
    <rPh sb="3" eb="5">
      <t>ヘイキン</t>
    </rPh>
    <rPh sb="5" eb="7">
      <t>リヨウ</t>
    </rPh>
    <rPh sb="7" eb="8">
      <t>シャ</t>
    </rPh>
    <rPh sb="8" eb="9">
      <t>スウ</t>
    </rPh>
    <phoneticPr fontId="5"/>
  </si>
  <si>
    <t>生活支援員必要数</t>
    <rPh sb="0" eb="2">
      <t>セイカツ</t>
    </rPh>
    <rPh sb="2" eb="4">
      <t>シエン</t>
    </rPh>
    <rPh sb="4" eb="5">
      <t>イン</t>
    </rPh>
    <rPh sb="5" eb="8">
      <t>ヒツヨウスウ</t>
    </rPh>
    <phoneticPr fontId="5"/>
  </si>
  <si>
    <t>配置職員数</t>
    <rPh sb="0" eb="2">
      <t>ハイチ</t>
    </rPh>
    <rPh sb="2" eb="5">
      <t>ショクインスウ</t>
    </rPh>
    <phoneticPr fontId="5"/>
  </si>
  <si>
    <t>非常勤専従</t>
    <rPh sb="0" eb="3">
      <t>ヒジョウキン</t>
    </rPh>
    <rPh sb="3" eb="5">
      <t>センジュウ</t>
    </rPh>
    <phoneticPr fontId="5"/>
  </si>
  <si>
    <t>非常勤兼務</t>
    <rPh sb="0" eb="3">
      <t>ヒジョウキン</t>
    </rPh>
    <rPh sb="3" eb="5">
      <t>ケンム</t>
    </rPh>
    <phoneticPr fontId="5"/>
  </si>
  <si>
    <t>世話人</t>
    <rPh sb="0" eb="2">
      <t>セワ</t>
    </rPh>
    <rPh sb="2" eb="3">
      <t>ニン</t>
    </rPh>
    <phoneticPr fontId="5"/>
  </si>
  <si>
    <t>生活支援員</t>
    <rPh sb="0" eb="2">
      <t>セイカツ</t>
    </rPh>
    <rPh sb="2" eb="4">
      <t>シエン</t>
    </rPh>
    <rPh sb="4" eb="5">
      <t>イン</t>
    </rPh>
    <phoneticPr fontId="5"/>
  </si>
  <si>
    <t>サビ管</t>
    <rPh sb="2" eb="3">
      <t>カン</t>
    </rPh>
    <phoneticPr fontId="5"/>
  </si>
  <si>
    <t>看護師</t>
    <rPh sb="0" eb="2">
      <t>カンゴ</t>
    </rPh>
    <rPh sb="2" eb="3">
      <t>シ</t>
    </rPh>
    <phoneticPr fontId="5"/>
  </si>
  <si>
    <t>必要人員数（人）</t>
    <rPh sb="0" eb="2">
      <t>ヒツヨウ</t>
    </rPh>
    <rPh sb="2" eb="3">
      <t>ニン</t>
    </rPh>
    <rPh sb="3" eb="5">
      <t>インズウ</t>
    </rPh>
    <rPh sb="6" eb="7">
      <t>ニン</t>
    </rPh>
    <phoneticPr fontId="5"/>
  </si>
  <si>
    <t>人員配置状況</t>
    <rPh sb="0" eb="2">
      <t>ジンイン</t>
    </rPh>
    <rPh sb="2" eb="4">
      <t>ハイチ</t>
    </rPh>
    <rPh sb="4" eb="6">
      <t>ジョウキョウ</t>
    </rPh>
    <phoneticPr fontId="5"/>
  </si>
  <si>
    <t>サービス管理責任者</t>
    <rPh sb="4" eb="6">
      <t>カンリ</t>
    </rPh>
    <rPh sb="6" eb="8">
      <t>セキニン</t>
    </rPh>
    <rPh sb="8" eb="9">
      <t>シャ</t>
    </rPh>
    <phoneticPr fontId="5"/>
  </si>
  <si>
    <t>（注）前年度の平均利用者数について</t>
    <rPh sb="1" eb="2">
      <t>チュウ</t>
    </rPh>
    <rPh sb="3" eb="6">
      <t>ゼンネンド</t>
    </rPh>
    <rPh sb="7" eb="9">
      <t>ヘイキン</t>
    </rPh>
    <rPh sb="9" eb="12">
      <t>リヨウシャ</t>
    </rPh>
    <rPh sb="12" eb="13">
      <t>スウ</t>
    </rPh>
    <phoneticPr fontId="6"/>
  </si>
  <si>
    <t>１．新設等から６月未満の場合</t>
    <rPh sb="2" eb="4">
      <t>シンセツ</t>
    </rPh>
    <rPh sb="4" eb="5">
      <t>ナド</t>
    </rPh>
    <rPh sb="8" eb="9">
      <t>ガツ</t>
    </rPh>
    <rPh sb="9" eb="11">
      <t>ミマン</t>
    </rPh>
    <rPh sb="12" eb="14">
      <t>バアイ</t>
    </rPh>
    <phoneticPr fontId="5"/>
  </si>
  <si>
    <t>平均利用者数＝総定員の９０％</t>
    <rPh sb="0" eb="2">
      <t>ヘイキン</t>
    </rPh>
    <rPh sb="2" eb="4">
      <t>リヨウ</t>
    </rPh>
    <rPh sb="4" eb="5">
      <t>シャ</t>
    </rPh>
    <rPh sb="5" eb="6">
      <t>スウ</t>
    </rPh>
    <rPh sb="7" eb="10">
      <t>ソウテイイン</t>
    </rPh>
    <phoneticPr fontId="5"/>
  </si>
  <si>
    <t>（障がい支援区分ごとの利用者の延べ数は推定数を記載）</t>
    <rPh sb="1" eb="2">
      <t>ショウ</t>
    </rPh>
    <rPh sb="4" eb="6">
      <t>シエン</t>
    </rPh>
    <rPh sb="6" eb="8">
      <t>クブン</t>
    </rPh>
    <rPh sb="11" eb="14">
      <t>リヨウシャ</t>
    </rPh>
    <rPh sb="15" eb="16">
      <t>ノ</t>
    </rPh>
    <rPh sb="17" eb="18">
      <t>スウ</t>
    </rPh>
    <rPh sb="19" eb="21">
      <t>スイテイ</t>
    </rPh>
    <rPh sb="21" eb="22">
      <t>スウ</t>
    </rPh>
    <rPh sb="23" eb="25">
      <t>キサイ</t>
    </rPh>
    <phoneticPr fontId="5"/>
  </si>
  <si>
    <t>２．新設等から６月以上１年未満の場合</t>
    <rPh sb="2" eb="4">
      <t>シンセツ</t>
    </rPh>
    <rPh sb="4" eb="5">
      <t>ナド</t>
    </rPh>
    <rPh sb="8" eb="9">
      <t>ガツ</t>
    </rPh>
    <rPh sb="9" eb="11">
      <t>イジョウ</t>
    </rPh>
    <rPh sb="12" eb="13">
      <t>ネン</t>
    </rPh>
    <rPh sb="13" eb="15">
      <t>ミマン</t>
    </rPh>
    <rPh sb="16" eb="18">
      <t>バアイ</t>
    </rPh>
    <phoneticPr fontId="5"/>
  </si>
  <si>
    <t>過去６月間の利用者の区分による平均利用者数</t>
    <rPh sb="0" eb="2">
      <t>カコ</t>
    </rPh>
    <rPh sb="3" eb="4">
      <t>ガツ</t>
    </rPh>
    <rPh sb="4" eb="5">
      <t>アイダ</t>
    </rPh>
    <rPh sb="6" eb="9">
      <t>リヨウシャ</t>
    </rPh>
    <rPh sb="10" eb="12">
      <t>クブン</t>
    </rPh>
    <rPh sb="15" eb="17">
      <t>ヘイキン</t>
    </rPh>
    <rPh sb="17" eb="19">
      <t>リヨウ</t>
    </rPh>
    <rPh sb="19" eb="20">
      <t>シャ</t>
    </rPh>
    <rPh sb="20" eb="21">
      <t>スウ</t>
    </rPh>
    <phoneticPr fontId="6"/>
  </si>
  <si>
    <t>３．新設等から１年以上経過している場合</t>
    <rPh sb="2" eb="4">
      <t>シンセツ</t>
    </rPh>
    <rPh sb="4" eb="5">
      <t>ナド</t>
    </rPh>
    <rPh sb="8" eb="11">
      <t>ネンイジョウ</t>
    </rPh>
    <rPh sb="11" eb="13">
      <t>ケイカ</t>
    </rPh>
    <rPh sb="17" eb="19">
      <t>バアイ</t>
    </rPh>
    <phoneticPr fontId="5"/>
  </si>
  <si>
    <t>過去１年間の利用者の区分による平均利用者数</t>
    <rPh sb="0" eb="2">
      <t>カコ</t>
    </rPh>
    <rPh sb="3" eb="5">
      <t>ネンカン</t>
    </rPh>
    <rPh sb="6" eb="8">
      <t>リヨウ</t>
    </rPh>
    <rPh sb="8" eb="9">
      <t>モノ</t>
    </rPh>
    <rPh sb="10" eb="12">
      <t>クブン</t>
    </rPh>
    <rPh sb="15" eb="17">
      <t>ヘイキン</t>
    </rPh>
    <rPh sb="17" eb="19">
      <t>リヨウ</t>
    </rPh>
    <rPh sb="19" eb="20">
      <t>シャ</t>
    </rPh>
    <rPh sb="20" eb="21">
      <t>スウ</t>
    </rPh>
    <phoneticPr fontId="5"/>
  </si>
  <si>
    <t>４．前年４月１日から３月３１日の間開設している場合</t>
    <rPh sb="2" eb="4">
      <t>ゼンネン</t>
    </rPh>
    <rPh sb="5" eb="6">
      <t>ガツ</t>
    </rPh>
    <rPh sb="7" eb="8">
      <t>ニチ</t>
    </rPh>
    <rPh sb="11" eb="12">
      <t>ガツ</t>
    </rPh>
    <rPh sb="14" eb="15">
      <t>ニチ</t>
    </rPh>
    <rPh sb="16" eb="17">
      <t>アイダ</t>
    </rPh>
    <rPh sb="17" eb="19">
      <t>カイセツ</t>
    </rPh>
    <rPh sb="23" eb="25">
      <t>バアイ</t>
    </rPh>
    <phoneticPr fontId="5"/>
  </si>
  <si>
    <t>前年度の利用者の区分による平均利用者数</t>
    <rPh sb="0" eb="3">
      <t>ゼンネンド</t>
    </rPh>
    <rPh sb="4" eb="7">
      <t>リヨウシャ</t>
    </rPh>
    <rPh sb="8" eb="10">
      <t>クブン</t>
    </rPh>
    <rPh sb="13" eb="15">
      <t>ヘイキン</t>
    </rPh>
    <rPh sb="15" eb="17">
      <t>リヨウ</t>
    </rPh>
    <rPh sb="17" eb="18">
      <t>シャ</t>
    </rPh>
    <rPh sb="18" eb="19">
      <t>スウ</t>
    </rPh>
    <phoneticPr fontId="5"/>
  </si>
  <si>
    <t>５．定員増後、前年度の定員増の実績が１年に満たない場合</t>
    <rPh sb="2" eb="5">
      <t>テイインゾウ</t>
    </rPh>
    <rPh sb="5" eb="6">
      <t>ゴ</t>
    </rPh>
    <rPh sb="7" eb="10">
      <t>ゼンネンド</t>
    </rPh>
    <rPh sb="11" eb="13">
      <t>テイイン</t>
    </rPh>
    <rPh sb="13" eb="14">
      <t>ゾウ</t>
    </rPh>
    <rPh sb="15" eb="17">
      <t>ジッセキ</t>
    </rPh>
    <rPh sb="19" eb="20">
      <t>ネン</t>
    </rPh>
    <rPh sb="21" eb="22">
      <t>ミ</t>
    </rPh>
    <rPh sb="25" eb="27">
      <t>バアイ</t>
    </rPh>
    <phoneticPr fontId="6"/>
  </si>
  <si>
    <t>　○定員増後の実績が６月未満の場合</t>
    <rPh sb="2" eb="4">
      <t>テイイン</t>
    </rPh>
    <rPh sb="4" eb="5">
      <t>ゾウ</t>
    </rPh>
    <rPh sb="5" eb="6">
      <t>ゴ</t>
    </rPh>
    <rPh sb="7" eb="9">
      <t>ジッセキ</t>
    </rPh>
    <rPh sb="11" eb="12">
      <t>ゲツ</t>
    </rPh>
    <rPh sb="12" eb="14">
      <t>ミマン</t>
    </rPh>
    <rPh sb="15" eb="17">
      <t>バアイ</t>
    </rPh>
    <phoneticPr fontId="6"/>
  </si>
  <si>
    <t>「定員増分を除く前年度の実績」＋「当該期間末時点での利用者の区分による延べ利用者数（定員増分）÷期間末時点での延べ開所日数」</t>
    <rPh sb="1" eb="4">
      <t>テイインゾウ</t>
    </rPh>
    <rPh sb="4" eb="5">
      <t>ブン</t>
    </rPh>
    <rPh sb="6" eb="7">
      <t>ノゾ</t>
    </rPh>
    <rPh sb="8" eb="11">
      <t>ゼンネンド</t>
    </rPh>
    <rPh sb="12" eb="14">
      <t>ジッセキ</t>
    </rPh>
    <rPh sb="42" eb="44">
      <t>テイイン</t>
    </rPh>
    <rPh sb="44" eb="46">
      <t>ゾウブン</t>
    </rPh>
    <phoneticPr fontId="6"/>
  </si>
  <si>
    <t>　○定員増後の実績が６月以上、１年未満の場合</t>
    <rPh sb="7" eb="9">
      <t>ジッセキ</t>
    </rPh>
    <rPh sb="11" eb="12">
      <t>ガツ</t>
    </rPh>
    <rPh sb="12" eb="14">
      <t>イジョウ</t>
    </rPh>
    <rPh sb="16" eb="17">
      <t>ネン</t>
    </rPh>
    <rPh sb="17" eb="19">
      <t>ミマン</t>
    </rPh>
    <rPh sb="20" eb="22">
      <t>バアイ</t>
    </rPh>
    <phoneticPr fontId="6"/>
  </si>
  <si>
    <t>「定員増分を除く前年度の実績」＋「直近６月間の利用者の区分による延べ利用者数（定員増分）÷当該期間の延べ開所日数」</t>
    <rPh sb="1" eb="4">
      <t>テイインゾウ</t>
    </rPh>
    <rPh sb="4" eb="5">
      <t>ブン</t>
    </rPh>
    <rPh sb="6" eb="7">
      <t>ノゾ</t>
    </rPh>
    <rPh sb="8" eb="11">
      <t>ゼンネンド</t>
    </rPh>
    <rPh sb="12" eb="14">
      <t>ジッセキ</t>
    </rPh>
    <rPh sb="17" eb="19">
      <t>チョッキン</t>
    </rPh>
    <rPh sb="20" eb="21">
      <t>ガツ</t>
    </rPh>
    <rPh sb="21" eb="22">
      <t>アイダ</t>
    </rPh>
    <rPh sb="39" eb="41">
      <t>テイイン</t>
    </rPh>
    <rPh sb="41" eb="43">
      <t>ゾウブン</t>
    </rPh>
    <rPh sb="45" eb="47">
      <t>トウガイ</t>
    </rPh>
    <rPh sb="47" eb="49">
      <t>キカン</t>
    </rPh>
    <phoneticPr fontId="6"/>
  </si>
  <si>
    <t>　○実績が１年以上で、１年未満の場合</t>
    <rPh sb="2" eb="4">
      <t>ジッセキ</t>
    </rPh>
    <rPh sb="6" eb="7">
      <t>ネン</t>
    </rPh>
    <rPh sb="7" eb="9">
      <t>イジョウ</t>
    </rPh>
    <rPh sb="12" eb="13">
      <t>ネン</t>
    </rPh>
    <rPh sb="13" eb="15">
      <t>ミマン</t>
    </rPh>
    <rPh sb="16" eb="18">
      <t>バアイ</t>
    </rPh>
    <phoneticPr fontId="6"/>
  </si>
  <si>
    <t>「定員増分を除く前年度の実績」＋「直近１年間の利用者の区分による延べ利用者数（定員増分）÷当該期間の延べ開所日数」</t>
    <rPh sb="1" eb="4">
      <t>テイインゾウ</t>
    </rPh>
    <rPh sb="4" eb="5">
      <t>ブン</t>
    </rPh>
    <rPh sb="6" eb="7">
      <t>ノゾ</t>
    </rPh>
    <rPh sb="8" eb="11">
      <t>ゼンネンド</t>
    </rPh>
    <rPh sb="12" eb="14">
      <t>ジッセキ</t>
    </rPh>
    <rPh sb="17" eb="19">
      <t>チョッキン</t>
    </rPh>
    <rPh sb="20" eb="21">
      <t>ネン</t>
    </rPh>
    <rPh sb="21" eb="22">
      <t>アイダ</t>
    </rPh>
    <rPh sb="39" eb="41">
      <t>テイイン</t>
    </rPh>
    <rPh sb="41" eb="43">
      <t>ゾウブン</t>
    </rPh>
    <rPh sb="45" eb="47">
      <t>トウガイ</t>
    </rPh>
    <rPh sb="47" eb="49">
      <t>キカン</t>
    </rPh>
    <phoneticPr fontId="6"/>
  </si>
  <si>
    <t>世話人必要数</t>
    <rPh sb="0" eb="2">
      <t>セワ</t>
    </rPh>
    <rPh sb="2" eb="3">
      <t>ニン</t>
    </rPh>
    <rPh sb="3" eb="6">
      <t>ヒツヨウスウ</t>
    </rPh>
    <phoneticPr fontId="5"/>
  </si>
  <si>
    <t>サービス費Ⅰ（４：１）</t>
    <rPh sb="4" eb="5">
      <t>ヒ</t>
    </rPh>
    <phoneticPr fontId="5"/>
  </si>
  <si>
    <t>サービス費Ⅱ（５：１）</t>
    <rPh sb="4" eb="5">
      <t>ヒ</t>
    </rPh>
    <phoneticPr fontId="5"/>
  </si>
  <si>
    <t>サービス費Ⅲ（６：１）</t>
    <rPh sb="4" eb="5">
      <t>ヒ</t>
    </rPh>
    <phoneticPr fontId="5"/>
  </si>
  <si>
    <t>サービス費Ⅳ（１０：１）
※ 外部サービス利用型</t>
    <rPh sb="4" eb="5">
      <t>ヒ</t>
    </rPh>
    <phoneticPr fontId="5"/>
  </si>
  <si>
    <t>サービス費Ⅰ（３：１）
※日中サービス支援型</t>
    <rPh sb="4" eb="5">
      <t>ヒ</t>
    </rPh>
    <phoneticPr fontId="5"/>
  </si>
  <si>
    <t>サービス費Ⅱ（４：１）
※日中サービス支援型</t>
    <rPh sb="4" eb="5">
      <t>ヒ</t>
    </rPh>
    <phoneticPr fontId="5"/>
  </si>
  <si>
    <t>サービス費Ⅲ（５：１）
※日中サービス支援型</t>
    <rPh sb="4" eb="5">
      <t>ヒ</t>
    </rPh>
    <phoneticPr fontId="5"/>
  </si>
  <si>
    <t>H31年</t>
    <rPh sb="3" eb="4">
      <t>ネン</t>
    </rPh>
    <phoneticPr fontId="5"/>
  </si>
  <si>
    <t>R２年</t>
    <rPh sb="2" eb="3">
      <t>ネン</t>
    </rPh>
    <phoneticPr fontId="5"/>
  </si>
  <si>
    <t>R３年</t>
    <rPh sb="2" eb="3">
      <t>ネン</t>
    </rPh>
    <phoneticPr fontId="5"/>
  </si>
  <si>
    <t>R４年</t>
    <rPh sb="2" eb="3">
      <t>ネン</t>
    </rPh>
    <phoneticPr fontId="5"/>
  </si>
  <si>
    <t>R５年</t>
    <rPh sb="2" eb="3">
      <t>ネン</t>
    </rPh>
    <phoneticPr fontId="5"/>
  </si>
  <si>
    <t>R６年</t>
    <rPh sb="2" eb="3">
      <t>ネン</t>
    </rPh>
    <phoneticPr fontId="5"/>
  </si>
  <si>
    <t>R７年</t>
    <rPh sb="2" eb="3">
      <t>ネン</t>
    </rPh>
    <phoneticPr fontId="5"/>
  </si>
  <si>
    <t>R８年</t>
    <rPh sb="2" eb="3">
      <t>ネン</t>
    </rPh>
    <phoneticPr fontId="5"/>
  </si>
  <si>
    <t>R９年</t>
    <rPh sb="2" eb="3">
      <t>ネン</t>
    </rPh>
    <phoneticPr fontId="5"/>
  </si>
  <si>
    <t>R１０年</t>
    <rPh sb="3" eb="4">
      <t>ネン</t>
    </rPh>
    <phoneticPr fontId="5"/>
  </si>
  <si>
    <t>R１１年</t>
    <rPh sb="3" eb="4">
      <t>ネン</t>
    </rPh>
    <phoneticPr fontId="5"/>
  </si>
  <si>
    <t>R１２年</t>
    <rPh sb="3" eb="4">
      <t>ネン</t>
    </rPh>
    <phoneticPr fontId="5"/>
  </si>
  <si>
    <t>R１３年</t>
    <rPh sb="3" eb="4">
      <t>ネン</t>
    </rPh>
    <phoneticPr fontId="5"/>
  </si>
  <si>
    <t>R１４年</t>
    <rPh sb="3" eb="4">
      <t>ネン</t>
    </rPh>
    <phoneticPr fontId="5"/>
  </si>
  <si>
    <t>R１５年</t>
    <rPh sb="3" eb="4">
      <t>ネン</t>
    </rPh>
    <phoneticPr fontId="5"/>
  </si>
  <si>
    <t>R１６年</t>
    <rPh sb="3" eb="4">
      <t>ネン</t>
    </rPh>
    <phoneticPr fontId="5"/>
  </si>
  <si>
    <t>R１７年</t>
    <rPh sb="3" eb="4">
      <t>ネン</t>
    </rPh>
    <phoneticPr fontId="5"/>
  </si>
  <si>
    <t>R１８年</t>
    <rPh sb="3" eb="4">
      <t>ネン</t>
    </rPh>
    <phoneticPr fontId="5"/>
  </si>
  <si>
    <t>R１９年</t>
    <rPh sb="3" eb="4">
      <t>ネン</t>
    </rPh>
    <phoneticPr fontId="5"/>
  </si>
  <si>
    <t>R２０年</t>
    <rPh sb="3" eb="4">
      <t>ネン</t>
    </rPh>
    <phoneticPr fontId="5"/>
  </si>
  <si>
    <t>R２１年</t>
    <rPh sb="3" eb="4">
      <t>ネン</t>
    </rPh>
    <phoneticPr fontId="5"/>
  </si>
  <si>
    <t>R２２年</t>
    <rPh sb="3" eb="4">
      <t>ネン</t>
    </rPh>
    <phoneticPr fontId="5"/>
  </si>
  <si>
    <t>R２３年</t>
    <rPh sb="3" eb="4">
      <t>ネン</t>
    </rPh>
    <phoneticPr fontId="5"/>
  </si>
  <si>
    <t>R２４年</t>
    <rPh sb="3" eb="4">
      <t>ネン</t>
    </rPh>
    <phoneticPr fontId="5"/>
  </si>
  <si>
    <t>R２５年</t>
    <rPh sb="3" eb="4">
      <t>ネン</t>
    </rPh>
    <phoneticPr fontId="5"/>
  </si>
  <si>
    <t>R２６年</t>
    <rPh sb="3" eb="4">
      <t>ネン</t>
    </rPh>
    <phoneticPr fontId="5"/>
  </si>
  <si>
    <t>R２７年</t>
    <rPh sb="3" eb="4">
      <t>ネン</t>
    </rPh>
    <phoneticPr fontId="5"/>
  </si>
  <si>
    <t>R２８年</t>
    <rPh sb="3" eb="4">
      <t>ネン</t>
    </rPh>
    <phoneticPr fontId="5"/>
  </si>
  <si>
    <t>R２９年</t>
    <rPh sb="3" eb="4">
      <t>ネン</t>
    </rPh>
    <phoneticPr fontId="5"/>
  </si>
  <si>
    <t>R３０年</t>
    <rPh sb="3" eb="4">
      <t>ネン</t>
    </rPh>
    <phoneticPr fontId="5"/>
  </si>
  <si>
    <t>R３１年</t>
    <rPh sb="3" eb="4">
      <t>ネン</t>
    </rPh>
    <phoneticPr fontId="5"/>
  </si>
  <si>
    <t>生活支援員等の必要員数算定表　（生活介護）</t>
    <rPh sb="0" eb="2">
      <t>セイカツ</t>
    </rPh>
    <rPh sb="2" eb="4">
      <t>シエン</t>
    </rPh>
    <rPh sb="4" eb="6">
      <t>インナド</t>
    </rPh>
    <rPh sb="7" eb="9">
      <t>ヒツヨウ</t>
    </rPh>
    <rPh sb="9" eb="11">
      <t>インズウ</t>
    </rPh>
    <rPh sb="11" eb="13">
      <t>サンテイ</t>
    </rPh>
    <rPh sb="13" eb="14">
      <t>ヒョウ</t>
    </rPh>
    <rPh sb="16" eb="18">
      <t>セイカツ</t>
    </rPh>
    <rPh sb="18" eb="20">
      <t>カイゴ</t>
    </rPh>
    <phoneticPr fontId="6"/>
  </si>
  <si>
    <r>
      <t>サービス
単位名</t>
    </r>
    <r>
      <rPr>
        <sz val="8"/>
        <rFont val="ＭＳ Ｐ明朝"/>
        <family val="1"/>
        <charset val="128"/>
      </rPr>
      <t>（注1）</t>
    </r>
    <rPh sb="5" eb="7">
      <t>タンイ</t>
    </rPh>
    <rPh sb="7" eb="8">
      <t>メイ</t>
    </rPh>
    <rPh sb="9" eb="10">
      <t>チュウ</t>
    </rPh>
    <phoneticPr fontId="6"/>
  </si>
  <si>
    <t>（注１）生活介護に複数のサービス単位を設けている
　場合は、サービス単位毎に別葉に記載してください。</t>
    <rPh sb="1" eb="2">
      <t>チュウ</t>
    </rPh>
    <phoneticPr fontId="5"/>
  </si>
  <si>
    <t>新規・定員増の
場合の増定員数</t>
    <rPh sb="0" eb="2">
      <t>シンキ</t>
    </rPh>
    <rPh sb="3" eb="6">
      <t>テイインゾウ</t>
    </rPh>
    <rPh sb="8" eb="10">
      <t>バアイ</t>
    </rPh>
    <rPh sb="11" eb="12">
      <t>ゾウ</t>
    </rPh>
    <rPh sb="12" eb="14">
      <t>テイイン</t>
    </rPh>
    <rPh sb="14" eb="15">
      <t>スウ</t>
    </rPh>
    <phoneticPr fontId="5"/>
  </si>
  <si>
    <t>常勤専従者の
勤務時間</t>
    <rPh sb="0" eb="2">
      <t>ジョウキン</t>
    </rPh>
    <rPh sb="2" eb="4">
      <t>センジュウ</t>
    </rPh>
    <rPh sb="4" eb="5">
      <t>シャ</t>
    </rPh>
    <rPh sb="7" eb="9">
      <t>キンム</t>
    </rPh>
    <rPh sb="9" eb="11">
      <t>ジカン</t>
    </rPh>
    <phoneticPr fontId="5"/>
  </si>
  <si>
    <t>人員配置
体制加算</t>
    <rPh sb="0" eb="2">
      <t>ジンイン</t>
    </rPh>
    <rPh sb="2" eb="4">
      <t>ハイチ</t>
    </rPh>
    <rPh sb="5" eb="7">
      <t>タイセイ</t>
    </rPh>
    <rPh sb="7" eb="9">
      <t>カサン</t>
    </rPh>
    <phoneticPr fontId="5"/>
  </si>
  <si>
    <t>重度障害者
支援加算</t>
    <rPh sb="0" eb="2">
      <t>ジュウド</t>
    </rPh>
    <rPh sb="2" eb="5">
      <t>ショウガイシャ</t>
    </rPh>
    <rPh sb="6" eb="8">
      <t>シエン</t>
    </rPh>
    <rPh sb="8" eb="10">
      <t>カサン</t>
    </rPh>
    <phoneticPr fontId="5"/>
  </si>
  <si>
    <t>１　生活介護利用者のうち、生活介護の対象に該当する者</t>
    <rPh sb="2" eb="4">
      <t>セイカツ</t>
    </rPh>
    <rPh sb="4" eb="6">
      <t>カイゴ</t>
    </rPh>
    <rPh sb="6" eb="9">
      <t>リヨウシャ</t>
    </rPh>
    <rPh sb="13" eb="15">
      <t>セイカツ</t>
    </rPh>
    <rPh sb="15" eb="17">
      <t>カイゴ</t>
    </rPh>
    <rPh sb="18" eb="20">
      <t>タイショウ</t>
    </rPh>
    <rPh sb="21" eb="23">
      <t>ガイトウ</t>
    </rPh>
    <rPh sb="25" eb="26">
      <t>シャ</t>
    </rPh>
    <phoneticPr fontId="6"/>
  </si>
  <si>
    <t>障がい支援
区分</t>
    <rPh sb="0" eb="1">
      <t>ショウ</t>
    </rPh>
    <rPh sb="3" eb="5">
      <t>シエン</t>
    </rPh>
    <rPh sb="6" eb="8">
      <t>クブン</t>
    </rPh>
    <phoneticPr fontId="6"/>
  </si>
  <si>
    <t>期間の
延べ利用者数
（注2)</t>
    <rPh sb="0" eb="2">
      <t>キカン</t>
    </rPh>
    <rPh sb="4" eb="5">
      <t>ノ</t>
    </rPh>
    <rPh sb="6" eb="9">
      <t>リヨウシャ</t>
    </rPh>
    <rPh sb="9" eb="10">
      <t>スウ</t>
    </rPh>
    <rPh sb="12" eb="13">
      <t>チュウ</t>
    </rPh>
    <phoneticPr fontId="6"/>
  </si>
  <si>
    <t>期間の
平均利用者数
(A/F)</t>
    <rPh sb="0" eb="2">
      <t>キカン</t>
    </rPh>
    <phoneticPr fontId="5"/>
  </si>
  <si>
    <t>新規・定員増の場合の増定員数（予定数）</t>
    <rPh sb="0" eb="2">
      <t>シンキ</t>
    </rPh>
    <rPh sb="3" eb="6">
      <t>テイインゾウ</t>
    </rPh>
    <rPh sb="7" eb="9">
      <t>バアイ</t>
    </rPh>
    <rPh sb="10" eb="11">
      <t>ゾウ</t>
    </rPh>
    <rPh sb="11" eb="13">
      <t>テイイン</t>
    </rPh>
    <rPh sb="13" eb="14">
      <t>スウ</t>
    </rPh>
    <rPh sb="15" eb="17">
      <t>ヨテイ</t>
    </rPh>
    <rPh sb="17" eb="18">
      <t>スウ</t>
    </rPh>
    <phoneticPr fontId="5"/>
  </si>
  <si>
    <t>区分毎の
平均利用者数
（B+C*0.9）</t>
    <rPh sb="0" eb="2">
      <t>クブン</t>
    </rPh>
    <rPh sb="2" eb="3">
      <t>ゴト</t>
    </rPh>
    <rPh sb="5" eb="7">
      <t>ヘイキン</t>
    </rPh>
    <rPh sb="7" eb="9">
      <t>リヨウ</t>
    </rPh>
    <rPh sb="9" eb="10">
      <t>シャ</t>
    </rPh>
    <rPh sb="10" eb="11">
      <t>スウ</t>
    </rPh>
    <phoneticPr fontId="6"/>
  </si>
  <si>
    <t>平均障がい
支援区分
Ｃ／(Ａ+B)</t>
    <rPh sb="0" eb="2">
      <t>ヘイキン</t>
    </rPh>
    <rPh sb="2" eb="3">
      <t>ショウ</t>
    </rPh>
    <rPh sb="6" eb="8">
      <t>シエン</t>
    </rPh>
    <rPh sb="8" eb="10">
      <t>クブン</t>
    </rPh>
    <phoneticPr fontId="6"/>
  </si>
  <si>
    <t>区分５及び区分６の者
の割合(％）</t>
    <rPh sb="0" eb="2">
      <t>クブン</t>
    </rPh>
    <rPh sb="3" eb="4">
      <t>オヨ</t>
    </rPh>
    <rPh sb="5" eb="7">
      <t>クブン</t>
    </rPh>
    <rPh sb="9" eb="10">
      <t>シャ</t>
    </rPh>
    <rPh sb="12" eb="14">
      <t>ワリアイ</t>
    </rPh>
    <phoneticPr fontId="6"/>
  </si>
  <si>
    <t>区分６の者の割合（％）</t>
    <rPh sb="0" eb="2">
      <t>クブン</t>
    </rPh>
    <rPh sb="4" eb="5">
      <t>シャ</t>
    </rPh>
    <rPh sb="6" eb="8">
      <t>ワリアイ</t>
    </rPh>
    <phoneticPr fontId="6"/>
  </si>
  <si>
    <t>A</t>
    <phoneticPr fontId="6"/>
  </si>
  <si>
    <t>B</t>
    <phoneticPr fontId="6"/>
  </si>
  <si>
    <t>C</t>
    <phoneticPr fontId="5"/>
  </si>
  <si>
    <t>Ｄ</t>
    <phoneticPr fontId="5"/>
  </si>
  <si>
    <t>区分２(注3)</t>
    <rPh sb="0" eb="2">
      <t>クブン</t>
    </rPh>
    <rPh sb="4" eb="5">
      <t>チュウ</t>
    </rPh>
    <phoneticPr fontId="6"/>
  </si>
  <si>
    <t>区分３(注3)</t>
    <rPh sb="0" eb="2">
      <t>クブン</t>
    </rPh>
    <rPh sb="4" eb="5">
      <t>チュウ</t>
    </rPh>
    <phoneticPr fontId="6"/>
  </si>
  <si>
    <t>区分４</t>
    <rPh sb="0" eb="2">
      <t>クブン</t>
    </rPh>
    <phoneticPr fontId="6"/>
  </si>
  <si>
    <t>区分５</t>
    <rPh sb="0" eb="2">
      <t>クブン</t>
    </rPh>
    <phoneticPr fontId="6"/>
  </si>
  <si>
    <t>区分６</t>
    <rPh sb="0" eb="2">
      <t>クブン</t>
    </rPh>
    <phoneticPr fontId="6"/>
  </si>
  <si>
    <t>(小数点以下第１位四捨五入)</t>
    <phoneticPr fontId="6"/>
  </si>
  <si>
    <t>新設・定員増の場合は、推定数とします</t>
    <rPh sb="0" eb="2">
      <t>シンセツ</t>
    </rPh>
    <rPh sb="3" eb="6">
      <t>テイインゾウ</t>
    </rPh>
    <rPh sb="7" eb="9">
      <t>バアイ</t>
    </rPh>
    <rPh sb="11" eb="13">
      <t>スイテイ</t>
    </rPh>
    <rPh sb="13" eb="14">
      <t>スウ</t>
    </rPh>
    <phoneticPr fontId="5"/>
  </si>
  <si>
    <t>(小数点以下第2位
切り上げ)</t>
    <phoneticPr fontId="6"/>
  </si>
  <si>
    <t>(小数点以下第2位四捨五入)</t>
    <rPh sb="1" eb="4">
      <t>ショウスウテン</t>
    </rPh>
    <rPh sb="4" eb="6">
      <t>イカ</t>
    </rPh>
    <rPh sb="6" eb="7">
      <t>ダイ</t>
    </rPh>
    <rPh sb="8" eb="9">
      <t>イ</t>
    </rPh>
    <rPh sb="9" eb="13">
      <t>シシャゴニュウ</t>
    </rPh>
    <phoneticPr fontId="6"/>
  </si>
  <si>
    <t>２　生活介護利用者全体</t>
    <rPh sb="2" eb="4">
      <t>セイカツ</t>
    </rPh>
    <rPh sb="4" eb="6">
      <t>カイゴ</t>
    </rPh>
    <rPh sb="6" eb="9">
      <t>リヨウシャ</t>
    </rPh>
    <rPh sb="9" eb="11">
      <t>ゼンタイ</t>
    </rPh>
    <phoneticPr fontId="6"/>
  </si>
  <si>
    <r>
      <rPr>
        <sz val="9"/>
        <rFont val="ＭＳ Ｐ明朝"/>
        <family val="1"/>
        <charset val="128"/>
      </rPr>
      <t>期間の延べ利用者数</t>
    </r>
    <r>
      <rPr>
        <sz val="8"/>
        <rFont val="ＭＳ Ｐ明朝"/>
        <family val="1"/>
        <charset val="128"/>
      </rPr>
      <t>（注2)</t>
    </r>
    <rPh sb="0" eb="2">
      <t>キカン</t>
    </rPh>
    <rPh sb="3" eb="4">
      <t>ノ</t>
    </rPh>
    <rPh sb="5" eb="8">
      <t>リヨウシャ</t>
    </rPh>
    <rPh sb="8" eb="9">
      <t>スウ</t>
    </rPh>
    <rPh sb="10" eb="11">
      <t>チュウ</t>
    </rPh>
    <phoneticPr fontId="6"/>
  </si>
  <si>
    <r>
      <rPr>
        <sz val="9"/>
        <rFont val="ＭＳ Ｐ明朝"/>
        <family val="1"/>
        <charset val="128"/>
      </rPr>
      <t>期間の開所日数</t>
    </r>
    <r>
      <rPr>
        <sz val="8"/>
        <rFont val="ＭＳ Ｐ明朝"/>
        <family val="1"/>
        <charset val="128"/>
      </rPr>
      <t>（注2)</t>
    </r>
    <rPh sb="0" eb="2">
      <t>キカン</t>
    </rPh>
    <rPh sb="3" eb="5">
      <t>カイショ</t>
    </rPh>
    <rPh sb="5" eb="7">
      <t>ニッスウ</t>
    </rPh>
    <phoneticPr fontId="6"/>
  </si>
  <si>
    <t>期間の平均
利用者数</t>
    <rPh sb="0" eb="2">
      <t>キカン</t>
    </rPh>
    <rPh sb="3" eb="5">
      <t>ヘイキン</t>
    </rPh>
    <rPh sb="6" eb="9">
      <t>リヨウシャ</t>
    </rPh>
    <rPh sb="9" eb="10">
      <t>スウ</t>
    </rPh>
    <phoneticPr fontId="6"/>
  </si>
  <si>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6"/>
  </si>
  <si>
    <t>E</t>
    <phoneticPr fontId="5"/>
  </si>
  <si>
    <t>F</t>
    <phoneticPr fontId="6"/>
  </si>
  <si>
    <t>生活介護の対象に該当する者</t>
    <rPh sb="0" eb="2">
      <t>セイカツ</t>
    </rPh>
    <rPh sb="2" eb="4">
      <t>カイゴ</t>
    </rPh>
    <rPh sb="5" eb="7">
      <t>タイショウ</t>
    </rPh>
    <rPh sb="8" eb="10">
      <t>ガイトウ</t>
    </rPh>
    <rPh sb="12" eb="13">
      <t>シャ</t>
    </rPh>
    <phoneticPr fontId="6"/>
  </si>
  <si>
    <t>Aの計の再掲
↓</t>
    <rPh sb="2" eb="3">
      <t>ケイ</t>
    </rPh>
    <rPh sb="4" eb="6">
      <t>サイケイ</t>
    </rPh>
    <phoneticPr fontId="6"/>
  </si>
  <si>
    <t>平均障がい程度区分４未満　Ｅ÷6
平均障がい程度区分4以上5未満　E÷5
平均障がい程度区分５以上　Ｅ÷3</t>
    <phoneticPr fontId="6"/>
  </si>
  <si>
    <t>経過措置による利用者(注4)</t>
    <rPh sb="0" eb="2">
      <t>ケイカ</t>
    </rPh>
    <rPh sb="2" eb="4">
      <t>ソチ</t>
    </rPh>
    <rPh sb="7" eb="10">
      <t>リヨウシャ</t>
    </rPh>
    <rPh sb="11" eb="12">
      <t>チュウ</t>
    </rPh>
    <phoneticPr fontId="6"/>
  </si>
  <si>
    <t>Ｅ÷10</t>
    <phoneticPr fontId="6"/>
  </si>
  <si>
    <t>(小数点以下第2位切り上げ)</t>
    <phoneticPr fontId="6"/>
  </si>
  <si>
    <t>（人）</t>
    <rPh sb="1" eb="2">
      <t>ニン</t>
    </rPh>
    <phoneticPr fontId="5"/>
  </si>
  <si>
    <t>常勤
専従</t>
    <rPh sb="0" eb="2">
      <t>ジョウキン</t>
    </rPh>
    <rPh sb="3" eb="5">
      <t>センジュウ</t>
    </rPh>
    <phoneticPr fontId="5"/>
  </si>
  <si>
    <t>常勤
兼務</t>
    <rPh sb="0" eb="2">
      <t>ジョウキン</t>
    </rPh>
    <rPh sb="3" eb="5">
      <t>ケンム</t>
    </rPh>
    <phoneticPr fontId="5"/>
  </si>
  <si>
    <t>常勤専従以外の
勤務時間計（ｈ）</t>
    <rPh sb="0" eb="2">
      <t>ジョウキン</t>
    </rPh>
    <rPh sb="2" eb="4">
      <t>センジュウ</t>
    </rPh>
    <rPh sb="4" eb="6">
      <t>イガイ</t>
    </rPh>
    <rPh sb="8" eb="10">
      <t>キンム</t>
    </rPh>
    <rPh sb="10" eb="12">
      <t>ジカン</t>
    </rPh>
    <rPh sb="12" eb="13">
      <t>ケイ</t>
    </rPh>
    <phoneticPr fontId="5"/>
  </si>
  <si>
    <t>常勤換算</t>
    <rPh sb="0" eb="2">
      <t>ジョウキン</t>
    </rPh>
    <rPh sb="2" eb="4">
      <t>カンザン</t>
    </rPh>
    <phoneticPr fontId="5"/>
  </si>
  <si>
    <t>必要人員</t>
    <rPh sb="0" eb="2">
      <t>ヒツヨウ</t>
    </rPh>
    <rPh sb="2" eb="4">
      <t>ジンイン</t>
    </rPh>
    <phoneticPr fontId="5"/>
  </si>
  <si>
    <t>常勤換算計</t>
    <rPh sb="0" eb="2">
      <t>ジョウキン</t>
    </rPh>
    <rPh sb="2" eb="4">
      <t>カンザン</t>
    </rPh>
    <rPh sb="4" eb="5">
      <t>ケイ</t>
    </rPh>
    <phoneticPr fontId="5"/>
  </si>
  <si>
    <t>作業療法士</t>
    <rPh sb="0" eb="2">
      <t>サギョウ</t>
    </rPh>
    <rPh sb="2" eb="5">
      <t>リョウホウシ</t>
    </rPh>
    <phoneticPr fontId="5"/>
  </si>
  <si>
    <t>理学療法士</t>
    <rPh sb="0" eb="2">
      <t>リガク</t>
    </rPh>
    <rPh sb="2" eb="5">
      <t>リョウホウシ</t>
    </rPh>
    <phoneticPr fontId="5"/>
  </si>
  <si>
    <t>（注２）</t>
    <rPh sb="1" eb="2">
      <t>チュウ</t>
    </rPh>
    <phoneticPr fontId="5"/>
  </si>
  <si>
    <t>「延べ利用者数」は前年度１年間の延べ利用者数を、「開所日数」は前年度１年間の開所日数を記載してください。
ただし、新設の場合でも、特定旧法指定施設からの移行のときは、原則として、指定申請の日の前日から概ね過去１ヶ月間の特定旧法指定施設としての実績によるものとします。</t>
    <phoneticPr fontId="5"/>
  </si>
  <si>
    <t>（注３）</t>
    <rPh sb="1" eb="2">
      <t>チュウ</t>
    </rPh>
    <phoneticPr fontId="5"/>
  </si>
  <si>
    <t>生活介護の対象に該当する者は、次のとおりですので、ご注意ください。</t>
    <phoneticPr fontId="5"/>
  </si>
  <si>
    <t>ア</t>
    <phoneticPr fontId="5"/>
  </si>
  <si>
    <t>施設入所支援の利用者のうち、50歳未満の場合　　　区分４以上</t>
    <phoneticPr fontId="5"/>
  </si>
  <si>
    <t>イ</t>
    <phoneticPr fontId="5"/>
  </si>
  <si>
    <t>施設入所支援の利用者のうち、50歳以上の場合　　　区分３以上</t>
    <phoneticPr fontId="5"/>
  </si>
  <si>
    <t>ウ</t>
    <phoneticPr fontId="5"/>
  </si>
  <si>
    <t>施設入所支援の利用者以外のもののうち、50歳未満の場合　　　区分３以上</t>
    <phoneticPr fontId="5"/>
  </si>
  <si>
    <t>エ</t>
    <phoneticPr fontId="5"/>
  </si>
  <si>
    <t>施設入所支援の利用者以外のもののうち、50歳以上の場合　　　区分２以上</t>
    <phoneticPr fontId="5"/>
  </si>
  <si>
    <t>（注４）</t>
    <rPh sb="1" eb="2">
      <t>チュウ</t>
    </rPh>
    <phoneticPr fontId="5"/>
  </si>
  <si>
    <t>「経過措置による利用者」は、特定旧法受給者のうち、生活介護の対象に該当しない者とします。</t>
    <phoneticPr fontId="5"/>
  </si>
  <si>
    <t>なし</t>
    <phoneticPr fontId="5"/>
  </si>
  <si>
    <t>Ⅰ型（１.７：１）</t>
    <rPh sb="1" eb="2">
      <t>カタ</t>
    </rPh>
    <phoneticPr fontId="5"/>
  </si>
  <si>
    <t>Ⅱ型（２：１）</t>
    <rPh sb="1" eb="2">
      <t>カタ</t>
    </rPh>
    <phoneticPr fontId="5"/>
  </si>
  <si>
    <t>Ⅲ型（２.５：１）</t>
    <rPh sb="1" eb="2">
      <t>カタ</t>
    </rPh>
    <phoneticPr fontId="5"/>
  </si>
  <si>
    <t>Ⅳ型（３：１）</t>
    <rPh sb="1" eb="2">
      <t>カタ</t>
    </rPh>
    <phoneticPr fontId="5"/>
  </si>
  <si>
    <t>Ⅷ型（５：１）</t>
    <rPh sb="1" eb="2">
      <t>カタ</t>
    </rPh>
    <phoneticPr fontId="5"/>
  </si>
  <si>
    <t>Ⅹ型（６：１）</t>
    <rPh sb="1" eb="2">
      <t>カタ</t>
    </rPh>
    <phoneticPr fontId="5"/>
  </si>
  <si>
    <t>あり</t>
    <phoneticPr fontId="5"/>
  </si>
  <si>
    <t>関係機関との協議記録</t>
    <rPh sb="0" eb="2">
      <t>カンケイ</t>
    </rPh>
    <rPh sb="2" eb="4">
      <t>キカン</t>
    </rPh>
    <rPh sb="6" eb="8">
      <t>キョウギ</t>
    </rPh>
    <rPh sb="8" eb="10">
      <t>キロク</t>
    </rPh>
    <phoneticPr fontId="6"/>
  </si>
  <si>
    <t>担当者名</t>
    <rPh sb="0" eb="2">
      <t>タントウ</t>
    </rPh>
    <rPh sb="2" eb="3">
      <t>シャ</t>
    </rPh>
    <rPh sb="3" eb="4">
      <t>メイ</t>
    </rPh>
    <phoneticPr fontId="6"/>
  </si>
  <si>
    <t>障がい福祉サービス事業の種類</t>
    <rPh sb="0" eb="1">
      <t>ショウ</t>
    </rPh>
    <rPh sb="3" eb="5">
      <t>フクシ</t>
    </rPh>
    <rPh sb="9" eb="11">
      <t>ジギョウ</t>
    </rPh>
    <rPh sb="12" eb="14">
      <t>シュルイ</t>
    </rPh>
    <phoneticPr fontId="6"/>
  </si>
  <si>
    <t>◇</t>
    <phoneticPr fontId="6"/>
  </si>
  <si>
    <t>　　　　　</t>
    <phoneticPr fontId="6"/>
  </si>
  <si>
    <t>県土整備事務所担当部署との協議記録（建築基準法、福祉のまちづくり条例）</t>
    <rPh sb="7" eb="9">
      <t>タントウ</t>
    </rPh>
    <rPh sb="9" eb="11">
      <t>ブショ</t>
    </rPh>
    <rPh sb="13" eb="15">
      <t>キョウギ</t>
    </rPh>
    <rPh sb="15" eb="17">
      <t>キロク</t>
    </rPh>
    <rPh sb="18" eb="20">
      <t>ケンチク</t>
    </rPh>
    <rPh sb="20" eb="23">
      <t>キジュンホウ</t>
    </rPh>
    <rPh sb="24" eb="26">
      <t>フクシ</t>
    </rPh>
    <rPh sb="32" eb="34">
      <t>ジョウレイ</t>
    </rPh>
    <phoneticPr fontId="6"/>
  </si>
  <si>
    <t>協議年月日</t>
    <rPh sb="0" eb="2">
      <t>キョウギ</t>
    </rPh>
    <rPh sb="2" eb="5">
      <t>ネンガッピ</t>
    </rPh>
    <phoneticPr fontId="6"/>
  </si>
  <si>
    <t>担当課・係名</t>
    <rPh sb="0" eb="3">
      <t>タントウカ</t>
    </rPh>
    <rPh sb="4" eb="5">
      <t>カカリ</t>
    </rPh>
    <rPh sb="5" eb="6">
      <t>メイ</t>
    </rPh>
    <phoneticPr fontId="6"/>
  </si>
  <si>
    <t>&lt;協議結果&gt;</t>
    <rPh sb="1" eb="3">
      <t>キョウギ</t>
    </rPh>
    <rPh sb="3" eb="5">
      <t>ケッカ</t>
    </rPh>
    <phoneticPr fontId="6"/>
  </si>
  <si>
    <t>○必要手続きの有無　　有　・　無　（いずれかに○）</t>
    <rPh sb="1" eb="3">
      <t>ヒツヨウ</t>
    </rPh>
    <rPh sb="3" eb="5">
      <t>テツヅ</t>
    </rPh>
    <rPh sb="7" eb="9">
      <t>ウム</t>
    </rPh>
    <rPh sb="11" eb="12">
      <t>アリ</t>
    </rPh>
    <rPh sb="15" eb="16">
      <t>ナ</t>
    </rPh>
    <phoneticPr fontId="6"/>
  </si>
  <si>
    <r>
      <t>&lt;上記指摘事項の是正の有無&gt;</t>
    </r>
    <r>
      <rPr>
        <sz val="11"/>
        <color theme="1"/>
        <rFont val="ＭＳ Ｐゴシック"/>
        <family val="2"/>
        <scheme val="minor"/>
      </rPr>
      <t/>
    </r>
    <rPh sb="1" eb="3">
      <t>ジョウキ</t>
    </rPh>
    <rPh sb="3" eb="5">
      <t>シテキ</t>
    </rPh>
    <rPh sb="5" eb="7">
      <t>ジコウ</t>
    </rPh>
    <rPh sb="8" eb="10">
      <t>ゼセイ</t>
    </rPh>
    <rPh sb="11" eb="13">
      <t>ウム</t>
    </rPh>
    <phoneticPr fontId="6"/>
  </si>
  <si>
    <t>消防署担当部署との協議記録（消防法）</t>
    <rPh sb="0" eb="3">
      <t>ショウボウショ</t>
    </rPh>
    <rPh sb="3" eb="5">
      <t>タントウ</t>
    </rPh>
    <rPh sb="5" eb="7">
      <t>ブショ</t>
    </rPh>
    <rPh sb="9" eb="11">
      <t>キョウギ</t>
    </rPh>
    <rPh sb="11" eb="13">
      <t>キロク</t>
    </rPh>
    <rPh sb="14" eb="17">
      <t>ショウボウホウ</t>
    </rPh>
    <phoneticPr fontId="6"/>
  </si>
  <si>
    <t>市町村担当部署との協議記録（都市計画法）</t>
    <rPh sb="0" eb="3">
      <t>シチョウソン</t>
    </rPh>
    <rPh sb="3" eb="5">
      <t>タントウ</t>
    </rPh>
    <rPh sb="5" eb="7">
      <t>ブショ</t>
    </rPh>
    <rPh sb="9" eb="11">
      <t>キョウギ</t>
    </rPh>
    <rPh sb="11" eb="13">
      <t>キロク</t>
    </rPh>
    <rPh sb="14" eb="16">
      <t>トシ</t>
    </rPh>
    <rPh sb="16" eb="19">
      <t>ケイカクホウ</t>
    </rPh>
    <phoneticPr fontId="6"/>
  </si>
  <si>
    <t>①市街化調整区域（該当・非該当：　　　　　　　　　　　　　　　　　　　　　　）</t>
    <rPh sb="1" eb="4">
      <t>シガイカ</t>
    </rPh>
    <rPh sb="4" eb="6">
      <t>チョウセイ</t>
    </rPh>
    <rPh sb="6" eb="8">
      <t>クイキ</t>
    </rPh>
    <rPh sb="9" eb="11">
      <t>ガイトウ</t>
    </rPh>
    <rPh sb="12" eb="15">
      <t>ヒガイトウ</t>
    </rPh>
    <phoneticPr fontId="6"/>
  </si>
  <si>
    <t>②開発許可申請　（不要・必要：　　　　　　　　　　　　　　　　　　　　　　　）</t>
    <rPh sb="1" eb="3">
      <t>カイハツ</t>
    </rPh>
    <rPh sb="3" eb="5">
      <t>キョカ</t>
    </rPh>
    <rPh sb="5" eb="7">
      <t>シンセイ</t>
    </rPh>
    <rPh sb="9" eb="11">
      <t>フヨウ</t>
    </rPh>
    <rPh sb="12" eb="14">
      <t>ヒツヨウ</t>
    </rPh>
    <phoneticPr fontId="6"/>
  </si>
  <si>
    <t>浄化槽設置届出事項変更届</t>
    <rPh sb="0" eb="3">
      <t>ジョウカソウ</t>
    </rPh>
    <rPh sb="3" eb="5">
      <t>セッチ</t>
    </rPh>
    <rPh sb="5" eb="7">
      <t>トドケデ</t>
    </rPh>
    <rPh sb="7" eb="9">
      <t>ジコウ</t>
    </rPh>
    <rPh sb="9" eb="12">
      <t>ヘンコウトドケ</t>
    </rPh>
    <phoneticPr fontId="5"/>
  </si>
  <si>
    <t>建築物の用途又は延べ面積が変わり既設の浄化槽で処理できる場合、変更届出が必要となります
（設置場所を管轄する保健福祉環境事務所地域環境課又は環境課地域環境係）</t>
    <rPh sb="31" eb="33">
      <t>ヘンコウ</t>
    </rPh>
    <rPh sb="33" eb="35">
      <t>トドケデ</t>
    </rPh>
    <rPh sb="36" eb="38">
      <t>ヒツヨウ</t>
    </rPh>
    <rPh sb="45" eb="47">
      <t>セッチ</t>
    </rPh>
    <rPh sb="47" eb="49">
      <t>バショ</t>
    </rPh>
    <rPh sb="50" eb="52">
      <t>カンカツ</t>
    </rPh>
    <rPh sb="54" eb="56">
      <t>ホケン</t>
    </rPh>
    <rPh sb="56" eb="58">
      <t>フクシ</t>
    </rPh>
    <rPh sb="58" eb="60">
      <t>カンキョウ</t>
    </rPh>
    <rPh sb="60" eb="62">
      <t>ジム</t>
    </rPh>
    <rPh sb="62" eb="63">
      <t>ショ</t>
    </rPh>
    <rPh sb="63" eb="65">
      <t>チイキ</t>
    </rPh>
    <rPh sb="65" eb="67">
      <t>カンキョウ</t>
    </rPh>
    <rPh sb="67" eb="68">
      <t>カ</t>
    </rPh>
    <rPh sb="68" eb="69">
      <t>マタ</t>
    </rPh>
    <rPh sb="70" eb="72">
      <t>カンキョウ</t>
    </rPh>
    <rPh sb="72" eb="73">
      <t>カ</t>
    </rPh>
    <rPh sb="73" eb="75">
      <t>チイキ</t>
    </rPh>
    <rPh sb="75" eb="77">
      <t>カンキョウ</t>
    </rPh>
    <rPh sb="77" eb="78">
      <t>ガカリ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다㻢䱀벮_x0000__x0000__x0000_㾀耀䏯_x0000_䇀_x0000__x0000__x0000_㾀耀㽯_x0000_㵀_x0000_㬀_x0000_㬀⠘㻡䱀벮_x0000__x0000__x0000_㾀_x0000_䏯_x0000_䇀_x0000__x0000__x0000_㾀_x0000_㽯_x0000_㵀_x0000_㬀_x0000_㬀다㻢뺢뼳_x0000__x0000__x0000_㾀耀䏯_x0000_䈠_x0000__x0000__x0000_㾀耀㽯_x0000_㶠_x0000_㬀_x0000_㬀⠘㻡뺢뼳_x0000__x0000__x0000_㾀_x0000_䏯_x0000_䈠_x0000__x0000__x0000_㾀_x0000_㽯_x0000_㶠_x0000_㬀_x0000_㬀⠘㻡䱀벮_x0000__x0000__x0000_㾀_x0000_䏯_x0000_䇀_x0000__x0000__x0000_㾀_x0000_㽯_x0000_㵀_x0000_㬀_x0000_㬀다㻢뺢뼳_x0000__x0000__x0000_㾀耀䏯_x0000_䈠_x0000__x0000__x0000_㾀耀㽯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뽿_x0000_㾀_x0000__x0000__x0000_㾀_x0000_㾀_x0000__x0000__x0000__x0000__x0000_㾀_x0000_㬀_x0000__x0000_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㽿_x0000__x0000__x0000_㾀_x0000_㾀_x0000_㾀_x0000__x0000__x0000_㾀_x0000_㬀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_x0000_뾀_x0000_㽾_x0000__x0000__x0000_㾀_x0000__x0000__x0000_䀀_x0000__x0000__x0000_㾀_x0000__x0000__x0000_㪀_x0000_㬀_x0000_㬀_x0000_뾀_x0000_㽿_x0000__x0000__x0000_㾀_x0000__x0000__x0000_㾀_x0000__x0000__x0000_㾀_x0000__x0000__x0000_㪀_x0000_㬀_x0000_㬀_x0000_뽿_x0000_㽾_x0000__x0000__x0000_㾀_x0000_㾀_x0000_䀀_x0000__x0000__x0000_㾀_x0000_㬀_x0000_㪀_x0000_㬀_x0000_㬀꿏뽽䱀벮_x0000__x0000__x0000_㾀_x0000_䁀_x0000_䇀_x0000__x0000__x0000_㾀_x0000_㯀_x0000_㵀_x0000_㬀_x0000_㬀甴뽾䱀벮_x0000__x0000__x0000_㾀_x0000_䀀_x0000_䇀_x0000__x0000__x0000_㾀_x0000_㮀_x0000_㵀_x0000_㬀_x0000_㬀꿏뽽뺢뼳_x0000__x0000__x0000_㾀_x0000_䁀_x0000_䈠_x0000__x0000__x0000_㾀_x0000_㯀_x0000_㶠_x0000_㬀_x0000_㬀甴뽾뺢뼳_x0000__x0000__x0000_㾀_x0000_䀀_x0000_䈠_x0000__x0000__x0000_㾀_x0000_㮀_x0000_㶠_x0000_㬀_x0000_㬀甴뽾䱀벮_x0000__x0000__x0000_㾀_x0000_䀀_x0000_䇀_x0000__x0000__x0000_㾀_x0000_㮀_x0000_㵀_x0000_㬀_x0000_㬀꿏뽽뺢뼳_x0000__x0000__x0000_㾀_x0000_䁀_x0000_䈠_x0000__x0000__x0000_㾀_x0000_㯀_x0000_㶠_x0000_㬀_x0000_㬀_x0000_뽿_x0000_㾀_x0000__x0000__x0000_㾀_x0000_㾀_x0000__x0000__x0000__x0000__x0000_㾀_x0000_뾀_x0000_㾀_x0000__x0000__x0000_㾀_x0000__x0000__x0000__x0000__x0000__x0000__x0000_㾀_x0000_뽿_x0000_㽿_x0000__x0000__x0000_㾀_x0000_㾀_x0000_㾀_x0000__x0000__x0000_㾀_x0000_뾀_x0000_㽿_x0000__x0000__x0000_㾀_x0000__x0000__x0000_㾀_x0000__x0000__x0000_㾀_x0000_뾀_x0000_㾀_x0000__x0000__x0000_㾀_x0000__x0000__x0000__x0000__x0000__x0000__x0000_㾀_x0000_뽿_x0000_㽿_x0000__x0000__x0000_㾀_x0000_㾀_x0000_㾀_x0000__x0000__x0000_㾀_x0000_㬀_x0000_㬀_x0000_㬀_x0000_㬀_x0000_뾀_x0000_㽿_x0000__x0000__x0000_㾀_x0000__x0000__x0000_㾀_x0000__x0000__x0000_㾀_x0000__x0000__x0000_㬀_x0000_㬀_x0000_㬀_x0000_뾀_x0000_㾀_x0000__x0000__x0000_㾀_x0000__x0000__x0000__x0000__x0000__x0000__x0000_㾀_x0000__x0000__x0000__x0000__x0000_㬀_x0000_㬀_x0000_뽿_x0000_㽿_x0000__x0000__x0000_㾀_x0000_㾀_x0000_㾀_x0000__x0000__x0000_㾀_x0000_㬀_x0000_㬀_x0000_㬀_x0000_㬀_x0000_뽾_x0000_㾀_x0000__x0000__x0000_㾀_x0000_䀀_x0000__x0000__x0000__x0000__x0000_㾀_x0000_㪀_x0000__x0000_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뽿_x0000_㽿_x0000__x0000__x0000_㾀_x0000_㾀_x0000_㾀_x0000__x0000__x0000_㾀_x0000_㪀_x0000_㬀_x0000_㬀_x0000_㬀_x0000_뽿_x0000_㾀_x0000__x0000__x0000_㾀_x0000_㾀_x0000__x0000__x0000__x0000__x0000_㾀_x0000_㪀_x0000__x0000__x0000_㬀_x0000_㬀_x0000_뽾_x0000_㽿_x0000__x0000__x0000_㾀_x0000_䀀_x0000_㾀_x0000__x0000__x0000_㾀_x0000_㪀_x0000_㬀_x0000_㬀_x0000_㬀_x0000_뽾_x0000_㽿_x0000__x0000__x0000_㾀_x0000_䀀_x0000_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_x0000_뽿_x0000_㽾_x0000__x0000__x0000_㾀_x0000_㾀_x0000_䀀_x0000__x0000__x0000_㾀_x0000_㪀_x0000_㪀_x0000_㬀_x0000_㬀_x0000_뽿_x0000_㽿_x0000__x0000__x0000_㾀_x0000_㾀_x0000_㾀_x0000__x0000__x0000_㾀_x0000_㪀_x0000_㪀_x0000_㬀_x0000_㬀_x0000_뽾_x0000_㽾_x0000__x0000__x0000_㾀_x0000_䀀_x0000_䀀_x0000__x0000__x0000_㾀_x0000_㪀_x0000_㪀_x0000_㬀_x0000_㬀㾓繟ꏬฮÿヘンコウトドケデセッチバショカンカツホケンフクシカンキョウジムショチイキカンキョウカマタカンキョウカチイキカンキョウガカリ肀_x0000__x0000__x0000__x0000__x0000__x0000__x0000__x0000__x0000__x0000__x0000__x0000__x0000_︨㢹_xFFFF_蠀_x0017__x0000__x0001__x0000_婷_x0002__x0000__x0000_삒_x0000__x0000__x0000__x0000__x0000__x0000__x0000__x0004__x0000__x0000__x0000_婷_x0002_鶅ṟꎔ䶌떩䵭急尷뾚囤멮肀_x0000__x0000__x0000__x0000__x0000__x0000__x0000__x0000__x0000__x0000__x0000__x0000__x0000_︽㢹_xFFFF_耀ف_x0000__x0001__x0000__x0000__x0000__x0000_က_x0000__x0000__x0000__x0000__x0000__x0000__x0000__x0000__x0000__x0000__x0000__x0000_鶅ṟꎔ䶌떩䵭急콵뾞㮤섃肀_x0000__x0000__x0000__x0000__x0000__x0000__x0000__x0000__x0000__x0000__x0000__x0000__x0000_ﻎ㢹_xFFFF_耀_xFFFF__x0000__x0001__x0000_ዥ_x0001__x0000__x0000_က_x0000__x0000__x0000__x0000__x0000__x0000__x0000__x0004__x0000__x0000__x0000_ዥ_x0001_鶅ṟꎔ䶌떩䵭急훼뽀ᅧ섇肀_x0000__x0000__x0000__x0000__x0000__x0000__x0000__x0000__x0000__x0000__x0000__x0000__x0000_ﻃ㢹_xFFFF_耀Ԗ_x0000__x0001__x0000_㥏_x0000__x0000__x0000_က_x0000__x0000__x0000__x0000__x0000__x0000__x0000__x0000__x0000__x0000__x0000_㥏_x0000_鶅ṟꎔ䶌떩䵭急萣뾮Ꮽ샔肀_x0000__x0000__x0000__x0000__x0000__x0000__x0000__x0000__x0000__x0000__x0000__x0000__x0000_ﻔ㢹_xFFFF_耀԰_x0000__x0001__x0000_苪_x0000__x0000__x0000_က_x0000__x0000__x0000__x0000__x0000__x0000__x0000__x0000__x0000__x0000__x0000_苪_x0000_鶅ṟꎔ䶌떩䵭急㙼뾓꾸샮肀_x0000__x0000__x0000__x0000__x0000__x0000__x0000__x0000__x0000__x0000__x0000__x0000__x0000_ﻩ㢹_xFFFF_耀Խ_x0000__x0001__x0000_謘_x0002__x0000__x0000_ꀀ_x0000__x0000__x0000__x0000__x0000__x0000__x0000__x0004__x0000__x0000__x0000_謘_x0002_鶅ṟꎔ䶌떩䵭急♰뾻貀삚肀_x0000__x0000__x0000__x0000__x0000__x0000__x0000__x0000__x0000__x0000__x0000__x0000__x0000_ﻺ㢹_xFFFF_耀Պ_x0000__x0001__x0000_ꞿ_x0000__x0000__x0000_က_x0000__x0000__x0000__x0000__x0000__x0000__x0000__x0004__x0000__x0000__x0000_ꞿ_x0000_鶅ṟꎔ䶌떩䵭急拏뿄蓂샄肀_x0000__x0000__x0000__x0000__x0000__x0000__x0000__x0000__x0000__x0000__x0000__x0000__x0000_ﺏ㢹_xFFFF_耀՗_x0000__x0001__x0000_㥏_x0000__x0000__x0000_က_x0000__x0000__x0000__x0000__x0000__x0000__x0000__x0000__x0000__x0000__x0000_㥏_x0000_鶅ṟꎔ䶌떩䵭急萣뾮Ꮽ샔肀_x0000__x0000__x0000__x0000__x0000__x0000__x0000__x0000__x0000__x0000__x0000__x0000__x0000_ﺀ㢹_xFFFF_耀դ_x0000__x0001__x0000_⨱_x0000__x0000__x0000_က_x0000__x0000__x0000__x0000__x0000__x0000__x0000__x0004__x0000__x0000__x0000_⨱_x0000_鶅ṟꎔ䶌떩䵭急า뾲酦섗肀_x0000__x0000__x0000__x0000__x0000__x0000__x0000__x0000__x0000__x0000__x0000__x0000__x0000_ﺕ㢹_xFFFF_耀ձ_x0000__x0001__x0000_נּ_x0000__x0000__x0000_瀀_x0000__x0000__x0000__x0000__x0000__x0000__x0000__x0004__x0000__x0000__x0000_נּ_x0000_鶅ṟꎔ䶌떩䵭急⎾빔ﭑ삖肀_x0000__x0000__x0000__x0000__x0000__x0000__x0000__x0000__x0000__x0000__x0000__x0000__x0000_ﺦ㢹_xFFFF_耀վ_x0000__x0001__x0000_㥏_x0000__x0000__x0000_က_x0000__x0000__x0000__x0000__x0000__x0000__x0000__x0000__x0000__x0000__x0000_㥏_x0000_鶅ṟꎔ䶌떩䵭急萣뾮Ꮽ샔肀_x0000__x0000__x0000__x0000__x0000__x0000__x0000__x0000__x0000__x0000__x0000__x0000__x0000_ﺻ㢹_xFFFF_耀֋_x0000__x0001__x0000_⨱_x0000__x0000__x0000_က_x0000__x0000__x0000__x0000__x0000__x0000__x0000__x0004__x0000__x0000__x0000_⨱_x0000_鶅ṟꎔ䶌떩䵭急า뾲酦섗肀_x0000__x0000__x0000__x0000__x0000__x0000__x0000__x0000__x0000__x0000__x0000__x0000__x0000_ｌ㢹_x0000_耀֘_x0000__x0001__x0000_ꞿ_x0000__x0000__x0000_က_x0000__x0000__x0000__x0000__x0000__x0000__x0000__x0004__x0000__x0000__x0000_ꞿ_x0000_鶅ṟꎔ䶌떩䵭急拏뿄蓂샄肀_x0000__x0000__x0000__x0000__x0000__x0000__x0000__x0000__x0000__x0000__x0000__x0000__x0000_ａ㢹_x0000_耀֥_x0000__x0001__x0000_㥏_x0000__x0000__x0000_က_x0000__x0000__x0000__x0000__x0000__x0000__x0000__x0000__x0000__x0000__x0000_㥏_x0000_鶅ṟꎔ䶌떩䵭急萣뾮Ꮽ샔肀_x0000__x0000__x0000__x0000__x0000__x0000__x0000__x0000__x0000__x0000__x0000__x0000__x0000_ｒ㢹_xFFFF_耀ֲ_x0000__x0001__x0000_㰜_x0000__x0000__x0000_ꀉ_x0000__x0001__x0000__x0000__x0000__x0000__x0000__x0004__x0000__x0000__x0000_㰜_x0000_鶅ṟꎔ䶌떩䵭急跮뼖삝肀_x0000__x0000__x0000__x0000__x0000__x0000__x0000__x0000__x0000__x0000__x0000__x0000__x0000_ァ㢹_xFFFF_耀ֿ_x0000__x0001__x0000_驹_x0002__x0000__x0000_က_x0000__x0000__x0000__x0000__x0000__x0000__x0000__x0004__x0000__x0000__x0000_驹_x0002_鶅ṟꎔ䶌떩䵭急림뾳꽆선肀_x0000__x0000__x0000__x0000__x0000__x0000__x0000__x0000__x0000__x0000__x0000__x0000__x0000_ク㢹_xFFFF_耀׌_x0000__x0001__x0000_完_x0002__x0000__x0000_퀆_x0000__x0000__x0000__x0000__x0000__x0000__x0000__x0004__x0000__x0000__x0000_完_x0002_鶅ṟꎔ䶌떩䵭急ᯎ빶囤멮肀_x0000__x0000__x0000__x0000__x0000__x0000__x0000__x0000__x0000__x0000__x0000__x0000__x0000_－㢹_xFFFF_耀י_x0000__x0001__x0000_Ꮘ_x0001__x0000__x0000_ဃ_x0000__x0000__x0000__x0000__x0000__x0000__x0000__x0000__x0000__x0000__x0000_Ꮘ_x0001_鶅ṟꎔ䶌떩䵭急䎤뿾퍙샧肀_x0000__x0000__x0000__x0000__x0000__x0000__x0000__x0000__x0000__x0000__x0000__x0000__x0000_＞㢹_xFFFF_耀צ_x0000__x0001__x0000_נּ_x0000__x0000__x0000_瀀_x0000__x0000__x0000__x0000__x0000__x0000__x0000__x0004__x0000__x0000__x0000_נּ_x0000_鶅ṟꎔ䶌떩䵭急⎾빔ﭑ삖肀_x0000__x0000__x0000__x0000__x0000__x0000__x0000__x0000__x0000__x0000__x0000__x0000__x0000_３㢹_xFFFF_耀׳_x0000__x0001__x0000_壭_x0001__x0000__x0000_က_x0000__x0001__x0000__x0000__x0000__x0000__x0000__x0000__x0000__x0000__x0000_壭_x0001_鶅ṟꎔ䶌떩䵭急졩쀽⵫섨肀_x0000__x0000__x0000__x0000__x0000__x0000__x0000__x0000__x0000__x0000__x0000__x0000__x0000_Ｄ㢹_xFFFF_耀؀_x0000__x0001__x0000_ࠋ_x0001__x0000__x0000_က_x0000__x0000__x0000__x0000__x0000__x0000__x0000__x0004__x0000__x0000__x0000_ࠋ_x0001_鶅ṟꎔ䶌떩䵭急ꢑ쀗ᕮ섀肀_x0000__x0000__x0000__x0000__x0000__x0000__x0000__x0000__x0000__x0000__x0000__x0000__x0000_Ｙ㢹_xFFFF_耀؍_x0000__x0001__x0000_宇_x0002__x0000__x0000_퀁_x0000__x0000__x0000__x0000__x0000__x0000__x0000__x0004__x0000__x0000__x0000_宇_x0002_鶅ṟꎔ䶌떩䵭急伒뻂囤멮肀_x0000__x0000__x0000__x0000__x0000__x0000__x0000__x0000__x0000__x0000__x0000__x0000__x0000_ￊ㢹_xFFFF_耀ؚ_x0000__x0001__x0000_㞷_x0000__x0000__x0000_ _x0000__x0001__x0000__x0000__x0000__x0000__x0000__x0000__x0000__x0000__x0000_㞷_x0000_鶅ṟꎔ䶌떩䵭急᧗쁍삝肀_x0000__x0000__x0000__x0000__x0000__x0000__x0000__x0000__x0000__x0000__x0000__x0000__x0000_￟㢹_xFFFF_耀ԣ_x0000__x0001__x0000_宊_x0002__x0000__x0000_퀄_x0000__x0000__x0000__x0000__x0000__x0000__x0000__x0004__x0000__x0000__x0000_宊_x0002_鶅ṟꎔ䶌떩䵭急뼘囤멮肀_x0000__x0000__x0000__x0000__x0000__x0000__x0000__x0000__x0000__x0000__x0000__x0000__x0000_￐㢹_xFFFF_耀َ_x0000__x0001__x0000__x0000__x0000__x0000_က_x0000__x0000__x0000__x0000__x0000__x0000__x0000__x0000__x0000__x0000__x0000__x0000_鶅ṟꎔ䶌떩䵭急뽎鎦섑肀_x0000__x0000__x0000__x0000__x0000__x0000__x0000__x0000__x0000__x0000__x0000__x0000__x0000_￥㢹_xFFFF_耀ٛ_x0000__x0001__x0000_媻_x0002__x0000__x0000_쌷_x0000__x0000__x0000__x0000__x0000__x0000__x0000__x0004__x0000__x0000__x0000_媻_x0002_鶅ṟꎔ䶌떩䵭急좷뾑囤멮肀_x0000__x0000__x0000__x0000__x0000__x0000__x0000__x0000__x0000__x0000__x0000__x0000__x0000_￶㢹_xFFFF_耀٨_x0000__x0001__x0000_㤝_x0000__x0000__x0000_ခ_x0000__x0000__x0000__x0000__x0000__x0000__x0000__x0004__x0000__x0000__x0000_㤝_x0000_鶅ṟꎔ䶌떩䵭急㙼뾓ש섕肀_x0000__x0000__x0000__x0000__x0000__x0000__x0000__x0000__x0000__x0000__x0000__x0000__x0000_ヒ㢹_xFFFF_耀ٵ_x0000__x0001__x0000_宐_x0002__x0000__x0000_퀊_x0000__x0000__x0000__x0000__x0000__x0000__x0000__x0004__x0000__x0000__x0000_宐_x0002_鶅ṟꎔ䶌떩䵭急뺯囤멮肀_x0000__x0000__x0000__x0000__x0000__x0000__x0000__x0000__x0000__x0000__x0000__x0000__x0000_ワ㢹_xFFFF_耀ڂ_x0000__x0001__x0000__xDB50__x0000__x0000__x0000_က_x0000__x0000__x0000__x0000__x0000__x0000__x0000__x0000__x0000__x0000__x0000__xDB50__x0000_鶅ṟꎔ䶌떩䵭急猙뿍麄샛肀_x0000__x0000__x0000__x0000__x0000__x0000__x0000__x0000__x0000__x0000__x0000__x0000__x0000_ム㢹_xFFFF_耀ڏ_x0000__x0001__x0000_鄸_x0000__x0000__x0000_ခ_x0000__x0000__x0000__x0000__x0000__x0000__x0000__x0000__x0000__x0000__x0000_鄸_x0000_鶅ṟꎔ䶌떩䵭急렛쀀䀣샙肀_x0000__x0000__x0000__x0000__x0000__x0000__x0000__x0000__x0000__x0000__x0000__x0000__x0000_ﾢ㢹_xFFFF_耀ڜ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ﾷ㢹_xFFFF_耀ک_x0000__x0001__x0000_巻_x0002__x0000__x0000__x0000__x0000__x0000__x0000__x0000__x0000__x0000__x0004__x0000__x0000__x0000_巻_x0002_鶅ṟꎔ䶌떩䵭急튤뺽囤멮肀_x0000__x0000__x0000__x0000__x0000__x0000__x0000__x0000__x0000__x0000__x0000__x0000__x0000_㢹_xFFFF_耀ڶ_x0000__x0001__x0000_婷_x0002__x0000__x0000_삒_x0000__x0000__x0000__x0000__x0000__x0000__x0000__x0004__x0000__x0000__x0000_婷_x0002_鶅ṟꎔ䶌떩䵭急尷뾚囤멮肀_x0000__x0000__x0000__x0000__x0000__x0000__x0000__x0000__x0000__x0000__x0000__x0000__x0000_㢹_xFFFF_耀ۃ_x0000__x0001__x0000_쌠_x0000__x0000__x0000_ _x0000__x0000__x0000__x0000__x0000__x0000__x0000__x0000__x0000__x0000__x0000_쌠_x0000_鶅ṟꎔ䶌떩䵭急䌗삟냅뿡肀_x0000__x0000__x0000__x0000__x0000__x0000__x0000__x0000__x0000__x0000__x0000__x0000__x0000_㢹_xFFFF_耀ې_x0000__x0001__x0000_宊_x0002__x0000__x0000_퀄_x0000__x0000__x0000__x0000__x0000__x0000__x0000__x0004__x0000__x0000__x0000_宊_x0002_鶅ṟꎔ䶌떩䵭急뼘囤멮肀_x0000__x0000__x0000__x0000__x0000__x0000__x0000__x0000__x0000__x0000__x0000__x0000__x0000_㢹_xFFFF_耀۝_x0000__x0001__x0000_ዥ_x0001__x0000__x0000_က_x0000__x0000__x0000__x0000__x0000__x0000__x0000__x0004__x0000__x0000__x0000_ዥ_x0001_鶅ṟꎔ䶌떩䵭急훼뽀ᅧ섇肀_x0000__x0000__x0000__x0000__x0000__x0000__x0000__x0000__x0000__x0000__x0000__x0000__x0000_㢹_xFFFF_耀۪_x0000__x0001__x0000_㛤_x0001__x0000__x0000_က_x0000__x0000__x0000__x0000__x0000__x0000__x0000__x0004__x0000__x0000__x0000_㛤_x0001_鶅ṟꎔ䶌떩䵭急씹뷒两셎肀_x0000__x0000__x0000__x0000__x0000__x0000__x0000__x0000__x0000__x0000__x0000__x0000__x0000_㢹_xFFFF_耀۷_x0000__x0001__x0000_宇_x0002__x0000__x0000_퀁_x0000__x0000__x0000__x0000__x0000__x0000__x0000__x0004__x0000__x0000__x0000_宇_x0002_鶅ṟꎔ䶌떩䵭急伒뻂囤멮肀_x0000__x0000__x0000__x0000__x0000__x0000__x0000__x0000__x0000__x0000__x0000__x0000__x0000_㢹_x0000_耀܄_x0000__x0001__x0000_볬_x0000__x0000__x0000_ခ_x0000__x0001__x0000__x0000__x0000__x0000__x0000__x0004__x0000__x0000__x0000_볬_x0000_鶅ṟꎔ䶌떩䵭急퐔뼟ﳩ섏肀_x0000__x0000__x0000__x0000__x0000__x0000__x0000__x0000__x0000__x0000__x0000__x0000__x0000_㢹_xFFFF_耀ܑ_x0000__x0001__x0000__x0000__x0000__x0000_ခ_x0000__x0000__x0000__x0000__x0000__x0000__x0000__x0000__x0000__x0000__x0000__x0000_鶅ṟꎔ䶌떩䵭急텍뾛삷肀_x0000__x0000__x0000__x0000__x0000__x0000__x0000__x0000__x0000__x0000__x0000__x0000__x0000_㢹_xFFFF_耀ܞ_x0000__x0001__x0000_䄶_x0002__x000E__x0000_누_x0000__x0000__x0000__x0000__x0000__x0000__x0000__x0004__x0000__x0000__x0000_䄶_x0002_鶅ṟꎔ䶌떩䵭急㎜뚬囤멮肀_x0000__x0000__x0000__x0000__x0000__x0000__x0000__x0000__x0000__x0000__x0000__x0000__x0000_㢹_xFFFF_耀ܫ_x0000__x0001__x0000__xDA89__x0000__x0000__x0000_က_x0000__x0000__x0000__x0000__x0000__x0000__x0000__x0004__x0000__x0000__x0000__xDA89__x0000_鶅ṟꎔ䶌떩䵭急_xDB25_뾿삷肀_x0000__x0000__x0000__x0000__x0000__x0000__x0000__x0000__x0000__x0000__x0000__x0000__x0000_㢹_xFFFF_耀ܸ_x0000__x0001__x0000_嵊_x0002__x0000__x0000__x0000__x0000__x0000__x0000__x0000__x0000__x0000__x0004__x0000__x0000__x0000_嵊_x0002_鶅ṟꎔ䶌떩䵭急좷뾑囤멮肀_x0000__x0000__x0000__x0000__x0000__x0000__x0000__x0000__x0000__x0000__x0000__x0000__x0000_㢹_xFFFF_耀݅_x0000__x0001__x0000_粵_x0000__x0000__x0000_ခ_x0000__x0000__x0000__x0000__x0000__x0000__x0000__x0000__x0000__x0000__x0000_粵_x0000_鶅ṟꎔ䶌떩䵭急拏뿄蓂샄肀_x0000__x0000__x0000__x0000__x0000__x0000__x0000__x0000__x0000__x0000__x0000__x0000__x0000_㢹_xFFFF_耀ݒ_x0000__x0001__x0000_安_x0002__x0000__x0000_퀃_x0000__x0000__x0000__x0000__x0000__x0000__x0000__x0004__x0000__x0000__x0000_安_x0002_鶅ṟꎔ䶌떩䵭急鬶뽅囤멮肀_x0000__x0000__x0000__x0000__x0000__x0000__x0000__x0000__x0000__x0000__x0000__x0000__x0000_㢹_xFFFF_耀ݟ_x0000__x0001__x0000_藠_x0000__x0000__x0000_က_x0000__x0000__x0000__x0000__x0000__x0000__x0000__x0004__x0000__x0000__x0000_藠_x0000_鶅ṟꎔ䶌떩䵭急ᬱ뼢㔛셈肀_x0000__x0000__x0000__x0000__x0000__x0000__x0000__x0000__x0000__x0000__x0000__x0000__x0000_㢹_xFFFF_耀ݬ_x0000__x0001__x0000_完_x0002__x0000__x0000_퀆_x0000__x0000__x0000__x0000__x0000__x0000__x0000__x0004__x0000__x0000__x0000_完_x0002_鶅ṟꎔ䶌떩䵭急ᯎ빶囤멮肀_x0000__x0000__x0000__x0000__x0000__x0000__x0000__x0000__x0000__x0000__x0000__x0000__x0000_㢹_xFFFF_耀ݹ_x0000__x0001__x0000_䁗_x0000__x0000__x0000_က_x0000__x0000__x0000__x0000__x0000__x0000__x0000__x0004__x0000__x0000__x0000_䁗_x0000_鶅ṟꎔ䶌떩䵭急뽹叿셇肀_x0000__x0000__x0000__x0000__x0000__x0000__x0000__x0000__x0000__x0000__x0000__x0000__x0000_㢹_xFFFF_耀ކ_x0000__x0001__x0000_婷_x0002__x0000__x0000_삒_x0000__x0000__x0000__x0000__x0000__x0000__x0000__x0004__x0000__x0000__x0000_婷_x0002_鶅ṟꎔ䶌떩䵭急尷뾚囤멮肀_x0000__x0000__x0000__x0000__x0000__x0000__x0000__x0000__x0000__x0000__x0000__x0000__x0000_㢹_xFFFF_耀ޓ_x0000__x0001__x0000_㞷_x0000__x0000__x0000_ _x0000__x0001__x0000__x0000__x0000__x0000__x0000__x0000__x0000__x0000__x0000_㞷_x0000_鶅ṟꎔ䶌떩䵭急᧗쁍삝肀_x0000__x0000__x0000__x0000__x0000__x0000__x0000__x0000__x0000__x0000__x0000__x0000__x0000_㢹_xFFFF_耀ޠ_x0000__x0001__x0000_宇_x0002__x0000__x0000_퀁_x0000__x0000__x0000__x0000__x0000__x0000__x0000__x0004__x0000__x0000__x0000_宇_x0002_鶅ṟꎔ䶌떩䵭急伒뻂囤멮肀_x0000__x0000__x0000__x0000__x0000__x0000__x0000__x0000__x0000__x0000__x0000__x0000__x0000_㢹_xFFFF_耀ޭ_x0000__x0001__x0000_ࠋ_x0001__x0000__x0000_က_x0000__x0000__x0000__x0000__x0000__x0000__x0000__x0004__x0000__x0000__x0000_ࠋ_x0001_鶅ṟꎔ䶌떩䵭急ꢑ쀗ᕮ섀肀_x0000__x0000__x0000__x0000__x0000__x0000__x0000__x0000__x0000__x0000__x0000__x0000__x0000_籠㢹_xFFFF_耀޺_x0000__x0001__x0000_壭_x0001__x0000__x0000_က_x0000__x0001__x0000__x0000__x0000__x0000__x0000__x0000__x0000__x0000__x0000_壭_x0001_鶅ṟꎔ䶌떩䵭急졩쀽⵫섨肀_x0000__x0000__x0000__x0000__x0000__x0000__x0000__x0000__x0000__x0000__x0000__x0000__x0000_陵㢹_xFFFF_耀߇_x0000__x0001__x0000_נּ_x0000__x0000__x0000_瀀_x0000__x0000__x0000__x0000__x0000__x0000__x0000__x0004__x0000__x0000__x0000_נּ_x0000_鶅ṟꎔ䶌떩䵭急⎾빔ﭑ삖肀_x0000__x0000__x0000__x0000__x0000__x0000__x0000__x0000__x0000__x0000__x0000__x0000__x0000_索㢹_xFFFF_耀ߔ_x0000__x0001__x0000_Ꮘ_x0001__x0000__x0000_ဃ_x0000__x0000__x0000__x0000__x0000__x0000__x0000__x0000__x0000__x0000__x0000_Ꮘ_x0001_鶅ṟꎔ䶌떩䵭急䎤뿾퍙샧肀_x0000__x0000__x0000__x0000__x0000__x0000__x0000__x0000__x0000__x0000__x0000__x0000__x0000_勵㢹_xFFFF_耀ߡ_x0000__x0001__x0000_完_x0002__x0000__x0000_퀆_x0000__x0000__x0000__x0000__x0000__x0000__x0000__x0004__x0000__x0000__x0000_完_x0002_鶅ṟꎔ䶌떩䵭急ᯎ빶囤멮肀_x0000__x0000__x0000__x0000__x0000__x0000__x0000__x0000__x0000__x0000__x0000__x0000__x0000_殺㢹_xFFFF_耀߮_x0000__x0001__x0000_驹_x0002__x0000__x0000_က_x0000__x0000__x0000__x0000__x0000__x0000__x0000__x0004__x0000__x0000__x0000_驹_x0002_鶅ṟꎔ䶌떩䵭急림뾳꽆선肀_x0000__x0000__x0000__x0000__x0000__x0000__x0000__x0000__x0000__x0000__x0000__x0000__x0000_串㢹_xFFFF_耀߻_x0000__x0001__x0000_㰜_x0000__x0000__x0000_ꀉ_x0000__x0001__x0000__x0000__x0000__x0000__x0000__x0004__x0000__x0000__x0000_㰜_x0000_鶅ṟꎔ䶌떩䵭急跮뼖삝肀_x0000__x0000__x0000__x0000__x0000__x0000__x0000__x0000__x0000__x0000__x0000__x0000__x0000_烙㢹_xFFFF_耀ࠈ_x0000__x0001__x0000_㥏_x0000__x0000__x0000_က_x0000__x0000__x0000__x0000__x0000__x0000__x0000__x0000__x0000__x0000__x0000_㥏_x0000_鶅ṟꎔ䶌떩䵭急萣뾮Ꮽ샔肀_x0000__x0000__x0000__x0000__x0000__x0000__x0000__x0000__x0000__x0000__x0000__x0000__x0000_狼㢹_xFFFF_耀ࠕ_x0000__x0001__x0000_ꞿ_x0000__x0000__x0000_က_x0000__x0000__x0000__x0000__x0000__x0000__x0000__x0004__x0000__x0000__x0000_ꞿ_x0000_鶅ṟꎔ䶌떩䵭急拏뿄蓂샄肀_x0000__x0000__x0000__x0000__x0000__x0000__x0000__x0000__x0000__x0000__x0000__x0000__x0000_祿㢹_xFFFF_耀ࠢ_x0000__x0001__x0000_⨱_x0000__x0000__x0000_က_x0000__x0000__x0000__x0000__x0000__x0000__x0000__x0004__x0000__x0000__x0000_⨱_x0000_鶅ṟꎔ䶌떩䵭急า뾲酦섗肀_x0000__x0000__x0000__x0000__x0000__x0000__x0000__x0000__x0000__x0000__x0000__x0000__x0000_櫓㢹_xFFFF_耀࠯_x0000__x0001__x0000_㥏_x0000__x0000__x0000_က_x0000__x0000__x0000__x0000__x0000__x0000__x0000__x0000__x0000__x0000__x0000_㥏_x0000_鶅ṟꎔ䶌떩䵭急萣뾮Ꮽ샔肀_x0000__x0000__x0000__x0000__x0000__x0000__x0000__x0000__x0000__x0000__x0000__x0000__x0000_蓼㢹_xFFFF_耀࠼_x0000__x0001__x0000_נּ_x0000__x0000__x0000_瀀_x0000__x0000__x0000__x0000__x0000__x0000__x0000__x0004__x0000__x0000__x0000_נּ_x0000_鶅ṟꎔ䶌떩䵭急⎾빔ﭑ삖肀_x0000__x0000__x0000__x0000__x0000__x0000__x0000__x0000__x0000__x0000__x0000__x0000__x0000_輪㢹_x0000_耀ࡉ_x0000__x0001__x0000_쀱_x0002__x0000__x0000_က_x0000__x0000__x0000__x0000__x0000__x0000__x0000__x0004__x0000__x0000__x0000_쀱_x0002_鶅ṟꎔ䶌떩䵭急캎븐㺾셼肀_x0000__x0000__x0000__x0000__x0000__x0000__x0000__x0000__x0000__x0000__x0000__x0000__x0000_裡㢹_x0000_耀ࡖ_x0000__x0001__x0000_ꞿ_x0000__x0000__x0000_က_x0000__x0000__x0000__x0000__x0000__x0000__x0000__x0004__x0000__x0000__x0000_ꞿ_x0000_鶅ṟꎔ䶌떩䵭急拏뿄蓂샄肀_x0000__x0000__x0000__x0000__x0000__x0000__x0000__x0000__x0000__x0000__x0000__x0000__x0000_什㢹_xFFFF_耀ࡣ_x0000__x0001__x0000_礋_x0000__x0000__x0000_က_x0000__x0000__x0000__x0000__x0000__x0000__x0000__x0004__x0000__x0000__x0000_礋_x0000_鶅ṟꎔ䶌떩䵭急咃뿒Ṫ샾肀_x0000__x0000__x0000__x0000__x0000__x0000__x0000__x0000__x0000__x0000__x0000__x0000__x0000_年㢹_xFFFF_耀ࡰ_x0000__x0001__x0000_苪_x0000__x0000__x0000_က_x0000__x0000__x0000__x0000__x0000__x0000__x0000__x0000__x0000__x0000__x0000_苪_x0000_鶅ṟꎔ䶌떩䵭急㙼뾓꾸샮肀_x0000__x0000__x0000__x0000__x0000__x0000__x0000__x0000__x0000__x0000__x0000__x0000__x0000_旅㢹_xFFFF_耀ࡽ_x0000__x0001__x0000_㥏_x0000__x0000__x0000_က_x0000__x0000__x0000__x0000__x0000__x0000__x0000__x0000__x0000__x0000__x0000_㥏_x0000_鶅ṟꎔ䶌떩䵭急萣뾮Ꮽ샔肀_x0000__x0000__x0000__x0000__x0000__x0000__x0000__x0000__x0000__x0000__x0000__x0000__x0000_璉㢹_xFFFF_耀ࢊ_x0000__x0001__x0000__x0000__x0000__x0000_က_x0000__x0000__x0000__x0000__x0000__x0000__x0000__x0000__x0000__x0000__x0000__x0000_鶅ṟꎔ䶌떩䵭急콵뾞㮤섃肀_x0000__x0000__x0000__x0000__x0000__x0000__x0000__x0000__x0000__x0000__x0000__x0000__x0000_囹㢹_xFFFF_耀ࢗ_x0000__x0001__x0000__x0000__x0000__x0000_က_x0000__x0000__x0000__x0000__x0000__x0000__x0000__x0000__x0000__x0000__x0000__x0000_鶅ṟꎔ䶌떩䵭急뽎鎦섑肀_x0000__x0000__x0000__x0000__x0000__x0000__x0000__x0000__x0000__x0000__x0000__x0000__x0000_了㢹_xFFFF_耀ࢤ_x0000__x0001__x0000_媻_x0002__x0000__x0000_쌷_x0000__x0000__x0000__x0000__x0000__x0000__x0000__x0004__x0000__x0000__x0000_媻_x0002_鶅ṟꎔ䶌떩䵭急좷뾑囤멮肀_x0000__x0000__x0000__x0000__x0000__x0000__x0000__x0000__x0000__x0000__x0000__x0000__x0000_祐㢹_xFFFF_耀ࢱ_x0000__x0001__x0000_㤝_x0000__x0000__x0000_ခ_x0000__x0000__x0000__x0000__x0000__x0000__x0000__x0004__x0000__x0000__x0000_㤝_x0000_鶅ṟꎔ䶌떩䵭急㙼뾓ש섕肀_x0000__x0000__x0000__x0000__x0000__x0000__x0000__x0000__x0000__x0000__x0000__x0000__x0000_懲㢹_xFFFF_耀ࢾ_x0000__x0001__x0000_宐_x0002__x0000__x0000_퀊_x0000__x0000__x0000__x0000__x0000__x0000__x0000__x0004__x0000__x0000__x0000_宐_x0002_鶅ṟꎔ䶌떩䵭急뺯囤멮肀_x0000__x0000__x0000__x0000__x0000__x0000__x0000__x0000__x0000__x0000__x0000__x0000__x0000_突㢹_xFFFF_耀࣋_x0000__x0001__x0000__xDB50__x0000__x0000__x0000_က_x0000__x0000__x0000__x0000__x0000__x0000__x0000__x0000__x0000__x0000__x0000__xDB50__x0000_鶅ṟꎔ䶌떩䵭急猙뿍麄샛肀_x0000__x0000__x0000__x0000__x0000__x0000__x0000__x0000__x0000__x0000__x0000__x0000__x0000_辶㢹_xFFFF_耀ࣘ_x0000__x0001__x0000_鄸_x0000__x0000__x0000_ခ_x0000__x0000__x0000__x0000__x0000__x0000__x0000__x0000__x0000__x0000__x0000_鄸_x0000_鶅ṟꎔ䶌떩䵭急렛쀀䀣샙肀_x0000__x0000__x0000__x0000__x0000__x0000__x0000__x0000__x0000__x0000__x0000__x0000__x0000_嗢㢹_xFFFF_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兀㢹_xFFFF_耀ࣲ_x0000__x0001__x0000_巻_x0002__x0000__x0000__x0000__x0000__x0000__x0000__x0000__x0000__x0000__x0004__x0000__x0000__x0000_巻_x0002_鶅ṟꎔ䶌떩䵭急튤뺽囤멮肀_x0000__x0000__x0000__x0000__x0000__x0000__x0000__x0000__x0000__x0000__x0000__x0000__x0000_度㢹_xFFFF_耀ࣿ_x0000__x0001__x0000_婷_x0002__x0000__x0000_삒_x0000__x0000__x0000__x0000__x0000__x0000__x0000__x0004__x0000__x0000__x0000_婷_x0002_鶅ṟꎔ䶌떩䵭急尷뾚囤멮肀_x0000__x0000__x0000__x0000__x0000__x0000__x0000__x0000__x0000__x0000__x0000__x0000__x0000_晴㢹_xFFFF_耀ऌ_x0000__x0001__x0000_쌠_x0000__x0000__x0000_ _x0000__x0000__x0000__x0000__x0000__x0000__x0000__x0000__x0000__x0000__x0000_쌠_x0000_鶅ṟꎔ䶌떩䵭急䌗삟냅뿡肀_x0000__x0000__x0000__x0000__x0000__x0000__x0000__x0000__x0000__x0000__x0000__x0000__x0000_﨧㢹_xFFFF_耀ङ_x0000__x0001__x0000_宊_x0002__x0000__x0000_퀄_x0000__x0000__x0000__x0000__x0000__x0000__x0000__x0004__x0000__x0000__x0000_宊_x0002_鶅ṟꎔ䶌떩䵭急뼘囤멮肀_x0000__x0000__x0000__x0000__x0000__x0000__x0000__x0000__x0000__x0000__x0000__x0000__x0000_器㢹_xFFFF_耀द_x0000__x0001__x0000_ዥ_x0001__x0000__x0000_က_x0000__x0000__x0000__x0000__x0000__x0000__x0000__x0004__x0000__x0000__x0000_ዥ_x0001_鶅ṟꎔ䶌떩䵭急훼뽀ᅧ섇肀_x0000__x0000__x0000__x0000__x0000__x0000__x0000__x0000__x0000__x0000__x0000__x0000__x0000_鬒㢹_xFFFF_耀ळ_x0000__x0001__x0000_㛤_x0001__x0000__x0000_က_x0000__x0000__x0000__x0000__x0000__x0000__x0000__x0004__x0000__x0000__x0000_㛤_x0001_鶅ṟꎔ䶌떩䵭急씹뷒两셎肀_x0000__x0000__x0000__x0000__x0000__x0000__x0000__x0000__x0000__x0000__x0000__x0000__x0000_﫞㢹_xFFFF_耀ी_x0000__x0001__x0000_宇_x0002__x0000__x0000_퀁_x0000__x0000__x0000__x0000__x0000__x0000__x0000__x0004__x0000__x0000__x0000_宇_x0002_鶅ṟꎔ䶌떩䵭急伒뻂囤멮肀_x0000__x0000__x0000__x0000__x0000__x0000__x0000__x0000__x0000__x0000__x0000__x0000__x0000_䀘㢹_xFFFF_耀्_x0000__x0001__x0000_볬_x0000__x0000__x0000_ခ_x0000__x0001__x0000__x0000__x0000__x0000__x0000__x0004__x0000__x0000__x0000_볬_x0000_鶅ṟꎔ䶌떩䵭急퐔뼟ﳩ섏肀_x0000__x0000__x0000__x0000__x0000__x0000__x0000__x0000__x0000__x0000__x0000__x0000__x0000_﫤㢹_xFFFF_耀ग़_x0000__x0001__x0000__x0000__x0000__x0000_ခ_x0000__x0000__x0000__x0000__x0000__x0000__x0000__x0000__x0000__x0000__x0000__x0000_鶅ṟꎔ䶌떩䵭急텍뾛삷肀_x0000__x0000__x0000__x0000__x0000__x0000__x0000__x0000__x0000__x0000__x0000__x0000__x0000_﫹㢹_xFFFF_耀१_x0000__x0001__x0000_䄶_x0002__x000E__x0000_누_x0000__x0000__x0000__x0000__x0000__x0000__x0000__x0004__x0000__x0000__x0000_䄶_x0002_鶅ṟꎔ䶌떩䵭急㎜뚬囤멮肀_x0000__x0000__x0000__x0000__x0000__x0000__x0000__x0000__x0000__x0000__x0000__x0000__x0000_慠㢹_xFFFF_耀ॴ_x0000__x0001__x0000__xDA89__x0000__x0000__x0000_က_x0000__x0000__x0000__x0000__x0000__x0000__x0000__x0004__x0000__x0000__x0000__xDA89__x0000_鶅ṟꎔ䶌떩䵭急_xDB25_뾿삷肀_x0000__x0000__x0000__x0000__x0000__x0000__x0000__x0000__x0000__x0000__x0000__x0000__x0000_犯㢹_xFFFF_耀ঁ_x0000__x0001__x0000_嵊_x0002__x0000__x0000__x0000__x0000__x0000__x0000__x0000__x0000__x0000__x0004__x0000__x0000__x0000_嵊_x0002_鶅ṟꎔ䶌떩䵭急좷뾑囤멮肀_x0000__x0000__x0000__x0000__x0000__x0000__x0000__x0000__x0000__x0000__x0000__x0000__x0000_敖㢹_xFFFF_耀঎_x0000__x0001__x0000_粵_x0000__x0000__x0000_ခ_x0000__x0000__x0000__x0000__x0000__x0000__x0000__x0000__x0000__x0000__x0000_粵_x0000_鶅ṟꎔ䶌떩䵭急拏뿄蓂샄肀_x0000__x0000__x0000__x0000__x0000__x0000__x0000__x0000__x0000__x0000__x0000__x0000__x0000_瘟㢹_x0000_耀ছ_x0000__x0001__x0000_安_x0002__x0000__x0000_퀃_x0000__x0000__x0000__x0000__x0000__x0000__x0000__x0004__x0000__x0000__x0000_安_x0002_鶅ṟꎔ䶌떩䵭急鬶뽅囤멮肀_x0000__x0000__x0000__x0000__x0000__x0000__x0000__x0000__x0000__x0000__x0000__x0000__x0000_襁㢹_xFFFF_耀ন_x0000__x0001__x0000_藠_x0000__x0000__x0000_က_x0000__x0000__x0000__x0000__x0000__x0000__x0000__x0004__x0000__x0000__x0000_藠_x0000_鶅ṟꎔ䶌떩䵭急ᬱ뼢㔛셈肀_x0000__x0000__x0000__x0000__x0000__x0000__x0000__x0000__x0000__x0000__x0000__x0000__x0000_וֹ㢹_xFFFF_耀঵_x0000__x0001__x0000_完_x0002__x0000__x0000_퀆_x0000__x0000__x0000__x0000__x0000__x0000__x0000__x0004__x0000__x0000__x0000_完_x0002_鶅ṟꎔ䶌떩䵭急ᯎ빶囤멮肀_x0000__x0000__x0000__x0000__x0000__x0000__x0000__x0000__x0000__x0000__x0000__x0000__x0000_ﭜ㢹_xFFFF_耀ূ_x0000__x0001__x0000_䁗_x0000__x0000__x0000_က_x0000__x0000__x0000__x0000__x0000__x0000__x0000__x0004__x0000__x0000__x0000_䁗_x0000_鶅ṟꎔ䶌떩䵭急뽹叿셇肀_x0000__x0000__x0000__x0000__x0000__x0000__x0000__x0000__x0000__x0000__x0000__x0000__x0000_ﭑ㢹_xFFFF_耀৏_x0000__x0001__x0000_婷_x0002__x0000__x0000_삒_x0000__x0000__x0000__x0000__x0000__x0000__x0000__x0004__x0000__x0000__x0000_婷_x0002_鶅ṟꎔ䶌떩䵭急尷뾚囤멮肀_x0000__x0000__x0000__x0000__x0000__x0000__x0000__x0000__x0000__x0000__x0000__x0000__x0000_ﭢ㢹_xFFFF_耀ড়_x0000__x0001__x0000_㞷_x0000__x0000__x0000_ _x0000__x0001__x0000__x0000__x0000__x0000__x0000__x0000__x0000__x0000__x0000_㞷_x0000_鶅ṟꎔ䶌떩䵭急᧗쁍삝肀_x0000__x0000__x0000__x0000__x0000__x0000__x0000__x0000__x0000__x0000__x0000__x0000__x0000_ﭷ㢹_xFFFF_耀৩_x0000__x0001__x0000_宇_x0002__x0000__x0000_퀁_x0000__x0000__x0000__x0000__x0000__x0000__x0000__x0004__x0000__x0000__x0000_宇_x0002_鶅ṟꎔ䶌떩䵭急伒뻂囤멮肀_x0000__x0000__x0000__x0000__x0000__x0000__x0000__x0000__x0000__x0000__x0000__x0000__x0000_﬈㢹_xFFFF_耀৶_x0000__x0001__x0000_ࠋ_x0001__x0000__x0000_က_x0000__x0000__x0000__x0000__x0000__x0000__x0000__x0004__x0000__x0000__x0000_ࠋ_x0001_鶅ṟꎔ䶌떩䵭急ꢑ쀗ᕮ섀肀_x0000__x0000__x0000__x0000__x0000__x0000__x0000__x0000__x0000__x0000__x0000__x0000__x0000_יִ㢹_xFFFF_耀ਃ_x0000__x0001__x0000_壭_x0001__x0000__x0000_က_x0000__x0001__x0000__x0000__x0000__x0000__x0000__x0000__x0000__x0000__x0000_壭_x0001_鶅ṟꎔ䶌떩䵭急졩쀽⵫섨肀_x0000__x0000__x0000__x0000__x0000__x0000__x0000__x0000__x0000__x0000__x0000__x0000__x0000_אַ㢹_xFFFF_耀ਐ_x0000__x0001__x0000_נּ_x0000__x0000__x0000_瀀_x0000__x0000__x0000__x0000__x0000__x0000__x0000__x0004__x0000__x0000__x0000_נּ_x0000_鶅ṟꎔ䶌떩䵭急⎾빔ﭑ삖肀_x0000__x0000__x0000__x0000__x0000__x0000__x0000__x0000__x0000__x0000__x0000__x0000__x0000_ﬣ㢹_xFFFF_耀ਝ_x0000__x0001__x0000_Ꮘ_x0001__x0000__x0000_ဃ_x0000__x0000__x0000__x0000__x0000__x0000__x0000__x0000__x0000__x0000__x0000_Ꮘ_x0001_鶅ṟꎔ䶌떩䵭急䎤뿾퍙샧肀_x0000__x0000__x0000__x0000__x0000__x0000__x0000__x0000__x0000__x0000__x0000__x0000__x0000_הּ㢹_xFFFF_耀ਪ_x0000__x0001__x0000_完_x0002__x0000__x0000_퀆_x0000__x0000__x0000__x0000__x0000__x0000__x0000__x0004__x0000__x0000__x0000_完_x0002_鶅ṟꎔ䶌떩䵭急ᯎ빶囤멮肀_x0000__x0000__x0000__x0000__x0000__x0000__x0000__x0000__x0000__x0000__x0000__x0000__x0000_﯉㢹_xFFFF_耀਷_x0000__x0001__x0000_驹_x0002__x0000__x0000_က_x0000__x0000__x0000__x0000__x0000__x0000__x0000__x0004__x0000__x0000__x0000_驹_x0002_鶅ṟꎔ䶌떩䵭急림뾳꽆선肀_x0000__x0000__x0000__x0000__x0000__x0000__x0000__x0000__x0000__x0000__x0000__x0000__x0000_ﯚ㢹_xFFFF_耀੄_x0000__x0001__x0000_㰜_x0000__x0000__x0000_ꀉ_x0000__x0001__x0000__x0000__x0000__x0000__x0000__x0004__x0000__x0000__x0000_㰜_x0000_鶅ṟꎔ䶌떩䵭急跮뼖삝肀_x0000__x0000__x0000__x0000__x0000__x0000__x0000__x0000__x0000__x0000__x0000__x0000__x0000_ﯯ㢹_xFFFF_耀ੑ_x0000__x0001__x0000_㥏_x0000__x0000__x0000_က_x0000__x0000__x0000__x0000__x0000__x0000__x0000__x0000__x0000__x0000__x0000_㥏_x0000_鶅ṟꎔ䶌떩䵭急萣뾮Ꮽ샔肀_x0000__x0000__x0000__x0000__x0000__x0000__x0000__x0000__x0000__x0000__x0000__x0000__x0000_ﯠ㢹_xFFFF_耀ਫ਼_x0000__x0001__x0000_ꞿ_x0000__x0000__x0000_က_x0000__x0000__x0000__x0000__x0000__x0000__x0000__x0004__x0000__x0000__x0000_ꞿ_x0000_鶅ṟꎔ䶌떩䵭急拏뿄蓂샄肀_x0000__x0000__x0000__x0000__x0000__x0000__x0000__x0000__x0000__x0000__x0000__x0000__x0000_ﯵ㢹_xFFFF_耀੫_x0000__x0001__x0000_⨱_x0000__x0000__x0000_က_x0000__x0000__x0000__x0000__x0000__x0000__x0000__x0004__x0000__x0000__x0000_⨱_x0000_鶅ṟꎔ䶌떩䵭急า뾲酦섗肀_x0000__x0000__x0000__x0000__x0000__x0000__x0000__x0000__x0000__x0000__x0000__x0000__x0000_ﮆ㢹_xFFFF_耀੸_x0000__x0001__x0000_㥏_x0000__x0000__x0000_က_x0000__x0000__x0000__x0000__x0000__x0000__x0000__x0000__x0000__x0000__x0000_㥏_x0000_鶅ṟꎔ䶌떩䵭急萣뾮Ꮽ샔肀_x0000__x0000__x0000__x0000__x0000__x0000__x0000__x0000__x0000__x0000__x0000__x0000__x0000_ﮛ㢹_xFFFF_耀અ_x0000__x0001__x0000_נּ_x0000__x0000__x0000_瀀_x0000__x0000__x0000__x0000__x0000__x0000__x0000__x0004__x0000__x0000__x0000_נּ_x0000_鶅ṟꎔ䶌떩䵭急⎾빔ﭑ삖肀_x0000__x0000__x0000__x0000__x0000__x0000__x0000__x0000__x0000__x0000__x0000__x0000__x0000_ﮬ㢹_xFFFF_耀઒_x0000__x0001__x0000_⨱_x0000__x0000__x0000_က_x0000__x0000__x0000__x0000__x0000__x0000__x0000__x0004__x0000__x0000__x0000_⨱_x0000_鶅ṟꎔ䶌떩䵭急า뾲酦섗肀_x0000__x0000__x0000__x0000__x0000__x0000__x0000__x0000__x0000__x0000__x0000__x0000__x0000_ﮡ㢹_xFFFF_耀ટ_x0000__x0001__x0000_㥏_x0000__x0000__x0000_က_x0000__x0000__x0000__x0000__x0000__x0000__x0000__x0000__x0000__x0000__x0000_㥏_x0000_鶅ṟꎔ䶌떩䵭急萣뾮Ꮽ샔肀_x0000__x0000__x0000__x0000__x0000__x0000__x0000__x0000__x0000__x0000__x0000__x0000__x0000_﮲㢹_xFFFF_耀બ_x0000__x0001__x0000_ꞿ_x0000__x0000__x0000_က_x0000__x0000__x0000__x0000__x0000__x0000__x0000__x0004__x0000__x0000__x0000_ꞿ_x0000_鶅ṟꎔ䶌떩䵭急拏뿄蓂샄肀_x0000__x0000__x0000__x0000__x0000__x0000__x0000__x0000__x0000__x0000__x0000__x0000__x0000_㢹_xFFFF_耀હ_x0000__x0001__x0000_礋_x0000__x0000__x0000_က_x0000__x0000__x0000__x0000__x0000__x0000__x0000__x0004__x0000__x0000__x0000_礋_x0000_鶅ṟꎔ䶌떩䵭急咃뿒Ṫ샾肀_x0000__x0000__x0000__x0000__x0000__x0000__x0000__x0000__x0000__x0000__x0000__x0000__x0000_㢹_xFFFF_耀૆_x0000__x0001__x0000_苪_x0000__x0000__x0000_က_x0000__x0000__x0000__x0000__x0000__x0000__x0000__x0000__x0000__x0000__x0000_苪_x0000_鶅ṟꎔ䶌떩䵭急㙼뾓꾸샮肀_x0000__x0000__x0000__x0000__x0000__x0000__x0000__x0000__x0000__x0000__x0000__x0000__x0000_㢹_xFFFF_耀૓_x0000__x0001__x0000_㥏_x0000__x0000__x0000_က_x0000__x0000__x0000__x0000__x0000__x0000__x0000__x0000__x0000__x0000__x0000_㥏_x0000_鶅ṟꎔ䶌떩䵭急萣뾮Ꮽ샔肀_x0000__x0000__x0000__x0000__x0000__x0000__x0000__x0000__x0000__x0000__x0000__x0000__x0000_㢹_x0000_耀ૠ_x0000__x0001__x0000__x0000__x0000__x0000_က_x0000__x0000__x0000__x0000__x0000__x0000__x0000__x0000__x0000__x0000__x0000__x0000_鶅ṟꎔ䶌떩䵭急콵뾞㮤섃肀_x0000__x0000__x0000__x0000__x0000__x0000__x0000__x0000__x0000__x0000__x0000__x0000__x0000_㢹_x0000_耀૭_x0000__x0001__x0000__x0000__x0000__x0000_က_x0000__x0000__x0000__x0000__x0000__x0000__x0000__x0000__x0000__x0000__x0000__x0000_鶅ṟꎔ䶌떩䵭急뽎鎦섑肀_x0000__x0000__x0000__x0000__x0000__x0000__x0000__x0000__x0000__x0000__x0000__x0000__x0000_㢹_xFFFF_耀ૺ_x0000__x0001__x0000_媻_x0002__x0000__x0000_쌷_x0000__x0000__x0000__x0000__x0000__x0000__x0000__x0004__x0000__x0000__x0000_媻_x0002_鶅ṟꎔ䶌떩䵭急좷뾑囤멮肀_x0000__x0000__x0000__x0000__x0000__x0000__x0000__x0000__x0000__x0000__x0000__x0000__x0000_㢹_xFFFF_耀ଇ_x0000__x0001__x0000_㤝_x0000__x0000__x0000_ခ_x0000__x0000__x0000__x0000__x0000__x0000__x0000__x0004__x0000__x0000__x0000_㤝_x0000_鶅ṟꎔ䶌떩䵭急㙼뾓ש섕肀_x0000__x0000__x0000__x0000__x0000__x0000__x0000__x0000__x0000__x0000__x0000__x0000__x0000_㢹_xFFFF_耀ଔ_x0000__x0001__x0000_宐_x0002__x0000__x0000_퀊_x0000__x0000__x0000__x0000__x0000__x0000__x0000__x0004__x0000__x0000__x0000_宐_x0002_鶅ṟꎔ䶌떩䵭急뺯囤멮肀_x0000__x0000__x0000__x0000__x0000__x0000__x0000__x0000__x0000__x0000__x0000__x0000__x0000_㢹_xFFFF_耀ଡ_x0000__x0001__x0000__xDB50__x0000__x0000__x0000_က_x0000__x0000__x0000__x0000__x0000__x0000__x0000__x0000__x0000__x0000__x0000__xDB50__x0000_鶅ṟꎔ䶌떩䵭急猙뿍麄샛肀_x0000__x0000__x0000__x0000__x0000__x0000__x0000__x0000__x0000__x0000__x0000__x0000__x0000_㢹_xFFFF_耀ମ_x0000__x0001__x0000_鄸_x0000__x0000__x0000_ခ_x0000__x0000__x0000__x0000__x0000__x0000__x0000__x0000__x0000__x0000__x0000_鄸_x0000_鶅ṟꎔ䶌떩䵭急렛쀀䀣샙肀_x0000__x0000__x0000__x0000__x0000__x0000__x0000__x0000__x0000__x0000__x0000__x0000__x0000_㢹_xFFFF_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㢹_xFFFF_耀ୈ_x0000__x0001__x0000_巻_x0002__x0000__x0000__x0000__x0000__x0000__x0000__x0000__x0000__x0000__x0004__x0000__x0000__x0000_巻_x0002_鶅ṟꎔ䶌떩䵭急튤뺽囤멮肀_x0000__x0000__x0000__x0000__x0000__x0000__x0000__x0000__x0000__x0000__x0000__x0000__x0000_㢹_xFFFF_耀୕_x0000__x0001__x0000_婷_x0002__x0000__x0000_삒_x0000__x0000__x0000__x0000__x0000__x0000__x0000__x0004__x0000__x0000__x0000_婷_x0002_鶅ṟꎔ䶌떩䵭急尷뾚囤멮肀_x0000__x0000__x0000__x0000__x0000__x0000__x0000__x0000__x0000__x0000__x0000__x0000__x0000_㢹_xFFFF_耀ୢ_x0000__x0001__x0000_쌠_x0000__x0000__x0000_ _x0000__x0000__x0000__x0000__x0000__x0000__x0000__x0000__x0000__x0000__x0000_쌠_x0000_鶅ṟꎔ䶌떩䵭急䌗삟냅뿡肀_x0000__x0000__x0000__x0000__x0000__x0000__x0000__x0000__x0000__x0000__x0000__x0000__x0000_㢹_xFFFF_耀୯_x0000__x0001__x0000_宊_x0002__x0000__x0000_퀄_x0000__x0000__x0000__x0000__x0000__x0000__x0000__x0004__x0000__x0000__x0000_宊_x0002_鶅ṟꎔ䶌떩䵭急뼘囤멮肀_x0000__x0000__x0000__x0000__x0000__x0000__x0000__x0000__x0000__x0000__x0000__x0000__x0000_㢹_xFFFF_耀୼_x0000__x0001__x0000_彝_x0002__x0000__x0000_ꌅ_x0000__x0000__x0000__x0000__x0000__x0000__x0000__x0004__x0000__x0000__x0000_彝_x0002_鶅ṟꎔ䶌떩䵭急詮뿆瑭쁉肀_x0000__x0000__x0000__x0000__x0000__x0000__x0000__x0000__x0000__x0000__x0000__x0000__x0000_㢹_xFFFF_耀உ_x0000__x0001__x0000_㛤_x0001__x0000__x0000_က_x0000__x0000__x0000__x0000__x0000__x0000__x0000__x0004__x0000__x0000__x0000_㛤_x0001_鶅ṟꎔ䶌떩䵭急씹뷒两셎肀_x0000__x0000__x0000__x0000__x0000__x0000__x0000__x0000__x0000__x0000__x0000__x0000__x0000_㢹_xFFFF_耀஖_x0000__x0001__x0000_宇_x0002__x0000__x0000_퀁_x0000__x0000__x0000__x0000__x0000__x0000__x0000__x0004__x0000__x0000__x0000_宇_x0002_鶅ṟꎔ䶌떩䵭急伒뻂囤멮肀_x0000__x0000__x0000__x0000__x0000__x0000__x0000__x0000__x0000__x0000__x0000__x0000__x0000_㢹_xFFFF_耀ண_x0000__x0001__x0000_볬_x0000__x0000__x0000_ခ_x0000__x0001__x0000__x0000__x0000__x0000__x0000__x0004__x0000__x0000__x0000_볬_x0000_鶅ṟꎔ䶌떩䵭急퐔뼟ﳩ섏肀_x0000__x0000__x0000__x0000__x0000__x0000__x0000__x0000__x0000__x0000__x0000__x0000__x0000_㢹_xFFFF_耀ர_x0000__x0001__x0000__x0000__x0000__x0000_ခ_x0000__x0000__x0000__x0000__x0000__x0000__x0000__x0000__x0000__x0000__x0000__x0000_鶅ṟꎔ䶌떩䵭急텍뾛삷肀_x0000__x0000__x0000__x0000__x0000__x0000__x0000__x0000__x0000__x0000__x0000__x0000__x0000_㢹_xFFFF_耀஽_x0000__x0001__x0000_䄶_x0002__x000E__x0000_누_x0000__x0000__x0000__x0000__x0000__x0000__x0000__x0004__x0000__x0000__x0000_䄶_x0002_鶅ṟꎔ䶌떩䵭急㎜뚬囤멮肀_x0000__x0000__x0000__x0000__x0000__x0000__x0000__x0000__x0000__x0000__x0000__x0000__x0000_㢹_xFFFF_耀ொ_x0000__x0001__x0000__xDA89__x0000__x0000__x0000_က_x0000__x0000__x0000__x0000__x0000__x0000__x0000__x0004__x0000__x0000__x0000__xDA89__x0000_鶅ṟꎔ䶌떩䵭急_xDB25_뾿삷肀_x0000__x0000__x0000__x0000__x0000__x0000__x0000__x0000__x0000__x0000__x0000__x0000__x0000_㢹_xFFFF_耀ௗ_x0000__x0001__x0000_嵊_x0002__x0000__x0000__x0000__x0000__x0000__x0000__x0000__x0000__x0000__x0004__x0000__x0000__x0000_嵊_x0002_鶅ṟꎔ䶌떩䵭急좷뾑囤멮肀_x0000__x0000__x0000__x0000__x0000__x0000__x0000__x0000__x0000__x0000__x0000__x0000__x0000_㢹_xFFFF_耀௤_x0000__x0001__x0000_粵_x0000__x0000__x0000_ခ_x0000__x0000__x0000__x0000__x0000__x0000__x0000__x0000__x0000__x0000__x0000_粵_x0000_鶅ṟꎔ䶌떩䵭急拏뿄蓂샄肀_x0000__x0000__x0000__x0000__x0000__x0000__x0000__x0000__x0000__x0000__x0000__x0000__x0000_㢹_xFFFF_耀௱_x0000__x0001__x0000_安_x0002__x0000__x0000_퀃_x0000__x0000__x0000__x0000__x0000__x0000__x0000__x0004__x0000__x0000__x0000_安_x0002_鶅ṟꎔ䶌떩䵭急鬶뽅囤멮肀_x0000__x0000__x0000__x0000__x0000__x0000__x0000__x0000__x0000__x0000__x0000__x0000__x0000_㢹_xFFFF_耀௾_x0000__x0001__x0000_藠_x0000__x0000__x0000_က_x0000__x0000__x0000__x0000__x0000__x0000__x0000__x0004__x0000__x0000__x0000_藠_x0000_鶅ṟꎔ䶌떩䵭急ᬱ뼢㔛셈肀_x0000__x0000__x0000__x0000__x0000__x0000__x0000__x0000__x0000__x0000__x0000__x0000__x0000_㢹_xFFFF_耀ఋ_x0000__x0001__x0000_完_x0002__x0000__x0000_퀆_x0000__x0000__x0000__x0000__x0000__x0000__x0000__x0004__x0000__x0000__x0000_完_x0002_鶅ṟꎔ䶌떩䵭急ᯎ빶囤멮肀_x0000__x0000__x0000__x0000__x0000__x0000__x0000__x0000__x0000__x0000__x0000__x0000__x0000_㢹_xFFFF_耀ఘ_x0000__x0001__x0000_䁗_x0000__x0000__x0000_က_x0000__x0000__x0000__x0000__x0000__x0000__x0000__x0004__x0000__x0000__x0000_䁗_x0000_鶅ṟꎔ䶌떩䵭急뽹叿셇肀_x0000__x0000__x0000__x0000__x0000__x0000__x0000__x0000__x0000__x0000__x0000__x0000__x0000_㢹_xFFFF_耀థ_x0000__x0001__x0000_婷_x0002__x0000__x0000_삒_x0000__x0000__x0000__x0000__x0000__x0000__x0000__x0004__x0000__x0000__x0000_婷_x0002_鶅ṟꎔ䶌떩䵭急尷뾚囤멮肀_x0000__x0000__x0000__x0000__x0000__x0000__x0000__x0000__x0000__x0000__x0000__x0000__x0000_㢹_x0000_耀ల_x0000__x0001__x0000_㞷_x0000__x0000__x0000_ _x0000__x0001__x0000__x0000__x0000__x0000__x0000__x0000__x0000__x0000__x0000_㞷_x0000_鶅ṟꎔ䶌떩䵭急᧗쁍삝肀_x0000__x0000__x0000__x0000__x0000__x0000__x0000__x0000__x0000__x0000__x0000__x0000__x0000_㢹_xFFFF_耀ి_x0000__x0001__x0000_宇_x0002__x0000__x0000_퀁_x0000__x0000__x0000__x0000__x0000__x0000__x0000__x0004__x0000__x0000__x0000_宇_x0002_鶅ṟꎔ䶌떩䵭急伒뻂囤멮肀_x0000__x0000__x0000__x0000__x0000__x0000__x0000__x0000__x0000__x0000__x0000__x0000__x0000_㢹_xFFFF_耀ౌ_x0000__x0001__x0000_ࠋ_x0001__x0000__x0000_က_x0000__x0000__x0000__x0000__x0000__x0000__x0000__x0004__x0000__x0000__x0000_ࠋ_x0001_鶅ṟꎔ䶌떩䵭急ꢑ쀗ᕮ섀肀_x0000__x0000__x0000__x0000__x0000__x0000__x0000__x0000__x0000__x0000__x0000__x0000__x0000_㢹_xFFFF_耀ౙ_x0000__x0001__x0000_壭_x0001__x0000__x0000_က_x0000__x0001__x0000__x0000__x0000__x0000__x0000__x0000__x0000__x0000__x0000_壭_x0001_鶅ṟꎔ䶌떩䵭急졩쀽⵫섨肀_x0000__x0000__x0000__x0000__x0000__x0000__x0000__x0000__x0000__x0000__x0000__x0000__x0000_㢹_xFFFF_耀౦_x0000__x0001__x0000_נּ_x0000__x0000__x0000_瀀_x0000__x0000__x0000__x0000__x0000__x0000__x0000__x0004__x0000__x0000__x0000_נּ_x0000_鶅ṟꎔ䶌떩䵭急⎾빔ﭑ삖肀_x0000__x0000__x0000__x0000__x0000__x0000__x0000__x0000__x0000__x0000__x0000__x0000__x0000_㢹_xFFFF_耀౳_x0000__x0001__x0000_Ꮘ_x0001__x0000__x0000_ဃ_x0000__x0000__x0000__x0000__x0000__x0000__x0000__x0000__x0000__x0000__x0000_Ꮘ_x0001_鶅ṟꎔ䶌떩䵭急䎤뿾퍙샧肀_x0000__x0000__x0000__x0000__x0000__x0000__x0000__x0000__x0000__x0000__x0000__x0000__x0000_㢹_xFFFF_耀ಀ_x0000__x0001__x0000_完_x0002__x0000__x0000_퀆_x0000__x0000__x0000__x0000__x0000__x0000__x0000__x0004__x0000__x0000__x0000_完_x0002_鶅ṟꎔ䶌떩䵭急ᯎ빶囤멮肀_x0000__x0000__x0000__x0000__x0000__x0000__x0000__x0000__x0000__x0000__x0000__x0000__x0000_㢹_xFFFF_耀಍_x0000__x0001__x0000_驹_x0002__x0000__x0000_က_x0000__x0000__x0000__x0000__x0000__x0000__x0000__x0004__x0000__x0000__x0000_驹_x0002_鶅ṟꎔ䶌떩䵭急림뾳꽆선肀_x0000__x0000__x0000__x0000__x0000__x0000__x0000__x0000__x0000__x0000__x0000__x0000__x0000_㢹_xFFFF_耀ಚ_x0000__x0001__x0000_㰜_x0000__x0000__x0000_ꀉ_x0000__x0001__x0000__x0000__x0000__x0000__x0000__x0004__x0000__x0000__x0000_㰜_x0000_鶅ṟꎔ䶌떩䵭急跮뼖삝肀_x0000__x0000__x0000__x0000__x0000__x0000__x0000__x0000__x0000__x0000__x0000__x0000__x0000_㢹_xFFFF_耀ಧ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ꞿ_x0000__x0000__x0000_က_x0000__x0000__x0000__x0000__x0000__x0000__x0000__x0004__x0000__x0000__x0000_ꞿ_x0000_鶅ṟꎔ䶌떩䵭急拏뿄蓂샄肀_x0000__x0000__x0000__x0000__x0000__x0000__x0000__x0000__x0000__x0000__x0000__x0000__x0000_㢹_xFFFF_耀ು_x0000__x0001__x0000_⨱_x0000__x0000__x0000_က_x0000__x0000__x0000__x0000__x0000__x0000__x0000__x0004__x0000__x0000__x0000_⨱_x0000_鶅ṟꎔ䶌떩䵭急า뾲酦섗肀_x0000__x0000__x0000__x0000__x0000__x0000__x0000__x0000__x0000__x0000__x0000__x0000__x0000_㢹_xFFFF_耀೎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נּ_x0000__x0000__x0000_瀀_x0000__x0000__x0000__x0000__x0000__x0000__x0000__x0004__x0000__x0000__x0000_נּ_x0000_鶅ṟꎔ䶌떩䵭急⎾빔ﭑ삖肀_x0000__x0000__x0000__x0000__x0000__x0000__x0000__x0000__x0000__x0000__x0000__x0000__x0000_㢹_xFFFF_耀೨_x0000__x0001__x0000_⨱_x0000__x0000__x0000_က_x0000__x0000__x0000__x0000__x0000__x0000__x0000__x0004__x0000__x0000__x0000_⨱_x0000_鶅ṟꎔ䶌떩䵭急า뾲酦섗肀_x0000__x0000__x0000__x0000__x0000__x0000__x0000__x0000__x0000__x0000__x0000__x0000__x0000_㢹_xFFFF_耀೵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ꞿ_x0000__x0000__x0000_က_x0000__x0000__x0000__x0000__x0000__x0000__x0000__x0004__x0000__x0000__x0000_ꞿ_x0000_鶅ṟꎔ䶌떩䵭急拏뿄蓂샄肀_x0000__x0000__x0000__x0000__x0000__x0000__x0000__x0000__x0000__x0000__x0000__x0000__x0000_㢹_xFFFF_耀ഏ_x0000__x0001__x0000_礋_x0000__x0000__x0000_က_x0000__x0000__x0000__x0000__x0000__x0000__x0000__x0004__x0000__x0000__x0000_礋_x0000_鶅ṟꎔ䶌떩䵭急咃뿒Ṫ샾肀_x0000__x0000__x0000__x0000__x0000__x0000__x0000__x0000__x0000__x0000__x0000__x0000__x0000_㢹_xFFFF_耀ജ_x0000__x0001__x0000_苪_x0000__x0000__x0000_က_x0000__x0000__x0000__x0000__x0000__x0000__x0000__x0000__x0000__x0000__x0000_苪_x0000_鶅ṟꎔ䶌떩䵭急㙼뾓꾸샮肀_x0000__x0000__x0000__x0000__x0000__x0000__x0000__x0000__x0000__x0000__x0000__x0000__x0000_㢹_xFFFF_耀ഩ_x0000__x0001__x0000_㥏_x0000__x0000__x0000_က_x0000__x0000__x0000__x0000__x0000__x0000__x0000__x0000__x0000__x0000__x0000_㥏_x0000_鶅ṟꎔ䶌떩䵭急萣뾮Ꮽ샔肀_x0000__x0000__x0000__x0000__x0000__x0000__x0000__x0000__x0000__x0000__x0000__x0000__x0000_㢹_xFFFF_耀ശ_x0000__x0001__x0000__x0000__x0000__x0000_က_x0000__x0000__x0000__x0000__x0000__x0000__x0000__x0000__x0000__x0000__x0000__x0000_鶅ṟꎔ䶌떩䵭急콵뾞㮤섃肀_x0000__x0000__x0000__x0000__x0000__x0000__x0000__x0000__x0000__x0000__x0000__x0000__x0000_㢹_xFFFF_耀ൃ_x0000__x0001__x0000__x0000__x0000__x0000_က_x0000__x0000__x0000__x0000__x0000__x0000__x0000__x0000__x0000__x0000__x0000__x0000_鶅ṟꎔ䶌떩䵭急뽎鎦섑肀_x0000__x0000__x0000__x0000__x0000__x0000__x0000__x0000__x0000__x0000__x0000__x0000__x0000_㢹_xFFFF_耀൐_x0000__x0001__x0000_媻_x0002__x0000__x0000_쌷_x0000__x0000__x0000__x0000__x0000__x0000__x0000__x0004__x0000__x0000__x0000_媻_x0002_鶅ṟꎔ䶌떩䵭急좷뾑囤멮肀_x0000__x0000__x0000__x0000__x0000__x0000__x0000__x0000__x0000__x0000__x0000__x0000__x0000_㢹_xFFFF_耀൝_x0000__x0001__x0000_㤝_x0000__x0000__x0000_ခ_x0000__x0000__x0000__x0000__x0000__x0000__x0000__x0004__x0000__x0000__x0000_㤝_x0000_鶅ṟꎔ䶌떩䵭急㙼뾓ש섕肀_x0000__x0000__x0000__x0000__x0000__x0000__x0000__x0000__x0000__x0000__x0000__x0000__x0000_㢹_xFFFF_耀൪_x0000__x0001__x0000_宐_x0002__x0000__x0000_퀊_x0000__x0000__x0000__x0000__x0000__x0000__x0000__x0004__x0000__x0000__x0000_宐_x0002_鶅ṟꎔ䶌떩䵭急뺯囤멮肀_x0000__x0000__x0000__x0000__x0000__x0000__x0000__x0000__x0000__x0000__x0000__x0000__x0000_㢹_x0000_耀൷_x0000__x0001__x0000__xDB50__x0000__x0000__x0000_က_x0000__x0000__x0000__x0000__x0000__x0000__x0000__x0000__x0000__x0000__x0000__xDB50__x0000_鶅ṟꎔ䶌떩䵭急猙뿍麄샛肀_x0000__x0000__x0000__x0000__x0000__x0000__x0000__x0000__x0000__x0000__x0000__x0000__x0000_㢹_x0000_耀඄_x0000__x0001__x0000_鄸_x0000__x0000__x0000_ခ_x0000__x0000__x0000__x0000__x0000__x0000__x0000__x0000__x0000__x0000__x0000_鄸_x0000_鶅ṟꎔ䶌떩䵭急렛쀀䀣샙肀_x0000__x0000__x0000__x0000__x0000__x0000__x0000__x0000__x0000__x0000__x0000__x0000__x0000_㢹_xFFFF_耀එ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㢹_xFFFF_耀ඞ_x0000__x0001__x0000_巻_x0002__x0000__x0000__x0000__x0000__x0000__x0000__x0000__x0000__x0000__x0004__x0000__x0000__x0000_巻_x0002_鶅ṟꎔ䶌떩䵭急튤뺽囤멮肀_x0000__x0000__x0000__x0000__x0000__x0000__x0000__x0000__x0000__x0000__x0000__x0000__x0000_㢹_xFFFF_耀ණ_x0000__x0001__x0000_婷_x0002__x0000__x0000_삒_x0000__x0000__x0000__x0000__x0000__x0000__x0000__x0004__x0000__x0000__x0000_婷_x0002_鶅ṟꎔ䶌떩䵭急尷뾚囤멮肀_x0000__x0000__x0000__x0000__x0000__x0000__x0000__x0000__x0000__x0000__x0000__x0000__x0000_㢹_xFFFF_耀ම_x0000__x0001__x0000_쌠_x0000__x0000__x0000_ _x0000__x0000__x0000__x0000__x0000__x0000__x0000__x0000__x0000__x0000__x0000_쌠_x0000_鶅ṟꎔ䶌떩䵭急䌗삟냅뿡肀_x0000__x0000__x0000__x0000__x0000__x0000__x0000__x0000__x0000__x0000__x0000__x0000__x0000_㢹_xFFFF_耀ළ_x0000__x0001__x0000_宊_x0002__x0000__x0000_퀄_x0000__x0000__x0000__x0000__x0000__x0000__x0000__x0004__x0000__x0000__x0000_宊_x0002_鶅ṟꎔ䶌떩䵭急뼘囤멮肀_x0000__x0000__x0000__x0000__x0000__x0000__x0000__x0000__x0000__x0000__x0000__x0000__x0000_㢹_xFFFF_耀ි_x0000__x0001__x0000_ዥ_x0001__x0000__x0000_က_x0000__x0000__x0000__x0000__x0000__x0000__x0000__x0004__x0000__x0000__x0000_ዥ_x0001_鶅ṟꎔ䶌떩䵭急훼뽀ᅧ섇肀_x0000__x0000__x0000__x0000__x0000__x0000__x0000__x0000__x0000__x0000__x0000__x0000__x0000_㢹_xFFFF_耀ෟ_x0000__x0001__x0000_㛤_x0001__x0000__x0000_က_x0000__x0000__x0000__x0000__x0000__x0000__x0000__x0004__x0000__x0000__x0000_㛤_x0001_鶅ṟꎔ䶌떩䵭急씹뷒两셎肀_x0000__x0000__x0000__x0000__x0000__x0000__x0000__x0000__x0000__x0000__x0000__x0000__x0000_㢹_xFFFF_耀෬_x0000__x0001__x0000_宇_x0002__x0000__x0000_퀁_x0000__x0000__x0000__x0000__x0000__x0000__x0000__x0004__x0000__x0000__x0000_宇_x0002_鶅ṟꎔ䶌떩䵭急伒뻂囤멮肀_x0000__x0000__x0000__x0000__x0000__x0000__x0000__x0000__x0000__x0000__x0000__x0000__x0000_㢹_xFFFF_耀෹_x0000__x0001__x0000_볬_x0000__x0000__x0000_ခ_x0000__x0001__x0000__x0000__x0000__x0000__x0000__x0004__x0000__x0000__x0000_볬_x0000_鶅ṟꎔ䶌떩䵭急퐔뼟ﳩ섏肀_x0000__x0000__x0000__x0000__x0000__x0000__x0000__x0000__x0000__x0000__x0000__x0000__x0000_㢹_xFFFF_耀ฆ_x0000__x0001__x0000__x0000__x0000__x0000_ခ_x0000__x0000__x0000__x0000__x0000__x0000__x0000__x0000__x0000__x0000__x0000__x0000_鶅ṟꎔ䶌떩䵭急텍뾛삷肀_x0000__x0000__x0000__x0000__x0000__x0000__x0000__x0000__x0000__x0000__x0000__x0000__x0000_㢹_xFFFF_耀ณ_x0000__x0001__x0000_䄶_x0002__x000E__x0000_누_x0000__x0000__x0000__x0000__x0000__x0000__x0000__x0004__x0000__x0000__x0000_䄶_x0002_鶅ṟꎔ䶌떩䵭急㎜뚬囤멮肀_x0000__x0000__x0000__x0000__x0000__x0000__x0000__x0000__x0000__x0000__x0000__x0000__x0000_㢹_xFFFF_耀ภ_x0000__x0001__x0000__xDA89__x0000__x0000__x0000_က_x0000__x0000__x0000__x0000__x0000__x0000__x0000__x0004__x0000__x0000__x0000__xDA89__x0000_鶅ṟꎔ䶌떩䵭急_xDB25_뾿삷肀_x0000__x0000__x0000__x0000__x0000__x0000__x0000__x0000__x0000__x0000__x0000__x0000__x0000_㢹_xFFFF_耀อ_x0000__x0001__x0000_嵊_x0002__x0000__x0000__x0000__x0000__x0000__x0000__x0000__x0000__x0000__x0004__x0000__x0000__x0000_嵊_x0002_鶅ṟꎔ䶌떩䵭急좷뾑囤멮肀_x0000__x0000__x0000__x0000__x0000__x0000__x0000__x0000__x0000__x0000__x0000__x0000__x0000_㢹_xFFFF_耀ฺ_x0000__x0001__x0000_粵_x0000__x0000__x0000_ခ_x0000__x0000__x0000__x0000__x0000__x0000__x0000__x0000__x0000__x0000__x0000_粵_x0000_鶅ṟꎔ䶌떩䵭急拏뿄蓂샄肀_x0000__x0000__x0000__x0000__x0000__x0000__x0000__x0000__x0000__x0000__x0000__x0000__x0000_㢹_xFFFF_耀็_x0000__x0001__x0000_安_x0002__x0000__x0000_퀃_x0000__x0000__x0000__x0000__x0000__x0000__x0000__x0004__x0000__x0000__x0000_安_x0002_鶅ṟꎔ䶌떩䵭急鬶뽅囤멮肀_x0000__x0000__x0000__x0000__x0000__x0000__x0000__x0000__x0000__x0000__x0000__x0000__x0000_㢹_xFFFF_耀๔_x0000__x0001__x0000_藠_x0000__x0000__x0000_က_x0000__x0000__x0000__x0000__x0000__x0000__x0000__x0004__x0000__x0000__x0000_藠_x0000_鶅ṟꎔ䶌떩䵭急ᬱ뼢㔛셈肀_x0000__x0000__x0000__x0000__x0000__x0000__x0000__x0000__x0000__x0000__x0000__x0000__x0000_㢹_xFFFF_耀๡_x0000__x0001__x0000_完_x0002__x0000__x0000_퀆_x0000__x0000__x0000__x0000__x0000__x0000__x0000__x0004__x0000__x0000__x0000_完_x0002_鶅ṟꎔ䶌떩䵭急ᯎ빶囤멮肀_x0000__x0000__x0000__x0000__x0000__x0000__x0000__x0000__x0000__x0000__x0000__x0000__x0000_㢹_xFFFF_耀๮_x0000__x0001__x0000_䁗_x0000__x0000__x0000_က_x0000__x0000__x0000__x0000__x0000__x0000__x0000__x0004__x0000__x0000__x0000_䁗_x0000_鶅ṟꎔ䶌떩䵭急뽹叿셇肀_x0000__x0000__x0000__x0000__x0000__x0000__x0000__x0000__x0000__x0000__x0000__x0000__x0000_㢹_xFFFF_耀๻_x0000__x0001__x0000_㢏_x0000__x0000__x0000_က_x0000__x0001__x0000__x0000__x0000__x0000__x0000__x0004__x0000__x0000__x0000_㢏_x0000_鶅ṟꎔ䶌떩䵭急弎뾥ꍚ섭肀_x0000__x0000__x0000__x0000__x0000__x0000__x0000__x0000__x0000__x0000__x0000__x0000__x0000_㢹_xFFFF_耀ຈ_x0000__x0001__x0000_宇_x0002__x0000__x0000_퀁_x0000__x0000__x0000__x0000__x0000__x0000__x0000__x0004__x0000__x0000__x0000_宇_x0002_鶅ṟꎔ䶌떩䵭急伒뻂囤멮肀_x0000__x0000__x0000__x0000__x0000__x0000__x0000__x0000__x0000__x0000__x0000__x0000__x0000_㢹_xFFFF_耀ຕ_x0000__x0001__x0000_ࠋ_x0001__x0000__x0000_က_x0000__x0000__x0000__x0000__x0000__x0000__x0000__x0004__x0000__x0000__x0000_ࠋ_x0001_鶅ṟꎔ䶌떩䵭急ꢑ쀗ᕮ섀肀_x0000__x0000__x0000__x0000__x0000__x0000__x0000__x0000__x0000__x0000__x0000__x0000__x0000_㢹_xFFFF_耀ຢ_x0000__x0001__x0000_壭_x0001__x0000__x0000_က_x0000__x0001__x0000__x0000__x0000__x0000__x0000__x0000__x0000__x0000__x0000_壭_x0001_鶅ṟꎔ䶌떩䵭急졩쀽⵫섨肀_x0000__x0000__x0000__x0000__x0000__x0000__x0000__x0000__x0000__x0000__x0000__x0000__x0000_㢹_xFFFF_耀ຯ_x0000__x0001__x0000_נּ_x0000__x0000__x0000_瀀_x0000__x0000__x0000__x0000__x0000__x0000__x0000__x0004__x0000__x0000__x0000_נּ_x0000_鶅ṟꎔ䶌떩䵭急⎾빔ﭑ삖肀_x0000__x0000__x0000__x0000__x0000__x0000__x0000__x0000__x0000__x0000__x0000__x0000__x0000_㢹_xFFFF_耀ຼ_x0000__x0001__x0000_Ꮘ_x0001__x0000__x0000_ဃ_x0000__x0000__x0000__x0000__x0000__x0000__x0000__x0000__x0000__x0000__x0000_Ꮘ_x0001_鶅ṟꎔ䶌떩䵭急䎤뿾퍙샧肀_x0000__x0000__x0000__x0000__x0000__x0000__x0000__x0000__x0000__x0000__x0000__x0000__x0000_㢹_x0000_耀້_x0000__x0001__x0000_完_x0002__x0000__x0000_퀆_x0000__x0000__x0000__x0000__x0000__x0000__x0000__x0004__x0000__x0000__x0000_完_x0002_鶅ṟꎔ䶌떩䵭急ᯎ빶囤멮肀_x0000__x0000__x0000__x0000__x0000__x0000__x0000__x0000__x0000__x0000__x0000__x0000__x0000_㢹_xFFFF_耀໖_x0000__x0001__x0000_驹_x0002__x0000__x0000_က_x0000__x0000__x0000__x0000__x0000__x0000__x0000__x0004__x0000__x0000__x0000_驹_x0002_鶅ṟꎔ䶌떩䵭急림뾳꽆선肀_x0000__x0000__x0000__x0000__x0000__x0000__x0000__x0000__x0000__x0000__x0000__x0000__x0000_㢹_xFFFF_耀໣_x0000__x0001__x0000_㰜_x0000__x0000__x0000_ꀉ_x0000__x0001__x0000__x0000__x0000__x0000__x0000__x0004__x0000__x0000__x0000_㰜_x0000_鶅ṟꎔ䶌떩䵭急跮뼖삝肀_x0000__x0000__x0000__x0000__x0000__x0000__x0000__x0000__x0000__x0000__x0000__x0000__x0000_㢹_xFFFF_耀໰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ꞿ_x0000__x0000__x0000_က_x0000__x0000__x0000__x0000__x0000__x0000__x0000__x0004__x0000__x0000__x0000_ꞿ_x0000_鶅ṟꎔ䶌떩䵭急拏뿄蓂샄肀_x0000__x0000__x0000__x0000__x0000__x0000__x0000__x0000__x0000__x0000__x0000__x0000__x0000_㢹_xFFFF_耀༊_x0000__x0001__x0000_쀱_x0002__x0000__x0000_က_x0000__x0000__x0000__x0000__x0000__x0000__x0000__x0004__x0000__x0000__x0000_쀱_x0002_鶅ṟꎔ䶌떩䵭急캎븐㺾셼肀_x0000__x0000__x0000__x0000__x0000__x0000__x0000__x0000__x0000__x0000__x0000__x0000__x0000_㢹_xFFFF_耀༗_x0000__x0001__x0000_נּ_x0000__x0000__x0000_瀀_x0000__x0000__x0000__x0000__x0000__x0000__x0000__x0004__x0000__x0000__x0000_נּ_x0000_鶅ṟꎔ䶌떩䵭急⎾빔ﭑ삖肀_x0000__x0000__x0000__x0000__x0000__x0000__x0000__x0000__x0000__x0000__x0000__x0000__x0000_㢹_xFFFF_耀༤_x0000__x0001__x0000_⨱_x0000__x0000__x0000_က_x0000__x0000__x0000__x0000__x0000__x0000__x0000__x0004__x0000__x0000__x0000_⨱_x0000_鶅ṟꎔ䶌떩䵭急า뾲酦섗肀_x0000__x0000__x0000__x0000__x0000__x0000__x0000__x0000__x0000__x0000__x0000__x0000__x0000_㢹_xFFFF_耀༱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ꞿ_x0000__x0000__x0000_က_x0000__x0000__x0000__x0000__x0000__x0000__x0000__x0004__x0000__x0000__x0000_ꞿ_x0000_鶅ṟꎔ䶌떩䵭急拏뿄蓂샄肀_x0000__x0000__x0000__x0000__x0000__x0000__x0000__x0000__x0000__x0000__x0000__x0000__x0000_㢹_xFFFF_耀ཋ_x0000__x0001__x0000_礋_x0000__x0000__x0000_က_x0000__x0000__x0000__x0000__x0000__x0000__x0000__x0004__x0000__x0000__x0000_礋_x0000_鶅ṟꎔ䶌떩䵭急咃뿒Ṫ샾肀_x0000__x0000__x0000__x0000__x0000__x0000__x0000__x0000__x0000__x0000__x0000__x0000__x0000_㢹_xFFFF_耀མ_x0000__x0001__x0000_苪_x0000__x0000__x0000_က_x0000__x0000__x0000__x0000__x0000__x0000__x0000__x0000__x0000__x0000__x0000_苪_x0000_鶅ṟꎔ䶌떩䵭急㙼뾓꾸샮肀_x0000__x0000__x0000__x0000__x0000__x0000__x0000__x0000__x0000__x0000__x0000__x0000__x0000_㢹_xFFFF_耀ཥ_x0000__x0001__x0000_㥏_x0000__x0000__x0000_က_x0000__x0000__x0000__x0000__x0000__x0000__x0000__x0000__x0000__x0000__x0000_㥏_x0000_鶅ṟꎔ䶌떩䵭急萣뾮Ꮽ샔肀_x0000__x0000__x0000__x0000__x0000__x0000__x0000__x0000__x0000__x0000__x0000__x0000__x0000_㢹_xFFFF_耀ི_x0000__x0001__x0000__x0000__x0000__x0000_က_x0000__x0000__x0000__x0000__x0000__x0000__x0000__x0000__x0000__x0000__x0000__x0000_鶅ṟꎔ䶌떩䵭急콵뾞㮤섃肀_x0000__x0000__x0000__x0000__x0000__x0000__x0000__x0000__x0000__x0000__x0000__x0000__x0000_㢹_xFFFF_耀ཿ_x0000__x0001__x0000__x0000__x0000__x0000_က_x0000__x0000__x0000__x0000__x0000__x0000__x0000__x0000__x0000__x0000__x0000__x0000_鶅ṟꎔ䶌떩䵭急뽎鎦섑肀_x0000__x0000__x0000__x0000__x0000__x0000__x0000__x0000__x0000__x0000__x0000__x0000__x0000_㢹_xFFFF_耀ྌ_x0000__x0001__x0000_媻_x0002__x0000__x0000_쌷_x0000__x0000__x0000__x0000__x0000__x0000__x0000__x0004__x0000__x0000__x0000_媻_x0002_鶅ṟꎔ䶌떩䵭急좷뾑囤멮肀_x0000__x0000__x0000__x0000__x0000__x0000__x0000__x0000__x0000__x0000__x0000__x0000__x0000_㢹_xFFFF_耀ྙ_x0000__x0001__x0000_㤝_x0000__x0000__x0000_ခ_x0000__x0000__x0000__x0000__x0000__x0000__x0000__x0004__x0000__x0000__x0000_㤝_x0000_鶅ṟꎔ䶌떩䵭急㙼뾓ש섕肀_x0000__x0000__x0000__x0000__x0000__x0000__x0000__x0000__x0000__x0000__x0000__x0000__x0000_㢹_xFFFF_耀ྦ_x0000__x0001__x0000_宐_x0002__x0000__x0000_퀊_x0000__x0000__x0000__x0000__x0000__x0000__x0000__x0004__x0000__x0000__x0000_宐_x0002_鶅ṟꎔ䶌떩䵭急뺯囤멮肀_x0000__x0000__x0000__x0000__x0000__x0000__x0000__x0000__x0000__x0000__x0000__x0000__x0000_㢹_xFFFF_耀ླ_x0000__x0001__x0000__xDB50__x0000__x0000__x0000_က_x0000__x0000__x0000__x0000__x0000__x0000__x0000__x0000__x0000__x0000__x0000__xDB50__x0000_鶅ṟꎔ䶌떩䵭急猙뿍麄샛肀_x0000__x0000__x0000__x0000__x0000__x0000__x0000__x0000__x0000__x0000__x0000__x0000__x0000_㢹_xFFFF_耀࿀_x0000__x0001__x0000_鄸_x0000__x0000__x0000_ခ_x0000__x0000__x0000__x0000__x0000__x0000__x0000__x0000__x0000__x0000__x0000_鄸_x0000_鶅ṟꎔ䶌떩䵭急렛쀀䀣샙肀_x0000__x0000__x0000__x0000__x0000__x0000__x0000__x0000__x0000__x0000__x0000__x0000__x0000_㢹_xFFFF_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㢹_xFFFF_耀࿚_x0000__x0001__x0000_巻_x0002__x0000__x0000__x0000__x0000__x0000__x0000__x0000__x0000__x0000__x0004__x0000__x0000__x0000_巻_x0002_鶅ṟꎔ䶌떩䵭急튤뺽囤멮肀_x0000__x0000__x0000__x0000__x0000__x0000__x0000__x0000__x0000__x0000__x0000__x0000__x0000_㢹_xFFFF_耀࿧_x0000__x0001__x0000_婷_x0002__x0000__x0000_삒_x0000__x0000__x0000__x0000__x0000__x0000__x0000__x0004__x0000__x0000__x0000_婷_x0002_鶅ṟꎔ䶌떩䵭急尷뾚囤멮肀_x0000__x0000__x0000__x0000__x0000__x0000__x0000__x0000__x0000__x0000__x0000__x0000__x0000_㢹_xFFFF_耀ش_x0000__x0001__x0000_쌠_x0000__x0000__x0000_ _x0000__x0000__x0000__x0000__x0000__x0000__x0000__x0000__x0000__x0000__x0000_쌠_x0000_鶅ṟꎔ䶌떩䵭急䌗삟냅뿡肀_x0000__x0000__x0000__x0000__x0000__x0000__x0000__x0000__x0000__x0000__x0000__x0000__x0000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孟臥ภ=ヘンコウトドケデセッチバショカンカツホケンフクシカンキョウジムショチイキカンキョウカマタカンキョウカチイキカンキョウガカリ</t>
    </rPh>
    <phoneticPr fontId="6"/>
  </si>
  <si>
    <t>重要事項説明書(例)</t>
    <phoneticPr fontId="5"/>
  </si>
  <si>
    <t>苦情対応規程(例)</t>
    <phoneticPr fontId="5"/>
  </si>
  <si>
    <t>工賃規程(例)</t>
    <phoneticPr fontId="5"/>
  </si>
  <si>
    <t>利用契約における個人情報使用同意書（例）</t>
    <rPh sb="18" eb="19">
      <t>レイ</t>
    </rPh>
    <phoneticPr fontId="5"/>
  </si>
  <si>
    <t>登記簿謄本の「目的」に「障害者の日常生活及び社会生活を総合的に支援するための法律に基づく障害福祉サービス事業」を追加することの確約書</t>
    <rPh sb="0" eb="3">
      <t>トウキボ</t>
    </rPh>
    <rPh sb="3" eb="5">
      <t>トウホン</t>
    </rPh>
    <rPh sb="65" eb="66">
      <t>ショ</t>
    </rPh>
    <phoneticPr fontId="5"/>
  </si>
  <si>
    <t>関係機関との協議記録</t>
    <rPh sb="0" eb="2">
      <t>カンケイ</t>
    </rPh>
    <rPh sb="2" eb="4">
      <t>キカン</t>
    </rPh>
    <rPh sb="6" eb="8">
      <t>キョウギ</t>
    </rPh>
    <rPh sb="8" eb="10">
      <t>キロク</t>
    </rPh>
    <phoneticPr fontId="5"/>
  </si>
  <si>
    <t>添付様式２０</t>
    <rPh sb="0" eb="2">
      <t>テンプ</t>
    </rPh>
    <rPh sb="2" eb="4">
      <t>ヨウシキ</t>
    </rPh>
    <phoneticPr fontId="5"/>
  </si>
  <si>
    <t>事業所名（　　　　　　　　　　　　　　　　　　　　　　　　　　　　　　　）</t>
    <rPh sb="0" eb="2">
      <t>ジギョウ</t>
    </rPh>
    <rPh sb="2" eb="3">
      <t>ショ</t>
    </rPh>
    <rPh sb="3" eb="4">
      <t>メイ</t>
    </rPh>
    <phoneticPr fontId="6"/>
  </si>
  <si>
    <t>サービス種類（　　　　　　　　　　　　　　　　　　　　　　　　　　　　　）</t>
    <rPh sb="4" eb="6">
      <t>シュルイ</t>
    </rPh>
    <phoneticPr fontId="6"/>
  </si>
  <si>
    <t>受給者証番号</t>
    <rPh sb="0" eb="3">
      <t>ジュキュウシャ</t>
    </rPh>
    <rPh sb="3" eb="4">
      <t>ショウ</t>
    </rPh>
    <rPh sb="4" eb="6">
      <t>バンゴウ</t>
    </rPh>
    <phoneticPr fontId="6"/>
  </si>
  <si>
    <t>支給決定
市町村</t>
    <rPh sb="0" eb="2">
      <t>シキュウ</t>
    </rPh>
    <rPh sb="2" eb="4">
      <t>ケッテイ</t>
    </rPh>
    <rPh sb="5" eb="8">
      <t>シチョウソン</t>
    </rPh>
    <phoneticPr fontId="6"/>
  </si>
  <si>
    <t>利用者名</t>
    <rPh sb="0" eb="3">
      <t>リヨウシャ</t>
    </rPh>
    <rPh sb="3" eb="4">
      <t>メイ</t>
    </rPh>
    <phoneticPr fontId="6"/>
  </si>
  <si>
    <t>異動先の希望サービス</t>
    <rPh sb="4" eb="6">
      <t>キボウ</t>
    </rPh>
    <phoneticPr fontId="6"/>
  </si>
  <si>
    <t>異動先事業所名</t>
    <rPh sb="0" eb="2">
      <t>イドウ</t>
    </rPh>
    <rPh sb="2" eb="3">
      <t>サキ</t>
    </rPh>
    <rPh sb="3" eb="5">
      <t>ジギョウ</t>
    </rPh>
    <rPh sb="5" eb="6">
      <t>ショ</t>
    </rPh>
    <rPh sb="6" eb="7">
      <t>メイ</t>
    </rPh>
    <phoneticPr fontId="6"/>
  </si>
  <si>
    <t>異動予定年月日</t>
    <rPh sb="0" eb="2">
      <t>イドウ</t>
    </rPh>
    <rPh sb="2" eb="4">
      <t>ヨテイ</t>
    </rPh>
    <rPh sb="4" eb="7">
      <t>ネンガッピ</t>
    </rPh>
    <phoneticPr fontId="6"/>
  </si>
  <si>
    <t>面談日</t>
    <rPh sb="0" eb="2">
      <t>メンダン</t>
    </rPh>
    <rPh sb="2" eb="3">
      <t>ビ</t>
    </rPh>
    <phoneticPr fontId="6"/>
  </si>
  <si>
    <t>月</t>
    <rPh sb="0" eb="1">
      <t>ツキ</t>
    </rPh>
    <phoneticPr fontId="6"/>
  </si>
  <si>
    <t>日</t>
    <rPh sb="0" eb="1">
      <t>ヒ</t>
    </rPh>
    <phoneticPr fontId="6"/>
  </si>
  <si>
    <t>ふりがな</t>
    <phoneticPr fontId="6"/>
  </si>
  <si>
    <t>男・女</t>
    <rPh sb="0" eb="1">
      <t>オトコ</t>
    </rPh>
    <rPh sb="2" eb="3">
      <t>オンナ</t>
    </rPh>
    <phoneticPr fontId="6"/>
  </si>
  <si>
    <t>　　　　．　　．　　　　</t>
    <phoneticPr fontId="6"/>
  </si>
  <si>
    <t>（　　　歳）</t>
    <rPh sb="4" eb="5">
      <t>サイ</t>
    </rPh>
    <phoneticPr fontId="6"/>
  </si>
  <si>
    <t>利用者氏名</t>
    <rPh sb="0" eb="3">
      <t>リヨウシャ</t>
    </rPh>
    <rPh sb="3" eb="5">
      <t>シメイ</t>
    </rPh>
    <phoneticPr fontId="6"/>
  </si>
  <si>
    <t>担当職員名</t>
    <rPh sb="0" eb="2">
      <t>タントウ</t>
    </rPh>
    <rPh sb="2" eb="4">
      <t>ショクイン</t>
    </rPh>
    <rPh sb="4" eb="5">
      <t>ナ</t>
    </rPh>
    <phoneticPr fontId="6"/>
  </si>
  <si>
    <t>経過報告欄</t>
    <rPh sb="0" eb="2">
      <t>ケイカ</t>
    </rPh>
    <rPh sb="2" eb="4">
      <t>ホウコク</t>
    </rPh>
    <rPh sb="4" eb="5">
      <t>ラン</t>
    </rPh>
    <phoneticPr fontId="6"/>
  </si>
  <si>
    <t>管理者</t>
    <rPh sb="0" eb="3">
      <t>カンリシャ</t>
    </rPh>
    <phoneticPr fontId="6"/>
  </si>
  <si>
    <t>サービス管理責任者</t>
    <rPh sb="4" eb="6">
      <t>カンリ</t>
    </rPh>
    <rPh sb="6" eb="8">
      <t>セキニン</t>
    </rPh>
    <rPh sb="8" eb="9">
      <t>シャ</t>
    </rPh>
    <phoneticPr fontId="6"/>
  </si>
  <si>
    <t>現在実施している支援内容</t>
    <rPh sb="0" eb="2">
      <t>ゲンザイ</t>
    </rPh>
    <rPh sb="2" eb="4">
      <t>ジッシ</t>
    </rPh>
    <rPh sb="8" eb="10">
      <t>シエン</t>
    </rPh>
    <rPh sb="10" eb="12">
      <t>ナイヨウ</t>
    </rPh>
    <phoneticPr fontId="6"/>
  </si>
  <si>
    <t>利用者の異動先の希望サービス</t>
    <rPh sb="0" eb="3">
      <t>リヨウシャ</t>
    </rPh>
    <rPh sb="4" eb="6">
      <t>イドウ</t>
    </rPh>
    <rPh sb="6" eb="7">
      <t>サキ</t>
    </rPh>
    <rPh sb="8" eb="10">
      <t>キボウ</t>
    </rPh>
    <phoneticPr fontId="6"/>
  </si>
  <si>
    <t>異動希望日</t>
    <rPh sb="0" eb="2">
      <t>イドウ</t>
    </rPh>
    <rPh sb="2" eb="5">
      <t>キボウビ</t>
    </rPh>
    <phoneticPr fontId="6"/>
  </si>
  <si>
    <t>備考</t>
    <rPh sb="0" eb="2">
      <t>ビコウ</t>
    </rPh>
    <phoneticPr fontId="6"/>
  </si>
  <si>
    <t>利用調整結果</t>
    <rPh sb="0" eb="2">
      <t>リヨウ</t>
    </rPh>
    <rPh sb="2" eb="4">
      <t>チョウセイ</t>
    </rPh>
    <rPh sb="4" eb="6">
      <t>ケッカ</t>
    </rPh>
    <phoneticPr fontId="6"/>
  </si>
  <si>
    <t>関係機関との連携結果</t>
    <rPh sb="0" eb="2">
      <t>カンケイ</t>
    </rPh>
    <rPh sb="2" eb="4">
      <t>キカン</t>
    </rPh>
    <rPh sb="6" eb="8">
      <t>レンケイ</t>
    </rPh>
    <rPh sb="8" eb="10">
      <t>ケッカ</t>
    </rPh>
    <phoneticPr fontId="6"/>
  </si>
  <si>
    <t>本人への説明</t>
    <rPh sb="0" eb="2">
      <t>ホンニン</t>
    </rPh>
    <rPh sb="4" eb="6">
      <t>セツメイ</t>
    </rPh>
    <phoneticPr fontId="6"/>
  </si>
  <si>
    <t>　　　　　年　　　月　　　日</t>
    <rPh sb="5" eb="6">
      <t>ネン</t>
    </rPh>
    <rPh sb="9" eb="10">
      <t>ツキ</t>
    </rPh>
    <rPh sb="13" eb="14">
      <t>ヒ</t>
    </rPh>
    <phoneticPr fontId="6"/>
  </si>
  <si>
    <t>本人サイン</t>
    <rPh sb="0" eb="2">
      <t>ホンニン</t>
    </rPh>
    <phoneticPr fontId="6"/>
  </si>
  <si>
    <t>（参考様式２）</t>
    <rPh sb="1" eb="3">
      <t>サンコウ</t>
    </rPh>
    <rPh sb="3" eb="5">
      <t>ヨウシキ</t>
    </rPh>
    <phoneticPr fontId="5"/>
  </si>
  <si>
    <t>廃止・休止に伴う利用者面談記録（参考例）</t>
    <rPh sb="0" eb="2">
      <t>ハイシ</t>
    </rPh>
    <rPh sb="3" eb="5">
      <t>キュウシ</t>
    </rPh>
    <rPh sb="6" eb="7">
      <t>トモナ</t>
    </rPh>
    <rPh sb="8" eb="11">
      <t>リヨウシャ</t>
    </rPh>
    <rPh sb="11" eb="13">
      <t>メンダン</t>
    </rPh>
    <rPh sb="13" eb="15">
      <t>キロク</t>
    </rPh>
    <rPh sb="16" eb="18">
      <t>サンコウ</t>
    </rPh>
    <rPh sb="18" eb="19">
      <t>レイ</t>
    </rPh>
    <phoneticPr fontId="5"/>
  </si>
  <si>
    <r>
      <rPr>
        <sz val="16"/>
        <rFont val="ＭＳ ゴシック"/>
        <family val="3"/>
        <charset val="128"/>
      </rPr>
      <t>休止・廃止に伴う利用者面談記録</t>
    </r>
    <r>
      <rPr>
        <sz val="12"/>
        <rFont val="ＭＳ Ｐ明朝"/>
        <family val="1"/>
        <charset val="128"/>
      </rPr>
      <t>（例）</t>
    </r>
    <rPh sb="11" eb="13">
      <t>メンダン</t>
    </rPh>
    <rPh sb="13" eb="15">
      <t>キロク</t>
    </rPh>
    <rPh sb="16" eb="17">
      <t>レイ</t>
    </rPh>
    <phoneticPr fontId="6"/>
  </si>
  <si>
    <t>社会保険及び労働保険への加入状況確認票</t>
    <phoneticPr fontId="5"/>
  </si>
  <si>
    <t>相談受付票</t>
    <rPh sb="0" eb="2">
      <t>ソウダン</t>
    </rPh>
    <rPh sb="2" eb="4">
      <t>ウケツケ</t>
    </rPh>
    <rPh sb="4" eb="5">
      <t>ヒョウ</t>
    </rPh>
    <phoneticPr fontId="6"/>
  </si>
  <si>
    <t>相談日</t>
    <rPh sb="0" eb="3">
      <t>ソウダンビ</t>
    </rPh>
    <phoneticPr fontId="6"/>
  </si>
  <si>
    <t>受付 No.</t>
    <rPh sb="0" eb="2">
      <t>ウケツケ</t>
    </rPh>
    <phoneticPr fontId="6"/>
  </si>
  <si>
    <t>相談方法</t>
    <rPh sb="0" eb="2">
      <t>ソウダン</t>
    </rPh>
    <rPh sb="2" eb="4">
      <t>ホウホウ</t>
    </rPh>
    <phoneticPr fontId="6"/>
  </si>
  <si>
    <t>ふりがな</t>
    <phoneticPr fontId="6"/>
  </si>
  <si>
    <t>（　来所　・　電話・　文書　・　ファクシミリ　・　訪問　）</t>
    <rPh sb="2" eb="3">
      <t>ライ</t>
    </rPh>
    <rPh sb="3" eb="4">
      <t>ショ</t>
    </rPh>
    <rPh sb="7" eb="9">
      <t>デンワ</t>
    </rPh>
    <rPh sb="11" eb="13">
      <t>ブンショ</t>
    </rPh>
    <rPh sb="25" eb="27">
      <t>ホウモン</t>
    </rPh>
    <phoneticPr fontId="6"/>
  </si>
  <si>
    <t>　　　　　</t>
    <phoneticPr fontId="6"/>
  </si>
  <si>
    <t>経由機関</t>
    <rPh sb="0" eb="2">
      <t>ケイユ</t>
    </rPh>
    <rPh sb="2" eb="4">
      <t>キカン</t>
    </rPh>
    <phoneticPr fontId="6"/>
  </si>
  <si>
    <t>担当者名</t>
    <rPh sb="0" eb="3">
      <t>タントウシャ</t>
    </rPh>
    <rPh sb="3" eb="4">
      <t>メイ</t>
    </rPh>
    <phoneticPr fontId="6"/>
  </si>
  <si>
    <t>種</t>
    <rPh sb="0" eb="1">
      <t>シュ</t>
    </rPh>
    <phoneticPr fontId="6"/>
  </si>
  <si>
    <t>級</t>
    <rPh sb="0" eb="1">
      <t>キュウ</t>
    </rPh>
    <phoneticPr fontId="6"/>
  </si>
  <si>
    <t>歳</t>
    <rPh sb="0" eb="1">
      <t>サイ</t>
    </rPh>
    <phoneticPr fontId="6"/>
  </si>
  <si>
    <t>（生年月日：　　　年　　　月　　　日）</t>
    <rPh sb="1" eb="3">
      <t>セイネン</t>
    </rPh>
    <rPh sb="3" eb="5">
      <t>ガッピ</t>
    </rPh>
    <rPh sb="9" eb="10">
      <t>ネン</t>
    </rPh>
    <rPh sb="13" eb="14">
      <t>ガツ</t>
    </rPh>
    <rPh sb="17" eb="18">
      <t>ニチ</t>
    </rPh>
    <phoneticPr fontId="6"/>
  </si>
  <si>
    <t>〒</t>
    <phoneticPr fontId="6"/>
  </si>
  <si>
    <t>　　　－　　</t>
    <phoneticPr fontId="6"/>
  </si>
  <si>
    <t>TEL：</t>
    <phoneticPr fontId="6"/>
  </si>
  <si>
    <t>　　　（　　）</t>
    <phoneticPr fontId="6"/>
  </si>
  <si>
    <t>FAX：</t>
    <phoneticPr fontId="6"/>
  </si>
  <si>
    <t>障がい名</t>
    <rPh sb="0" eb="1">
      <t>サワ</t>
    </rPh>
    <rPh sb="3" eb="4">
      <t>メイ</t>
    </rPh>
    <phoneticPr fontId="6"/>
  </si>
  <si>
    <t>相談者氏名</t>
    <rPh sb="0" eb="3">
      <t>ソウダンシャ</t>
    </rPh>
    <rPh sb="3" eb="5">
      <t>シメイ</t>
    </rPh>
    <phoneticPr fontId="6"/>
  </si>
  <si>
    <t>利用者との関係</t>
    <rPh sb="0" eb="3">
      <t>リヨウシャ</t>
    </rPh>
    <rPh sb="5" eb="7">
      <t>カンケイ</t>
    </rPh>
    <phoneticPr fontId="6"/>
  </si>
  <si>
    <t>相談者住所</t>
    <rPh sb="0" eb="3">
      <t>ソウダンシャ</t>
    </rPh>
    <rPh sb="3" eb="5">
      <t>ジュウショ</t>
    </rPh>
    <phoneticPr fontId="6"/>
  </si>
  <si>
    <t>その他の　　　連絡先</t>
    <rPh sb="2" eb="3">
      <t>タ</t>
    </rPh>
    <rPh sb="7" eb="10">
      <t>レンラクサキ</t>
    </rPh>
    <phoneticPr fontId="6"/>
  </si>
  <si>
    <t>TEL：</t>
    <phoneticPr fontId="6"/>
  </si>
  <si>
    <t>　　　（　　）</t>
    <phoneticPr fontId="6"/>
  </si>
  <si>
    <t>FAX：</t>
    <phoneticPr fontId="6"/>
  </si>
  <si>
    <t>家　族</t>
    <rPh sb="0" eb="1">
      <t>イエ</t>
    </rPh>
    <rPh sb="2" eb="3">
      <t>ゾク</t>
    </rPh>
    <phoneticPr fontId="6"/>
  </si>
  <si>
    <t>続　柄</t>
    <rPh sb="0" eb="1">
      <t>ゾク</t>
    </rPh>
    <rPh sb="2" eb="3">
      <t>エ</t>
    </rPh>
    <phoneticPr fontId="6"/>
  </si>
  <si>
    <t>年　齢</t>
    <rPh sb="0" eb="1">
      <t>トシ</t>
    </rPh>
    <rPh sb="2" eb="3">
      <t>ヨワイ</t>
    </rPh>
    <phoneticPr fontId="6"/>
  </si>
  <si>
    <t>同　居</t>
    <rPh sb="0" eb="1">
      <t>ドウ</t>
    </rPh>
    <rPh sb="2" eb="3">
      <t>キョ</t>
    </rPh>
    <phoneticPr fontId="6"/>
  </si>
  <si>
    <t>特記事項</t>
    <rPh sb="0" eb="2">
      <t>トッキ</t>
    </rPh>
    <rPh sb="2" eb="4">
      <t>ジコウ</t>
    </rPh>
    <phoneticPr fontId="6"/>
  </si>
  <si>
    <t>別　居</t>
    <rPh sb="0" eb="1">
      <t>ベツ</t>
    </rPh>
    <rPh sb="2" eb="3">
      <t>キョ</t>
    </rPh>
    <phoneticPr fontId="6"/>
  </si>
  <si>
    <t>相談内容</t>
    <rPh sb="0" eb="2">
      <t>ソウダン</t>
    </rPh>
    <rPh sb="2" eb="4">
      <t>ナイヨウ</t>
    </rPh>
    <phoneticPr fontId="6"/>
  </si>
  <si>
    <t>家族構成</t>
    <rPh sb="0" eb="2">
      <t>カゾク</t>
    </rPh>
    <rPh sb="2" eb="4">
      <t>コウセイ</t>
    </rPh>
    <phoneticPr fontId="6"/>
  </si>
  <si>
    <t>女性</t>
    <rPh sb="0" eb="2">
      <t>ジョセイ</t>
    </rPh>
    <phoneticPr fontId="6"/>
  </si>
  <si>
    <t>男性</t>
    <rPh sb="0" eb="2">
      <t>ダンセイ</t>
    </rPh>
    <phoneticPr fontId="6"/>
  </si>
  <si>
    <t>死亡</t>
    <rPh sb="0" eb="2">
      <t>シボウ</t>
    </rPh>
    <phoneticPr fontId="6"/>
  </si>
  <si>
    <t>現在受けているサービス（居宅介護等）</t>
    <rPh sb="0" eb="2">
      <t>ゲンザイ</t>
    </rPh>
    <rPh sb="2" eb="3">
      <t>ウ</t>
    </rPh>
    <rPh sb="12" eb="14">
      <t>キョタク</t>
    </rPh>
    <rPh sb="14" eb="16">
      <t>カイゴ</t>
    </rPh>
    <rPh sb="16" eb="17">
      <t>トウ</t>
    </rPh>
    <phoneticPr fontId="6"/>
  </si>
  <si>
    <t>対応者所見・その他の情報</t>
    <rPh sb="0" eb="2">
      <t>タイオウ</t>
    </rPh>
    <rPh sb="2" eb="3">
      <t>シャ</t>
    </rPh>
    <rPh sb="3" eb="5">
      <t>ショケン</t>
    </rPh>
    <rPh sb="8" eb="9">
      <t>タ</t>
    </rPh>
    <rPh sb="10" eb="12">
      <t>ジョウホウ</t>
    </rPh>
    <phoneticPr fontId="6"/>
  </si>
  <si>
    <t>対応状況</t>
    <rPh sb="0" eb="2">
      <t>タイオウ</t>
    </rPh>
    <rPh sb="2" eb="4">
      <t>ジョウキョウ</t>
    </rPh>
    <phoneticPr fontId="6"/>
  </si>
  <si>
    <t>□</t>
    <phoneticPr fontId="6"/>
  </si>
  <si>
    <t>情報提供のみ</t>
    <rPh sb="0" eb="2">
      <t>ジョウホウ</t>
    </rPh>
    <rPh sb="2" eb="4">
      <t>テイキョウ</t>
    </rPh>
    <phoneticPr fontId="6"/>
  </si>
  <si>
    <t>他機関紹介</t>
    <rPh sb="0" eb="1">
      <t>ホカ</t>
    </rPh>
    <rPh sb="1" eb="3">
      <t>キカン</t>
    </rPh>
    <rPh sb="3" eb="5">
      <t>ショウカイ</t>
    </rPh>
    <phoneticPr fontId="6"/>
  </si>
  <si>
    <t>　（紹介先　　　　　　　　　　　　　　　　　　　）</t>
    <rPh sb="2" eb="5">
      <t>ショウカイサキ</t>
    </rPh>
    <phoneticPr fontId="6"/>
  </si>
  <si>
    <t>訪問対応予定</t>
    <rPh sb="0" eb="2">
      <t>ホウモン</t>
    </rPh>
    <rPh sb="2" eb="4">
      <t>タイオウ</t>
    </rPh>
    <rPh sb="4" eb="6">
      <t>ヨテイ</t>
    </rPh>
    <phoneticPr fontId="6"/>
  </si>
  <si>
    <t>再来所予定</t>
    <rPh sb="0" eb="2">
      <t>サイライ</t>
    </rPh>
    <rPh sb="2" eb="3">
      <t>ショ</t>
    </rPh>
    <rPh sb="3" eb="5">
      <t>ヨテイ</t>
    </rPh>
    <phoneticPr fontId="6"/>
  </si>
  <si>
    <t>利用契約書(例)</t>
    <rPh sb="0" eb="2">
      <t>リヨウ</t>
    </rPh>
    <phoneticPr fontId="5"/>
  </si>
  <si>
    <t>利用者調査表　１</t>
    <rPh sb="0" eb="3">
      <t>リヨウシャ</t>
    </rPh>
    <rPh sb="3" eb="6">
      <t>チョウサヒョウ</t>
    </rPh>
    <phoneticPr fontId="6"/>
  </si>
  <si>
    <t>調査日：</t>
    <rPh sb="0" eb="3">
      <t>チョウサビ</t>
    </rPh>
    <phoneticPr fontId="6"/>
  </si>
  <si>
    <t>記録者</t>
    <rPh sb="0" eb="3">
      <t>キロクシャ</t>
    </rPh>
    <phoneticPr fontId="6"/>
  </si>
  <si>
    <t>　　年　　月　　日（　　歳）</t>
    <rPh sb="2" eb="3">
      <t>ネン</t>
    </rPh>
    <rPh sb="5" eb="6">
      <t>ガツ</t>
    </rPh>
    <rPh sb="8" eb="9">
      <t>ニチ</t>
    </rPh>
    <rPh sb="12" eb="13">
      <t>サイ</t>
    </rPh>
    <phoneticPr fontId="6"/>
  </si>
  <si>
    <t>援護の実施者</t>
    <rPh sb="0" eb="2">
      <t>エンゴ</t>
    </rPh>
    <rPh sb="3" eb="5">
      <t>ジッシ</t>
    </rPh>
    <rPh sb="5" eb="6">
      <t>シャ</t>
    </rPh>
    <phoneticPr fontId="6"/>
  </si>
  <si>
    <t>〒　　　－　　</t>
    <phoneticPr fontId="6"/>
  </si>
  <si>
    <t>電話：</t>
    <rPh sb="0" eb="2">
      <t>デンワ</t>
    </rPh>
    <phoneticPr fontId="6"/>
  </si>
  <si>
    <t>　　　（　　）</t>
    <phoneticPr fontId="6"/>
  </si>
  <si>
    <t>FAX：</t>
    <phoneticPr fontId="6"/>
  </si>
  <si>
    <t>携帯：</t>
    <rPh sb="0" eb="2">
      <t>ケイタイ</t>
    </rPh>
    <phoneticPr fontId="6"/>
  </si>
  <si>
    <t>緊急連絡先</t>
    <rPh sb="0" eb="2">
      <t>キンキュウ</t>
    </rPh>
    <rPh sb="2" eb="5">
      <t>レンラクサキ</t>
    </rPh>
    <phoneticPr fontId="6"/>
  </si>
  <si>
    <t>続柄</t>
    <rPh sb="0" eb="2">
      <t>ゾクガラ</t>
    </rPh>
    <phoneticPr fontId="6"/>
  </si>
  <si>
    <t>　　　　　</t>
    <phoneticPr fontId="6"/>
  </si>
  <si>
    <t>　　　（　　）</t>
    <phoneticPr fontId="6"/>
  </si>
  <si>
    <t>医療機関</t>
    <rPh sb="0" eb="2">
      <t>イリョウ</t>
    </rPh>
    <rPh sb="2" eb="4">
      <t>キカン</t>
    </rPh>
    <phoneticPr fontId="6"/>
  </si>
  <si>
    <t>　　　　（　　）</t>
    <phoneticPr fontId="6"/>
  </si>
  <si>
    <t>（主治医等）</t>
    <rPh sb="1" eb="4">
      <t>シュジイ</t>
    </rPh>
    <rPh sb="4" eb="5">
      <t>トウ</t>
    </rPh>
    <phoneticPr fontId="6"/>
  </si>
  <si>
    <t>身体障害者</t>
    <rPh sb="0" eb="2">
      <t>シンタイ</t>
    </rPh>
    <rPh sb="2" eb="5">
      <t>ショウガイシャ</t>
    </rPh>
    <phoneticPr fontId="6"/>
  </si>
  <si>
    <t>手　　帳</t>
    <rPh sb="0" eb="1">
      <t>テ</t>
    </rPh>
    <rPh sb="3" eb="4">
      <t>トバリ</t>
    </rPh>
    <phoneticPr fontId="6"/>
  </si>
  <si>
    <t>種</t>
    <rPh sb="0" eb="1">
      <t>タネ</t>
    </rPh>
    <phoneticPr fontId="6"/>
  </si>
  <si>
    <t>療育手帳</t>
    <rPh sb="0" eb="2">
      <t>リョウイク</t>
    </rPh>
    <rPh sb="2" eb="4">
      <t>テチョウ</t>
    </rPh>
    <phoneticPr fontId="6"/>
  </si>
  <si>
    <t>A</t>
    <phoneticPr fontId="6"/>
  </si>
  <si>
    <t>B1</t>
    <phoneticPr fontId="6"/>
  </si>
  <si>
    <t>B2</t>
    <phoneticPr fontId="6"/>
  </si>
  <si>
    <t>支給量</t>
    <rPh sb="0" eb="2">
      <t>シキュウ</t>
    </rPh>
    <rPh sb="2" eb="3">
      <t>リョウ</t>
    </rPh>
    <phoneticPr fontId="6"/>
  </si>
  <si>
    <t>利用者負担額</t>
    <rPh sb="0" eb="3">
      <t>リヨウシャ</t>
    </rPh>
    <rPh sb="3" eb="5">
      <t>フタン</t>
    </rPh>
    <rPh sb="5" eb="6">
      <t>ガク</t>
    </rPh>
    <phoneticPr fontId="6"/>
  </si>
  <si>
    <t>本人</t>
    <rPh sb="0" eb="2">
      <t>ホンニン</t>
    </rPh>
    <phoneticPr fontId="6"/>
  </si>
  <si>
    <t>扶養義務者</t>
    <rPh sb="0" eb="2">
      <t>フヨウ</t>
    </rPh>
    <rPh sb="2" eb="4">
      <t>ギム</t>
    </rPh>
    <rPh sb="4" eb="5">
      <t>シャ</t>
    </rPh>
    <phoneticPr fontId="6"/>
  </si>
  <si>
    <t>管理表</t>
    <rPh sb="0" eb="2">
      <t>カンリ</t>
    </rPh>
    <rPh sb="2" eb="3">
      <t>ヒョウ</t>
    </rPh>
    <phoneticPr fontId="6"/>
  </si>
  <si>
    <t>あり・なし</t>
    <phoneticPr fontId="6"/>
  </si>
  <si>
    <t>移動の介護</t>
    <rPh sb="0" eb="2">
      <t>イドウ</t>
    </rPh>
    <rPh sb="3" eb="5">
      <t>カイゴ</t>
    </rPh>
    <phoneticPr fontId="6"/>
  </si>
  <si>
    <t>身体介護を伴う</t>
    <rPh sb="0" eb="2">
      <t>シンタイ</t>
    </rPh>
    <rPh sb="2" eb="4">
      <t>カイゴ</t>
    </rPh>
    <rPh sb="5" eb="6">
      <t>トモナ</t>
    </rPh>
    <phoneticPr fontId="6"/>
  </si>
  <si>
    <t>時間/月</t>
    <rPh sb="0" eb="2">
      <t>ジカン</t>
    </rPh>
    <rPh sb="3" eb="4">
      <t>ツキ</t>
    </rPh>
    <phoneticPr fontId="6"/>
  </si>
  <si>
    <t>負担上限月額</t>
    <rPh sb="0" eb="2">
      <t>フタン</t>
    </rPh>
    <rPh sb="2" eb="4">
      <t>ジョウゲン</t>
    </rPh>
    <rPh sb="4" eb="6">
      <t>ゲツガク</t>
    </rPh>
    <phoneticPr fontId="6"/>
  </si>
  <si>
    <t>身体介護を伴わない</t>
    <rPh sb="0" eb="2">
      <t>シンタイ</t>
    </rPh>
    <rPh sb="2" eb="4">
      <t>カイゴ</t>
    </rPh>
    <rPh sb="5" eb="6">
      <t>トモナ</t>
    </rPh>
    <phoneticPr fontId="6"/>
  </si>
  <si>
    <t>円</t>
    <rPh sb="0" eb="1">
      <t>エン</t>
    </rPh>
    <phoneticPr fontId="6"/>
  </si>
  <si>
    <t>主たる介護者の状況</t>
    <rPh sb="0" eb="1">
      <t>シュ</t>
    </rPh>
    <rPh sb="3" eb="6">
      <t>カイゴシャ</t>
    </rPh>
    <rPh sb="7" eb="9">
      <t>ジョウキョウ</t>
    </rPh>
    <phoneticPr fontId="6"/>
  </si>
  <si>
    <t>ふりがな</t>
    <phoneticPr fontId="6"/>
  </si>
  <si>
    <t>状　況</t>
    <rPh sb="0" eb="1">
      <t>ジョウ</t>
    </rPh>
    <rPh sb="2" eb="3">
      <t>キョウ</t>
    </rPh>
    <phoneticPr fontId="6"/>
  </si>
  <si>
    <t>　　　　　</t>
    <phoneticPr fontId="6"/>
  </si>
  <si>
    <t>他のサービス等の　利用の状況</t>
    <rPh sb="0" eb="1">
      <t>タ</t>
    </rPh>
    <rPh sb="6" eb="7">
      <t>トウ</t>
    </rPh>
    <rPh sb="9" eb="11">
      <t>リヨウ</t>
    </rPh>
    <rPh sb="12" eb="14">
      <t>ジョウキョウ</t>
    </rPh>
    <phoneticPr fontId="6"/>
  </si>
  <si>
    <t>１．児童デイサービス（事業所名　　　　　　　　　）</t>
    <rPh sb="2" eb="4">
      <t>ジドウ</t>
    </rPh>
    <rPh sb="11" eb="14">
      <t>ジギョウショ</t>
    </rPh>
    <rPh sb="14" eb="15">
      <t>メイ</t>
    </rPh>
    <phoneticPr fontId="6"/>
  </si>
  <si>
    <t>２．ショートステイ（事業所名　　　　　　　　　　）</t>
    <rPh sb="10" eb="13">
      <t>ジギョウショ</t>
    </rPh>
    <rPh sb="13" eb="14">
      <t>メイ</t>
    </rPh>
    <phoneticPr fontId="6"/>
  </si>
  <si>
    <t>３．グループホーム（名称　　　　　　　　　　　　）</t>
    <rPh sb="10" eb="12">
      <t>メイショウ</t>
    </rPh>
    <phoneticPr fontId="6"/>
  </si>
  <si>
    <t>４．施設（施設名　　　　　　　　　　　　　　）</t>
    <rPh sb="2" eb="4">
      <t>シセツ</t>
    </rPh>
    <rPh sb="5" eb="7">
      <t>シセツ</t>
    </rPh>
    <rPh sb="7" eb="8">
      <t>メイ</t>
    </rPh>
    <phoneticPr fontId="6"/>
  </si>
  <si>
    <t>５．その他（　　　　　　　　　　　　）</t>
    <rPh sb="4" eb="5">
      <t>タ</t>
    </rPh>
    <phoneticPr fontId="6"/>
  </si>
  <si>
    <t>サービス提供時の希望及び注意事項</t>
    <rPh sb="4" eb="6">
      <t>テイキョウ</t>
    </rPh>
    <rPh sb="6" eb="7">
      <t>ジ</t>
    </rPh>
    <rPh sb="8" eb="10">
      <t>キボウ</t>
    </rPh>
    <rPh sb="10" eb="11">
      <t>オヨ</t>
    </rPh>
    <rPh sb="12" eb="14">
      <t>チュウイ</t>
    </rPh>
    <rPh sb="14" eb="16">
      <t>ジコウ</t>
    </rPh>
    <phoneticPr fontId="6"/>
  </si>
  <si>
    <t>利用者調査表　２</t>
    <rPh sb="0" eb="3">
      <t>リヨウシャ</t>
    </rPh>
    <rPh sb="3" eb="6">
      <t>チョウサヒョウ</t>
    </rPh>
    <phoneticPr fontId="6"/>
  </si>
  <si>
    <t>項　目</t>
    <rPh sb="0" eb="1">
      <t>コウ</t>
    </rPh>
    <rPh sb="2" eb="3">
      <t>メ</t>
    </rPh>
    <phoneticPr fontId="6"/>
  </si>
  <si>
    <t>身体の状況</t>
    <rPh sb="0" eb="2">
      <t>シンタイ</t>
    </rPh>
    <rPh sb="3" eb="5">
      <t>ジョウキョウ</t>
    </rPh>
    <phoneticPr fontId="6"/>
  </si>
  <si>
    <t>視覚</t>
    <rPh sb="0" eb="2">
      <t>シカク</t>
    </rPh>
    <phoneticPr fontId="6"/>
  </si>
  <si>
    <t>ア．制限なし　・　イ．制限あり　・　ウ．大きな制限</t>
    <rPh sb="2" eb="4">
      <t>セイゲン</t>
    </rPh>
    <rPh sb="11" eb="13">
      <t>セイゲン</t>
    </rPh>
    <rPh sb="20" eb="21">
      <t>オオ</t>
    </rPh>
    <rPh sb="23" eb="25">
      <t>セイゲン</t>
    </rPh>
    <phoneticPr fontId="6"/>
  </si>
  <si>
    <t>聴覚</t>
    <rPh sb="0" eb="2">
      <t>チョウカク</t>
    </rPh>
    <phoneticPr fontId="6"/>
  </si>
  <si>
    <t>言語</t>
    <rPh sb="0" eb="2">
      <t>ゲンゴ</t>
    </rPh>
    <phoneticPr fontId="6"/>
  </si>
  <si>
    <t>座位保持</t>
    <rPh sb="0" eb="2">
      <t>ザイ</t>
    </rPh>
    <rPh sb="2" eb="4">
      <t>ホジ</t>
    </rPh>
    <phoneticPr fontId="6"/>
  </si>
  <si>
    <t>コミュニケーションの状況</t>
    <rPh sb="10" eb="12">
      <t>ジョウキョウ</t>
    </rPh>
    <phoneticPr fontId="6"/>
  </si>
  <si>
    <t>日常生活状況</t>
    <rPh sb="0" eb="2">
      <t>ニチジョウ</t>
    </rPh>
    <rPh sb="2" eb="4">
      <t>セイカツ</t>
    </rPh>
    <rPh sb="4" eb="6">
      <t>ジョウキョウ</t>
    </rPh>
    <phoneticPr fontId="6"/>
  </si>
  <si>
    <t>歩行（屋内）</t>
    <rPh sb="0" eb="2">
      <t>ホコウ</t>
    </rPh>
    <rPh sb="3" eb="5">
      <t>オクナイ</t>
    </rPh>
    <phoneticPr fontId="6"/>
  </si>
  <si>
    <t>ア．自力　・　イ．一部介助　・　ウ．全部介助</t>
    <rPh sb="2" eb="4">
      <t>ジリキ</t>
    </rPh>
    <rPh sb="9" eb="11">
      <t>イチブ</t>
    </rPh>
    <rPh sb="11" eb="13">
      <t>カイジョ</t>
    </rPh>
    <rPh sb="18" eb="20">
      <t>ゼンブ</t>
    </rPh>
    <rPh sb="20" eb="22">
      <t>カイジョ</t>
    </rPh>
    <phoneticPr fontId="6"/>
  </si>
  <si>
    <t>歩行（屋外）</t>
    <rPh sb="0" eb="2">
      <t>ホコウ</t>
    </rPh>
    <rPh sb="3" eb="5">
      <t>オクガイ</t>
    </rPh>
    <phoneticPr fontId="6"/>
  </si>
  <si>
    <t>食事</t>
    <rPh sb="0" eb="2">
      <t>ショクジ</t>
    </rPh>
    <phoneticPr fontId="6"/>
  </si>
  <si>
    <t>入浴</t>
    <rPh sb="0" eb="2">
      <t>ニュウヨク</t>
    </rPh>
    <phoneticPr fontId="6"/>
  </si>
  <si>
    <t>着脱衣</t>
    <rPh sb="0" eb="3">
      <t>チャクダツイ</t>
    </rPh>
    <phoneticPr fontId="6"/>
  </si>
  <si>
    <t>排泄</t>
    <rPh sb="0" eb="2">
      <t>ハイセツ</t>
    </rPh>
    <phoneticPr fontId="6"/>
  </si>
  <si>
    <t>炊事</t>
    <rPh sb="0" eb="2">
      <t>スイジ</t>
    </rPh>
    <phoneticPr fontId="6"/>
  </si>
  <si>
    <t>ア．自力　・　イ．一部介助　・　ウ．代行</t>
    <rPh sb="2" eb="4">
      <t>ジリキ</t>
    </rPh>
    <rPh sb="9" eb="11">
      <t>イチブ</t>
    </rPh>
    <rPh sb="11" eb="13">
      <t>カイジョ</t>
    </rPh>
    <rPh sb="18" eb="20">
      <t>ダイコウ</t>
    </rPh>
    <phoneticPr fontId="6"/>
  </si>
  <si>
    <t>洗濯</t>
    <rPh sb="0" eb="2">
      <t>センタク</t>
    </rPh>
    <phoneticPr fontId="6"/>
  </si>
  <si>
    <t>金銭管理</t>
    <rPh sb="0" eb="2">
      <t>キンセン</t>
    </rPh>
    <rPh sb="2" eb="4">
      <t>カンリ</t>
    </rPh>
    <phoneticPr fontId="6"/>
  </si>
  <si>
    <t>買い物</t>
    <rPh sb="0" eb="1">
      <t>カ</t>
    </rPh>
    <rPh sb="2" eb="3">
      <t>モノ</t>
    </rPh>
    <phoneticPr fontId="6"/>
  </si>
  <si>
    <t>服薬管理</t>
    <rPh sb="0" eb="2">
      <t>フクヤク</t>
    </rPh>
    <rPh sb="2" eb="4">
      <t>カンリ</t>
    </rPh>
    <phoneticPr fontId="6"/>
  </si>
  <si>
    <t>住宅状況</t>
    <rPh sb="0" eb="2">
      <t>ジュウタク</t>
    </rPh>
    <rPh sb="2" eb="4">
      <t>ジョウキョウ</t>
    </rPh>
    <phoneticPr fontId="6"/>
  </si>
  <si>
    <t>住居形態</t>
    <rPh sb="0" eb="2">
      <t>ジュウキョ</t>
    </rPh>
    <rPh sb="2" eb="4">
      <t>ケイタイ</t>
    </rPh>
    <phoneticPr fontId="6"/>
  </si>
  <si>
    <t>【住居の状況】</t>
    <rPh sb="1" eb="3">
      <t>ジュウキョ</t>
    </rPh>
    <rPh sb="4" eb="6">
      <t>ジョウキョウ</t>
    </rPh>
    <phoneticPr fontId="6"/>
  </si>
  <si>
    <t>トイレ</t>
    <phoneticPr fontId="6"/>
  </si>
  <si>
    <t>和式・洋式・その他（　　　）</t>
    <rPh sb="0" eb="2">
      <t>ワシキ</t>
    </rPh>
    <rPh sb="3" eb="5">
      <t>ヨウシキ</t>
    </rPh>
    <rPh sb="8" eb="9">
      <t>タ</t>
    </rPh>
    <phoneticPr fontId="6"/>
  </si>
  <si>
    <t>浴室</t>
    <rPh sb="0" eb="2">
      <t>ヨクシツ</t>
    </rPh>
    <phoneticPr fontId="6"/>
  </si>
  <si>
    <t>実用可　・　不可</t>
    <rPh sb="0" eb="2">
      <t>ジツヨウ</t>
    </rPh>
    <rPh sb="2" eb="3">
      <t>カ</t>
    </rPh>
    <rPh sb="6" eb="8">
      <t>フカ</t>
    </rPh>
    <phoneticPr fontId="6"/>
  </si>
  <si>
    <t>寝具</t>
    <rPh sb="0" eb="2">
      <t>シング</t>
    </rPh>
    <phoneticPr fontId="6"/>
  </si>
  <si>
    <t>布団　・　ベッド</t>
    <rPh sb="0" eb="2">
      <t>フトン</t>
    </rPh>
    <phoneticPr fontId="6"/>
  </si>
  <si>
    <t>手すり</t>
    <rPh sb="0" eb="1">
      <t>テ</t>
    </rPh>
    <phoneticPr fontId="6"/>
  </si>
  <si>
    <t>あり　・　なし</t>
    <phoneticPr fontId="6"/>
  </si>
  <si>
    <t>住環境の</t>
    <rPh sb="0" eb="3">
      <t>ジュウカンキョウ</t>
    </rPh>
    <phoneticPr fontId="6"/>
  </si>
  <si>
    <t>留意点</t>
    <rPh sb="0" eb="3">
      <t>リュウイテン</t>
    </rPh>
    <phoneticPr fontId="6"/>
  </si>
  <si>
    <t>医療機関　利用状況</t>
    <rPh sb="0" eb="2">
      <t>イリョウ</t>
    </rPh>
    <rPh sb="2" eb="4">
      <t>キカン</t>
    </rPh>
    <rPh sb="5" eb="7">
      <t>リヨウ</t>
    </rPh>
    <rPh sb="7" eb="9">
      <t>ジョウキョウ</t>
    </rPh>
    <phoneticPr fontId="6"/>
  </si>
  <si>
    <t>障害経過</t>
    <rPh sb="0" eb="2">
      <t>ショウガイ</t>
    </rPh>
    <rPh sb="2" eb="4">
      <t>ケイカ</t>
    </rPh>
    <phoneticPr fontId="6"/>
  </si>
  <si>
    <t>家族状況</t>
    <rPh sb="0" eb="2">
      <t>カゾク</t>
    </rPh>
    <rPh sb="2" eb="4">
      <t>ジョウキョウ</t>
    </rPh>
    <phoneticPr fontId="6"/>
  </si>
  <si>
    <t>備　考</t>
    <rPh sb="0" eb="1">
      <t>ソナエ</t>
    </rPh>
    <rPh sb="2" eb="3">
      <t>コウ</t>
    </rPh>
    <phoneticPr fontId="6"/>
  </si>
  <si>
    <t>参考様式１　(Word)</t>
    <rPh sb="0" eb="2">
      <t>サンコウ</t>
    </rPh>
    <rPh sb="2" eb="4">
      <t>ヨウシキ</t>
    </rPh>
    <phoneticPr fontId="5"/>
  </si>
  <si>
    <t>参考様式４　(Word)</t>
    <rPh sb="0" eb="2">
      <t>サンコウ</t>
    </rPh>
    <phoneticPr fontId="5"/>
  </si>
  <si>
    <t>参考様式５　(Word)</t>
    <rPh sb="0" eb="2">
      <t>サンコウ</t>
    </rPh>
    <phoneticPr fontId="5"/>
  </si>
  <si>
    <t>参考様式６　(Word)</t>
    <rPh sb="0" eb="2">
      <t>サンコウ</t>
    </rPh>
    <phoneticPr fontId="5"/>
  </si>
  <si>
    <t>参考様式８　（Word)</t>
    <rPh sb="0" eb="2">
      <t>サンコウ</t>
    </rPh>
    <phoneticPr fontId="5"/>
  </si>
  <si>
    <t>リハビリテーション加算</t>
    <rPh sb="9" eb="11">
      <t>カサン</t>
    </rPh>
    <phoneticPr fontId="5"/>
  </si>
  <si>
    <t>栄養マネジメント加算及び経口移行加算</t>
    <phoneticPr fontId="5"/>
  </si>
  <si>
    <t>変更実施予定事業関係市町村との協議について</t>
    <phoneticPr fontId="5"/>
  </si>
  <si>
    <t>　下記の変更実施予定事業の事業所が所在する市町村及び利用予定者の援護の実施者となる市町村に対して、事業の変更予定時期及び変更に係る利用予定者の障がい支援区分認定等の事務手続きについて、あらかじめ協議を行った旨を報告します。</t>
    <phoneticPr fontId="5"/>
  </si>
  <si>
    <t>変更実施予定事業名</t>
    <phoneticPr fontId="5"/>
  </si>
  <si>
    <t>変更実施予定事業所名</t>
    <phoneticPr fontId="5"/>
  </si>
  <si>
    <t>変更予定定員数</t>
    <phoneticPr fontId="5"/>
  </si>
  <si>
    <t>変更予定事業所所在地市町村名</t>
    <phoneticPr fontId="5"/>
  </si>
  <si>
    <t>様式第１号（第２条関係）</t>
    <rPh sb="0" eb="2">
      <t>ヨウシキ</t>
    </rPh>
    <rPh sb="2" eb="3">
      <t>ダイ</t>
    </rPh>
    <rPh sb="4" eb="5">
      <t>ゴウ</t>
    </rPh>
    <rPh sb="6" eb="7">
      <t>ダイ</t>
    </rPh>
    <rPh sb="8" eb="9">
      <t>ジョウ</t>
    </rPh>
    <rPh sb="9" eb="11">
      <t>カンケイ</t>
    </rPh>
    <phoneticPr fontId="6"/>
  </si>
  <si>
    <t>受付番号</t>
    <rPh sb="0" eb="2">
      <t>ウケツケ</t>
    </rPh>
    <rPh sb="2" eb="4">
      <t>バンゴウ</t>
    </rPh>
    <phoneticPr fontId="6"/>
  </si>
  <si>
    <r>
      <t>指定障</t>
    </r>
    <r>
      <rPr>
        <sz val="11"/>
        <color theme="1"/>
        <rFont val="ＭＳ Ｐゴシック"/>
        <family val="2"/>
        <scheme val="minor"/>
      </rPr>
      <t>がい福祉サービス事業所</t>
    </r>
    <rPh sb="0" eb="2">
      <t>シテイ</t>
    </rPh>
    <rPh sb="2" eb="3">
      <t>サワ</t>
    </rPh>
    <rPh sb="5" eb="7">
      <t>フクシ</t>
    </rPh>
    <rPh sb="11" eb="14">
      <t>ジギョウショ</t>
    </rPh>
    <phoneticPr fontId="6"/>
  </si>
  <si>
    <r>
      <t>指定障</t>
    </r>
    <r>
      <rPr>
        <sz val="11"/>
        <color theme="1"/>
        <rFont val="ＭＳ Ｐゴシック"/>
        <family val="2"/>
        <scheme val="minor"/>
      </rPr>
      <t>がい者支援施設</t>
    </r>
    <rPh sb="0" eb="2">
      <t>シテイ</t>
    </rPh>
    <rPh sb="2" eb="3">
      <t>ショウ</t>
    </rPh>
    <rPh sb="5" eb="6">
      <t>シャ</t>
    </rPh>
    <rPh sb="6" eb="8">
      <t>シエン</t>
    </rPh>
    <rPh sb="8" eb="10">
      <t>シセツ</t>
    </rPh>
    <phoneticPr fontId="6"/>
  </si>
  <si>
    <t>指定（更新）申請書</t>
    <rPh sb="0" eb="2">
      <t>シテイ</t>
    </rPh>
    <rPh sb="3" eb="5">
      <t>コウシン</t>
    </rPh>
    <rPh sb="6" eb="9">
      <t>シンセイショ</t>
    </rPh>
    <phoneticPr fontId="6"/>
  </si>
  <si>
    <t>指定一般相談支援事業所</t>
    <rPh sb="0" eb="2">
      <t>シテイ</t>
    </rPh>
    <rPh sb="2" eb="4">
      <t>イッパン</t>
    </rPh>
    <rPh sb="4" eb="6">
      <t>ソウダン</t>
    </rPh>
    <rPh sb="6" eb="8">
      <t>シエン</t>
    </rPh>
    <rPh sb="8" eb="11">
      <t>ジギョウショ</t>
    </rPh>
    <phoneticPr fontId="6"/>
  </si>
  <si>
    <t>　  　年　　月　　日</t>
    <rPh sb="4" eb="5">
      <t>ネン</t>
    </rPh>
    <rPh sb="7" eb="8">
      <t>ツキ</t>
    </rPh>
    <rPh sb="10" eb="11">
      <t>ニチ</t>
    </rPh>
    <phoneticPr fontId="6"/>
  </si>
  <si>
    <r>
      <t>福岡県知事</t>
    </r>
    <r>
      <rPr>
        <sz val="11"/>
        <color theme="1"/>
        <rFont val="ＭＳ Ｐゴシック"/>
        <family val="2"/>
        <scheme val="minor"/>
      </rPr>
      <t>　殿</t>
    </r>
    <rPh sb="0" eb="3">
      <t>フクオカケン</t>
    </rPh>
    <rPh sb="3" eb="5">
      <t>チジ</t>
    </rPh>
    <rPh sb="6" eb="7">
      <t>トノ</t>
    </rPh>
    <phoneticPr fontId="6"/>
  </si>
  <si>
    <t>　申請者</t>
    <rPh sb="1" eb="4">
      <t>シンセイシャ</t>
    </rPh>
    <phoneticPr fontId="6"/>
  </si>
  <si>
    <t>（設置者）</t>
    <rPh sb="1" eb="4">
      <t>セッチシャ</t>
    </rPh>
    <phoneticPr fontId="6"/>
  </si>
  <si>
    <t>　　障害者の日常生活及び社会生活を総合的に支援するための法律に規定する指定障害福祉サービス事業所・指</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29">
      <t>ホウ</t>
    </rPh>
    <rPh sb="29" eb="30">
      <t>リツ</t>
    </rPh>
    <rPh sb="31" eb="33">
      <t>キテイ</t>
    </rPh>
    <rPh sb="35" eb="37">
      <t>シテイ</t>
    </rPh>
    <rPh sb="37" eb="39">
      <t>ショウガイ</t>
    </rPh>
    <rPh sb="39" eb="41">
      <t>フクシ</t>
    </rPh>
    <rPh sb="45" eb="48">
      <t>ジギョウショ</t>
    </rPh>
    <rPh sb="49" eb="50">
      <t>ユビ</t>
    </rPh>
    <phoneticPr fontId="6"/>
  </si>
  <si>
    <t>　定障害者支援施設・指定一般相談支援事業所に係る指定（更新）を受けたいので、下記のとおり、関係書類を添え</t>
    <rPh sb="27" eb="29">
      <t>コウシン</t>
    </rPh>
    <rPh sb="38" eb="40">
      <t>カキ</t>
    </rPh>
    <rPh sb="45" eb="47">
      <t>カンケイ</t>
    </rPh>
    <rPh sb="47" eb="49">
      <t>ショルイ</t>
    </rPh>
    <rPh sb="50" eb="51">
      <t>ソ</t>
    </rPh>
    <phoneticPr fontId="6"/>
  </si>
  <si>
    <t>　て申請します。</t>
    <rPh sb="2" eb="4">
      <t>シンセイ</t>
    </rPh>
    <phoneticPr fontId="6"/>
  </si>
  <si>
    <t>事業所（施設）所在地市町村番号</t>
    <rPh sb="0" eb="3">
      <t>ジギョウショ</t>
    </rPh>
    <rPh sb="4" eb="6">
      <t>シセツ</t>
    </rPh>
    <rPh sb="7" eb="10">
      <t>ショザイチ</t>
    </rPh>
    <rPh sb="10" eb="13">
      <t>シチョウソン</t>
    </rPh>
    <rPh sb="13" eb="15">
      <t>バンゴウ</t>
    </rPh>
    <phoneticPr fontId="6"/>
  </si>
  <si>
    <t>申請者（設置者）</t>
    <rPh sb="0" eb="3">
      <t>シンセイシャ</t>
    </rPh>
    <rPh sb="4" eb="7">
      <t>セッチシャ</t>
    </rPh>
    <phoneticPr fontId="6"/>
  </si>
  <si>
    <t>フ　　リ　　ガ　　ナ</t>
    <phoneticPr fontId="6"/>
  </si>
  <si>
    <t>名　　　　　　　称</t>
    <rPh sb="0" eb="1">
      <t>メイ</t>
    </rPh>
    <rPh sb="8" eb="9">
      <t>ショウ</t>
    </rPh>
    <phoneticPr fontId="6"/>
  </si>
  <si>
    <t>主たる事務所の所在地</t>
    <rPh sb="0" eb="1">
      <t>シュ</t>
    </rPh>
    <rPh sb="3" eb="6">
      <t>ジムショ</t>
    </rPh>
    <rPh sb="7" eb="10">
      <t>ショザイチ</t>
    </rPh>
    <phoneticPr fontId="6"/>
  </si>
  <si>
    <t>（郵便番号　　　　　　　―　　　　　　）</t>
    <rPh sb="1" eb="3">
      <t>ユウビン</t>
    </rPh>
    <rPh sb="3" eb="5">
      <t>バンゴウ</t>
    </rPh>
    <phoneticPr fontId="6"/>
  </si>
  <si>
    <t>　　　　　　　　　県　　　　　　　　　郡 ・市</t>
    <rPh sb="9" eb="10">
      <t>ケン</t>
    </rPh>
    <rPh sb="19" eb="20">
      <t>グン</t>
    </rPh>
    <rPh sb="22" eb="23">
      <t>シ</t>
    </rPh>
    <phoneticPr fontId="6"/>
  </si>
  <si>
    <t>法人である場合その種別</t>
    <rPh sb="0" eb="2">
      <t>ホウジン</t>
    </rPh>
    <rPh sb="5" eb="7">
      <t>バアイ</t>
    </rPh>
    <rPh sb="9" eb="11">
      <t>シュベツ</t>
    </rPh>
    <phoneticPr fontId="6"/>
  </si>
  <si>
    <t>法人所轄庁</t>
    <rPh sb="0" eb="2">
      <t>ホウジン</t>
    </rPh>
    <rPh sb="2" eb="5">
      <t>ショカツチョウ</t>
    </rPh>
    <phoneticPr fontId="6"/>
  </si>
  <si>
    <t>連絡先</t>
    <rPh sb="0" eb="3">
      <t>レンラクサキ</t>
    </rPh>
    <phoneticPr fontId="6"/>
  </si>
  <si>
    <t>Ｆ Ａ Ｘ 番 号</t>
    <rPh sb="6" eb="7">
      <t>バン</t>
    </rPh>
    <rPh sb="8" eb="9">
      <t>ゴウ</t>
    </rPh>
    <phoneticPr fontId="6"/>
  </si>
  <si>
    <t>代表者の職・氏名</t>
    <rPh sb="0" eb="3">
      <t>ダイヒョウシャ</t>
    </rPh>
    <rPh sb="4" eb="5">
      <t>ショク</t>
    </rPh>
    <rPh sb="6" eb="8">
      <t>シメイ</t>
    </rPh>
    <phoneticPr fontId="6"/>
  </si>
  <si>
    <t>職　　　　　名</t>
    <rPh sb="0" eb="1">
      <t>ショク</t>
    </rPh>
    <rPh sb="6" eb="7">
      <t>メイ</t>
    </rPh>
    <phoneticPr fontId="6"/>
  </si>
  <si>
    <t>フ　リ　ガ　ナ</t>
    <phoneticPr fontId="6"/>
  </si>
  <si>
    <t>氏　　　　　名</t>
    <rPh sb="0" eb="1">
      <t>シ</t>
    </rPh>
    <rPh sb="6" eb="7">
      <t>メイ</t>
    </rPh>
    <phoneticPr fontId="6"/>
  </si>
  <si>
    <t>代 表 者 の 住 所</t>
    <rPh sb="0" eb="1">
      <t>ダイ</t>
    </rPh>
    <rPh sb="2" eb="3">
      <t>ヒョウ</t>
    </rPh>
    <rPh sb="4" eb="5">
      <t>モノ</t>
    </rPh>
    <rPh sb="8" eb="9">
      <t>ジュウ</t>
    </rPh>
    <rPh sb="10" eb="11">
      <t>トコロ</t>
    </rPh>
    <phoneticPr fontId="6"/>
  </si>
  <si>
    <t>指定（更新）を受けようとする事業所・施設の種類</t>
    <rPh sb="0" eb="2">
      <t>シテイ</t>
    </rPh>
    <rPh sb="3" eb="5">
      <t>コウシン</t>
    </rPh>
    <rPh sb="7" eb="8">
      <t>ウ</t>
    </rPh>
    <rPh sb="14" eb="16">
      <t>ジギョウ</t>
    </rPh>
    <rPh sb="16" eb="17">
      <t>ショ</t>
    </rPh>
    <rPh sb="18" eb="20">
      <t>シセツ</t>
    </rPh>
    <rPh sb="21" eb="23">
      <t>シュルイ</t>
    </rPh>
    <phoneticPr fontId="6"/>
  </si>
  <si>
    <t>名　　　　　称</t>
    <rPh sb="0" eb="1">
      <t>メイ</t>
    </rPh>
    <rPh sb="6" eb="7">
      <t>ショウ</t>
    </rPh>
    <phoneticPr fontId="6"/>
  </si>
  <si>
    <t>事業所（施設）の所在地</t>
    <rPh sb="0" eb="3">
      <t>ジギョウショ</t>
    </rPh>
    <rPh sb="4" eb="6">
      <t>シセツ</t>
    </rPh>
    <rPh sb="8" eb="11">
      <t>ショザイチ</t>
    </rPh>
    <phoneticPr fontId="6"/>
  </si>
  <si>
    <t>　同一所在地において</t>
    <rPh sb="1" eb="3">
      <t>ドウイツ</t>
    </rPh>
    <rPh sb="3" eb="6">
      <t>ショザイチ</t>
    </rPh>
    <phoneticPr fontId="6"/>
  </si>
  <si>
    <t>実施</t>
    <rPh sb="0" eb="2">
      <t>ジッシ</t>
    </rPh>
    <phoneticPr fontId="6"/>
  </si>
  <si>
    <t>　指定申請をする事業等の</t>
    <rPh sb="1" eb="3">
      <t>シテイ</t>
    </rPh>
    <rPh sb="3" eb="5">
      <t>シンセイ</t>
    </rPh>
    <rPh sb="8" eb="10">
      <t>ジギョウ</t>
    </rPh>
    <rPh sb="10" eb="11">
      <t>トウ</t>
    </rPh>
    <phoneticPr fontId="6"/>
  </si>
  <si>
    <t>様　　式</t>
    <rPh sb="0" eb="1">
      <t>サマ</t>
    </rPh>
    <rPh sb="3" eb="4">
      <t>シキ</t>
    </rPh>
    <phoneticPr fontId="6"/>
  </si>
  <si>
    <t>　　他の法律において既に指定を受けて</t>
    <rPh sb="2" eb="3">
      <t>タ</t>
    </rPh>
    <rPh sb="4" eb="6">
      <t>ホウリツ</t>
    </rPh>
    <rPh sb="10" eb="11">
      <t>スデ</t>
    </rPh>
    <rPh sb="12" eb="14">
      <t>シテイ</t>
    </rPh>
    <rPh sb="15" eb="16">
      <t>ウ</t>
    </rPh>
    <phoneticPr fontId="6"/>
  </si>
  <si>
    <t>備　考</t>
    <rPh sb="0" eb="1">
      <t>ビ</t>
    </rPh>
    <rPh sb="2" eb="3">
      <t>コウ</t>
    </rPh>
    <phoneticPr fontId="6"/>
  </si>
  <si>
    <t>　行う事業等の種類</t>
    <rPh sb="1" eb="2">
      <t>オコナ</t>
    </rPh>
    <rPh sb="3" eb="5">
      <t>ジギョウ</t>
    </rPh>
    <rPh sb="5" eb="6">
      <t>トウ</t>
    </rPh>
    <rPh sb="7" eb="9">
      <t>シュルイ</t>
    </rPh>
    <phoneticPr fontId="6"/>
  </si>
  <si>
    <t>事業</t>
    <rPh sb="0" eb="2">
      <t>ジギョウ</t>
    </rPh>
    <phoneticPr fontId="6"/>
  </si>
  <si>
    <t>　事業開始予定年月日</t>
    <rPh sb="1" eb="3">
      <t>ジギョウ</t>
    </rPh>
    <rPh sb="3" eb="5">
      <t>カイシ</t>
    </rPh>
    <rPh sb="5" eb="7">
      <t>ヨテイ</t>
    </rPh>
    <rPh sb="7" eb="10">
      <t>ネンガッピ</t>
    </rPh>
    <phoneticPr fontId="6"/>
  </si>
  <si>
    <t>　　いる事業等の指定年月日</t>
    <rPh sb="4" eb="6">
      <t>ジギョウ</t>
    </rPh>
    <rPh sb="6" eb="7">
      <t>トウ</t>
    </rPh>
    <rPh sb="8" eb="10">
      <t>シテイ</t>
    </rPh>
    <rPh sb="10" eb="13">
      <t>ネンガッピ</t>
    </rPh>
    <phoneticPr fontId="6"/>
  </si>
  <si>
    <t>指定障がい福祉
サービス事業所</t>
    <rPh sb="0" eb="2">
      <t>シテイ</t>
    </rPh>
    <rPh sb="2" eb="3">
      <t>ショウ</t>
    </rPh>
    <rPh sb="5" eb="7">
      <t>フクシ</t>
    </rPh>
    <rPh sb="12" eb="15">
      <t>ジギョウショ</t>
    </rPh>
    <phoneticPr fontId="6"/>
  </si>
  <si>
    <t>別紙のとおり</t>
    <rPh sb="0" eb="2">
      <t>ベッシ</t>
    </rPh>
    <phoneticPr fontId="6"/>
  </si>
  <si>
    <t>指定障がい者支援施設</t>
    <rPh sb="0" eb="2">
      <t>シテイ</t>
    </rPh>
    <rPh sb="2" eb="3">
      <t>ショウ</t>
    </rPh>
    <rPh sb="5" eb="6">
      <t>シャ</t>
    </rPh>
    <rPh sb="6" eb="8">
      <t>シエン</t>
    </rPh>
    <rPh sb="8" eb="10">
      <t>シセツ</t>
    </rPh>
    <phoneticPr fontId="6"/>
  </si>
  <si>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6"/>
  </si>
  <si>
    <t>付表１６</t>
    <rPh sb="0" eb="2">
      <t>フヒョウ</t>
    </rPh>
    <phoneticPr fontId="6"/>
  </si>
  <si>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6"/>
  </si>
  <si>
    <t>○○事業所番号</t>
    <rPh sb="2" eb="5">
      <t>ジギョウショ</t>
    </rPh>
    <rPh sb="5" eb="7">
      <t>バンゴウ</t>
    </rPh>
    <phoneticPr fontId="6"/>
  </si>
  <si>
    <t>同一の法律において既に指定を受けている場合</t>
    <rPh sb="9" eb="10">
      <t>スデ</t>
    </rPh>
    <rPh sb="14" eb="15">
      <t>ウ</t>
    </rPh>
    <rPh sb="19" eb="21">
      <t>バアイ</t>
    </rPh>
    <phoneticPr fontId="6"/>
  </si>
  <si>
    <t>記入担当者名</t>
    <rPh sb="0" eb="2">
      <t>キニュウ</t>
    </rPh>
    <rPh sb="2" eb="4">
      <t>タントウ</t>
    </rPh>
    <rPh sb="4" eb="5">
      <t>シャ</t>
    </rPh>
    <rPh sb="5" eb="6">
      <t>メイ</t>
    </rPh>
    <phoneticPr fontId="6"/>
  </si>
  <si>
    <t>（備考）</t>
    <rPh sb="1" eb="3">
      <t>ビコウ</t>
    </rPh>
    <phoneticPr fontId="6"/>
  </si>
  <si>
    <t>　　１　　「受付番号」「事業所（施設）所在地市町村番号」欄には記載しないでください。</t>
    <rPh sb="6" eb="8">
      <t>ウケツケ</t>
    </rPh>
    <rPh sb="8" eb="10">
      <t>バンゴウ</t>
    </rPh>
    <rPh sb="12" eb="15">
      <t>ジギョウショ</t>
    </rPh>
    <rPh sb="16" eb="18">
      <t>シセツ</t>
    </rPh>
    <rPh sb="19" eb="22">
      <t>ショザイチ</t>
    </rPh>
    <rPh sb="22" eb="25">
      <t>シチョウソン</t>
    </rPh>
    <rPh sb="25" eb="27">
      <t>バンゴウ</t>
    </rPh>
    <rPh sb="28" eb="29">
      <t>ラン</t>
    </rPh>
    <rPh sb="31" eb="33">
      <t>キサイ</t>
    </rPh>
    <phoneticPr fontId="6"/>
  </si>
  <si>
    <t>　　２　　「法人である場合その種別」欄には、申請者が法人である場合に、「社会福祉法人」「医療法人」「一般社団法人」「一般財団法人」「株式会社」「有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イッパン</t>
    </rPh>
    <rPh sb="52" eb="54">
      <t>シャダン</t>
    </rPh>
    <rPh sb="54" eb="56">
      <t>ホウジン</t>
    </rPh>
    <rPh sb="58" eb="60">
      <t>イッパン</t>
    </rPh>
    <rPh sb="60" eb="62">
      <t>ザイダン</t>
    </rPh>
    <rPh sb="62" eb="64">
      <t>ホウジン</t>
    </rPh>
    <rPh sb="66" eb="70">
      <t>カブシキガイシャ</t>
    </rPh>
    <rPh sb="72" eb="73">
      <t>ユウ</t>
    </rPh>
    <phoneticPr fontId="6"/>
  </si>
  <si>
    <t>　　　限会社」等の別を記載してください。</t>
    <rPh sb="3" eb="4">
      <t>ゲン</t>
    </rPh>
    <rPh sb="9" eb="10">
      <t>ベツ</t>
    </rPh>
    <rPh sb="11" eb="13">
      <t>キサイ</t>
    </rPh>
    <phoneticPr fontId="6"/>
  </si>
  <si>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6"/>
  </si>
  <si>
    <t>　　４　　「同一所在地において行う事業等の種類」欄には、今回申請をするもの及び既に指定を受けているものについて事業の種類を記載し、該当する欄</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6"/>
  </si>
  <si>
    <t>　　　には「○」を記載してください。</t>
    <rPh sb="9" eb="11">
      <t>キサイ</t>
    </rPh>
    <phoneticPr fontId="6"/>
  </si>
  <si>
    <t>　　５　　「○○事業所番号」欄には、申請を行う都道府県等において既に事業所としての指定を受け、番号が付番されている場合に、その事業所番号を記</t>
    <rPh sb="8" eb="11">
      <t>ジギョウショ</t>
    </rPh>
    <rPh sb="11" eb="13">
      <t>バンゴウ</t>
    </rPh>
    <rPh sb="14" eb="15">
      <t>ラン</t>
    </rPh>
    <rPh sb="18" eb="20">
      <t>シンセイ</t>
    </rPh>
    <rPh sb="21" eb="22">
      <t>オコナ</t>
    </rPh>
    <rPh sb="23" eb="27">
      <t>トドウフケン</t>
    </rPh>
    <rPh sb="27" eb="28">
      <t>トウ</t>
    </rPh>
    <rPh sb="32" eb="33">
      <t>スデ</t>
    </rPh>
    <rPh sb="34" eb="37">
      <t>ジギョウショ</t>
    </rPh>
    <rPh sb="41" eb="43">
      <t>シテイ</t>
    </rPh>
    <rPh sb="44" eb="45">
      <t>ウ</t>
    </rPh>
    <rPh sb="47" eb="49">
      <t>バンゴウ</t>
    </rPh>
    <rPh sb="50" eb="51">
      <t>フ</t>
    </rPh>
    <rPh sb="51" eb="52">
      <t>バン</t>
    </rPh>
    <rPh sb="57" eb="59">
      <t>バアイ</t>
    </rPh>
    <rPh sb="63" eb="65">
      <t>ジギョウ</t>
    </rPh>
    <phoneticPr fontId="6"/>
  </si>
  <si>
    <t>　　　載してください。複数の番号を有する場合には、適宜様式を補正して、その全てを記載してください。</t>
    <rPh sb="3" eb="4">
      <t>ミツル</t>
    </rPh>
    <rPh sb="11" eb="13">
      <t>フクスウ</t>
    </rPh>
    <rPh sb="14" eb="16">
      <t>バンゴウ</t>
    </rPh>
    <rPh sb="17" eb="18">
      <t>ユウ</t>
    </rPh>
    <rPh sb="20" eb="22">
      <t>バアイ</t>
    </rPh>
    <rPh sb="25" eb="27">
      <t>テキギ</t>
    </rPh>
    <rPh sb="27" eb="29">
      <t>ヨウシキ</t>
    </rPh>
    <rPh sb="30" eb="32">
      <t>ホセイ</t>
    </rPh>
    <rPh sb="37" eb="38">
      <t>スベ</t>
    </rPh>
    <rPh sb="40" eb="42">
      <t>キサイ</t>
    </rPh>
    <phoneticPr fontId="6"/>
  </si>
  <si>
    <t>　　　所番号を記載してください。複数の番号を有する場合には、適宜様式を補正して、その全てを記載してください。</t>
    <rPh sb="4" eb="6">
      <t>バンゴウ</t>
    </rPh>
    <rPh sb="7" eb="9">
      <t>キサイ</t>
    </rPh>
    <rPh sb="16" eb="18">
      <t>フクスウ</t>
    </rPh>
    <rPh sb="19" eb="21">
      <t>バンゴウ</t>
    </rPh>
    <rPh sb="22" eb="23">
      <t>ユウ</t>
    </rPh>
    <rPh sb="25" eb="27">
      <t>バアイ</t>
    </rPh>
    <rPh sb="30" eb="32">
      <t>テキギ</t>
    </rPh>
    <rPh sb="32" eb="34">
      <t>ヨウシキ</t>
    </rPh>
    <rPh sb="35" eb="37">
      <t>ホセイ</t>
    </rPh>
    <rPh sb="42" eb="43">
      <t>スベ</t>
    </rPh>
    <rPh sb="45" eb="47">
      <t>キサイ</t>
    </rPh>
    <phoneticPr fontId="6"/>
  </si>
  <si>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6"/>
  </si>
  <si>
    <t>法律の名称</t>
    <rPh sb="0" eb="2">
      <t>ホウリツ</t>
    </rPh>
    <rPh sb="3" eb="5">
      <t>メイショウ</t>
    </rPh>
    <phoneticPr fontId="6"/>
  </si>
  <si>
    <t>指定年月日</t>
    <rPh sb="0" eb="2">
      <t>シテイ</t>
    </rPh>
    <rPh sb="2" eb="5">
      <t>ネンガッピ</t>
    </rPh>
    <phoneticPr fontId="6"/>
  </si>
  <si>
    <t>指定事業所番号</t>
    <rPh sb="0" eb="2">
      <t>シテイ</t>
    </rPh>
    <rPh sb="2" eb="5">
      <t>ジギョウショ</t>
    </rPh>
    <rPh sb="5" eb="7">
      <t>バンゴウ</t>
    </rPh>
    <phoneticPr fontId="6"/>
  </si>
  <si>
    <t>様式第２号（第３条関係）</t>
    <rPh sb="0" eb="2">
      <t>ヨウシキ</t>
    </rPh>
    <rPh sb="2" eb="3">
      <t>ダイ</t>
    </rPh>
    <rPh sb="4" eb="5">
      <t>ゴウ</t>
    </rPh>
    <rPh sb="6" eb="7">
      <t>ダイ</t>
    </rPh>
    <rPh sb="8" eb="9">
      <t>ジョウ</t>
    </rPh>
    <rPh sb="9" eb="11">
      <t>カンケイ</t>
    </rPh>
    <phoneticPr fontId="6"/>
  </si>
  <si>
    <t>指定障がい福祉サービス事業所
指定障がい者支援施設</t>
    <rPh sb="0" eb="2">
      <t>シテイ</t>
    </rPh>
    <rPh sb="2" eb="3">
      <t>ショウ</t>
    </rPh>
    <rPh sb="5" eb="7">
      <t>フクシ</t>
    </rPh>
    <rPh sb="11" eb="14">
      <t>ジギョウショ</t>
    </rPh>
    <rPh sb="15" eb="17">
      <t>シテイ</t>
    </rPh>
    <rPh sb="17" eb="18">
      <t>ショウ</t>
    </rPh>
    <rPh sb="20" eb="21">
      <t>シャ</t>
    </rPh>
    <rPh sb="21" eb="23">
      <t>シエン</t>
    </rPh>
    <rPh sb="23" eb="25">
      <t>シセツ</t>
    </rPh>
    <phoneticPr fontId="6"/>
  </si>
  <si>
    <t>変更指定申請書</t>
    <rPh sb="0" eb="2">
      <t>ヘンコウ</t>
    </rPh>
    <rPh sb="2" eb="4">
      <t>シテイ</t>
    </rPh>
    <rPh sb="4" eb="7">
      <t>シンセイショ</t>
    </rPh>
    <phoneticPr fontId="6"/>
  </si>
  <si>
    <t>　　　　　年　　月　　日</t>
    <rPh sb="5" eb="6">
      <t>ネン</t>
    </rPh>
    <rPh sb="8" eb="9">
      <t>ツキ</t>
    </rPh>
    <rPh sb="11" eb="12">
      <t>ニチ</t>
    </rPh>
    <phoneticPr fontId="6"/>
  </si>
  <si>
    <t>福岡県知事　殿</t>
    <rPh sb="0" eb="3">
      <t>フクオカケン</t>
    </rPh>
    <rPh sb="3" eb="5">
      <t>チジ</t>
    </rPh>
    <rPh sb="6" eb="7">
      <t>トノ</t>
    </rPh>
    <phoneticPr fontId="6"/>
  </si>
  <si>
    <t>フ　　リ　　ガ　　ナ</t>
    <phoneticPr fontId="6"/>
  </si>
  <si>
    <t>フ　リ　ガ　ナ</t>
    <phoneticPr fontId="6"/>
  </si>
  <si>
    <t>変更指定を受けようとする事業所・施設の種類</t>
    <rPh sb="0" eb="2">
      <t>ヘンコウ</t>
    </rPh>
    <rPh sb="2" eb="4">
      <t>シテイ</t>
    </rPh>
    <rPh sb="5" eb="6">
      <t>ウ</t>
    </rPh>
    <rPh sb="12" eb="14">
      <t>ジギョウ</t>
    </rPh>
    <rPh sb="14" eb="15">
      <t>ショ</t>
    </rPh>
    <rPh sb="16" eb="18">
      <t>シセツ</t>
    </rPh>
    <rPh sb="19" eb="21">
      <t>シュルイ</t>
    </rPh>
    <phoneticPr fontId="6"/>
  </si>
  <si>
    <t>　　指定申請をする事業等の</t>
    <rPh sb="2" eb="4">
      <t>シテイ</t>
    </rPh>
    <rPh sb="4" eb="6">
      <t>シンセイ</t>
    </rPh>
    <rPh sb="9" eb="11">
      <t>ジギョウ</t>
    </rPh>
    <rPh sb="11" eb="12">
      <t>トウ</t>
    </rPh>
    <phoneticPr fontId="6"/>
  </si>
  <si>
    <t>他の法律において既に指定を受けて</t>
    <rPh sb="0" eb="1">
      <t>タ</t>
    </rPh>
    <rPh sb="2" eb="4">
      <t>ホウリツ</t>
    </rPh>
    <rPh sb="8" eb="9">
      <t>スデ</t>
    </rPh>
    <rPh sb="10" eb="12">
      <t>シテイ</t>
    </rPh>
    <rPh sb="13" eb="14">
      <t>ウ</t>
    </rPh>
    <phoneticPr fontId="6"/>
  </si>
  <si>
    <t>　　事業開始予定年月日</t>
    <rPh sb="2" eb="4">
      <t>ジギョウ</t>
    </rPh>
    <rPh sb="4" eb="6">
      <t>カイシ</t>
    </rPh>
    <rPh sb="6" eb="8">
      <t>ヨテイ</t>
    </rPh>
    <rPh sb="8" eb="11">
      <t>ネンガッピ</t>
    </rPh>
    <phoneticPr fontId="6"/>
  </si>
  <si>
    <t>いる事業等の指定年月日</t>
    <rPh sb="2" eb="4">
      <t>ジギョウ</t>
    </rPh>
    <rPh sb="4" eb="5">
      <t>トウ</t>
    </rPh>
    <rPh sb="6" eb="8">
      <t>シテイ</t>
    </rPh>
    <rPh sb="8" eb="11">
      <t>ネンガッピ</t>
    </rPh>
    <phoneticPr fontId="6"/>
  </si>
  <si>
    <t>特定障がい福祉サービス事業所</t>
    <rPh sb="0" eb="2">
      <t>トクテイ</t>
    </rPh>
    <rPh sb="2" eb="3">
      <t>ショウ</t>
    </rPh>
    <rPh sb="5" eb="7">
      <t>フクシ</t>
    </rPh>
    <rPh sb="11" eb="14">
      <t>ジギョウショ</t>
    </rPh>
    <phoneticPr fontId="6"/>
  </si>
  <si>
    <t>例）生活介護</t>
    <rPh sb="0" eb="1">
      <t>レイ</t>
    </rPh>
    <rPh sb="2" eb="4">
      <t>セイカツ</t>
    </rPh>
    <rPh sb="4" eb="6">
      <t>カイゴ</t>
    </rPh>
    <phoneticPr fontId="6"/>
  </si>
  <si>
    <t>○</t>
    <phoneticPr fontId="6"/>
  </si>
  <si>
    <t>指定障がい者
支援施設</t>
    <rPh sb="0" eb="2">
      <t>シテイ</t>
    </rPh>
    <rPh sb="2" eb="3">
      <t>ショウ</t>
    </rPh>
    <rPh sb="5" eb="6">
      <t>シャ</t>
    </rPh>
    <rPh sb="7" eb="9">
      <t>シエン</t>
    </rPh>
    <rPh sb="9" eb="11">
      <t>シセツ</t>
    </rPh>
    <phoneticPr fontId="6"/>
  </si>
  <si>
    <t>例）障がい者支援施設</t>
    <rPh sb="0" eb="1">
      <t>レイ</t>
    </rPh>
    <rPh sb="2" eb="3">
      <t>ショウ</t>
    </rPh>
    <rPh sb="5" eb="6">
      <t>シャ</t>
    </rPh>
    <rPh sb="6" eb="8">
      <t>シエン</t>
    </rPh>
    <rPh sb="8" eb="10">
      <t>シセツ</t>
    </rPh>
    <phoneticPr fontId="6"/>
  </si>
  <si>
    <t>事業所番号</t>
    <rPh sb="0" eb="3">
      <t>ジギョウショ</t>
    </rPh>
    <rPh sb="3" eb="5">
      <t>バンゴウ</t>
    </rPh>
    <phoneticPr fontId="6"/>
  </si>
  <si>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6"/>
  </si>
  <si>
    <t>　　４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6"/>
  </si>
  <si>
    <t>　　　該当する欄には「○」を記載してください。</t>
    <rPh sb="3" eb="4">
      <t>ガイ</t>
    </rPh>
    <rPh sb="4" eb="5">
      <t>トウ</t>
    </rPh>
    <rPh sb="7" eb="8">
      <t>ラン</t>
    </rPh>
    <rPh sb="14" eb="16">
      <t>キサイ</t>
    </rPh>
    <phoneticPr fontId="6"/>
  </si>
  <si>
    <t>　　５　　「事業所番号」欄には、申請を行う都道府県等において既に事業所としての指定を受け、番号が付番されている場合に、その事業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phoneticPr fontId="6"/>
  </si>
  <si>
    <t>（様式第３号）</t>
    <rPh sb="1" eb="3">
      <t>ヨウシキ</t>
    </rPh>
    <rPh sb="3" eb="4">
      <t>ダイ</t>
    </rPh>
    <rPh sb="5" eb="6">
      <t>ゴウ</t>
    </rPh>
    <phoneticPr fontId="6"/>
  </si>
  <si>
    <t>変　更　届　出　書</t>
    <rPh sb="0" eb="1">
      <t>ヘン</t>
    </rPh>
    <rPh sb="2" eb="3">
      <t>サラ</t>
    </rPh>
    <rPh sb="4" eb="5">
      <t>トドケ</t>
    </rPh>
    <rPh sb="6" eb="7">
      <t>デ</t>
    </rPh>
    <rPh sb="8" eb="9">
      <t>ショ</t>
    </rPh>
    <phoneticPr fontId="6"/>
  </si>
  <si>
    <t>福岡県知事　殿</t>
    <rPh sb="0" eb="3">
      <t>フクオカケン</t>
    </rPh>
    <rPh sb="3" eb="5">
      <t>チジ</t>
    </rPh>
    <rPh sb="6" eb="7">
      <t>ドノ</t>
    </rPh>
    <phoneticPr fontId="6"/>
  </si>
  <si>
    <t>事業者</t>
    <rPh sb="0" eb="3">
      <t>ジギョウシャ</t>
    </rPh>
    <phoneticPr fontId="6"/>
  </si>
  <si>
    <t>（所在地）</t>
    <rPh sb="1" eb="4">
      <t>ショザイチ</t>
    </rPh>
    <phoneticPr fontId="6"/>
  </si>
  <si>
    <t>（施設の設置者）</t>
    <rPh sb="1" eb="3">
      <t>シセツ</t>
    </rPh>
    <rPh sb="4" eb="7">
      <t>セッチシャ</t>
    </rPh>
    <phoneticPr fontId="6"/>
  </si>
  <si>
    <t>（名称及び代表者氏名）</t>
    <rPh sb="1" eb="3">
      <t>メイショウ</t>
    </rPh>
    <rPh sb="3" eb="4">
      <t>オヨ</t>
    </rPh>
    <rPh sb="5" eb="8">
      <t>ダイヒョウシャ</t>
    </rPh>
    <rPh sb="8" eb="10">
      <t>シメイ</t>
    </rPh>
    <phoneticPr fontId="6"/>
  </si>
  <si>
    <r>
      <t>　次のとおり指定を受けた内容</t>
    </r>
    <r>
      <rPr>
        <sz val="11"/>
        <rFont val="ＭＳ Ｐゴシック"/>
        <family val="3"/>
        <charset val="128"/>
      </rPr>
      <t>に変更があったので、障害者の日常生活及び社会生活を総合的に支援す</t>
    </r>
    <rPh sb="1" eb="2">
      <t>ツギ</t>
    </rPh>
    <rPh sb="6" eb="8">
      <t>シテイ</t>
    </rPh>
    <rPh sb="9" eb="10">
      <t>ウ</t>
    </rPh>
    <rPh sb="12" eb="14">
      <t>ナイヨウ</t>
    </rPh>
    <rPh sb="15" eb="17">
      <t>ヘンコウ</t>
    </rPh>
    <rPh sb="24" eb="27">
      <t>ショウガイシャ</t>
    </rPh>
    <rPh sb="28" eb="30">
      <t>ニチジョウ</t>
    </rPh>
    <rPh sb="30" eb="32">
      <t>セイカツ</t>
    </rPh>
    <rPh sb="32" eb="33">
      <t>オヨ</t>
    </rPh>
    <rPh sb="34" eb="36">
      <t>シャカイ</t>
    </rPh>
    <rPh sb="36" eb="38">
      <t>セイカツ</t>
    </rPh>
    <rPh sb="39" eb="42">
      <t>ソウゴウテキ</t>
    </rPh>
    <rPh sb="43" eb="45">
      <t>シエン</t>
    </rPh>
    <phoneticPr fontId="6"/>
  </si>
  <si>
    <r>
      <rPr>
        <sz val="11"/>
        <rFont val="ＭＳ Ｐゴシック"/>
        <family val="3"/>
        <charset val="128"/>
      </rPr>
      <t>るための法律第46条第1項　第46条第3項　第51条の25第1項の規定により届け出ます。</t>
    </r>
    <rPh sb="4" eb="6">
      <t>ホウリツ</t>
    </rPh>
    <rPh sb="6" eb="7">
      <t>ダイ</t>
    </rPh>
    <rPh sb="9" eb="10">
      <t>ジョウ</t>
    </rPh>
    <rPh sb="10" eb="11">
      <t>ダイ</t>
    </rPh>
    <rPh sb="12" eb="13">
      <t>コウ</t>
    </rPh>
    <rPh sb="14" eb="15">
      <t>ダイ</t>
    </rPh>
    <rPh sb="17" eb="18">
      <t>ジョウ</t>
    </rPh>
    <rPh sb="18" eb="19">
      <t>ダイ</t>
    </rPh>
    <rPh sb="20" eb="21">
      <t>コウ</t>
    </rPh>
    <rPh sb="22" eb="23">
      <t>ダイ</t>
    </rPh>
    <rPh sb="25" eb="26">
      <t>ジョウ</t>
    </rPh>
    <rPh sb="29" eb="30">
      <t>ダイ</t>
    </rPh>
    <rPh sb="31" eb="32">
      <t>コウ</t>
    </rPh>
    <rPh sb="33" eb="35">
      <t>キテイ</t>
    </rPh>
    <rPh sb="38" eb="39">
      <t>トド</t>
    </rPh>
    <rPh sb="40" eb="41">
      <t>デ</t>
    </rPh>
    <phoneticPr fontId="6"/>
  </si>
  <si>
    <t>指定内容を変更した事業所（施設）</t>
    <rPh sb="0" eb="2">
      <t>シテイ</t>
    </rPh>
    <rPh sb="2" eb="4">
      <t>ナイヨウ</t>
    </rPh>
    <rPh sb="5" eb="7">
      <t>ヘンコウ</t>
    </rPh>
    <rPh sb="9" eb="12">
      <t>ジギョウショ</t>
    </rPh>
    <rPh sb="13" eb="15">
      <t>シセツ</t>
    </rPh>
    <phoneticPr fontId="6"/>
  </si>
  <si>
    <t>名　 　　　　　 称</t>
    <rPh sb="0" eb="1">
      <t>メイ</t>
    </rPh>
    <rPh sb="9" eb="10">
      <t>ショウ</t>
    </rPh>
    <phoneticPr fontId="6"/>
  </si>
  <si>
    <t>変更があった事項</t>
    <rPh sb="0" eb="2">
      <t>ヘンコウ</t>
    </rPh>
    <rPh sb="6" eb="8">
      <t>ジコウ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</si>
  <si>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</si>
  <si>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</si>
  <si>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</si>
  <si>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事業所（施設）の所在地（設置の場所）</t>
    <rPh sb="0" eb="3">
      <t>ジギョウショ</t>
    </rPh>
    <rPh sb="4" eb="6">
      <t>シセツ</t>
    </rPh>
    <rPh sb="8" eb="11">
      <t>ショザイチ</t>
    </rPh>
    <rPh sb="12" eb="14">
      <t>セッチ</t>
    </rPh>
    <rPh sb="15" eb="17">
      <t>バショ</t>
    </rPh>
    <phoneticPr fontId="6"/>
  </si>
  <si>
    <t>申請者（設置者）の名称</t>
    <rPh sb="0" eb="3">
      <t>シンセイシャ</t>
    </rPh>
    <rPh sb="4" eb="7">
      <t>セッチシャ</t>
    </rPh>
    <rPh sb="9" eb="11">
      <t>メイショウ</t>
    </rPh>
    <phoneticPr fontId="6"/>
  </si>
  <si>
    <t>主たる事務所の所在地</t>
    <rPh sb="0" eb="1">
      <t>シュ</t>
    </rPh>
    <rPh sb="3" eb="5">
      <t>ジム</t>
    </rPh>
    <rPh sb="5" eb="6">
      <t>ジョ</t>
    </rPh>
    <rPh sb="7" eb="10">
      <t>ショザイチ</t>
    </rPh>
    <phoneticPr fontId="6"/>
  </si>
  <si>
    <t>提供する障がい福祉サービスの種類</t>
    <rPh sb="0" eb="2">
      <t>テイキョウ</t>
    </rPh>
    <rPh sb="4" eb="5">
      <t>ショウ</t>
    </rPh>
    <rPh sb="7" eb="9">
      <t>フクシ</t>
    </rPh>
    <rPh sb="14" eb="16">
      <t>シュルイ</t>
    </rPh>
    <phoneticPr fontId="6"/>
  </si>
  <si>
    <t>第三者に委託することにより提供する障がい福祉サービスの種類又は第三者の事業所の名称若しくは所在地</t>
    <rPh sb="0" eb="2">
      <t>ダイサン</t>
    </rPh>
    <rPh sb="2" eb="3">
      <t>シャ</t>
    </rPh>
    <rPh sb="4" eb="6">
      <t>イタク</t>
    </rPh>
    <rPh sb="13" eb="15">
      <t>テイキョウ</t>
    </rPh>
    <rPh sb="17" eb="18">
      <t>ショウ</t>
    </rPh>
    <rPh sb="20" eb="22">
      <t>フクシ</t>
    </rPh>
    <rPh sb="27" eb="29">
      <t>シュルイ</t>
    </rPh>
    <rPh sb="29" eb="30">
      <t>マタ</t>
    </rPh>
    <rPh sb="31" eb="32">
      <t>ダイ</t>
    </rPh>
    <rPh sb="32" eb="34">
      <t>サンシャ</t>
    </rPh>
    <rPh sb="35" eb="38">
      <t>ジギョウショ</t>
    </rPh>
    <rPh sb="39" eb="41">
      <t>メイショウ</t>
    </rPh>
    <rPh sb="41" eb="42">
      <t>モ</t>
    </rPh>
    <rPh sb="45" eb="48">
      <t>ショザイチ</t>
    </rPh>
    <phoneticPr fontId="6"/>
  </si>
  <si>
    <t>事業所（施設）の平面図及び設備の概要</t>
    <rPh sb="0" eb="3">
      <t>ジギョウショ</t>
    </rPh>
    <rPh sb="4" eb="6">
      <t>シセツ</t>
    </rPh>
    <rPh sb="8" eb="11">
      <t>ヘイメンズ</t>
    </rPh>
    <rPh sb="11" eb="12">
      <t>オヨ</t>
    </rPh>
    <rPh sb="13" eb="15">
      <t>セツビ</t>
    </rPh>
    <rPh sb="16" eb="18">
      <t>ガイヨウ</t>
    </rPh>
    <phoneticPr fontId="6"/>
  </si>
  <si>
    <r>
      <t>事業所（施設）の管理者の氏名</t>
    </r>
    <r>
      <rPr>
        <sz val="11"/>
        <rFont val="ＭＳ Ｐゴシック"/>
        <family val="3"/>
        <charset val="128"/>
      </rPr>
      <t>、生年月日、住所又は経歴</t>
    </r>
    <rPh sb="0" eb="3">
      <t>ジギョウショ</t>
    </rPh>
    <rPh sb="4" eb="6">
      <t>シセツ</t>
    </rPh>
    <rPh sb="8" eb="11">
      <t>カンリシャ</t>
    </rPh>
    <rPh sb="12" eb="14">
      <t>シメイ</t>
    </rPh>
    <rPh sb="15" eb="17">
      <t>セイネン</t>
    </rPh>
    <rPh sb="17" eb="19">
      <t>ガッピ</t>
    </rPh>
    <rPh sb="20" eb="22">
      <t>ジュウショ</t>
    </rPh>
    <rPh sb="22" eb="23">
      <t>マタ</t>
    </rPh>
    <rPh sb="24" eb="26">
      <t>ケイレキ</t>
    </rPh>
    <phoneticPr fontId="6"/>
  </si>
  <si>
    <r>
      <t>事業所のサービス提供責任者の氏名</t>
    </r>
    <r>
      <rPr>
        <sz val="11"/>
        <rFont val="ＭＳ Ｐゴシック"/>
        <family val="3"/>
        <charset val="128"/>
      </rPr>
      <t>、生年月日、住所又は経歴</t>
    </r>
    <rPh sb="0" eb="3">
      <t>ジギョウショ</t>
    </rPh>
    <rPh sb="8" eb="10">
      <t>テイキョウ</t>
    </rPh>
    <rPh sb="10" eb="13">
      <t>セキニンシャ</t>
    </rPh>
    <rPh sb="14" eb="16">
      <t>シメイ</t>
    </rPh>
    <rPh sb="17" eb="19">
      <t>セイネン</t>
    </rPh>
    <rPh sb="19" eb="21">
      <t>ガッピ</t>
    </rPh>
    <rPh sb="22" eb="24">
      <t>ジュウショ</t>
    </rPh>
    <rPh sb="24" eb="25">
      <t>マタ</t>
    </rPh>
    <rPh sb="26" eb="28">
      <t>ケイレキ</t>
    </rPh>
    <phoneticPr fontId="6"/>
  </si>
  <si>
    <t>（変更後）</t>
    <rPh sb="1" eb="4">
      <t>ヘンコウゴ</t>
    </rPh>
    <phoneticPr fontId="6"/>
  </si>
  <si>
    <r>
      <t>事業所</t>
    </r>
    <r>
      <rPr>
        <sz val="11"/>
        <rFont val="ＭＳ Ｐゴシック"/>
        <family val="3"/>
        <charset val="128"/>
      </rPr>
      <t>(施設)のサービス管理責任者の氏名、生年月日、住所又は経歴</t>
    </r>
    <rPh sb="0" eb="3">
      <t>ジギョウショ</t>
    </rPh>
    <rPh sb="4" eb="6">
      <t>シセツ</t>
    </rPh>
    <rPh sb="12" eb="14">
      <t>カンリ</t>
    </rPh>
    <rPh sb="14" eb="17">
      <t>セキニンシャ</t>
    </rPh>
    <rPh sb="18" eb="20">
      <t>シメイ</t>
    </rPh>
    <rPh sb="21" eb="23">
      <t>セイネン</t>
    </rPh>
    <rPh sb="23" eb="25">
      <t>ガッピ</t>
    </rPh>
    <rPh sb="26" eb="28">
      <t>ジュウショ</t>
    </rPh>
    <rPh sb="28" eb="29">
      <t>マタ</t>
    </rPh>
    <rPh sb="30" eb="32">
      <t>ケイレキ</t>
    </rPh>
    <phoneticPr fontId="6"/>
  </si>
  <si>
    <t>事業所の相談支援専門員の氏名、生年月日、住所又は経歴</t>
    <rPh sb="0" eb="3">
      <t>ジギョウショ</t>
    </rPh>
    <rPh sb="4" eb="6">
      <t>ソウダン</t>
    </rPh>
    <rPh sb="6" eb="8">
      <t>シエン</t>
    </rPh>
    <rPh sb="8" eb="11">
      <t>センモンイン</t>
    </rPh>
    <rPh sb="12" eb="14">
      <t>シメイ</t>
    </rPh>
    <rPh sb="15" eb="17">
      <t>セイネン</t>
    </rPh>
    <rPh sb="17" eb="19">
      <t>ガッピ</t>
    </rPh>
    <rPh sb="20" eb="22">
      <t>ジュウショ</t>
    </rPh>
    <rPh sb="22" eb="23">
      <t>マタ</t>
    </rPh>
    <rPh sb="24" eb="26">
      <t>ケイレキ</t>
    </rPh>
    <phoneticPr fontId="6"/>
  </si>
  <si>
    <t>主たる対象者</t>
    <rPh sb="0" eb="1">
      <t>シュ</t>
    </rPh>
    <rPh sb="3" eb="5">
      <t>タイショウ</t>
    </rPh>
    <rPh sb="5" eb="6">
      <t>シャ</t>
    </rPh>
    <phoneticPr fontId="6"/>
  </si>
  <si>
    <t>運営規程</t>
    <rPh sb="0" eb="2">
      <t>ウンエイ</t>
    </rPh>
    <rPh sb="2" eb="4">
      <t>キテイ</t>
    </rPh>
    <phoneticPr fontId="6"/>
  </si>
  <si>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6"/>
  </si>
  <si>
    <r>
      <t>併設型における利用</t>
    </r>
    <r>
      <rPr>
        <sz val="11"/>
        <rFont val="ＭＳ Ｐゴシック"/>
        <family val="3"/>
        <charset val="128"/>
      </rPr>
      <t>定員数又は空床型における当該施設の入所者の定員</t>
    </r>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6"/>
  </si>
  <si>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6"/>
  </si>
  <si>
    <t>他の障がい福祉サービス事業者等との連携体制又は支援体制の概要</t>
    <rPh sb="0" eb="1">
      <t>タ</t>
    </rPh>
    <rPh sb="2" eb="3">
      <t>ショウ</t>
    </rPh>
    <rPh sb="5" eb="7">
      <t>フクシ</t>
    </rPh>
    <rPh sb="11" eb="14">
      <t>ジギョウシャ</t>
    </rPh>
    <rPh sb="14" eb="15">
      <t>トウ</t>
    </rPh>
    <rPh sb="17" eb="19">
      <t>レンケイ</t>
    </rPh>
    <rPh sb="19" eb="21">
      <t>タイセイ</t>
    </rPh>
    <rPh sb="21" eb="22">
      <t>マタ</t>
    </rPh>
    <rPh sb="23" eb="25">
      <t>シエン</t>
    </rPh>
    <rPh sb="25" eb="27">
      <t>タイセイ</t>
    </rPh>
    <rPh sb="28" eb="30">
      <t>ガイヨウ</t>
    </rPh>
    <phoneticPr fontId="6"/>
  </si>
  <si>
    <t>連携する公共職業安定所等の名称</t>
    <rPh sb="0" eb="2">
      <t>レンケイ</t>
    </rPh>
    <rPh sb="4" eb="6">
      <t>コウキョウ</t>
    </rPh>
    <rPh sb="6" eb="8">
      <t>ショクギョウ</t>
    </rPh>
    <rPh sb="8" eb="10">
      <t>アンテイ</t>
    </rPh>
    <rPh sb="10" eb="11">
      <t>ショ</t>
    </rPh>
    <rPh sb="11" eb="12">
      <t>トウ</t>
    </rPh>
    <rPh sb="13" eb="15">
      <t>メイショウ</t>
    </rPh>
    <phoneticPr fontId="6"/>
  </si>
  <si>
    <t>変更年月日</t>
    <rPh sb="0" eb="2">
      <t>ヘンコウ</t>
    </rPh>
    <rPh sb="2" eb="5">
      <t>ネンガッピ</t>
    </rPh>
    <phoneticPr fontId="6"/>
  </si>
  <si>
    <r>
      <t xml:space="preserve"> </t>
    </r>
    <r>
      <rPr>
        <sz val="11"/>
        <rFont val="ＭＳ Ｐゴシック"/>
        <family val="3"/>
        <charset val="128"/>
      </rPr>
      <t xml:space="preserve"> 　　年　　月　　日</t>
    </r>
    <rPh sb="4" eb="5">
      <t>ネン</t>
    </rPh>
    <rPh sb="7" eb="8">
      <t>ガツ</t>
    </rPh>
    <rPh sb="10" eb="11">
      <t>ヒ</t>
    </rPh>
    <phoneticPr fontId="6"/>
  </si>
  <si>
    <t>備考１　該当項目番号に○を付してください。</t>
    <rPh sb="0" eb="2">
      <t>ビコウ</t>
    </rPh>
    <rPh sb="4" eb="6">
      <t>ガイトウ</t>
    </rPh>
    <rPh sb="6" eb="8">
      <t>コウモク</t>
    </rPh>
    <rPh sb="8" eb="10">
      <t>バンゴウ</t>
    </rPh>
    <rPh sb="13" eb="14">
      <t>フ</t>
    </rPh>
    <phoneticPr fontId="6"/>
  </si>
  <si>
    <r>
      <t>　　　２　変更内容が</t>
    </r>
    <r>
      <rPr>
        <sz val="11"/>
        <rFont val="ＭＳ Ｐゴシック"/>
        <family val="3"/>
        <charset val="128"/>
      </rPr>
      <t>確認できる書類その他知事が別に定める書類を添付してください。</t>
    </r>
    <rPh sb="5" eb="7">
      <t>ヘンコウ</t>
    </rPh>
    <rPh sb="7" eb="9">
      <t>ナイヨウ</t>
    </rPh>
    <rPh sb="10" eb="12">
      <t>カクニン</t>
    </rPh>
    <rPh sb="15" eb="17">
      <t>ショルイ</t>
    </rPh>
    <rPh sb="19" eb="20">
      <t>タ</t>
    </rPh>
    <rPh sb="20" eb="22">
      <t>チジ</t>
    </rPh>
    <rPh sb="23" eb="24">
      <t>ベツ</t>
    </rPh>
    <rPh sb="25" eb="26">
      <t>サダ</t>
    </rPh>
    <rPh sb="28" eb="30">
      <t>ショルイ</t>
    </rPh>
    <rPh sb="31" eb="33">
      <t>テンプ</t>
    </rPh>
    <phoneticPr fontId="6"/>
  </si>
  <si>
    <t>　　なお、当該変更が利用者の定員の増加に伴うものである場合は、従業者の勤務の体制及び勤務形態</t>
    <rPh sb="5" eb="7">
      <t>トウガイ</t>
    </rPh>
    <rPh sb="7" eb="9">
      <t>ヘンコウ</t>
    </rPh>
    <rPh sb="10" eb="13">
      <t>リヨウシャ</t>
    </rPh>
    <rPh sb="14" eb="16">
      <t>テイイン</t>
    </rPh>
    <rPh sb="17" eb="19">
      <t>ゾウカ</t>
    </rPh>
    <rPh sb="20" eb="21">
      <t>トモナ</t>
    </rPh>
    <rPh sb="27" eb="29">
      <t>バアイ</t>
    </rPh>
    <rPh sb="31" eb="34">
      <t>ジュウギョウシャ</t>
    </rPh>
    <rPh sb="35" eb="37">
      <t>キンム</t>
    </rPh>
    <rPh sb="38" eb="40">
      <t>タイセイ</t>
    </rPh>
    <rPh sb="40" eb="41">
      <t>オヨ</t>
    </rPh>
    <rPh sb="42" eb="44">
      <t>キンム</t>
    </rPh>
    <rPh sb="44" eb="46">
      <t>ケイタイ</t>
    </rPh>
    <phoneticPr fontId="6"/>
  </si>
  <si>
    <t>　を記載した書類を併せて添付してください。</t>
    <rPh sb="2" eb="4">
      <t>キサイ</t>
    </rPh>
    <rPh sb="6" eb="8">
      <t>ショルイ</t>
    </rPh>
    <rPh sb="9" eb="10">
      <t>アワ</t>
    </rPh>
    <rPh sb="12" eb="14">
      <t>テンプ</t>
    </rPh>
    <phoneticPr fontId="6"/>
  </si>
  <si>
    <t>　　　３　変更の日から１０日以内に届け出てください。</t>
    <rPh sb="5" eb="7">
      <t>ヘンコウ</t>
    </rPh>
    <rPh sb="8" eb="9">
      <t>ヒ</t>
    </rPh>
    <rPh sb="13" eb="14">
      <t>ヒ</t>
    </rPh>
    <rPh sb="14" eb="16">
      <t>イナイ</t>
    </rPh>
    <rPh sb="17" eb="18">
      <t>トド</t>
    </rPh>
    <rPh sb="19" eb="20">
      <t>デ</t>
    </rPh>
    <phoneticPr fontId="6"/>
  </si>
  <si>
    <t>様式第４号（第４条関係）</t>
    <rPh sb="0" eb="2">
      <t>ヨウシキ</t>
    </rPh>
    <rPh sb="2" eb="3">
      <t>ダイ</t>
    </rPh>
    <rPh sb="4" eb="5">
      <t>ゴウ</t>
    </rPh>
    <rPh sb="6" eb="7">
      <t>ダイ</t>
    </rPh>
    <rPh sb="8" eb="9">
      <t>ジョウ</t>
    </rPh>
    <rPh sb="9" eb="11">
      <t>カンケイ</t>
    </rPh>
    <phoneticPr fontId="6"/>
  </si>
  <si>
    <t>廃止・休止・再開届出書</t>
    <rPh sb="0" eb="2">
      <t>ハイシ</t>
    </rPh>
    <rPh sb="3" eb="5">
      <t>キュウシ</t>
    </rPh>
    <rPh sb="6" eb="8">
      <t>サイカイ</t>
    </rPh>
    <rPh sb="8" eb="11">
      <t>トドケデショ</t>
    </rPh>
    <phoneticPr fontId="6"/>
  </si>
  <si>
    <t>次のとおり事業を廃止・休止（再開しました）ので届け出ます。</t>
    <rPh sb="0" eb="1">
      <t>ツギ</t>
    </rPh>
    <rPh sb="5" eb="7">
      <t>ジギョウ</t>
    </rPh>
    <rPh sb="8" eb="10">
      <t>ハイシ</t>
    </rPh>
    <rPh sb="11" eb="13">
      <t>キュウシ</t>
    </rPh>
    <rPh sb="14" eb="16">
      <t>サイカイ</t>
    </rPh>
    <rPh sb="23" eb="24">
      <t>トド</t>
    </rPh>
    <rPh sb="25" eb="26">
      <t>デ</t>
    </rPh>
    <phoneticPr fontId="6"/>
  </si>
  <si>
    <t>廃止・休止する（再開した）事業所</t>
    <rPh sb="0" eb="2">
      <t>ハイシ</t>
    </rPh>
    <rPh sb="3" eb="5">
      <t>キュウシ</t>
    </rPh>
    <rPh sb="8" eb="10">
      <t>サイカイ</t>
    </rPh>
    <rPh sb="13" eb="16">
      <t>ジギョウショ</t>
    </rPh>
    <phoneticPr fontId="6"/>
  </si>
  <si>
    <t>廃止・休止する（再開した）年月日</t>
    <rPh sb="0" eb="2">
      <t>ハイシ</t>
    </rPh>
    <rPh sb="3" eb="5">
      <t>キュウシ</t>
    </rPh>
    <rPh sb="8" eb="10">
      <t>サイカイ</t>
    </rPh>
    <rPh sb="13" eb="16">
      <t>ネンガッピ</t>
    </rPh>
    <phoneticPr fontId="6"/>
  </si>
  <si>
    <t>廃止・休止する理由</t>
    <rPh sb="0" eb="2">
      <t>ハイシ</t>
    </rPh>
    <rPh sb="3" eb="5">
      <t>キュウシ</t>
    </rPh>
    <rPh sb="7" eb="9">
      <t>リユウ</t>
    </rPh>
    <phoneticPr fontId="6"/>
  </si>
  <si>
    <t>現に指定障がい福祉サービス等又は共生型障がい福祉サービスを受けていた者に対する措置（廃止・休止する場合のみ）</t>
    <rPh sb="0" eb="1">
      <t>ゲン</t>
    </rPh>
    <rPh sb="2" eb="4">
      <t>シテイ</t>
    </rPh>
    <rPh sb="4" eb="5">
      <t>サワ</t>
    </rPh>
    <rPh sb="7" eb="9">
      <t>フクシ</t>
    </rPh>
    <rPh sb="13" eb="14">
      <t>トウ</t>
    </rPh>
    <rPh sb="14" eb="15">
      <t>マタ</t>
    </rPh>
    <rPh sb="16" eb="19">
      <t>キョウセイガタ</t>
    </rPh>
    <rPh sb="19" eb="20">
      <t>ショウ</t>
    </rPh>
    <rPh sb="22" eb="24">
      <t>フクシ</t>
    </rPh>
    <rPh sb="29" eb="30">
      <t>ウ</t>
    </rPh>
    <rPh sb="34" eb="35">
      <t>シャ</t>
    </rPh>
    <rPh sb="36" eb="37">
      <t>タイ</t>
    </rPh>
    <rPh sb="39" eb="41">
      <t>ソチ</t>
    </rPh>
    <rPh sb="42" eb="44">
      <t>ハイシ</t>
    </rPh>
    <rPh sb="45" eb="47">
      <t>キュウシ</t>
    </rPh>
    <rPh sb="49" eb="51">
      <t>バアイ</t>
    </rPh>
    <phoneticPr fontId="6"/>
  </si>
  <si>
    <t>休止予定期間</t>
    <rPh sb="0" eb="2">
      <t>キュウシ</t>
    </rPh>
    <rPh sb="2" eb="4">
      <t>ヨテイ</t>
    </rPh>
    <rPh sb="4" eb="6">
      <t>キカン</t>
    </rPh>
    <phoneticPr fontId="6"/>
  </si>
  <si>
    <r>
      <t>　　年　　月　　日～</t>
    </r>
    <r>
      <rPr>
        <sz val="11"/>
        <color theme="1"/>
        <rFont val="ＭＳ Ｐゴシック"/>
        <family val="2"/>
        <scheme val="minor"/>
      </rPr>
      <t>　　年　　月　　日</t>
    </r>
    <rPh sb="2" eb="3">
      <t>ネン</t>
    </rPh>
    <rPh sb="5" eb="6">
      <t>ガツ</t>
    </rPh>
    <rPh sb="8" eb="9">
      <t>ヒ</t>
    </rPh>
    <rPh sb="12" eb="13">
      <t>ネン</t>
    </rPh>
    <rPh sb="15" eb="16">
      <t>ガツ</t>
    </rPh>
    <rPh sb="18" eb="19">
      <t>ヒ</t>
    </rPh>
    <phoneticPr fontId="6"/>
  </si>
  <si>
    <t>記入担当者名</t>
    <rPh sb="0" eb="2">
      <t>キニュウ</t>
    </rPh>
    <rPh sb="2" eb="5">
      <t>タントウシャ</t>
    </rPh>
    <rPh sb="5" eb="6">
      <t>メイ</t>
    </rPh>
    <phoneticPr fontId="6"/>
  </si>
  <si>
    <t>(注）</t>
    <rPh sb="1" eb="2">
      <t>チュウ</t>
    </rPh>
    <phoneticPr fontId="6"/>
  </si>
  <si>
    <t>１　事業の再開に係る届出にあっては、当該事業に係る従業者の勤務の体制及び勤務形態が休止前
　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1" eb="43">
      <t>キュウシ</t>
    </rPh>
    <rPh sb="43" eb="44">
      <t>マエ</t>
    </rPh>
    <rPh sb="47" eb="48">
      <t>コト</t>
    </rPh>
    <rPh sb="50" eb="52">
      <t>バアイ</t>
    </rPh>
    <rPh sb="55" eb="57">
      <t>キンム</t>
    </rPh>
    <rPh sb="57" eb="59">
      <t>タイセイ</t>
    </rPh>
    <rPh sb="60" eb="62">
      <t>ケイタイ</t>
    </rPh>
    <rPh sb="62" eb="65">
      <t>イチランヒョウ</t>
    </rPh>
    <rPh sb="66" eb="68">
      <t>テンプ</t>
    </rPh>
    <phoneticPr fontId="6"/>
  </si>
  <si>
    <t>　　　２　廃止又は休止の場合は、事業を廃止又は休止しようとする日から一月前までに届け出てください。</t>
    <rPh sb="5" eb="7">
      <t>ハイシ</t>
    </rPh>
    <rPh sb="7" eb="8">
      <t>マタ</t>
    </rPh>
    <rPh sb="9" eb="11">
      <t>キュウシ</t>
    </rPh>
    <rPh sb="12" eb="14">
      <t>バアイ</t>
    </rPh>
    <rPh sb="16" eb="18">
      <t>ジギョウ</t>
    </rPh>
    <rPh sb="19" eb="21">
      <t>ハイシ</t>
    </rPh>
    <rPh sb="21" eb="22">
      <t>マタ</t>
    </rPh>
    <rPh sb="23" eb="25">
      <t>キュウシ</t>
    </rPh>
    <rPh sb="31" eb="32">
      <t>ヒ</t>
    </rPh>
    <rPh sb="34" eb="35">
      <t>イッ</t>
    </rPh>
    <rPh sb="35" eb="36">
      <t>ゲツ</t>
    </rPh>
    <rPh sb="36" eb="37">
      <t>マエ</t>
    </rPh>
    <rPh sb="40" eb="41">
      <t>トド</t>
    </rPh>
    <rPh sb="42" eb="43">
      <t>デ</t>
    </rPh>
    <phoneticPr fontId="6"/>
  </si>
  <si>
    <t>　　　３　再開の場合は、休止した事業を再開した日から１０日以内に届け出てください。</t>
    <rPh sb="5" eb="7">
      <t>サイカイ</t>
    </rPh>
    <rPh sb="8" eb="10">
      <t>バアイ</t>
    </rPh>
    <rPh sb="12" eb="14">
      <t>キュウシ</t>
    </rPh>
    <rPh sb="16" eb="18">
      <t>ジギョウ</t>
    </rPh>
    <rPh sb="19" eb="21">
      <t>サイカイ</t>
    </rPh>
    <rPh sb="23" eb="24">
      <t>ヒ</t>
    </rPh>
    <rPh sb="28" eb="29">
      <t>ニチ</t>
    </rPh>
    <rPh sb="29" eb="31">
      <t>イナイ</t>
    </rPh>
    <rPh sb="32" eb="33">
      <t>トド</t>
    </rPh>
    <rPh sb="34" eb="35">
      <t>デ</t>
    </rPh>
    <phoneticPr fontId="6"/>
  </si>
  <si>
    <t>※行が足りない場合は、適宜追加してください。</t>
    <rPh sb="1" eb="2">
      <t>ギョウ</t>
    </rPh>
    <rPh sb="3" eb="4">
      <t>タ</t>
    </rPh>
    <rPh sb="7" eb="9">
      <t>バアイ</t>
    </rPh>
    <rPh sb="11" eb="13">
      <t>テキギ</t>
    </rPh>
    <rPh sb="13" eb="15">
      <t>ツイカ</t>
    </rPh>
    <phoneticPr fontId="6"/>
  </si>
  <si>
    <t>様式第６号（第７条関係）</t>
    <rPh sb="0" eb="2">
      <t>ヨウシキ</t>
    </rPh>
    <rPh sb="2" eb="3">
      <t>ダイ</t>
    </rPh>
    <rPh sb="4" eb="5">
      <t>ゴウ</t>
    </rPh>
    <rPh sb="6" eb="7">
      <t>ダイ</t>
    </rPh>
    <rPh sb="8" eb="9">
      <t>ジョウ</t>
    </rPh>
    <rPh sb="9" eb="11">
      <t>カンケイ</t>
    </rPh>
    <phoneticPr fontId="6"/>
  </si>
  <si>
    <t>障害福祉サービス事業等</t>
    <rPh sb="0" eb="2">
      <t>ショウガイ</t>
    </rPh>
    <rPh sb="2" eb="4">
      <t>フクシ</t>
    </rPh>
    <rPh sb="8" eb="10">
      <t>ジギョウ</t>
    </rPh>
    <rPh sb="10" eb="11">
      <t>トウ</t>
    </rPh>
    <phoneticPr fontId="6"/>
  </si>
  <si>
    <t>開始
変更</t>
    <rPh sb="0" eb="2">
      <t>カイシ</t>
    </rPh>
    <rPh sb="3" eb="5">
      <t>ヘンコウ</t>
    </rPh>
    <phoneticPr fontId="6"/>
  </si>
  <si>
    <t>届</t>
    <rPh sb="0" eb="1">
      <t>トドケ</t>
    </rPh>
    <phoneticPr fontId="6"/>
  </si>
  <si>
    <t>開始・変更しようとする事業</t>
    <rPh sb="0" eb="2">
      <t>カイシ</t>
    </rPh>
    <rPh sb="3" eb="5">
      <t>ヘンコウ</t>
    </rPh>
    <rPh sb="11" eb="13">
      <t>ジギョウ</t>
    </rPh>
    <phoneticPr fontId="6"/>
  </si>
  <si>
    <t>種　　　　類</t>
    <rPh sb="0" eb="1">
      <t>タネ</t>
    </rPh>
    <rPh sb="5" eb="6">
      <t>タグイ</t>
    </rPh>
    <phoneticPr fontId="6"/>
  </si>
  <si>
    <t>□</t>
    <phoneticPr fontId="6"/>
  </si>
  <si>
    <t>障害福祉サービス事業</t>
    <rPh sb="0" eb="2">
      <t>ショウガイ</t>
    </rPh>
    <rPh sb="2" eb="4">
      <t>フクシ</t>
    </rPh>
    <rPh sb="8" eb="10">
      <t>ジギョウ</t>
    </rPh>
    <phoneticPr fontId="6"/>
  </si>
  <si>
    <t>　（サービスの種類</t>
    <rPh sb="7" eb="9">
      <t>シュルイ</t>
    </rPh>
    <phoneticPr fontId="6"/>
  </si>
  <si>
    <t>）</t>
    <phoneticPr fontId="6"/>
  </si>
  <si>
    <t>□</t>
    <phoneticPr fontId="6"/>
  </si>
  <si>
    <t>一般相談支援事業（　□地域移行支援　□地域定着支援　）</t>
    <rPh sb="0" eb="2">
      <t>イッパン</t>
    </rPh>
    <rPh sb="2" eb="4">
      <t>ソウダン</t>
    </rPh>
    <rPh sb="4" eb="6">
      <t>シエン</t>
    </rPh>
    <rPh sb="6" eb="8">
      <t>ジギョウ</t>
    </rPh>
    <rPh sb="11" eb="13">
      <t>チイキ</t>
    </rPh>
    <rPh sb="13" eb="15">
      <t>イコウ</t>
    </rPh>
    <rPh sb="15" eb="17">
      <t>シエン</t>
    </rPh>
    <rPh sb="19" eb="21">
      <t>チイキ</t>
    </rPh>
    <rPh sb="21" eb="23">
      <t>テイチャク</t>
    </rPh>
    <rPh sb="23" eb="25">
      <t>シエン</t>
    </rPh>
    <phoneticPr fontId="6"/>
  </si>
  <si>
    <t>移動支援事業</t>
    <rPh sb="0" eb="2">
      <t>イドウ</t>
    </rPh>
    <rPh sb="2" eb="4">
      <t>シエン</t>
    </rPh>
    <rPh sb="4" eb="6">
      <t>ジギョウ</t>
    </rPh>
    <phoneticPr fontId="6"/>
  </si>
  <si>
    <t>地域活動支援センターを経営する事業</t>
    <rPh sb="0" eb="2">
      <t>チイキ</t>
    </rPh>
    <rPh sb="2" eb="4">
      <t>カツドウ</t>
    </rPh>
    <rPh sb="4" eb="6">
      <t>シエン</t>
    </rPh>
    <rPh sb="11" eb="13">
      <t>ケイエイ</t>
    </rPh>
    <rPh sb="15" eb="17">
      <t>ジギョウ</t>
    </rPh>
    <phoneticPr fontId="6"/>
  </si>
  <si>
    <t>福祉ホームを経営する事業</t>
    <rPh sb="0" eb="2">
      <t>フクシ</t>
    </rPh>
    <rPh sb="6" eb="8">
      <t>ケイエイ</t>
    </rPh>
    <rPh sb="10" eb="12">
      <t>ジギョウ</t>
    </rPh>
    <phoneticPr fontId="6"/>
  </si>
  <si>
    <t>提供する便宜等の</t>
    <rPh sb="0" eb="2">
      <t>テイキョウ</t>
    </rPh>
    <rPh sb="4" eb="6">
      <t>ベンギ</t>
    </rPh>
    <rPh sb="6" eb="7">
      <t>トウ</t>
    </rPh>
    <phoneticPr fontId="6"/>
  </si>
  <si>
    <t>内　　　　　　　　容</t>
    <rPh sb="0" eb="1">
      <t>ウチ</t>
    </rPh>
    <rPh sb="9" eb="10">
      <t>カタチ</t>
    </rPh>
    <phoneticPr fontId="6"/>
  </si>
  <si>
    <t>氏名（名称）</t>
    <rPh sb="0" eb="2">
      <t>シメイ</t>
    </rPh>
    <rPh sb="3" eb="5">
      <t>メイショウ</t>
    </rPh>
    <phoneticPr fontId="6"/>
  </si>
  <si>
    <t>経営者</t>
    <rPh sb="0" eb="3">
      <t>ケイエイシャ</t>
    </rPh>
    <phoneticPr fontId="6"/>
  </si>
  <si>
    <t>（法人）</t>
    <rPh sb="1" eb="3">
      <t>ホウジン</t>
    </rPh>
    <phoneticPr fontId="6"/>
  </si>
  <si>
    <t>住　　　所</t>
    <rPh sb="0" eb="1">
      <t>ジュウ</t>
    </rPh>
    <rPh sb="4" eb="5">
      <t>トコロ</t>
    </rPh>
    <phoneticPr fontId="6"/>
  </si>
  <si>
    <t>（事務所の所在地）</t>
    <rPh sb="1" eb="4">
      <t>ジムショ</t>
    </rPh>
    <rPh sb="5" eb="8">
      <t>ショザイチ</t>
    </rPh>
    <phoneticPr fontId="6"/>
  </si>
  <si>
    <t>基本約款</t>
    <rPh sb="0" eb="2">
      <t>キホン</t>
    </rPh>
    <rPh sb="2" eb="4">
      <t>ヤッカン</t>
    </rPh>
    <phoneticPr fontId="6"/>
  </si>
  <si>
    <t>別　　　添　　　１</t>
    <rPh sb="0" eb="1">
      <t>ベツ</t>
    </rPh>
    <rPh sb="4" eb="5">
      <t>テン</t>
    </rPh>
    <phoneticPr fontId="6"/>
  </si>
  <si>
    <t>職員の職種</t>
    <rPh sb="0" eb="2">
      <t>ショクイン</t>
    </rPh>
    <rPh sb="3" eb="5">
      <t>ショクシュ</t>
    </rPh>
    <phoneticPr fontId="6"/>
  </si>
  <si>
    <t>職　　務　　の　　内　　容</t>
    <rPh sb="0" eb="1">
      <t>ショク</t>
    </rPh>
    <rPh sb="3" eb="4">
      <t>ツトム</t>
    </rPh>
    <rPh sb="9" eb="10">
      <t>ウチ</t>
    </rPh>
    <rPh sb="12" eb="13">
      <t>カタチ</t>
    </rPh>
    <phoneticPr fontId="6"/>
  </si>
  <si>
    <t>職員の定数</t>
    <rPh sb="0" eb="2">
      <t>ショクイン</t>
    </rPh>
    <rPh sb="3" eb="5">
      <t>テイスウ</t>
    </rPh>
    <phoneticPr fontId="6"/>
  </si>
  <si>
    <t>人</t>
    <rPh sb="0" eb="1">
      <t>ヒト</t>
    </rPh>
    <phoneticPr fontId="6"/>
  </si>
  <si>
    <t>合　　計</t>
    <rPh sb="0" eb="1">
      <t>ゴウ</t>
    </rPh>
    <rPh sb="3" eb="4">
      <t>ケイ</t>
    </rPh>
    <phoneticPr fontId="6"/>
  </si>
  <si>
    <t>主な職員の氏名</t>
    <rPh sb="0" eb="1">
      <t>オモ</t>
    </rPh>
    <rPh sb="2" eb="4">
      <t>ショクイン</t>
    </rPh>
    <rPh sb="5" eb="7">
      <t>シメイ</t>
    </rPh>
    <phoneticPr fontId="6"/>
  </si>
  <si>
    <t>主な職員の経歴</t>
    <rPh sb="0" eb="1">
      <t>オモ</t>
    </rPh>
    <rPh sb="2" eb="4">
      <t>ショクイン</t>
    </rPh>
    <rPh sb="5" eb="7">
      <t>ケイレキ</t>
    </rPh>
    <phoneticPr fontId="6"/>
  </si>
  <si>
    <t>別　　　添　　　２</t>
    <rPh sb="0" eb="1">
      <t>ベツ</t>
    </rPh>
    <rPh sb="4" eb="5">
      <t>テン</t>
    </rPh>
    <phoneticPr fontId="6"/>
  </si>
  <si>
    <t>事業を行おうと　　　　す　る　区　域</t>
    <rPh sb="0" eb="2">
      <t>ジギョウ</t>
    </rPh>
    <rPh sb="3" eb="4">
      <t>オコナ</t>
    </rPh>
    <rPh sb="15" eb="16">
      <t>ク</t>
    </rPh>
    <rPh sb="17" eb="18">
      <t>イキ</t>
    </rPh>
    <phoneticPr fontId="6"/>
  </si>
  <si>
    <t>※市町村の委託を受けて事業を行おうとする者にあっては、当該市町村の名称を含む。</t>
    <rPh sb="1" eb="4">
      <t>シチョウソン</t>
    </rPh>
    <rPh sb="5" eb="7">
      <t>イタク</t>
    </rPh>
    <rPh sb="8" eb="9">
      <t>ウ</t>
    </rPh>
    <rPh sb="11" eb="13">
      <t>ジギョウ</t>
    </rPh>
    <rPh sb="14" eb="15">
      <t>オコナ</t>
    </rPh>
    <rPh sb="20" eb="21">
      <t>モノ</t>
    </rPh>
    <rPh sb="27" eb="29">
      <t>トウガイ</t>
    </rPh>
    <rPh sb="29" eb="32">
      <t>シチョウソン</t>
    </rPh>
    <rPh sb="33" eb="35">
      <t>メイショウ</t>
    </rPh>
    <rPh sb="36" eb="37">
      <t>フク</t>
    </rPh>
    <phoneticPr fontId="6"/>
  </si>
  <si>
    <t>名称</t>
    <rPh sb="0" eb="2">
      <t>メイショウ</t>
    </rPh>
    <phoneticPr fontId="6"/>
  </si>
  <si>
    <t>事業の用に供する
施                  設</t>
    <rPh sb="0" eb="2">
      <t>ジギョウ</t>
    </rPh>
    <rPh sb="3" eb="4">
      <t>ヨウ</t>
    </rPh>
    <rPh sb="5" eb="6">
      <t>キョウ</t>
    </rPh>
    <rPh sb="9" eb="10">
      <t>シ</t>
    </rPh>
    <rPh sb="28" eb="29">
      <t>セツ</t>
    </rPh>
    <phoneticPr fontId="6"/>
  </si>
  <si>
    <t>種類</t>
    <rPh sb="0" eb="2">
      <t>シュルイ</t>
    </rPh>
    <phoneticPr fontId="6"/>
  </si>
  <si>
    <t>入所定員</t>
    <rPh sb="0" eb="2">
      <t>ニュウショ</t>
    </rPh>
    <rPh sb="2" eb="4">
      <t>テイイン</t>
    </rPh>
    <phoneticPr fontId="6"/>
  </si>
  <si>
    <t>事業開始の予定年月日</t>
    <rPh sb="0" eb="2">
      <t>ジギョウ</t>
    </rPh>
    <rPh sb="2" eb="4">
      <t>カイシ</t>
    </rPh>
    <rPh sb="5" eb="7">
      <t>ヨテイ</t>
    </rPh>
    <rPh sb="7" eb="10">
      <t>ネンガッピ</t>
    </rPh>
    <phoneticPr fontId="6"/>
  </si>
  <si>
    <t>　１　上記のとおり障害福祉サービス事業等を開始しますので障害者の日常生活及び社会生活を総合的に支援</t>
    <rPh sb="3" eb="5">
      <t>ジョウキ</t>
    </rPh>
    <rPh sb="9" eb="11">
      <t>ショウガイ</t>
    </rPh>
    <rPh sb="11" eb="13">
      <t>フクシ</t>
    </rPh>
    <rPh sb="17" eb="19">
      <t>ジギョウ</t>
    </rPh>
    <rPh sb="19" eb="20">
      <t>トウ</t>
    </rPh>
    <rPh sb="21" eb="23">
      <t>カイシ</t>
    </rPh>
    <rPh sb="28" eb="31">
      <t>ショウガイシャ</t>
    </rPh>
    <rPh sb="32" eb="34">
      <t>ニチジョウ</t>
    </rPh>
    <rPh sb="34" eb="36">
      <t>セイカツ</t>
    </rPh>
    <rPh sb="36" eb="37">
      <t>オヨ</t>
    </rPh>
    <rPh sb="38" eb="40">
      <t>シャカイ</t>
    </rPh>
    <rPh sb="40" eb="42">
      <t>セイカツ</t>
    </rPh>
    <rPh sb="43" eb="46">
      <t>ソウゴウテキ</t>
    </rPh>
    <rPh sb="47" eb="49">
      <t>シエン</t>
    </rPh>
    <phoneticPr fontId="6"/>
  </si>
  <si>
    <t>　　するための法律第７９条第２項の規定により届け出ます。</t>
    <rPh sb="24" eb="25">
      <t>デ</t>
    </rPh>
    <phoneticPr fontId="6"/>
  </si>
  <si>
    <t>　２　上記のとおり障害者の日常生活及び社会生活を総合的に支援するための法律第７９条第２項の規定により</t>
    <rPh sb="3" eb="5">
      <t>ジョウキ</t>
    </rPh>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6">
      <t>ホウ</t>
    </rPh>
    <rPh sb="36" eb="37">
      <t>リツ</t>
    </rPh>
    <rPh sb="37" eb="38">
      <t>ダイ</t>
    </rPh>
    <rPh sb="40" eb="41">
      <t>ジョウ</t>
    </rPh>
    <rPh sb="41" eb="42">
      <t>ダイ</t>
    </rPh>
    <rPh sb="43" eb="44">
      <t>コウ</t>
    </rPh>
    <rPh sb="45" eb="47">
      <t>キテイ</t>
    </rPh>
    <phoneticPr fontId="6"/>
  </si>
  <si>
    <t>　　届け出た事項を変更しましたので、同条第３項の規定により届け出ます。</t>
    <rPh sb="24" eb="26">
      <t>キテイ</t>
    </rPh>
    <rPh sb="29" eb="30">
      <t>トドケ</t>
    </rPh>
    <rPh sb="31" eb="32">
      <t>デ</t>
    </rPh>
    <phoneticPr fontId="6"/>
  </si>
  <si>
    <t>年　　　　月　　　　日</t>
    <rPh sb="0" eb="1">
      <t>ネン</t>
    </rPh>
    <rPh sb="5" eb="6">
      <t>ツキ</t>
    </rPh>
    <rPh sb="10" eb="11">
      <t>ニチ</t>
    </rPh>
    <phoneticPr fontId="6"/>
  </si>
  <si>
    <t>事業経営者</t>
    <rPh sb="0" eb="2">
      <t>ジギョウ</t>
    </rPh>
    <rPh sb="2" eb="5">
      <t>ケイエイシャ</t>
    </rPh>
    <phoneticPr fontId="6"/>
  </si>
  <si>
    <t>　住所（事務所の所在地）</t>
    <rPh sb="1" eb="3">
      <t>ジュウショ</t>
    </rPh>
    <rPh sb="4" eb="7">
      <t>ジムショ</t>
    </rPh>
    <rPh sb="8" eb="11">
      <t>ショザイチ</t>
    </rPh>
    <phoneticPr fontId="6"/>
  </si>
  <si>
    <t>　氏名（名称）</t>
    <rPh sb="1" eb="3">
      <t>シメイ</t>
    </rPh>
    <rPh sb="4" eb="6">
      <t>メイショウ</t>
    </rPh>
    <phoneticPr fontId="6"/>
  </si>
  <si>
    <t>　　福岡県知事　　　殿</t>
    <rPh sb="2" eb="4">
      <t>フクオカ</t>
    </rPh>
    <rPh sb="4" eb="7">
      <t>ケンチジ</t>
    </rPh>
    <rPh sb="10" eb="11">
      <t>ドノ</t>
    </rPh>
    <phoneticPr fontId="6"/>
  </si>
  <si>
    <t>　　１　標題の届出名のうち、開始・変更のいずれか該当する事項を○で囲むこと。</t>
    <rPh sb="4" eb="6">
      <t>ヒョウダイ</t>
    </rPh>
    <rPh sb="7" eb="9">
      <t>トドケデ</t>
    </rPh>
    <rPh sb="9" eb="10">
      <t>メイ</t>
    </rPh>
    <rPh sb="14" eb="16">
      <t>カイシ</t>
    </rPh>
    <rPh sb="17" eb="19">
      <t>ヘンコウ</t>
    </rPh>
    <rPh sb="24" eb="26">
      <t>ガイトウ</t>
    </rPh>
    <rPh sb="28" eb="30">
      <t>ジコウ</t>
    </rPh>
    <rPh sb="33" eb="34">
      <t>カコ</t>
    </rPh>
    <phoneticPr fontId="6"/>
  </si>
  <si>
    <t>　　２　開始・変更しようとする事業の種類は、該当するものにチェックマークを記入し、障害福祉サービス事業の</t>
    <rPh sb="4" eb="6">
      <t>カイシ</t>
    </rPh>
    <rPh sb="7" eb="9">
      <t>ヘンコウ</t>
    </rPh>
    <rPh sb="15" eb="17">
      <t>ジギョウ</t>
    </rPh>
    <rPh sb="18" eb="20">
      <t>シュルイ</t>
    </rPh>
    <rPh sb="22" eb="24">
      <t>ガイトウ</t>
    </rPh>
    <rPh sb="37" eb="39">
      <t>キニュウ</t>
    </rPh>
    <rPh sb="41" eb="43">
      <t>ショウガイ</t>
    </rPh>
    <rPh sb="43" eb="45">
      <t>フクシ</t>
    </rPh>
    <rPh sb="49" eb="51">
      <t>ジギョウ</t>
    </rPh>
    <phoneticPr fontId="6"/>
  </si>
  <si>
    <t>　　 場合は、サービスの種類を記入すること。</t>
    <rPh sb="3" eb="5">
      <t>バアイ</t>
    </rPh>
    <rPh sb="12" eb="14">
      <t>シュルイ</t>
    </rPh>
    <rPh sb="15" eb="17">
      <t>キニュウ</t>
    </rPh>
    <phoneticPr fontId="6"/>
  </si>
  <si>
    <t>　  ３　複数の種類の障害福祉サービス事業等を開始又は変更する際には、開始又は変更届はそれぞれの種類</t>
    <rPh sb="5" eb="7">
      <t>フクスウ</t>
    </rPh>
    <rPh sb="8" eb="10">
      <t>シュルイ</t>
    </rPh>
    <rPh sb="11" eb="13">
      <t>ショウガイ</t>
    </rPh>
    <rPh sb="13" eb="15">
      <t>フクシ</t>
    </rPh>
    <rPh sb="19" eb="21">
      <t>ジギョウ</t>
    </rPh>
    <rPh sb="21" eb="22">
      <t>トウ</t>
    </rPh>
    <rPh sb="23" eb="25">
      <t>カイシ</t>
    </rPh>
    <rPh sb="25" eb="26">
      <t>マタ</t>
    </rPh>
    <rPh sb="27" eb="29">
      <t>ヘンコウ</t>
    </rPh>
    <rPh sb="31" eb="32">
      <t>サイ</t>
    </rPh>
    <rPh sb="35" eb="37">
      <t>カイシ</t>
    </rPh>
    <rPh sb="37" eb="38">
      <t>マタ</t>
    </rPh>
    <rPh sb="39" eb="41">
      <t>ヘンコウ</t>
    </rPh>
    <rPh sb="41" eb="42">
      <t>トド</t>
    </rPh>
    <rPh sb="48" eb="50">
      <t>シュルイ</t>
    </rPh>
    <phoneticPr fontId="6"/>
  </si>
  <si>
    <t>　　　ごとに作成すること。</t>
    <rPh sb="6" eb="8">
      <t>サクセイ</t>
    </rPh>
    <phoneticPr fontId="6"/>
  </si>
  <si>
    <t>　　４　開始届には、収支予算書及び事業計画書を添付すること。ただし、インターネットを利用してこれらの内容を</t>
    <rPh sb="4" eb="6">
      <t>カイシ</t>
    </rPh>
    <rPh sb="6" eb="7">
      <t>トド</t>
    </rPh>
    <rPh sb="10" eb="12">
      <t>シュウシ</t>
    </rPh>
    <rPh sb="12" eb="15">
      <t>ヨサンショ</t>
    </rPh>
    <rPh sb="15" eb="16">
      <t>オヨ</t>
    </rPh>
    <rPh sb="17" eb="19">
      <t>ジギョウ</t>
    </rPh>
    <rPh sb="19" eb="22">
      <t>ケイカクショ</t>
    </rPh>
    <rPh sb="23" eb="25">
      <t>テンプ</t>
    </rPh>
    <rPh sb="42" eb="44">
      <t>リヨウ</t>
    </rPh>
    <rPh sb="50" eb="52">
      <t>ナイヨウ</t>
    </rPh>
    <phoneticPr fontId="6"/>
  </si>
  <si>
    <t>　　　閲覧することができる場合は、この限りではない。</t>
    <rPh sb="3" eb="5">
      <t>エツラン</t>
    </rPh>
    <rPh sb="13" eb="15">
      <t>バアイ</t>
    </rPh>
    <rPh sb="19" eb="20">
      <t>カギ</t>
    </rPh>
    <phoneticPr fontId="6"/>
  </si>
  <si>
    <t>　　５　記載事項が多いため、この様式によることができないときは、適宜別紙によることとし、あるいは用紙の枚数</t>
    <rPh sb="4" eb="6">
      <t>キサイ</t>
    </rPh>
    <rPh sb="6" eb="8">
      <t>ジコウ</t>
    </rPh>
    <rPh sb="9" eb="10">
      <t>オオ</t>
    </rPh>
    <rPh sb="16" eb="18">
      <t>ヨウシキ</t>
    </rPh>
    <rPh sb="32" eb="34">
      <t>テキギ</t>
    </rPh>
    <rPh sb="34" eb="36">
      <t>ベッシ</t>
    </rPh>
    <rPh sb="48" eb="50">
      <t>ヨウシ</t>
    </rPh>
    <rPh sb="51" eb="53">
      <t>マイスウ</t>
    </rPh>
    <phoneticPr fontId="6"/>
  </si>
  <si>
    <t>　　　を増加し、この様式に準じた届を作成すること。</t>
    <rPh sb="4" eb="6">
      <t>ゾウカ</t>
    </rPh>
    <rPh sb="10" eb="12">
      <t>ヨウシキ</t>
    </rPh>
    <rPh sb="13" eb="14">
      <t>ジュン</t>
    </rPh>
    <rPh sb="16" eb="17">
      <t>トドケ</t>
    </rPh>
    <rPh sb="18" eb="20">
      <t>サクセイ</t>
    </rPh>
    <phoneticPr fontId="6"/>
  </si>
  <si>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9" eb="31">
      <t>シテイ</t>
    </rPh>
    <rPh sb="32" eb="33">
      <t>カカ</t>
    </rPh>
    <rPh sb="34" eb="36">
      <t>キサイ</t>
    </rPh>
    <rPh sb="36" eb="38">
      <t>ジコウ</t>
    </rPh>
    <phoneticPr fontId="6"/>
  </si>
  <si>
    <t>事業所</t>
    <rPh sb="0" eb="2">
      <t>ジギョウ</t>
    </rPh>
    <rPh sb="2" eb="3">
      <t>ショ</t>
    </rPh>
    <phoneticPr fontId="6"/>
  </si>
  <si>
    <t>フリガナ</t>
    <phoneticPr fontId="6"/>
  </si>
  <si>
    <t>名　　称</t>
    <rPh sb="0" eb="1">
      <t>メイ</t>
    </rPh>
    <rPh sb="3" eb="4">
      <t>ショウ</t>
    </rPh>
    <phoneticPr fontId="6"/>
  </si>
  <si>
    <t>（郵便番号　　　　　－　　　　　）</t>
    <rPh sb="1" eb="3">
      <t>ユウビン</t>
    </rPh>
    <rPh sb="3" eb="5">
      <t>バンゴウ</t>
    </rPh>
    <phoneticPr fontId="6"/>
  </si>
  <si>
    <t>県</t>
    <rPh sb="0" eb="1">
      <t>ケン</t>
    </rPh>
    <phoneticPr fontId="6"/>
  </si>
  <si>
    <t>郡・市</t>
    <rPh sb="0" eb="1">
      <t>グン</t>
    </rPh>
    <rPh sb="2" eb="3">
      <t>シ</t>
    </rPh>
    <phoneticPr fontId="6"/>
  </si>
  <si>
    <t>連 絡 先</t>
    <rPh sb="0" eb="1">
      <t>レン</t>
    </rPh>
    <rPh sb="2" eb="3">
      <t>ラク</t>
    </rPh>
    <rPh sb="4" eb="5">
      <t>サキ</t>
    </rPh>
    <phoneticPr fontId="6"/>
  </si>
  <si>
    <t>ＦＡＸ番号</t>
    <rPh sb="3" eb="5">
      <t>バンゴウ</t>
    </rPh>
    <phoneticPr fontId="6"/>
  </si>
  <si>
    <t>電子メール</t>
    <rPh sb="0" eb="2">
      <t>デンシ</t>
    </rPh>
    <phoneticPr fontId="6"/>
  </si>
  <si>
    <t>管理者</t>
    <rPh sb="0" eb="1">
      <t>カン</t>
    </rPh>
    <rPh sb="1" eb="2">
      <t>リ</t>
    </rPh>
    <rPh sb="2" eb="3">
      <t>モノ</t>
    </rPh>
    <phoneticPr fontId="6"/>
  </si>
  <si>
    <t>フリガナ</t>
    <phoneticPr fontId="6"/>
  </si>
  <si>
    <t>住　所</t>
    <rPh sb="0" eb="1">
      <t>ジュウ</t>
    </rPh>
    <rPh sb="2" eb="3">
      <t>トコロ</t>
    </rPh>
    <phoneticPr fontId="6"/>
  </si>
  <si>
    <t>（郵便番号　　　　　－　　　　　）</t>
  </si>
  <si>
    <t>居宅介護従業者等との兼務の有無</t>
    <rPh sb="0" eb="2">
      <t>キョタク</t>
    </rPh>
    <rPh sb="2" eb="4">
      <t>カイゴ</t>
    </rPh>
    <rPh sb="4" eb="7">
      <t>ジュウギョウシャ</t>
    </rPh>
    <rPh sb="7" eb="8">
      <t>トウ</t>
    </rPh>
    <rPh sb="10" eb="12">
      <t>ケンム</t>
    </rPh>
    <rPh sb="13" eb="15">
      <t>ウム</t>
    </rPh>
    <phoneticPr fontId="6"/>
  </si>
  <si>
    <t>有</t>
    <rPh sb="0" eb="1">
      <t>ユウ</t>
    </rPh>
    <phoneticPr fontId="6"/>
  </si>
  <si>
    <t>・</t>
    <phoneticPr fontId="6"/>
  </si>
  <si>
    <t>無</t>
    <rPh sb="0" eb="1">
      <t>ム</t>
    </rPh>
    <phoneticPr fontId="6"/>
  </si>
  <si>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6"/>
  </si>
  <si>
    <t>事業所等の名称</t>
    <rPh sb="0" eb="3">
      <t>ジギョウショ</t>
    </rPh>
    <rPh sb="3" eb="4">
      <t>トウ</t>
    </rPh>
    <rPh sb="5" eb="7">
      <t>メイショウ</t>
    </rPh>
    <phoneticPr fontId="6"/>
  </si>
  <si>
    <t>兼務する職種及び勤務時間等</t>
    <rPh sb="0" eb="2">
      <t>ケンム</t>
    </rPh>
    <rPh sb="4" eb="6">
      <t>ショクシュ</t>
    </rPh>
    <rPh sb="6" eb="7">
      <t>オヨ</t>
    </rPh>
    <rPh sb="8" eb="10">
      <t>キンム</t>
    </rPh>
    <rPh sb="10" eb="12">
      <t>ジカン</t>
    </rPh>
    <rPh sb="12" eb="13">
      <t>トウ</t>
    </rPh>
    <phoneticPr fontId="6"/>
  </si>
  <si>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6"/>
  </si>
  <si>
    <t>第　　条 第　　項 第　　号</t>
    <rPh sb="0" eb="1">
      <t>ダイ</t>
    </rPh>
    <rPh sb="3" eb="4">
      <t>ジョウ</t>
    </rPh>
    <rPh sb="5" eb="6">
      <t>ダイ</t>
    </rPh>
    <rPh sb="8" eb="9">
      <t>コウ</t>
    </rPh>
    <rPh sb="10" eb="11">
      <t>ダイ</t>
    </rPh>
    <rPh sb="13" eb="14">
      <t>ゴウ</t>
    </rPh>
    <phoneticPr fontId="6"/>
  </si>
  <si>
    <t>サービス</t>
    <phoneticPr fontId="6"/>
  </si>
  <si>
    <t>住 所</t>
    <rPh sb="0" eb="1">
      <t>ジュウ</t>
    </rPh>
    <rPh sb="2" eb="3">
      <t>トコロ</t>
    </rPh>
    <phoneticPr fontId="6"/>
  </si>
  <si>
    <t>提供責任者</t>
    <rPh sb="0" eb="2">
      <t>テイキョウ</t>
    </rPh>
    <rPh sb="2" eb="5">
      <t>セキニンシャ</t>
    </rPh>
    <phoneticPr fontId="6"/>
  </si>
  <si>
    <t>従業者の職種・員数</t>
    <rPh sb="0" eb="3">
      <t>ジュウギョウシャ</t>
    </rPh>
    <rPh sb="4" eb="6">
      <t>ショクシュ</t>
    </rPh>
    <rPh sb="7" eb="9">
      <t>インズウ</t>
    </rPh>
    <phoneticPr fontId="6"/>
  </si>
  <si>
    <t>居宅介護等従業者</t>
    <rPh sb="0" eb="2">
      <t>キョタク</t>
    </rPh>
    <rPh sb="2" eb="4">
      <t>カイゴ</t>
    </rPh>
    <rPh sb="4" eb="5">
      <t>トウ</t>
    </rPh>
    <rPh sb="5" eb="8">
      <t>ジュウギョウシャ</t>
    </rPh>
    <phoneticPr fontId="6"/>
  </si>
  <si>
    <t>その他の従業者</t>
    <rPh sb="2" eb="3">
      <t>タ</t>
    </rPh>
    <rPh sb="4" eb="7">
      <t>ジュウギョウシャ</t>
    </rPh>
    <phoneticPr fontId="6"/>
  </si>
  <si>
    <t>専従</t>
    <rPh sb="0" eb="2">
      <t>センジュウ</t>
    </rPh>
    <phoneticPr fontId="6"/>
  </si>
  <si>
    <t>兼務</t>
    <rPh sb="0" eb="2">
      <t>ケンム</t>
    </rPh>
    <phoneticPr fontId="6"/>
  </si>
  <si>
    <t>従業者数</t>
    <rPh sb="0" eb="2">
      <t>ジュウギョウ</t>
    </rPh>
    <rPh sb="2" eb="3">
      <t>シャ</t>
    </rPh>
    <rPh sb="3" eb="4">
      <t>カズ</t>
    </rPh>
    <phoneticPr fontId="6"/>
  </si>
  <si>
    <t>常勤（人）</t>
    <rPh sb="0" eb="2">
      <t>ジョウキン</t>
    </rPh>
    <rPh sb="3" eb="4">
      <t>ヒト</t>
    </rPh>
    <phoneticPr fontId="6"/>
  </si>
  <si>
    <t>非常勤（人）</t>
    <rPh sb="0" eb="3">
      <t>ヒジョウキン</t>
    </rPh>
    <rPh sb="4" eb="5">
      <t>ヒト</t>
    </rPh>
    <phoneticPr fontId="6"/>
  </si>
  <si>
    <t>常勤換算後の人数（人）</t>
    <rPh sb="0" eb="2">
      <t>ジョウキン</t>
    </rPh>
    <rPh sb="2" eb="4">
      <t>カンザン</t>
    </rPh>
    <rPh sb="4" eb="5">
      <t>ゴ</t>
    </rPh>
    <rPh sb="6" eb="8">
      <t>ニンズウ</t>
    </rPh>
    <rPh sb="9" eb="10">
      <t>ニン</t>
    </rPh>
    <phoneticPr fontId="6"/>
  </si>
  <si>
    <t>基準上の必要人数（人）</t>
    <rPh sb="0" eb="2">
      <t>キジュン</t>
    </rPh>
    <rPh sb="2" eb="3">
      <t>ジョウ</t>
    </rPh>
    <rPh sb="4" eb="6">
      <t>ヒツヨウ</t>
    </rPh>
    <rPh sb="6" eb="8">
      <t>ニンズウ</t>
    </rPh>
    <rPh sb="9" eb="10">
      <t>ニン</t>
    </rPh>
    <phoneticPr fontId="6"/>
  </si>
  <si>
    <t>２．５</t>
    <phoneticPr fontId="6"/>
  </si>
  <si>
    <t>主な掲示事項</t>
    <rPh sb="0" eb="1">
      <t>オモ</t>
    </rPh>
    <rPh sb="2" eb="4">
      <t>ケイジ</t>
    </rPh>
    <rPh sb="4" eb="6">
      <t>ジコウ</t>
    </rPh>
    <phoneticPr fontId="6"/>
  </si>
  <si>
    <t>営業日</t>
    <rPh sb="0" eb="3">
      <t>エイギョウビ</t>
    </rPh>
    <phoneticPr fontId="6"/>
  </si>
  <si>
    <t>　月・火・水・木・金・土・日・祝　（休業日：　　　　　　　　　　　　　　　　　　　　　　　　　　　　）</t>
    <rPh sb="1" eb="2">
      <t>ゲツ</t>
    </rPh>
    <rPh sb="3" eb="4">
      <t>カ</t>
    </rPh>
    <rPh sb="5" eb="6">
      <t>スイ</t>
    </rPh>
    <rPh sb="7" eb="8">
      <t>モク</t>
    </rPh>
    <rPh sb="9" eb="10">
      <t>キン</t>
    </rPh>
    <rPh sb="11" eb="12">
      <t>ド</t>
    </rPh>
    <rPh sb="13" eb="14">
      <t>ニチ</t>
    </rPh>
    <rPh sb="15" eb="16">
      <t>シュク</t>
    </rPh>
    <rPh sb="18" eb="21">
      <t>キュウギョウビ</t>
    </rPh>
    <phoneticPr fontId="6"/>
  </si>
  <si>
    <t>営業時間</t>
    <rPh sb="0" eb="2">
      <t>エイギョウ</t>
    </rPh>
    <rPh sb="2" eb="4">
      <t>ジカン</t>
    </rPh>
    <phoneticPr fontId="6"/>
  </si>
  <si>
    <t>　　　　　　　：　　　　～　　　　：　　　　</t>
    <phoneticPr fontId="6"/>
  </si>
  <si>
    <t>サービス内容</t>
    <rPh sb="4" eb="6">
      <t>ナイヨウ</t>
    </rPh>
    <phoneticPr fontId="6"/>
  </si>
  <si>
    <t>居宅介護【身体介護（身体介護・通院介助）・家事援助等（家事援助・通院介助）・乗降介助】
  重度訪問介護 ・ 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5" eb="57">
      <t>ドウコウ</t>
    </rPh>
    <rPh sb="57" eb="59">
      <t>エンゴ</t>
    </rPh>
    <rPh sb="60" eb="62">
      <t>コウドウ</t>
    </rPh>
    <rPh sb="62" eb="63">
      <t>エン</t>
    </rPh>
    <rPh sb="63" eb="64">
      <t>ユズル</t>
    </rPh>
    <phoneticPr fontId="6"/>
  </si>
  <si>
    <t>特定無し　・　身体障がい者　・　知的障がい者　・　障がい児　・　精神障がい者　・　難病等対象者</t>
    <rPh sb="0" eb="2">
      <t>トクテイ</t>
    </rPh>
    <rPh sb="2" eb="3">
      <t>ナ</t>
    </rPh>
    <rPh sb="7" eb="9">
      <t>シンタイ</t>
    </rPh>
    <rPh sb="9" eb="10">
      <t>ショウ</t>
    </rPh>
    <rPh sb="12" eb="13">
      <t>シャ</t>
    </rPh>
    <rPh sb="16" eb="18">
      <t>チテキ</t>
    </rPh>
    <rPh sb="18" eb="19">
      <t>ショウ</t>
    </rPh>
    <rPh sb="21" eb="22">
      <t>シャ</t>
    </rPh>
    <rPh sb="25" eb="26">
      <t>ショウ</t>
    </rPh>
    <rPh sb="28" eb="29">
      <t>ジ</t>
    </rPh>
    <rPh sb="32" eb="34">
      <t>セイシン</t>
    </rPh>
    <rPh sb="34" eb="35">
      <t>ショウ</t>
    </rPh>
    <rPh sb="37" eb="38">
      <t>シャ</t>
    </rPh>
    <rPh sb="41" eb="44">
      <t>ナンビョウナド</t>
    </rPh>
    <rPh sb="44" eb="47">
      <t>タイショウシャ</t>
    </rPh>
    <phoneticPr fontId="6"/>
  </si>
  <si>
    <t>特定無し　・　身体障がい者　・　知的障がい者　・　精神障がい者　・　難病等対象者　・　加算対象者以外</t>
    <rPh sb="0" eb="2">
      <t>トクテイ</t>
    </rPh>
    <rPh sb="2" eb="3">
      <t>ナ</t>
    </rPh>
    <rPh sb="7" eb="9">
      <t>シンタイ</t>
    </rPh>
    <rPh sb="9" eb="10">
      <t>ショウ</t>
    </rPh>
    <rPh sb="12" eb="13">
      <t>シャ</t>
    </rPh>
    <rPh sb="16" eb="18">
      <t>チテキ</t>
    </rPh>
    <rPh sb="18" eb="19">
      <t>ショウ</t>
    </rPh>
    <rPh sb="21" eb="22">
      <t>シャ</t>
    </rPh>
    <rPh sb="25" eb="27">
      <t>セイシン</t>
    </rPh>
    <rPh sb="27" eb="28">
      <t>ショウ</t>
    </rPh>
    <rPh sb="30" eb="31">
      <t>シャ</t>
    </rPh>
    <rPh sb="34" eb="36">
      <t>ナンビョウ</t>
    </rPh>
    <rPh sb="36" eb="37">
      <t>トウ</t>
    </rPh>
    <rPh sb="37" eb="40">
      <t>タイショウシャ</t>
    </rPh>
    <rPh sb="43" eb="45">
      <t>カサン</t>
    </rPh>
    <rPh sb="45" eb="48">
      <t>タイショウシャ</t>
    </rPh>
    <rPh sb="48" eb="50">
      <t>イガイ</t>
    </rPh>
    <phoneticPr fontId="6"/>
  </si>
  <si>
    <t>同行援護</t>
    <rPh sb="0" eb="2">
      <t>ドウコウ</t>
    </rPh>
    <rPh sb="2" eb="4">
      <t>エンゴ</t>
    </rPh>
    <phoneticPr fontId="6"/>
  </si>
  <si>
    <t>特定無し　・　身体障がい者　・　障がい児　・　難病等対象者　</t>
    <rPh sb="0" eb="2">
      <t>トクテイ</t>
    </rPh>
    <rPh sb="2" eb="3">
      <t>ナ</t>
    </rPh>
    <rPh sb="7" eb="9">
      <t>シンタイ</t>
    </rPh>
    <rPh sb="9" eb="10">
      <t>ショウ</t>
    </rPh>
    <rPh sb="12" eb="13">
      <t>シャ</t>
    </rPh>
    <rPh sb="16" eb="17">
      <t>ショウ</t>
    </rPh>
    <rPh sb="19" eb="20">
      <t>ジ</t>
    </rPh>
    <rPh sb="23" eb="25">
      <t>ナンビョウ</t>
    </rPh>
    <rPh sb="25" eb="26">
      <t>ナド</t>
    </rPh>
    <rPh sb="26" eb="29">
      <t>タイショウシャ</t>
    </rPh>
    <phoneticPr fontId="6"/>
  </si>
  <si>
    <t>行動援護</t>
    <rPh sb="0" eb="2">
      <t>コウドウ</t>
    </rPh>
    <rPh sb="2" eb="4">
      <t>エンゴ</t>
    </rPh>
    <phoneticPr fontId="6"/>
  </si>
  <si>
    <t>特定無し　・　知的障がい者　・　障がい児　・　精神障がい者　・　難病等対象者</t>
    <rPh sb="0" eb="2">
      <t>トクテイ</t>
    </rPh>
    <rPh sb="2" eb="3">
      <t>ナ</t>
    </rPh>
    <rPh sb="7" eb="9">
      <t>チテキ</t>
    </rPh>
    <rPh sb="9" eb="10">
      <t>ショウ</t>
    </rPh>
    <rPh sb="12" eb="13">
      <t>シャ</t>
    </rPh>
    <rPh sb="16" eb="17">
      <t>ショウ</t>
    </rPh>
    <rPh sb="19" eb="20">
      <t>ジ</t>
    </rPh>
    <rPh sb="23" eb="25">
      <t>セイシン</t>
    </rPh>
    <rPh sb="25" eb="26">
      <t>ショウ</t>
    </rPh>
    <rPh sb="28" eb="29">
      <t>シャ</t>
    </rPh>
    <rPh sb="32" eb="34">
      <t>ナンビョウ</t>
    </rPh>
    <rPh sb="34" eb="35">
      <t>ナド</t>
    </rPh>
    <rPh sb="35" eb="38">
      <t>タイショウシャ</t>
    </rPh>
    <phoneticPr fontId="6"/>
  </si>
  <si>
    <t>利用料</t>
    <rPh sb="0" eb="3">
      <t>リヨウリョウ</t>
    </rPh>
    <phoneticPr fontId="6"/>
  </si>
  <si>
    <t>その他の費用</t>
    <rPh sb="2" eb="3">
      <t>タ</t>
    </rPh>
    <rPh sb="4" eb="6">
      <t>ヒヨウ</t>
    </rPh>
    <phoneticPr fontId="6"/>
  </si>
  <si>
    <t>通常の事業の実施地域</t>
    <rPh sb="0" eb="2">
      <t>ツウジョウ</t>
    </rPh>
    <rPh sb="3" eb="5">
      <t>ジギョウ</t>
    </rPh>
    <rPh sb="6" eb="8">
      <t>ジッシ</t>
    </rPh>
    <rPh sb="8" eb="10">
      <t>チイキ</t>
    </rPh>
    <phoneticPr fontId="6"/>
  </si>
  <si>
    <t>その他参考となる事項</t>
    <rPh sb="2" eb="3">
      <t>タ</t>
    </rPh>
    <rPh sb="3" eb="5">
      <t>サンコウ</t>
    </rPh>
    <rPh sb="8" eb="10">
      <t>ジコウ</t>
    </rPh>
    <phoneticPr fontId="6"/>
  </si>
  <si>
    <t>第三者評価の実施状況</t>
    <rPh sb="0" eb="3">
      <t>ダイサンシャ</t>
    </rPh>
    <rPh sb="3" eb="5">
      <t>ヒョウカ</t>
    </rPh>
    <rPh sb="6" eb="8">
      <t>ジッシ</t>
    </rPh>
    <rPh sb="8" eb="10">
      <t>ジョウキョウ</t>
    </rPh>
    <phoneticPr fontId="6"/>
  </si>
  <si>
    <t>している　・　していない</t>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</si>
  <si>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</si>
  <si>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</si>
  <si>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</si>
  <si>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一体的に管理運営を行う
他の事業所</t>
    <rPh sb="0" eb="3">
      <t>イッタイテキ</t>
    </rPh>
    <rPh sb="4" eb="6">
      <t>カンリ</t>
    </rPh>
    <rPh sb="6" eb="8">
      <t>ウンエイ</t>
    </rPh>
    <rPh sb="9" eb="10">
      <t>オコナ</t>
    </rPh>
    <rPh sb="12" eb="13">
      <t>タ</t>
    </rPh>
    <rPh sb="14" eb="17">
      <t>ジギョウショ</t>
    </rPh>
    <phoneticPr fontId="6"/>
  </si>
  <si>
    <t>添付書類</t>
    <rPh sb="0" eb="2">
      <t>テンプ</t>
    </rPh>
    <rPh sb="2" eb="4">
      <t>ショルイ</t>
    </rPh>
    <phoneticPr fontId="6"/>
  </si>
  <si>
    <t>別添のとおり（登記事項証明書又は条例等、事業所平面図、管理者及びサービス提供責任者の氏名、生年月日、住所及び経歴書、運営規程、利用者又はその家族からの苦情を解決するために講ずる措置の概要、勤務体制・形態一覧表、設備・備品等一覧表、障害者の日常生活及び社会生活を総合的に支援するための法律第３６条第３項各号の規定に該当しない旨の誓約書　等）</t>
    <rPh sb="0" eb="2">
      <t>ベッテン</t>
    </rPh>
    <rPh sb="14" eb="15">
      <t>マタ</t>
    </rPh>
    <rPh sb="16" eb="18">
      <t>ジョウレイ</t>
    </rPh>
    <rPh sb="18" eb="19">
      <t>トウ</t>
    </rPh>
    <rPh sb="20" eb="23">
      <t>ジギョウショ</t>
    </rPh>
    <rPh sb="23" eb="26">
      <t>ヘイメンズ</t>
    </rPh>
    <rPh sb="27" eb="30">
      <t>カンリシャ</t>
    </rPh>
    <rPh sb="30" eb="31">
      <t>オヨ</t>
    </rPh>
    <rPh sb="36" eb="38">
      <t>テイキョウ</t>
    </rPh>
    <rPh sb="38" eb="41">
      <t>セキニンシャ</t>
    </rPh>
    <rPh sb="42" eb="44">
      <t>シメイ</t>
    </rPh>
    <rPh sb="45" eb="47">
      <t>セイネン</t>
    </rPh>
    <rPh sb="47" eb="49">
      <t>ガッピ</t>
    </rPh>
    <rPh sb="50" eb="52">
      <t>ジュウショ</t>
    </rPh>
    <rPh sb="52" eb="53">
      <t>オヨ</t>
    </rPh>
    <rPh sb="54" eb="57">
      <t>ケイレキショ</t>
    </rPh>
    <rPh sb="58" eb="60">
      <t>ウンエイ</t>
    </rPh>
    <rPh sb="60" eb="62">
      <t>キテイ</t>
    </rPh>
    <rPh sb="63" eb="66">
      <t>リヨウシャ</t>
    </rPh>
    <rPh sb="66" eb="67">
      <t>マタ</t>
    </rPh>
    <rPh sb="70" eb="72">
      <t>カゾク</t>
    </rPh>
    <rPh sb="75" eb="77">
      <t>クジョウ</t>
    </rPh>
    <rPh sb="78" eb="80">
      <t>カイケツ</t>
    </rPh>
    <rPh sb="85" eb="86">
      <t>コウ</t>
    </rPh>
    <rPh sb="88" eb="90">
      <t>ソチ</t>
    </rPh>
    <rPh sb="91" eb="93">
      <t>ガイヨウ</t>
    </rPh>
    <rPh sb="94" eb="96">
      <t>キンム</t>
    </rPh>
    <rPh sb="96" eb="98">
      <t>タイセイ</t>
    </rPh>
    <rPh sb="99" eb="101">
      <t>ケイタイ</t>
    </rPh>
    <rPh sb="101" eb="103">
      <t>イチラン</t>
    </rPh>
    <rPh sb="103" eb="104">
      <t>ヒョウ</t>
    </rPh>
    <rPh sb="105" eb="107">
      <t>セツビ</t>
    </rPh>
    <rPh sb="108" eb="110">
      <t>ビヒン</t>
    </rPh>
    <rPh sb="110" eb="111">
      <t>トウ</t>
    </rPh>
    <rPh sb="111" eb="114">
      <t>イチランヒョウ</t>
    </rPh>
    <rPh sb="115" eb="117">
      <t>ショウガイ</t>
    </rPh>
    <rPh sb="117" eb="118">
      <t>シャ</t>
    </rPh>
    <rPh sb="119" eb="121">
      <t>ニチジョウ</t>
    </rPh>
    <rPh sb="121" eb="123">
      <t>セイカツ</t>
    </rPh>
    <rPh sb="123" eb="124">
      <t>オヨ</t>
    </rPh>
    <rPh sb="125" eb="127">
      <t>シャカイ</t>
    </rPh>
    <rPh sb="127" eb="129">
      <t>セイカツ</t>
    </rPh>
    <rPh sb="130" eb="133">
      <t>ソウゴウテキ</t>
    </rPh>
    <rPh sb="134" eb="136">
      <t>シエン</t>
    </rPh>
    <rPh sb="141" eb="142">
      <t>ホウ</t>
    </rPh>
    <rPh sb="142" eb="143">
      <t>リツ</t>
    </rPh>
    <rPh sb="143" eb="144">
      <t>ダイ</t>
    </rPh>
    <rPh sb="146" eb="147">
      <t>ジョウ</t>
    </rPh>
    <rPh sb="147" eb="148">
      <t>ダイ</t>
    </rPh>
    <rPh sb="149" eb="150">
      <t>コウ</t>
    </rPh>
    <rPh sb="150" eb="152">
      <t>カクゴウ</t>
    </rPh>
    <rPh sb="153" eb="155">
      <t>キテイ</t>
    </rPh>
    <rPh sb="156" eb="158">
      <t>ガイトウ</t>
    </rPh>
    <rPh sb="161" eb="162">
      <t>ムネ</t>
    </rPh>
    <rPh sb="163" eb="166">
      <t>セイヤクショ</t>
    </rPh>
    <rPh sb="167" eb="168">
      <t>トウ</t>
    </rPh>
    <phoneticPr fontId="6"/>
  </si>
  <si>
    <t>１．複数種類のサービスを実施する場合、「サービス内容」欄に複数のサービス種類を記載して本様式１枚にまとめて提出し
    てください。なお、居宅介護の指定とあわせて重度訪問介護の指定を受けようとする場合は重度訪問介護も記載してくだ
    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70" eb="72">
      <t>キョタク</t>
    </rPh>
    <rPh sb="72" eb="74">
      <t>カイゴ</t>
    </rPh>
    <rPh sb="75" eb="77">
      <t>シテイ</t>
    </rPh>
    <rPh sb="82" eb="84">
      <t>ジュウド</t>
    </rPh>
    <rPh sb="84" eb="86">
      <t>ホウモン</t>
    </rPh>
    <rPh sb="86" eb="88">
      <t>カイゴ</t>
    </rPh>
    <rPh sb="89" eb="91">
      <t>シテイ</t>
    </rPh>
    <rPh sb="92" eb="93">
      <t>ウ</t>
    </rPh>
    <rPh sb="99" eb="101">
      <t>バアイ</t>
    </rPh>
    <rPh sb="102" eb="104">
      <t>ジュウド</t>
    </rPh>
    <rPh sb="104" eb="106">
      <t>ホウモン</t>
    </rPh>
    <rPh sb="106" eb="108">
      <t>カイゴ</t>
    </rPh>
    <rPh sb="109" eb="111">
      <t>キサイ</t>
    </rPh>
    <phoneticPr fontId="6"/>
  </si>
  <si>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6"/>
  </si>
  <si>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</si>
  <si>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</si>
  <si>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５．出張所等がある場合は、付表１－２にも記載してください。また、従業者については、本様式中に出張所に勤務する職員
    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62" eb="63">
      <t>フク</t>
    </rPh>
    <rPh sb="65" eb="67">
      <t>キサイ</t>
    </rPh>
    <phoneticPr fontId="6"/>
  </si>
  <si>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</si>
  <si>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７．「通常の事業の実施地域」欄には、市区町村名を記載することとし、当該区域の全部又は一部の別を記載してください。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3" eb="65">
      <t>イチブ</t>
    </rPh>
    <rPh sb="66" eb="68">
      <t>チイキ</t>
    </rPh>
    <rPh sb="69" eb="71">
      <t>ジッシ</t>
    </rPh>
    <rPh sb="71" eb="73">
      <t>チイキ</t>
    </rPh>
    <rPh sb="76" eb="78">
      <t>バアイ</t>
    </rPh>
    <rPh sb="79" eb="81">
      <t>テキギ</t>
    </rPh>
    <rPh sb="81" eb="83">
      <t>チズ</t>
    </rPh>
    <rPh sb="84" eb="86">
      <t>テンプ</t>
    </rPh>
    <phoneticPr fontId="6"/>
  </si>
  <si>
    <t>８．共生型居宅介護又は共生型重度訪問介護の申請の場合、以下の書類の提出を省略することができます。
　(1)　登記事項証明書又は条例等
　(2)　事業所平面図
　(3)　管理者及びサービス提供責任者の氏名、生年月日、住所及び経歴書
　(4)　利用者又はその家族からの苦情を解決するために講ずる措置の概要</t>
    <rPh sb="2" eb="5">
      <t>キョウセイガタ</t>
    </rPh>
    <rPh sb="5" eb="7">
      <t>キョタク</t>
    </rPh>
    <rPh sb="7" eb="9">
      <t>カイゴ</t>
    </rPh>
    <rPh sb="9" eb="10">
      <t>マタ</t>
    </rPh>
    <rPh sb="11" eb="14">
      <t>キョウセイガタ</t>
    </rPh>
    <rPh sb="14" eb="16">
      <t>ジュウド</t>
    </rPh>
    <rPh sb="16" eb="18">
      <t>ホウモン</t>
    </rPh>
    <rPh sb="18" eb="20">
      <t>カイゴ</t>
    </rPh>
    <rPh sb="21" eb="23">
      <t>シンセイ</t>
    </rPh>
    <rPh sb="24" eb="26">
      <t>バアイ</t>
    </rPh>
    <rPh sb="27" eb="29">
      <t>イカ</t>
    </rPh>
    <rPh sb="30" eb="32">
      <t>ショルイ</t>
    </rPh>
    <rPh sb="33" eb="35">
      <t>テイシュツ</t>
    </rPh>
    <rPh sb="36" eb="38">
      <t>ショウリャク</t>
    </rPh>
    <rPh sb="54" eb="56">
      <t>トウキ</t>
    </rPh>
    <rPh sb="56" eb="58">
      <t>ジコウ</t>
    </rPh>
    <rPh sb="58" eb="61">
      <t>ショウメイショ</t>
    </rPh>
    <rPh sb="61" eb="62">
      <t>マタ</t>
    </rPh>
    <rPh sb="63" eb="65">
      <t>ジョウレイ</t>
    </rPh>
    <rPh sb="65" eb="66">
      <t>トウ</t>
    </rPh>
    <rPh sb="72" eb="74">
      <t>ジギョウ</t>
    </rPh>
    <rPh sb="74" eb="75">
      <t>ショ</t>
    </rPh>
    <rPh sb="75" eb="78">
      <t>ヘイメンズ</t>
    </rPh>
    <rPh sb="84" eb="87">
      <t>カンリシャ</t>
    </rPh>
    <rPh sb="87" eb="88">
      <t>オヨ</t>
    </rPh>
    <rPh sb="93" eb="95">
      <t>テイキョウ</t>
    </rPh>
    <rPh sb="95" eb="98">
      <t>セキニンシャ</t>
    </rPh>
    <rPh sb="99" eb="101">
      <t>シメイ</t>
    </rPh>
    <rPh sb="102" eb="104">
      <t>セイネン</t>
    </rPh>
    <rPh sb="104" eb="106">
      <t>ガッピ</t>
    </rPh>
    <rPh sb="107" eb="109">
      <t>ジュウショ</t>
    </rPh>
    <rPh sb="109" eb="110">
      <t>オヨ</t>
    </rPh>
    <rPh sb="111" eb="113">
      <t>ケイレキ</t>
    </rPh>
    <rPh sb="113" eb="114">
      <t>ショ</t>
    </rPh>
    <rPh sb="120" eb="123">
      <t>リヨウシャ</t>
    </rPh>
    <rPh sb="123" eb="124">
      <t>マタ</t>
    </rPh>
    <rPh sb="127" eb="129">
      <t>カゾク</t>
    </rPh>
    <rPh sb="132" eb="134">
      <t>クジョウ</t>
    </rPh>
    <rPh sb="135" eb="137">
      <t>カイケツ</t>
    </rPh>
    <rPh sb="142" eb="143">
      <t>コウ</t>
    </rPh>
    <rPh sb="145" eb="147">
      <t>ソチ</t>
    </rPh>
    <rPh sb="148" eb="150">
      <t>ガイヨウ</t>
    </rPh>
    <phoneticPr fontId="6"/>
  </si>
  <si>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6"/>
  </si>
  <si>
    <t>フリガナ</t>
    <phoneticPr fontId="6"/>
  </si>
  <si>
    <t>指定居宅介護等の内容</t>
    <rPh sb="0" eb="2">
      <t>シテイ</t>
    </rPh>
    <rPh sb="2" eb="4">
      <t>キョタク</t>
    </rPh>
    <rPh sb="4" eb="6">
      <t>カイゴ</t>
    </rPh>
    <rPh sb="6" eb="7">
      <t>トウ</t>
    </rPh>
    <rPh sb="8" eb="10">
      <t>ナイヨウ</t>
    </rPh>
    <phoneticPr fontId="6"/>
  </si>
  <si>
    <t>居宅介護【身体介護（身体介護・通院介助）・家事援助等（家事援助・通院介助）・乗降介助】
  重度訪問介護 ・同行援護・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4" eb="56">
      <t>ドウコウ</t>
    </rPh>
    <rPh sb="56" eb="58">
      <t>エンゴ</t>
    </rPh>
    <rPh sb="60" eb="62">
      <t>コウドウ</t>
    </rPh>
    <rPh sb="62" eb="63">
      <t>エン</t>
    </rPh>
    <rPh sb="63" eb="64">
      <t>ユズル</t>
    </rPh>
    <phoneticPr fontId="6"/>
  </si>
  <si>
    <t>特定無し　・　身体障がい者　・　知的障がい者　・　精神障がい者　・　難病等対象者　・　加算対象者以外</t>
    <rPh sb="0" eb="2">
      <t>トクテイ</t>
    </rPh>
    <rPh sb="2" eb="3">
      <t>ナ</t>
    </rPh>
    <rPh sb="7" eb="9">
      <t>シンタイ</t>
    </rPh>
    <rPh sb="9" eb="10">
      <t>ショウ</t>
    </rPh>
    <rPh sb="12" eb="13">
      <t>シャ</t>
    </rPh>
    <rPh sb="34" eb="36">
      <t>ナンビョウ</t>
    </rPh>
    <rPh sb="36" eb="37">
      <t>トウ</t>
    </rPh>
    <rPh sb="37" eb="40">
      <t>タイショウシャ</t>
    </rPh>
    <rPh sb="43" eb="45">
      <t>カサン</t>
    </rPh>
    <rPh sb="45" eb="48">
      <t>タイショウシャ</t>
    </rPh>
    <rPh sb="48" eb="50">
      <t>イガイ</t>
    </rPh>
    <phoneticPr fontId="6"/>
  </si>
  <si>
    <t>特定無し　・　身体障がい者　・　障がい児　・　難病等対象者　</t>
    <rPh sb="0" eb="2">
      <t>トクテイ</t>
    </rPh>
    <rPh sb="2" eb="3">
      <t>ナ</t>
    </rPh>
    <rPh sb="7" eb="9">
      <t>シンタイ</t>
    </rPh>
    <rPh sb="9" eb="10">
      <t>ショウ</t>
    </rPh>
    <rPh sb="12" eb="13">
      <t>シャ</t>
    </rPh>
    <rPh sb="16" eb="17">
      <t>ショウ</t>
    </rPh>
    <rPh sb="19" eb="20">
      <t>ジ</t>
    </rPh>
    <rPh sb="23" eb="26">
      <t>ナンビョウナド</t>
    </rPh>
    <rPh sb="26" eb="29">
      <t>タイショウシャ</t>
    </rPh>
    <phoneticPr fontId="6"/>
  </si>
  <si>
    <t>特定無し　・　知的障がい者　・　障がい児　・　精神障がい者　・　難病等対象者</t>
    <rPh sb="0" eb="2">
      <t>トクテイ</t>
    </rPh>
    <rPh sb="2" eb="3">
      <t>ナ</t>
    </rPh>
    <rPh sb="7" eb="9">
      <t>チテキ</t>
    </rPh>
    <rPh sb="9" eb="10">
      <t>ショウ</t>
    </rPh>
    <rPh sb="12" eb="13">
      <t>シャ</t>
    </rPh>
    <rPh sb="16" eb="17">
      <t>ショウ</t>
    </rPh>
    <rPh sb="19" eb="20">
      <t>ジ</t>
    </rPh>
    <rPh sb="23" eb="25">
      <t>セイシン</t>
    </rPh>
    <rPh sb="25" eb="26">
      <t>ショウ</t>
    </rPh>
    <rPh sb="28" eb="29">
      <t>シャ</t>
    </rPh>
    <rPh sb="32" eb="35">
      <t>ナンビョウナド</t>
    </rPh>
    <rPh sb="35" eb="38">
      <t>タイショウシャ</t>
    </rPh>
    <phoneticPr fontId="6"/>
  </si>
  <si>
    <t>別添のとおり（登記事項証明書又は条例等、事業所平面図、管理者及びサービス提供責任者の氏名、生年月日、住所及び経歴書、運営規程、利用者からの苦情を解決するために講ずる措置の概要、勤務体制・形態一覧表、設備・備品等一覧表）</t>
    <rPh sb="0" eb="2">
      <t>ベッテン</t>
    </rPh>
    <rPh sb="7" eb="9">
      <t>トウキ</t>
    </rPh>
    <rPh sb="9" eb="11">
      <t>ジコウ</t>
    </rPh>
    <rPh sb="11" eb="14">
      <t>ショウメイショ</t>
    </rPh>
    <rPh sb="14" eb="15">
      <t>マタ</t>
    </rPh>
    <rPh sb="16" eb="18">
      <t>ジョウレイ</t>
    </rPh>
    <rPh sb="18" eb="19">
      <t>トウ</t>
    </rPh>
    <rPh sb="20" eb="23">
      <t>ジギョウショ</t>
    </rPh>
    <rPh sb="23" eb="26">
      <t>ヘイメンズ</t>
    </rPh>
    <rPh sb="27" eb="30">
      <t>カンリシャ</t>
    </rPh>
    <rPh sb="30" eb="31">
      <t>オヨ</t>
    </rPh>
    <rPh sb="36" eb="38">
      <t>テイキョウ</t>
    </rPh>
    <rPh sb="38" eb="41">
      <t>セキニンシャ</t>
    </rPh>
    <rPh sb="42" eb="44">
      <t>シメイ</t>
    </rPh>
    <rPh sb="45" eb="47">
      <t>セイネン</t>
    </rPh>
    <rPh sb="47" eb="49">
      <t>ガッピ</t>
    </rPh>
    <rPh sb="50" eb="52">
      <t>ジュウショ</t>
    </rPh>
    <rPh sb="52" eb="53">
      <t>オヨ</t>
    </rPh>
    <rPh sb="54" eb="57">
      <t>ケイレキショ</t>
    </rPh>
    <rPh sb="58" eb="60">
      <t>ウンエイ</t>
    </rPh>
    <rPh sb="60" eb="62">
      <t>キテイ</t>
    </rPh>
    <rPh sb="63" eb="66">
      <t>リヨウシャ</t>
    </rPh>
    <rPh sb="69" eb="71">
      <t>クジョウ</t>
    </rPh>
    <rPh sb="72" eb="74">
      <t>カイケツ</t>
    </rPh>
    <rPh sb="79" eb="80">
      <t>コウ</t>
    </rPh>
    <rPh sb="82" eb="84">
      <t>ソチ</t>
    </rPh>
    <rPh sb="85" eb="87">
      <t>ガイヨウ</t>
    </rPh>
    <rPh sb="88" eb="90">
      <t>キンム</t>
    </rPh>
    <rPh sb="90" eb="92">
      <t>タイセイ</t>
    </rPh>
    <rPh sb="93" eb="95">
      <t>ケイタイ</t>
    </rPh>
    <rPh sb="95" eb="98">
      <t>イチランヒョウ</t>
    </rPh>
    <rPh sb="99" eb="101">
      <t>セツビ</t>
    </rPh>
    <rPh sb="102" eb="104">
      <t>ビヒン</t>
    </rPh>
    <rPh sb="104" eb="105">
      <t>トウ</t>
    </rPh>
    <rPh sb="105" eb="108">
      <t>イチランヒョウ</t>
    </rPh>
    <phoneticPr fontId="6"/>
  </si>
  <si>
    <t>１．「受付番号」欄には、記載しないでください。</t>
    <rPh sb="3" eb="5">
      <t>ウケツケ</t>
    </rPh>
    <rPh sb="5" eb="7">
      <t>バンゴウ</t>
    </rPh>
    <rPh sb="8" eb="9">
      <t>ラン</t>
    </rPh>
    <rPh sb="12" eb="14">
      <t>キサイ</t>
    </rPh>
    <phoneticPr fontId="6"/>
  </si>
  <si>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</si>
  <si>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</si>
  <si>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</si>
  <si>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５．「通常の事業の実施地域」欄には、市区町村名を記載することとし、当該区域の全部又は一部の別を記載してくださ
　　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2" eb="64">
      <t>イチブ</t>
    </rPh>
    <rPh sb="65" eb="67">
      <t>チイキ</t>
    </rPh>
    <rPh sb="68" eb="70">
      <t>ジッシ</t>
    </rPh>
    <rPh sb="70" eb="72">
      <t>チイキ</t>
    </rPh>
    <rPh sb="75" eb="77">
      <t>バアイ</t>
    </rPh>
    <rPh sb="78" eb="80">
      <t>テキギ</t>
    </rPh>
    <rPh sb="80" eb="82">
      <t>チズ</t>
    </rPh>
    <rPh sb="83" eb="85">
      <t>テンプ</t>
    </rPh>
    <phoneticPr fontId="6"/>
  </si>
  <si>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6"/>
  </si>
  <si>
    <t>事</t>
    <rPh sb="0" eb="1">
      <t>ジ</t>
    </rPh>
    <phoneticPr fontId="6"/>
  </si>
  <si>
    <t>業</t>
    <rPh sb="0" eb="1">
      <t>ギョウ</t>
    </rPh>
    <phoneticPr fontId="6"/>
  </si>
  <si>
    <t>所</t>
    <rPh sb="0" eb="1">
      <t>ショ</t>
    </rPh>
    <phoneticPr fontId="6"/>
  </si>
  <si>
    <t>フリガナ</t>
    <phoneticPr fontId="6"/>
  </si>
  <si>
    <t>サービス</t>
    <phoneticPr fontId="6"/>
  </si>
  <si>
    <t>管理責任者</t>
    <rPh sb="0" eb="2">
      <t>カンリ</t>
    </rPh>
    <rPh sb="2" eb="5">
      <t>セキニンシャ</t>
    </rPh>
    <phoneticPr fontId="6"/>
  </si>
  <si>
    <t>サービス管理責任者</t>
    <rPh sb="4" eb="6">
      <t>カンリ</t>
    </rPh>
    <rPh sb="6" eb="9">
      <t>セキニンシャ</t>
    </rPh>
    <phoneticPr fontId="6"/>
  </si>
  <si>
    <t>医　師</t>
    <phoneticPr fontId="6"/>
  </si>
  <si>
    <t>生活支援員</t>
    <phoneticPr fontId="6"/>
  </si>
  <si>
    <t>看護職員</t>
    <phoneticPr fontId="6"/>
  </si>
  <si>
    <t>※兼務</t>
    <rPh sb="1" eb="3">
      <t>ケンム</t>
    </rPh>
    <phoneticPr fontId="6"/>
  </si>
  <si>
    <t>看護補助者</t>
    <phoneticPr fontId="6"/>
  </si>
  <si>
    <t>前年度の平均利用者数（人）</t>
    <rPh sb="0" eb="3">
      <t>ゼンネンド</t>
    </rPh>
    <rPh sb="4" eb="6">
      <t>ヘイキン</t>
    </rPh>
    <rPh sb="6" eb="8">
      <t>リヨウ</t>
    </rPh>
    <rPh sb="8" eb="9">
      <t>シャ</t>
    </rPh>
    <rPh sb="9" eb="10">
      <t>スウ</t>
    </rPh>
    <rPh sb="11" eb="12">
      <t>ニン</t>
    </rPh>
    <phoneticPr fontId="6"/>
  </si>
  <si>
    <t>利用定員</t>
    <rPh sb="0" eb="2">
      <t>リヨウ</t>
    </rPh>
    <rPh sb="2" eb="4">
      <t>テイイン</t>
    </rPh>
    <phoneticPr fontId="6"/>
  </si>
  <si>
    <t>人（単位ごとの定員）（①　　　　　　　　②　　　　　　　　　）</t>
    <rPh sb="0" eb="1">
      <t>ヒト</t>
    </rPh>
    <rPh sb="2" eb="4">
      <t>タンイ</t>
    </rPh>
    <rPh sb="7" eb="9">
      <t>テイイン</t>
    </rPh>
    <phoneticPr fontId="6"/>
  </si>
  <si>
    <t>基準上の必要定員</t>
    <rPh sb="0" eb="2">
      <t>キジュン</t>
    </rPh>
    <rPh sb="2" eb="3">
      <t>ジョウ</t>
    </rPh>
    <rPh sb="4" eb="6">
      <t>ヒツヨウ</t>
    </rPh>
    <rPh sb="6" eb="8">
      <t>テイイン</t>
    </rPh>
    <phoneticPr fontId="6"/>
  </si>
  <si>
    <t>設置部分</t>
    <rPh sb="0" eb="2">
      <t>セッチ</t>
    </rPh>
    <rPh sb="2" eb="4">
      <t>ブブン</t>
    </rPh>
    <phoneticPr fontId="6"/>
  </si>
  <si>
    <t>多目的室(デイルーム）　　　　　　有　　　　・       無</t>
    <rPh sb="0" eb="3">
      <t>タモクテキ</t>
    </rPh>
    <rPh sb="3" eb="4">
      <t>シツ</t>
    </rPh>
    <rPh sb="17" eb="18">
      <t>ア</t>
    </rPh>
    <rPh sb="30" eb="31">
      <t>ナ</t>
    </rPh>
    <phoneticPr fontId="6"/>
  </si>
  <si>
    <t>一体的に管理運営する
他の事業所</t>
    <rPh sb="0" eb="3">
      <t>イッタイテキ</t>
    </rPh>
    <rPh sb="4" eb="6">
      <t>カンリ</t>
    </rPh>
    <rPh sb="6" eb="8">
      <t>ウンエイ</t>
    </rPh>
    <rPh sb="11" eb="12">
      <t>タ</t>
    </rPh>
    <rPh sb="13" eb="16">
      <t>ジギョウショ</t>
    </rPh>
    <phoneticPr fontId="6"/>
  </si>
  <si>
    <t>別添のとおり（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　医療法に規定する医療機関として許可を受けたことが分かる証明書、障害者の日常生活及び社会生活を総合的に支援するための法律第３６条第３項各号の規定に該当しない旨の誓約書　等）</t>
    <rPh sb="0" eb="2">
      <t>ベッテン</t>
    </rPh>
    <rPh sb="9" eb="11">
      <t>ジコウ</t>
    </rPh>
    <rPh sb="11" eb="14">
      <t>ショウメイショ</t>
    </rPh>
    <rPh sb="20" eb="23">
      <t>ジギョウショ</t>
    </rPh>
    <rPh sb="27" eb="30">
      <t>カンリシャ</t>
    </rPh>
    <rPh sb="30" eb="31">
      <t>オヨ</t>
    </rPh>
    <rPh sb="36" eb="38">
      <t>カンリ</t>
    </rPh>
    <rPh sb="38" eb="40">
      <t>セキニン</t>
    </rPh>
    <rPh sb="40" eb="41">
      <t>シャ</t>
    </rPh>
    <rPh sb="42" eb="44">
      <t>シメイ</t>
    </rPh>
    <rPh sb="45" eb="47">
      <t>セイネン</t>
    </rPh>
    <rPh sb="47" eb="49">
      <t>ガッピ</t>
    </rPh>
    <rPh sb="50" eb="52">
      <t>ジュウショ</t>
    </rPh>
    <rPh sb="52" eb="53">
      <t>オヨ</t>
    </rPh>
    <rPh sb="66" eb="67">
      <t>マタ</t>
    </rPh>
    <rPh sb="70" eb="72">
      <t>カゾク</t>
    </rPh>
    <rPh sb="116" eb="119">
      <t>イリョウホウ</t>
    </rPh>
    <rPh sb="120" eb="122">
      <t>キテイ</t>
    </rPh>
    <rPh sb="124" eb="126">
      <t>イリョウ</t>
    </rPh>
    <rPh sb="126" eb="128">
      <t>キカン</t>
    </rPh>
    <rPh sb="131" eb="133">
      <t>キョカ</t>
    </rPh>
    <rPh sb="134" eb="135">
      <t>ウ</t>
    </rPh>
    <rPh sb="140" eb="141">
      <t>ワ</t>
    </rPh>
    <rPh sb="143" eb="146">
      <t>ショウメイショ</t>
    </rPh>
    <rPh sb="199" eb="200">
      <t>ナド</t>
    </rPh>
    <phoneticPr fontId="6"/>
  </si>
  <si>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6"/>
  </si>
  <si>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</si>
  <si>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５．「※兼務」欄には、併設施設との兼務を行う職員について記載してください。</t>
    <phoneticPr fontId="6"/>
  </si>
  <si>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6"/>
  </si>
  <si>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6"/>
  </si>
  <si>
    <t>※２　多機能型事業実施時は、各事業の付表と付表１５を併せて提出してください。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6"/>
  </si>
  <si>
    <t>施　設</t>
    <rPh sb="0" eb="1">
      <t>シ</t>
    </rPh>
    <rPh sb="2" eb="3">
      <t>セツ</t>
    </rPh>
    <phoneticPr fontId="6"/>
  </si>
  <si>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6"/>
  </si>
  <si>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6"/>
  </si>
  <si>
    <t>第　　　　条第　　　　項第　　　　号</t>
    <rPh sb="0" eb="1">
      <t>ダイ</t>
    </rPh>
    <rPh sb="5" eb="6">
      <t>ジョウ</t>
    </rPh>
    <rPh sb="6" eb="7">
      <t>ダイ</t>
    </rPh>
    <rPh sb="11" eb="12">
      <t>コウ</t>
    </rPh>
    <rPh sb="12" eb="13">
      <t>ダイ</t>
    </rPh>
    <rPh sb="17" eb="18">
      <t>ゴウ</t>
    </rPh>
    <phoneticPr fontId="6"/>
  </si>
  <si>
    <t>サービス</t>
    <phoneticPr fontId="6"/>
  </si>
  <si>
    <t>医　師</t>
    <rPh sb="0" eb="1">
      <t>イ</t>
    </rPh>
    <rPh sb="2" eb="3">
      <t>シ</t>
    </rPh>
    <phoneticPr fontId="6"/>
  </si>
  <si>
    <t>看護職員</t>
    <rPh sb="0" eb="2">
      <t>カンゴ</t>
    </rPh>
    <rPh sb="2" eb="4">
      <t>ショクイン</t>
    </rPh>
    <phoneticPr fontId="6"/>
  </si>
  <si>
    <t>理学療法士</t>
    <rPh sb="0" eb="2">
      <t>リガク</t>
    </rPh>
    <rPh sb="2" eb="5">
      <t>リョウホウシ</t>
    </rPh>
    <phoneticPr fontId="6"/>
  </si>
  <si>
    <t>作業療法士</t>
    <rPh sb="0" eb="2">
      <t>サギョウ</t>
    </rPh>
    <rPh sb="2" eb="5">
      <t>リョウホウシ</t>
    </rPh>
    <phoneticPr fontId="6"/>
  </si>
  <si>
    <t>機能訓練指導員</t>
    <rPh sb="0" eb="2">
      <t>キノウ</t>
    </rPh>
    <rPh sb="2" eb="4">
      <t>クンレン</t>
    </rPh>
    <rPh sb="4" eb="7">
      <t>シドウイン</t>
    </rPh>
    <phoneticPr fontId="6"/>
  </si>
  <si>
    <t>生活支援員</t>
    <rPh sb="0" eb="2">
      <t>セイカツ</t>
    </rPh>
    <rPh sb="2" eb="5">
      <t>シエンイン</t>
    </rPh>
    <phoneticPr fontId="6"/>
  </si>
  <si>
    <t>精神保健福祉士</t>
    <rPh sb="0" eb="2">
      <t>セイシン</t>
    </rPh>
    <rPh sb="2" eb="4">
      <t>ホケン</t>
    </rPh>
    <rPh sb="4" eb="7">
      <t>フクシシ</t>
    </rPh>
    <phoneticPr fontId="6"/>
  </si>
  <si>
    <t>前年度の平均
実利用者数（人）</t>
    <phoneticPr fontId="6"/>
  </si>
  <si>
    <t>施設が申告する障がい支援区分の平均値</t>
    <rPh sb="0" eb="2">
      <t>シセツ</t>
    </rPh>
    <rPh sb="3" eb="5">
      <t>シンコク</t>
    </rPh>
    <rPh sb="7" eb="8">
      <t>ショウ</t>
    </rPh>
    <rPh sb="10" eb="12">
      <t>シエン</t>
    </rPh>
    <rPh sb="12" eb="14">
      <t>クブン</t>
    </rPh>
    <rPh sb="15" eb="18">
      <t>ヘイキンチ</t>
    </rPh>
    <phoneticPr fontId="6"/>
  </si>
  <si>
    <t>サービス単位</t>
    <rPh sb="4" eb="6">
      <t>タンイ</t>
    </rPh>
    <phoneticPr fontId="6"/>
  </si>
  <si>
    <t>４未満</t>
    <rPh sb="1" eb="3">
      <t>ミマン</t>
    </rPh>
    <phoneticPr fontId="6"/>
  </si>
  <si>
    <t>４以上５未満</t>
    <rPh sb="1" eb="3">
      <t>イジョウ</t>
    </rPh>
    <rPh sb="4" eb="6">
      <t>ミマン</t>
    </rPh>
    <phoneticPr fontId="6"/>
  </si>
  <si>
    <t>５以上</t>
    <rPh sb="1" eb="3">
      <t>イジョウ</t>
    </rPh>
    <phoneticPr fontId="6"/>
  </si>
  <si>
    <t>サービス単位１</t>
    <rPh sb="4" eb="6">
      <t>タンイ</t>
    </rPh>
    <phoneticPr fontId="6"/>
  </si>
  <si>
    <t>（人）</t>
    <phoneticPr fontId="6"/>
  </si>
  <si>
    <t>サービス単位２</t>
    <rPh sb="4" eb="6">
      <t>タンイ</t>
    </rPh>
    <phoneticPr fontId="6"/>
  </si>
  <si>
    <t>サービス単位３</t>
    <rPh sb="4" eb="6">
      <t>タンイ</t>
    </rPh>
    <phoneticPr fontId="6"/>
  </si>
  <si>
    <t>単位ごとの営業日</t>
    <phoneticPr fontId="6"/>
  </si>
  <si>
    <t>単位ごとのサービス提供時間（送迎時間を除く）（①　　：　　～　　：　　②　　：　　～　　：　　）</t>
    <phoneticPr fontId="6"/>
  </si>
  <si>
    <t>主たる対象者</t>
    <rPh sb="0" eb="1">
      <t>シュ</t>
    </rPh>
    <rPh sb="3" eb="6">
      <t>タイショウシャ</t>
    </rPh>
    <phoneticPr fontId="6"/>
  </si>
  <si>
    <t>特定無し</t>
    <rPh sb="0" eb="2">
      <t>トクテイ</t>
    </rPh>
    <rPh sb="2" eb="3">
      <t>ム</t>
    </rPh>
    <phoneticPr fontId="6"/>
  </si>
  <si>
    <t>身体障がい者</t>
    <rPh sb="0" eb="2">
      <t>シンタイ</t>
    </rPh>
    <rPh sb="2" eb="3">
      <t>ショウ</t>
    </rPh>
    <rPh sb="5" eb="6">
      <t>シャ</t>
    </rPh>
    <phoneticPr fontId="6"/>
  </si>
  <si>
    <t>細分無し</t>
    <rPh sb="0" eb="2">
      <t>サイブン</t>
    </rPh>
    <rPh sb="2" eb="3">
      <t>ナ</t>
    </rPh>
    <phoneticPr fontId="6"/>
  </si>
  <si>
    <t>肢体不自由</t>
    <rPh sb="0" eb="2">
      <t>シタイ</t>
    </rPh>
    <rPh sb="2" eb="5">
      <t>フジユウ</t>
    </rPh>
    <phoneticPr fontId="6"/>
  </si>
  <si>
    <t>視覚障がい</t>
    <rPh sb="0" eb="2">
      <t>シカク</t>
    </rPh>
    <rPh sb="2" eb="3">
      <t>ショウ</t>
    </rPh>
    <phoneticPr fontId="6"/>
  </si>
  <si>
    <t>聴覚・言語</t>
    <rPh sb="0" eb="2">
      <t>チョウカク</t>
    </rPh>
    <rPh sb="3" eb="5">
      <t>ゲンゴ</t>
    </rPh>
    <phoneticPr fontId="6"/>
  </si>
  <si>
    <t>内部障がい</t>
    <rPh sb="0" eb="2">
      <t>ナイブ</t>
    </rPh>
    <rPh sb="2" eb="3">
      <t>ショウ</t>
    </rPh>
    <phoneticPr fontId="6"/>
  </si>
  <si>
    <t>知的障がい者</t>
    <rPh sb="0" eb="2">
      <t>チテキ</t>
    </rPh>
    <rPh sb="2" eb="3">
      <t>ショウ</t>
    </rPh>
    <rPh sb="5" eb="6">
      <t>シャ</t>
    </rPh>
    <phoneticPr fontId="6"/>
  </si>
  <si>
    <t>精神障がい者</t>
    <rPh sb="0" eb="2">
      <t>セイシン</t>
    </rPh>
    <rPh sb="2" eb="3">
      <t>ショウ</t>
    </rPh>
    <rPh sb="5" eb="6">
      <t>シャ</t>
    </rPh>
    <phoneticPr fontId="6"/>
  </si>
  <si>
    <t>難病等対象者</t>
    <phoneticPr fontId="6"/>
  </si>
  <si>
    <t>人（単位ごとの定員）（①　　　　　　　　②　　　　　　　　　）</t>
    <phoneticPr fontId="6"/>
  </si>
  <si>
    <t>多機能型実施の有無</t>
    <rPh sb="0" eb="3">
      <t>タキノウ</t>
    </rPh>
    <rPh sb="3" eb="4">
      <t>ガタ</t>
    </rPh>
    <rPh sb="4" eb="6">
      <t>ジッシ</t>
    </rPh>
    <rPh sb="7" eb="9">
      <t>ウム</t>
    </rPh>
    <phoneticPr fontId="6"/>
  </si>
  <si>
    <t>有　　・　　無</t>
    <rPh sb="0" eb="1">
      <t>ア</t>
    </rPh>
    <rPh sb="6" eb="7">
      <t>ナ</t>
    </rPh>
    <phoneticPr fontId="6"/>
  </si>
  <si>
    <t>している　・　していない</t>
    <phoneticPr fontId="6"/>
  </si>
  <si>
    <t>協力医療機関</t>
    <rPh sb="0" eb="2">
      <t>キョウリョク</t>
    </rPh>
    <rPh sb="2" eb="4">
      <t>イリョウ</t>
    </rPh>
    <rPh sb="4" eb="6">
      <t>キカン</t>
    </rPh>
    <phoneticPr fontId="6"/>
  </si>
  <si>
    <t>名　称</t>
    <rPh sb="0" eb="1">
      <t>メイ</t>
    </rPh>
    <rPh sb="2" eb="3">
      <t>ショウ</t>
    </rPh>
    <phoneticPr fontId="6"/>
  </si>
  <si>
    <t>主な診療科名</t>
    <rPh sb="0" eb="1">
      <t>オモ</t>
    </rPh>
    <rPh sb="2" eb="5">
      <t>シンリョウカ</t>
    </rPh>
    <rPh sb="5" eb="6">
      <t>メイ</t>
    </rPh>
    <phoneticPr fontId="6"/>
  </si>
  <si>
    <t>別添のとおり(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27" eb="30">
      <t>カンリシャ</t>
    </rPh>
    <rPh sb="30" eb="31">
      <t>オヨ</t>
    </rPh>
    <rPh sb="36" eb="38">
      <t>カンリ</t>
    </rPh>
    <rPh sb="38" eb="40">
      <t>セキニン</t>
    </rPh>
    <rPh sb="40" eb="41">
      <t>シャ</t>
    </rPh>
    <rPh sb="42" eb="44">
      <t>シメイ</t>
    </rPh>
    <rPh sb="45" eb="47">
      <t>セイネン</t>
    </rPh>
    <rPh sb="47" eb="49">
      <t>ガッピ</t>
    </rPh>
    <rPh sb="50" eb="52">
      <t>ジュウショ</t>
    </rPh>
    <rPh sb="52" eb="53">
      <t>オヨ</t>
    </rPh>
    <rPh sb="94" eb="96">
      <t>キンム</t>
    </rPh>
    <rPh sb="96" eb="98">
      <t>タイセイ</t>
    </rPh>
    <rPh sb="99" eb="101">
      <t>ケイタイ</t>
    </rPh>
    <rPh sb="101" eb="103">
      <t>イチラン</t>
    </rPh>
    <rPh sb="103" eb="104">
      <t>ヒョウ</t>
    </rPh>
    <rPh sb="128" eb="129">
      <t>ワ</t>
    </rPh>
    <rPh sb="138" eb="140">
      <t>ニチジョウ</t>
    </rPh>
    <rPh sb="140" eb="142">
      <t>セイカツ</t>
    </rPh>
    <rPh sb="142" eb="143">
      <t>オヨ</t>
    </rPh>
    <rPh sb="144" eb="146">
      <t>シャカイ</t>
    </rPh>
    <rPh sb="146" eb="148">
      <t>セイカツ</t>
    </rPh>
    <rPh sb="149" eb="152">
      <t>ソウゴウテキ</t>
    </rPh>
    <rPh sb="153" eb="155">
      <t>シエン</t>
    </rPh>
    <rPh sb="160" eb="161">
      <t>ホウ</t>
    </rPh>
    <rPh sb="161" eb="162">
      <t>リツ</t>
    </rPh>
    <phoneticPr fontId="6"/>
  </si>
  <si>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28" eb="29">
      <t>ラン</t>
    </rPh>
    <rPh sb="32" eb="34">
      <t>キサイ</t>
    </rPh>
    <phoneticPr fontId="6"/>
  </si>
  <si>
    <t>３．「看護職員」とは保健師、看護師、准看護師のことをいいます。</t>
    <rPh sb="3" eb="5">
      <t>カンゴ</t>
    </rPh>
    <rPh sb="5" eb="7">
      <t>ショクイン</t>
    </rPh>
    <rPh sb="10" eb="13">
      <t>ホケンシ</t>
    </rPh>
    <rPh sb="14" eb="17">
      <t>カンゴシ</t>
    </rPh>
    <rPh sb="18" eb="22">
      <t>ジュンカンゴシ</t>
    </rPh>
    <phoneticPr fontId="6"/>
  </si>
  <si>
    <t>４．新設の場合には、「前年度の平均実利用者数」欄は推定数を記入してください。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6"/>
  </si>
  <si>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</si>
  <si>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6"/>
  </si>
  <si>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</si>
  <si>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８．共生型生活介護の申請の場合、以下の書類の提出を省略することができます。
　(1)　登記事項証明書又は条例等
　(2)　事業所平面図
　(3)　管理者及びサービス管理責任者の氏名、生年月日、住所及び経歴書
　(4)　利用者又はその家族からの苦情を解決するために講ずる措置の概要
　(5)　協力医療機関との契約内容が分かるもの</t>
    <rPh sb="2" eb="5">
      <t>キョウセイガタ</t>
    </rPh>
    <rPh sb="5" eb="7">
      <t>セイカツ</t>
    </rPh>
    <rPh sb="7" eb="9">
      <t>カイゴ</t>
    </rPh>
    <rPh sb="10" eb="12">
      <t>シンセイ</t>
    </rPh>
    <rPh sb="13" eb="15">
      <t>バアイ</t>
    </rPh>
    <rPh sb="16" eb="18">
      <t>イカ</t>
    </rPh>
    <rPh sb="19" eb="21">
      <t>ショルイ</t>
    </rPh>
    <rPh sb="22" eb="24">
      <t>テイシュツ</t>
    </rPh>
    <rPh sb="25" eb="27">
      <t>ショウリャク</t>
    </rPh>
    <rPh sb="43" eb="45">
      <t>トウキ</t>
    </rPh>
    <rPh sb="45" eb="47">
      <t>ジコウ</t>
    </rPh>
    <rPh sb="47" eb="50">
      <t>ショウメイショ</t>
    </rPh>
    <rPh sb="50" eb="51">
      <t>マタ</t>
    </rPh>
    <rPh sb="52" eb="54">
      <t>ジョウレイ</t>
    </rPh>
    <rPh sb="54" eb="55">
      <t>トウ</t>
    </rPh>
    <rPh sb="61" eb="63">
      <t>ジギョウ</t>
    </rPh>
    <rPh sb="63" eb="64">
      <t>ショ</t>
    </rPh>
    <rPh sb="64" eb="67">
      <t>ヘイメンズ</t>
    </rPh>
    <rPh sb="73" eb="76">
      <t>カンリシャ</t>
    </rPh>
    <rPh sb="76" eb="77">
      <t>オヨ</t>
    </rPh>
    <rPh sb="82" eb="84">
      <t>カンリ</t>
    </rPh>
    <rPh sb="84" eb="87">
      <t>セキニンシャ</t>
    </rPh>
    <rPh sb="88" eb="90">
      <t>シメイ</t>
    </rPh>
    <rPh sb="91" eb="93">
      <t>セイネン</t>
    </rPh>
    <rPh sb="93" eb="95">
      <t>ガッピ</t>
    </rPh>
    <rPh sb="96" eb="98">
      <t>ジュウショ</t>
    </rPh>
    <rPh sb="98" eb="99">
      <t>オヨ</t>
    </rPh>
    <rPh sb="100" eb="102">
      <t>ケイレキ</t>
    </rPh>
    <rPh sb="102" eb="103">
      <t>ショ</t>
    </rPh>
    <rPh sb="109" eb="112">
      <t>リヨウシャ</t>
    </rPh>
    <rPh sb="112" eb="113">
      <t>マタ</t>
    </rPh>
    <rPh sb="116" eb="118">
      <t>カゾク</t>
    </rPh>
    <rPh sb="121" eb="123">
      <t>クジョウ</t>
    </rPh>
    <rPh sb="124" eb="126">
      <t>カイケツ</t>
    </rPh>
    <rPh sb="131" eb="132">
      <t>コウ</t>
    </rPh>
    <rPh sb="134" eb="136">
      <t>ソチ</t>
    </rPh>
    <rPh sb="137" eb="139">
      <t>ガイヨウ</t>
    </rPh>
    <rPh sb="158" eb="159">
      <t>ワ</t>
    </rPh>
    <phoneticPr fontId="6"/>
  </si>
  <si>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6"/>
  </si>
  <si>
    <t>※多機能型事業実施時は、各事業の付表と付表１５を併せて提出してください。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6"/>
  </si>
  <si>
    <t>第　　条第　　項第　　号</t>
    <rPh sb="0" eb="1">
      <t>ダイ</t>
    </rPh>
    <rPh sb="3" eb="4">
      <t>ジョウ</t>
    </rPh>
    <rPh sb="4" eb="5">
      <t>ダイ</t>
    </rPh>
    <rPh sb="7" eb="8">
      <t>コウ</t>
    </rPh>
    <rPh sb="8" eb="9">
      <t>ダイ</t>
    </rPh>
    <rPh sb="11" eb="12">
      <t>ゴウ</t>
    </rPh>
    <phoneticPr fontId="6"/>
  </si>
  <si>
    <t>前年度の平均
実利用者数（人）</t>
    <phoneticPr fontId="6"/>
  </si>
  <si>
    <t>（人）</t>
    <phoneticPr fontId="6"/>
  </si>
  <si>
    <t>単位ごとの営業日</t>
    <phoneticPr fontId="6"/>
  </si>
  <si>
    <t>単位ごとのサービス提供時間（送迎時間を除く）（①　　：　　～　　：　　②　　：　　～　　：　　）</t>
    <phoneticPr fontId="6"/>
  </si>
  <si>
    <t>難病等対象者</t>
    <rPh sb="0" eb="3">
      <t>ナンビョウナド</t>
    </rPh>
    <rPh sb="3" eb="6">
      <t>タイショウシャ</t>
    </rPh>
    <phoneticPr fontId="6"/>
  </si>
  <si>
    <t>人（単位ごとの定員）（①　　　　　　　　②　　　　　　　　　）</t>
    <phoneticPr fontId="6"/>
  </si>
  <si>
    <t>別添のとおり(登記事項証明書又は条例等、事業所平面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31" eb="33">
      <t>カンリ</t>
    </rPh>
    <rPh sb="33" eb="35">
      <t>セキニン</t>
    </rPh>
    <rPh sb="35" eb="36">
      <t>シャ</t>
    </rPh>
    <rPh sb="37" eb="39">
      <t>シメイ</t>
    </rPh>
    <rPh sb="40" eb="42">
      <t>セイネン</t>
    </rPh>
    <rPh sb="42" eb="44">
      <t>ガッピ</t>
    </rPh>
    <rPh sb="45" eb="47">
      <t>ジュウショ</t>
    </rPh>
    <rPh sb="47" eb="48">
      <t>オヨ</t>
    </rPh>
    <rPh sb="89" eb="91">
      <t>キンム</t>
    </rPh>
    <rPh sb="91" eb="93">
      <t>タイセイ</t>
    </rPh>
    <rPh sb="94" eb="96">
      <t>ケイタイ</t>
    </rPh>
    <rPh sb="96" eb="98">
      <t>イチラン</t>
    </rPh>
    <rPh sb="98" eb="99">
      <t>ヒョウ</t>
    </rPh>
    <rPh sb="123" eb="124">
      <t>ワ</t>
    </rPh>
    <rPh sb="133" eb="135">
      <t>ニチジョウ</t>
    </rPh>
    <rPh sb="135" eb="137">
      <t>セイカツ</t>
    </rPh>
    <rPh sb="137" eb="138">
      <t>オヨ</t>
    </rPh>
    <rPh sb="139" eb="141">
      <t>シャカイ</t>
    </rPh>
    <rPh sb="141" eb="143">
      <t>セイカツ</t>
    </rPh>
    <rPh sb="144" eb="147">
      <t>ソウゴウテキ</t>
    </rPh>
    <rPh sb="148" eb="150">
      <t>シエン</t>
    </rPh>
    <rPh sb="155" eb="156">
      <t>ホウ</t>
    </rPh>
    <rPh sb="156" eb="157">
      <t>リツ</t>
    </rPh>
    <phoneticPr fontId="6"/>
  </si>
  <si>
    <t>付表５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6"/>
  </si>
  <si>
    <t>事業所</t>
    <rPh sb="0" eb="3">
      <t>ジギョウショ</t>
    </rPh>
    <phoneticPr fontId="6"/>
  </si>
  <si>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6"/>
  </si>
  <si>
    <t>兼務する職種及び
勤務時間等</t>
    <rPh sb="0" eb="2">
      <t>ケンム</t>
    </rPh>
    <rPh sb="4" eb="6">
      <t>ショクシュ</t>
    </rPh>
    <rPh sb="6" eb="7">
      <t>オヨ</t>
    </rPh>
    <rPh sb="9" eb="11">
      <t>キンム</t>
    </rPh>
    <rPh sb="11" eb="13">
      <t>ジカン</t>
    </rPh>
    <rPh sb="13" eb="14">
      <t>トウ</t>
    </rPh>
    <phoneticPr fontId="6"/>
  </si>
  <si>
    <t>事業所の種別</t>
    <rPh sb="0" eb="3">
      <t>ジギョウショ</t>
    </rPh>
    <rPh sb="4" eb="6">
      <t>シュベツ</t>
    </rPh>
    <phoneticPr fontId="6"/>
  </si>
  <si>
    <t>併設型  ・  空床型　・ 単独型</t>
    <rPh sb="8" eb="10">
      <t>クウショウ</t>
    </rPh>
    <rPh sb="10" eb="11">
      <t>ガタ</t>
    </rPh>
    <rPh sb="14" eb="16">
      <t>タンドク</t>
    </rPh>
    <rPh sb="16" eb="17">
      <t>ガタ</t>
    </rPh>
    <phoneticPr fontId="6"/>
  </si>
  <si>
    <t>併設型又は単独型の場合</t>
    <rPh sb="0" eb="3">
      <t>ヘイセツガタ</t>
    </rPh>
    <rPh sb="3" eb="4">
      <t>マタ</t>
    </rPh>
    <rPh sb="5" eb="8">
      <t>タンドクガタ</t>
    </rPh>
    <rPh sb="9" eb="11">
      <t>バアイ</t>
    </rPh>
    <phoneticPr fontId="6"/>
  </si>
  <si>
    <t>利用定員数（人）</t>
    <rPh sb="0" eb="2">
      <t>リヨウ</t>
    </rPh>
    <rPh sb="2" eb="4">
      <t>テイイン</t>
    </rPh>
    <rPh sb="4" eb="5">
      <t>スウ</t>
    </rPh>
    <rPh sb="6" eb="7">
      <t>ニン</t>
    </rPh>
    <phoneticPr fontId="6"/>
  </si>
  <si>
    <t>前年度の平均入所者数（人）</t>
    <rPh sb="0" eb="3">
      <t>ゼンネンド</t>
    </rPh>
    <rPh sb="4" eb="6">
      <t>ヘイキン</t>
    </rPh>
    <rPh sb="6" eb="9">
      <t>ニュウショシャ</t>
    </rPh>
    <rPh sb="9" eb="10">
      <t>スウ</t>
    </rPh>
    <rPh sb="11" eb="12">
      <t>ニン</t>
    </rPh>
    <phoneticPr fontId="6"/>
  </si>
  <si>
    <t>併設（本体）施設</t>
    <rPh sb="6" eb="8">
      <t>シセツ</t>
    </rPh>
    <phoneticPr fontId="6"/>
  </si>
  <si>
    <t>施設種別等</t>
    <rPh sb="0" eb="2">
      <t>シセツ</t>
    </rPh>
    <rPh sb="2" eb="4">
      <t>シュベツ</t>
    </rPh>
    <rPh sb="4" eb="5">
      <t>トウ</t>
    </rPh>
    <phoneticPr fontId="6"/>
  </si>
  <si>
    <t>併設（本体）施設の入所者の定員（人）</t>
    <rPh sb="0" eb="2">
      <t>ヘイセツ</t>
    </rPh>
    <rPh sb="3" eb="5">
      <t>ホンタイ</t>
    </rPh>
    <phoneticPr fontId="6"/>
  </si>
  <si>
    <t>単独型事業所の居室</t>
    <rPh sb="0" eb="3">
      <t>タンドクガタ</t>
    </rPh>
    <rPh sb="3" eb="6">
      <t>ジギョウショ</t>
    </rPh>
    <rPh sb="7" eb="9">
      <t>キョシツ</t>
    </rPh>
    <phoneticPr fontId="6"/>
  </si>
  <si>
    <t>１室の最大定員（人）</t>
    <rPh sb="1" eb="2">
      <t>シツ</t>
    </rPh>
    <rPh sb="3" eb="5">
      <t>サイダイ</t>
    </rPh>
    <rPh sb="5" eb="7">
      <t>テイイン</t>
    </rPh>
    <rPh sb="8" eb="9">
      <t>ニン</t>
    </rPh>
    <phoneticPr fontId="6"/>
  </si>
  <si>
    <t>入所者１人あたりの最小床面積</t>
    <rPh sb="0" eb="2">
      <t>ニュウショ</t>
    </rPh>
    <rPh sb="2" eb="3">
      <t>シャ</t>
    </rPh>
    <rPh sb="3" eb="5">
      <t>ヒトリ</t>
    </rPh>
    <rPh sb="9" eb="11">
      <t>サイショウ</t>
    </rPh>
    <rPh sb="11" eb="12">
      <t>ユカ</t>
    </rPh>
    <rPh sb="12" eb="14">
      <t>メンセキ</t>
    </rPh>
    <phoneticPr fontId="6"/>
  </si>
  <si>
    <t>㎡</t>
    <phoneticPr fontId="6"/>
  </si>
  <si>
    <t>従業者の職種
・員数（人）　</t>
    <rPh sb="0" eb="1">
      <t>ジュウ</t>
    </rPh>
    <rPh sb="1" eb="2">
      <t>ギョウ</t>
    </rPh>
    <rPh sb="2" eb="3">
      <t>シャ</t>
    </rPh>
    <rPh sb="4" eb="5">
      <t>ショク</t>
    </rPh>
    <rPh sb="5" eb="6">
      <t>タネ</t>
    </rPh>
    <rPh sb="8" eb="9">
      <t>イン</t>
    </rPh>
    <rPh sb="9" eb="10">
      <t>カズ</t>
    </rPh>
    <rPh sb="11" eb="12">
      <t>ニン</t>
    </rPh>
    <phoneticPr fontId="6"/>
  </si>
  <si>
    <t>サービス
管理責任者</t>
    <rPh sb="5" eb="7">
      <t>カンリ</t>
    </rPh>
    <rPh sb="7" eb="10">
      <t>セキニンシャ</t>
    </rPh>
    <phoneticPr fontId="6"/>
  </si>
  <si>
    <t>医師</t>
    <rPh sb="0" eb="2">
      <t>イシ</t>
    </rPh>
    <phoneticPr fontId="6"/>
  </si>
  <si>
    <t>心理判定員</t>
    <rPh sb="0" eb="2">
      <t>シンリ</t>
    </rPh>
    <rPh sb="2" eb="5">
      <t>ハンテイイン</t>
    </rPh>
    <phoneticPr fontId="6"/>
  </si>
  <si>
    <t>保健師</t>
    <rPh sb="0" eb="3">
      <t>ホケンシ</t>
    </rPh>
    <phoneticPr fontId="6"/>
  </si>
  <si>
    <t>看護師</t>
    <rPh sb="0" eb="3">
      <t>カンゴシ</t>
    </rPh>
    <phoneticPr fontId="6"/>
  </si>
  <si>
    <t>准看護師</t>
    <rPh sb="0" eb="4">
      <t>ジュンカンゴシ</t>
    </rPh>
    <phoneticPr fontId="6"/>
  </si>
  <si>
    <t>従業者数</t>
    <rPh sb="0" eb="3">
      <t>ジュウギョウシャ</t>
    </rPh>
    <rPh sb="3" eb="4">
      <t>スウ</t>
    </rPh>
    <phoneticPr fontId="6"/>
  </si>
  <si>
    <t>常勤（人）</t>
    <rPh sb="0" eb="2">
      <t>ジョウキン</t>
    </rPh>
    <rPh sb="3" eb="4">
      <t>ニン</t>
    </rPh>
    <phoneticPr fontId="6"/>
  </si>
  <si>
    <t>非常勤（人）</t>
    <rPh sb="0" eb="3">
      <t>ヒジョウキン</t>
    </rPh>
    <rPh sb="4" eb="5">
      <t>ニン</t>
    </rPh>
    <phoneticPr fontId="6"/>
  </si>
  <si>
    <t>常勤換算後の人数（人）</t>
    <rPh sb="0" eb="2">
      <t>ジョウキン</t>
    </rPh>
    <rPh sb="2" eb="4">
      <t>カンサン</t>
    </rPh>
    <rPh sb="4" eb="5">
      <t>ゴ</t>
    </rPh>
    <rPh sb="6" eb="8">
      <t>ニンズウ</t>
    </rPh>
    <rPh sb="9" eb="10">
      <t>ニン</t>
    </rPh>
    <phoneticPr fontId="6"/>
  </si>
  <si>
    <t>職能判定員</t>
    <rPh sb="0" eb="2">
      <t>ショクノウ</t>
    </rPh>
    <rPh sb="2" eb="3">
      <t>ハン</t>
    </rPh>
    <rPh sb="3" eb="5">
      <t>テイイン</t>
    </rPh>
    <phoneticPr fontId="6"/>
  </si>
  <si>
    <t>理学療法士等</t>
    <rPh sb="0" eb="2">
      <t>リガク</t>
    </rPh>
    <rPh sb="2" eb="5">
      <t>リョウホウシ</t>
    </rPh>
    <rPh sb="5" eb="6">
      <t>トウ</t>
    </rPh>
    <phoneticPr fontId="6"/>
  </si>
  <si>
    <t>あん摩マッサージ指圧師</t>
    <rPh sb="2" eb="3">
      <t>マ</t>
    </rPh>
    <rPh sb="8" eb="10">
      <t>シアツ</t>
    </rPh>
    <rPh sb="10" eb="11">
      <t>シ</t>
    </rPh>
    <phoneticPr fontId="6"/>
  </si>
  <si>
    <t>職業指導員</t>
    <rPh sb="0" eb="2">
      <t>ショクギョウ</t>
    </rPh>
    <rPh sb="2" eb="5">
      <t>シドウイン</t>
    </rPh>
    <phoneticPr fontId="6"/>
  </si>
  <si>
    <t>就労支援員</t>
    <rPh sb="0" eb="2">
      <t>シュウロウ</t>
    </rPh>
    <rPh sb="2" eb="5">
      <t>シエンイン</t>
    </rPh>
    <phoneticPr fontId="6"/>
  </si>
  <si>
    <t>介護職員</t>
    <rPh sb="0" eb="2">
      <t>カイゴ</t>
    </rPh>
    <rPh sb="2" eb="4">
      <t>ショクイン</t>
    </rPh>
    <phoneticPr fontId="6"/>
  </si>
  <si>
    <t>児童指導員</t>
    <rPh sb="0" eb="2">
      <t>ジドウ</t>
    </rPh>
    <rPh sb="2" eb="5">
      <t>シドウイン</t>
    </rPh>
    <phoneticPr fontId="6"/>
  </si>
  <si>
    <t>保育士</t>
    <rPh sb="0" eb="3">
      <t>ホイクシ</t>
    </rPh>
    <phoneticPr fontId="6"/>
  </si>
  <si>
    <t>第　　　　条 第　　　　項 第　　　　号　</t>
    <rPh sb="0" eb="1">
      <t>ダイ</t>
    </rPh>
    <rPh sb="5" eb="6">
      <t>ジョウ</t>
    </rPh>
    <rPh sb="7" eb="8">
      <t>ダイ</t>
    </rPh>
    <rPh sb="12" eb="13">
      <t>コウ</t>
    </rPh>
    <rPh sb="14" eb="15">
      <t>ダイ</t>
    </rPh>
    <rPh sb="19" eb="20">
      <t>ゴウ</t>
    </rPh>
    <phoneticPr fontId="6"/>
  </si>
  <si>
    <t>特定無し　・　身体障がい者　・　知的障がい者　・　障がい児　・　精神障がい者　・　難病等対象者</t>
    <rPh sb="0" eb="2">
      <t>トクテイ</t>
    </rPh>
    <rPh sb="2" eb="3">
      <t>ナ</t>
    </rPh>
    <rPh sb="7" eb="9">
      <t>シンタイ</t>
    </rPh>
    <rPh sb="9" eb="10">
      <t>ショウ</t>
    </rPh>
    <rPh sb="12" eb="13">
      <t>シャ</t>
    </rPh>
    <rPh sb="16" eb="18">
      <t>チテキ</t>
    </rPh>
    <rPh sb="18" eb="19">
      <t>ショウ</t>
    </rPh>
    <rPh sb="21" eb="22">
      <t>シャ</t>
    </rPh>
    <rPh sb="25" eb="26">
      <t>ショウ</t>
    </rPh>
    <rPh sb="28" eb="29">
      <t>ジ</t>
    </rPh>
    <rPh sb="32" eb="34">
      <t>セイシン</t>
    </rPh>
    <rPh sb="34" eb="35">
      <t>ショウ</t>
    </rPh>
    <rPh sb="37" eb="38">
      <t>シャ</t>
    </rPh>
    <rPh sb="41" eb="43">
      <t>ナンビョウ</t>
    </rPh>
    <rPh sb="43" eb="44">
      <t>ナド</t>
    </rPh>
    <rPh sb="44" eb="47">
      <t>タイショウシャ</t>
    </rPh>
    <phoneticPr fontId="6"/>
  </si>
  <si>
    <t>している　・　していない</t>
    <phoneticPr fontId="6"/>
  </si>
  <si>
    <t>一体的に管理運営
される他の事業所</t>
    <rPh sb="0" eb="2">
      <t>イッタイ</t>
    </rPh>
    <rPh sb="2" eb="3">
      <t>テキ</t>
    </rPh>
    <rPh sb="4" eb="6">
      <t>カンリ</t>
    </rPh>
    <rPh sb="6" eb="8">
      <t>ウンエイ</t>
    </rPh>
    <rPh sb="12" eb="13">
      <t>タ</t>
    </rPh>
    <rPh sb="14" eb="17">
      <t>ジギョウショ</t>
    </rPh>
    <phoneticPr fontId="6"/>
  </si>
  <si>
    <t>別添のとおり(登記事項証明書又は条例等、事業所の平面図及び概要、管理者の氏名、生年月日、住所及び経歴書、運営規程、利用者又はその家族からの苦情を解決するために講ずる措置の概要、勤務体制・形態一覧表、設備・備品等一覧表、協力医療機関との契約の内容が分かるもの、障害者の日常生活及び社会生活を総合的に支援するための法律第36条第3項各号の規定に該当しない旨の誓約書　等)</t>
    <rPh sb="9" eb="11">
      <t>ジコウ</t>
    </rPh>
    <rPh sb="11" eb="14">
      <t>ショウメイショ</t>
    </rPh>
    <rPh sb="20" eb="23">
      <t>ジギョウショ</t>
    </rPh>
    <rPh sb="27" eb="28">
      <t>オヨ</t>
    </rPh>
    <rPh sb="29" eb="31">
      <t>ガイヨウ</t>
    </rPh>
    <rPh sb="32" eb="35">
      <t>カンリシャ</t>
    </rPh>
    <rPh sb="36" eb="38">
      <t>シメイ</t>
    </rPh>
    <rPh sb="39" eb="41">
      <t>セイネン</t>
    </rPh>
    <rPh sb="41" eb="43">
      <t>ガッピ</t>
    </rPh>
    <rPh sb="44" eb="46">
      <t>ジュウショ</t>
    </rPh>
    <rPh sb="46" eb="47">
      <t>オヨ</t>
    </rPh>
    <rPh sb="59" eb="60">
      <t>モノ</t>
    </rPh>
    <rPh sb="88" eb="90">
      <t>キンム</t>
    </rPh>
    <rPh sb="90" eb="92">
      <t>タイセイ</t>
    </rPh>
    <rPh sb="93" eb="95">
      <t>ケイタイ</t>
    </rPh>
    <rPh sb="95" eb="97">
      <t>イチラン</t>
    </rPh>
    <rPh sb="97" eb="98">
      <t>ヒョウ</t>
    </rPh>
    <rPh sb="123" eb="124">
      <t>ワ</t>
    </rPh>
    <rPh sb="133" eb="135">
      <t>ニチジョウ</t>
    </rPh>
    <rPh sb="135" eb="137">
      <t>セイカツ</t>
    </rPh>
    <rPh sb="137" eb="138">
      <t>オヨ</t>
    </rPh>
    <rPh sb="139" eb="141">
      <t>シャカイ</t>
    </rPh>
    <rPh sb="141" eb="143">
      <t>セイカツ</t>
    </rPh>
    <rPh sb="144" eb="147">
      <t>ソウゴウテキ</t>
    </rPh>
    <rPh sb="148" eb="150">
      <t>シエン</t>
    </rPh>
    <rPh sb="155" eb="156">
      <t>ホウ</t>
    </rPh>
    <rPh sb="156" eb="157">
      <t>リツ</t>
    </rPh>
    <phoneticPr fontId="6"/>
  </si>
  <si>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6"/>
  </si>
  <si>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6"/>
  </si>
  <si>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6"/>
  </si>
  <si>
    <t>７．共生型短期入所の申請の場合、以下の書類の提出を省略することができます。
　(1)　登記事項証明書又は条例等
　(2)　事業所の平面図及び概要
　(3)　管理者の氏名、生年月日、住所及び経歴書
　(4)　利用者又はその家族からの苦情を解決するために講ずる措置の概要
　(5)　協力医療機関との契約の内容が分かるもの</t>
    <rPh sb="5" eb="7">
      <t>タンキ</t>
    </rPh>
    <rPh sb="7" eb="9">
      <t>ニュウショ</t>
    </rPh>
    <rPh sb="68" eb="69">
      <t>オヨ</t>
    </rPh>
    <rPh sb="70" eb="72">
      <t>ガイヨウ</t>
    </rPh>
    <rPh sb="96" eb="97">
      <t>ショ</t>
    </rPh>
    <rPh sb="139" eb="141">
      <t>キョウリョク</t>
    </rPh>
    <rPh sb="141" eb="143">
      <t>イリョウ</t>
    </rPh>
    <rPh sb="143" eb="145">
      <t>キカン</t>
    </rPh>
    <rPh sb="147" eb="149">
      <t>ケイヤク</t>
    </rPh>
    <rPh sb="150" eb="152">
      <t>ナイヨウ</t>
    </rPh>
    <rPh sb="153" eb="154">
      <t>ワ</t>
    </rPh>
    <phoneticPr fontId="6"/>
  </si>
  <si>
    <t>付表６　重度障がい者等包括支援事業所の指定に係る記載事項</t>
    <rPh sb="0" eb="2">
      <t>フヒョウ</t>
    </rPh>
    <rPh sb="4" eb="6">
      <t>ジュウド</t>
    </rPh>
    <rPh sb="6" eb="7">
      <t>ショウ</t>
    </rPh>
    <rPh sb="9" eb="10">
      <t>シャ</t>
    </rPh>
    <rPh sb="10" eb="11">
      <t>トウ</t>
    </rPh>
    <rPh sb="11" eb="13">
      <t>ホウカツ</t>
    </rPh>
    <rPh sb="13" eb="15">
      <t>シエン</t>
    </rPh>
    <rPh sb="15" eb="18">
      <t>ジギョウショ</t>
    </rPh>
    <rPh sb="19" eb="21">
      <t>シテイ</t>
    </rPh>
    <rPh sb="22" eb="23">
      <t>カカ</t>
    </rPh>
    <rPh sb="24" eb="26">
      <t>キサイ</t>
    </rPh>
    <rPh sb="26" eb="28">
      <t>ジコウ</t>
    </rPh>
    <phoneticPr fontId="6"/>
  </si>
  <si>
    <t>サービス提供責任者との兼務の有無</t>
    <rPh sb="4" eb="6">
      <t>テイキョウ</t>
    </rPh>
    <rPh sb="6" eb="9">
      <t>セキニンシャ</t>
    </rPh>
    <rPh sb="11" eb="13">
      <t>ケンム</t>
    </rPh>
    <rPh sb="14" eb="16">
      <t>ウム</t>
    </rPh>
    <phoneticPr fontId="6"/>
  </si>
  <si>
    <t>サービス</t>
    <phoneticPr fontId="6"/>
  </si>
  <si>
    <t>フリガナ</t>
    <phoneticPr fontId="6"/>
  </si>
  <si>
    <t>事業所の体制</t>
    <rPh sb="0" eb="3">
      <t>ジギョウショ</t>
    </rPh>
    <rPh sb="4" eb="6">
      <t>タイセイ</t>
    </rPh>
    <phoneticPr fontId="6"/>
  </si>
  <si>
    <t>他に指定を受けている障がい福祉サービス等</t>
    <rPh sb="0" eb="1">
      <t>ホカ</t>
    </rPh>
    <rPh sb="2" eb="4">
      <t>シテイ</t>
    </rPh>
    <rPh sb="5" eb="6">
      <t>ウ</t>
    </rPh>
    <rPh sb="10" eb="11">
      <t>ショウ</t>
    </rPh>
    <rPh sb="13" eb="15">
      <t>フクシ</t>
    </rPh>
    <rPh sb="19" eb="20">
      <t>トウ</t>
    </rPh>
    <phoneticPr fontId="6"/>
  </si>
  <si>
    <t>種　類</t>
    <rPh sb="0" eb="1">
      <t>タネ</t>
    </rPh>
    <rPh sb="2" eb="3">
      <t>タグイ</t>
    </rPh>
    <phoneticPr fontId="6"/>
  </si>
  <si>
    <t>委託による提携事業所</t>
    <rPh sb="0" eb="2">
      <t>イタク</t>
    </rPh>
    <rPh sb="5" eb="7">
      <t>テイケイ</t>
    </rPh>
    <rPh sb="7" eb="10">
      <t>ジギョウショ</t>
    </rPh>
    <phoneticPr fontId="6"/>
  </si>
  <si>
    <t>利用者からの連絡対応体制の概要</t>
    <rPh sb="0" eb="3">
      <t>リヨウシャ</t>
    </rPh>
    <rPh sb="6" eb="8">
      <t>レンラク</t>
    </rPh>
    <rPh sb="8" eb="10">
      <t>タイオウ</t>
    </rPh>
    <rPh sb="10" eb="12">
      <t>タイセイ</t>
    </rPh>
    <rPh sb="13" eb="15">
      <t>ガイヨウ</t>
    </rPh>
    <phoneticPr fontId="6"/>
  </si>
  <si>
    <t>特定無し　・　Ⅰ類型　・　Ⅱ類型　・　Ⅲ類型</t>
    <rPh sb="0" eb="2">
      <t>トクテイ</t>
    </rPh>
    <rPh sb="2" eb="3">
      <t>ナ</t>
    </rPh>
    <rPh sb="8" eb="10">
      <t>ルイケイ</t>
    </rPh>
    <rPh sb="14" eb="16">
      <t>ルイケイ</t>
    </rPh>
    <rPh sb="20" eb="22">
      <t>ルイケイ</t>
    </rPh>
    <phoneticPr fontId="6"/>
  </si>
  <si>
    <t>利用者数</t>
    <rPh sb="0" eb="3">
      <t>リヨウシャ</t>
    </rPh>
    <rPh sb="3" eb="4">
      <t>スウ</t>
    </rPh>
    <phoneticPr fontId="6"/>
  </si>
  <si>
    <t>している　・　していない</t>
    <phoneticPr fontId="6"/>
  </si>
  <si>
    <t>一体的に管理運営される
その他の事業所</t>
    <rPh sb="0" eb="3">
      <t>イッタイテキ</t>
    </rPh>
    <rPh sb="4" eb="6">
      <t>カンリ</t>
    </rPh>
    <rPh sb="6" eb="8">
      <t>ウンエイ</t>
    </rPh>
    <rPh sb="14" eb="15">
      <t>タ</t>
    </rPh>
    <rPh sb="16" eb="19">
      <t>ジギョウショ</t>
    </rPh>
    <phoneticPr fontId="6"/>
  </si>
  <si>
    <t>別添のとおり（登記事項証明書又は条例等、事業所平面図、管理者及びサービス提供責任者の氏名、生年月日、住所及び経歴書、運営規程、利用者又はその家族からの苦情を解決するために講ずる措置の概要、勤務体制・形態一覧表、設備・備品等一覧表、障害者の日常生活及び社会生活を総合的に支援するための法律第36条第3項各号の規定に該当しない旨の誓約書　等）</t>
    <rPh sb="0" eb="2">
      <t>ベッテン</t>
    </rPh>
    <rPh sb="14" eb="15">
      <t>マタ</t>
    </rPh>
    <rPh sb="16" eb="18">
      <t>ジョウレイ</t>
    </rPh>
    <rPh sb="18" eb="19">
      <t>トウ</t>
    </rPh>
    <rPh sb="20" eb="23">
      <t>ジギョウショ</t>
    </rPh>
    <rPh sb="23" eb="26">
      <t>ヘイメンズ</t>
    </rPh>
    <rPh sb="27" eb="30">
      <t>カンリシャ</t>
    </rPh>
    <rPh sb="30" eb="31">
      <t>オヨ</t>
    </rPh>
    <rPh sb="36" eb="38">
      <t>テイキョウ</t>
    </rPh>
    <rPh sb="38" eb="41">
      <t>セキニンシャ</t>
    </rPh>
    <rPh sb="42" eb="44">
      <t>シメイ</t>
    </rPh>
    <rPh sb="45" eb="47">
      <t>セイネン</t>
    </rPh>
    <rPh sb="47" eb="49">
      <t>ガッピ</t>
    </rPh>
    <rPh sb="50" eb="52">
      <t>ジュウショ</t>
    </rPh>
    <rPh sb="52" eb="53">
      <t>オヨ</t>
    </rPh>
    <rPh sb="54" eb="57">
      <t>ケイレキショ</t>
    </rPh>
    <rPh sb="58" eb="60">
      <t>ウンエイ</t>
    </rPh>
    <rPh sb="60" eb="62">
      <t>キテイ</t>
    </rPh>
    <rPh sb="63" eb="66">
      <t>リヨウシャ</t>
    </rPh>
    <rPh sb="66" eb="67">
      <t>マタ</t>
    </rPh>
    <rPh sb="70" eb="72">
      <t>カゾク</t>
    </rPh>
    <rPh sb="75" eb="77">
      <t>クジョウ</t>
    </rPh>
    <rPh sb="78" eb="80">
      <t>カイケツ</t>
    </rPh>
    <rPh sb="85" eb="86">
      <t>コウ</t>
    </rPh>
    <rPh sb="88" eb="90">
      <t>ソチ</t>
    </rPh>
    <rPh sb="91" eb="93">
      <t>ガイヨウ</t>
    </rPh>
    <rPh sb="94" eb="96">
      <t>キンム</t>
    </rPh>
    <rPh sb="96" eb="98">
      <t>タイセイ</t>
    </rPh>
    <rPh sb="99" eb="101">
      <t>ケイタイ</t>
    </rPh>
    <rPh sb="101" eb="104">
      <t>イチランヒョウ</t>
    </rPh>
    <rPh sb="105" eb="107">
      <t>セツビ</t>
    </rPh>
    <rPh sb="108" eb="110">
      <t>ビヒン</t>
    </rPh>
    <rPh sb="110" eb="111">
      <t>トウ</t>
    </rPh>
    <rPh sb="111" eb="114">
      <t>イチランヒョウ</t>
    </rPh>
    <rPh sb="167" eb="168">
      <t>トウ</t>
    </rPh>
    <phoneticPr fontId="6"/>
  </si>
  <si>
    <t>３．「他に指定を受けている障がい福祉サービス等」欄には、重度障がい者等包括支援以外に指定を受けているものについて
　　記載してください。重度包括支援と同時に指定を受けようとする場合は事業所番号の記載は不要です。</t>
    <rPh sb="3" eb="4">
      <t>ホカ</t>
    </rPh>
    <rPh sb="5" eb="7">
      <t>シテイ</t>
    </rPh>
    <rPh sb="8" eb="9">
      <t>ウ</t>
    </rPh>
    <rPh sb="13" eb="14">
      <t>ショウ</t>
    </rPh>
    <rPh sb="16" eb="18">
      <t>フクシ</t>
    </rPh>
    <rPh sb="22" eb="23">
      <t>トウ</t>
    </rPh>
    <rPh sb="24" eb="25">
      <t>ラン</t>
    </rPh>
    <rPh sb="28" eb="30">
      <t>ジュウド</t>
    </rPh>
    <rPh sb="34" eb="35">
      <t>トウ</t>
    </rPh>
    <rPh sb="35" eb="37">
      <t>ホウカツ</t>
    </rPh>
    <rPh sb="37" eb="39">
      <t>シエン</t>
    </rPh>
    <rPh sb="39" eb="41">
      <t>イガイ</t>
    </rPh>
    <rPh sb="42" eb="44">
      <t>シテイ</t>
    </rPh>
    <rPh sb="45" eb="46">
      <t>ウ</t>
    </rPh>
    <rPh sb="59" eb="61">
      <t>キサイ</t>
    </rPh>
    <rPh sb="68" eb="70">
      <t>ジュウド</t>
    </rPh>
    <rPh sb="70" eb="72">
      <t>ホウカツ</t>
    </rPh>
    <rPh sb="72" eb="74">
      <t>シエン</t>
    </rPh>
    <rPh sb="75" eb="77">
      <t>ドウジ</t>
    </rPh>
    <rPh sb="78" eb="80">
      <t>シテイ</t>
    </rPh>
    <rPh sb="81" eb="82">
      <t>ウ</t>
    </rPh>
    <rPh sb="88" eb="90">
      <t>バアイ</t>
    </rPh>
    <rPh sb="91" eb="94">
      <t>ジギョウショ</t>
    </rPh>
    <rPh sb="94" eb="96">
      <t>バンゴウ</t>
    </rPh>
    <rPh sb="97" eb="99">
      <t>キサイ</t>
    </rPh>
    <rPh sb="100" eb="102">
      <t>フヨウ</t>
    </rPh>
    <phoneticPr fontId="6"/>
  </si>
  <si>
    <t>４．第三者に委託して障がい福祉サービスを提供する場合は、予定している事業所を「委託による提携事業所」に記載してくだ
　　さい。なお、指定事業所でない場合は事業所番号の記載は不要です。</t>
    <rPh sb="2" eb="5">
      <t>ダイサンシャ</t>
    </rPh>
    <rPh sb="6" eb="8">
      <t>イタク</t>
    </rPh>
    <rPh sb="10" eb="11">
      <t>ショウ</t>
    </rPh>
    <rPh sb="13" eb="15">
      <t>フクシ</t>
    </rPh>
    <rPh sb="20" eb="22">
      <t>テイキョウ</t>
    </rPh>
    <rPh sb="24" eb="26">
      <t>バアイ</t>
    </rPh>
    <rPh sb="28" eb="30">
      <t>ヨテイ</t>
    </rPh>
    <rPh sb="34" eb="37">
      <t>ジギョウショ</t>
    </rPh>
    <rPh sb="39" eb="41">
      <t>イタク</t>
    </rPh>
    <rPh sb="44" eb="46">
      <t>テイケイ</t>
    </rPh>
    <rPh sb="46" eb="49">
      <t>ジギョウショ</t>
    </rPh>
    <rPh sb="51" eb="53">
      <t>キサイ</t>
    </rPh>
    <rPh sb="66" eb="68">
      <t>シテイ</t>
    </rPh>
    <rPh sb="68" eb="71">
      <t>ジギョウショ</t>
    </rPh>
    <rPh sb="74" eb="76">
      <t>バアイ</t>
    </rPh>
    <rPh sb="77" eb="80">
      <t>ジギョウショ</t>
    </rPh>
    <rPh sb="80" eb="82">
      <t>バンゴウ</t>
    </rPh>
    <rPh sb="83" eb="85">
      <t>キサイ</t>
    </rPh>
    <rPh sb="86" eb="88">
      <t>フヨウ</t>
    </rPh>
    <phoneticPr fontId="6"/>
  </si>
  <si>
    <t>６．「主たる対象者」欄については、気管切開を伴う人工呼吸器による呼吸管理を行っている身体障がい者を対象とする場合は
　　「Ⅰ類型」、最重度知的障がい者を対象とする場合は「Ⅱ類型」、行動関連項目等の合計点数が１５点以上である者を対象
　　とする場合は「Ⅲ類型」を選択してください。特定しない場合は「特定無し」を選択してください。</t>
    <rPh sb="3" eb="4">
      <t>シュ</t>
    </rPh>
    <rPh sb="6" eb="9">
      <t>タイショウシャ</t>
    </rPh>
    <rPh sb="10" eb="11">
      <t>ラン</t>
    </rPh>
    <rPh sb="17" eb="19">
      <t>キカン</t>
    </rPh>
    <rPh sb="19" eb="21">
      <t>セッカイ</t>
    </rPh>
    <rPh sb="22" eb="23">
      <t>トモナ</t>
    </rPh>
    <rPh sb="24" eb="26">
      <t>ジンコウ</t>
    </rPh>
    <rPh sb="26" eb="29">
      <t>コキュウキ</t>
    </rPh>
    <rPh sb="32" eb="34">
      <t>コキュウ</t>
    </rPh>
    <rPh sb="34" eb="36">
      <t>カンリ</t>
    </rPh>
    <rPh sb="37" eb="38">
      <t>オコナ</t>
    </rPh>
    <rPh sb="42" eb="44">
      <t>シンタイ</t>
    </rPh>
    <rPh sb="49" eb="51">
      <t>タイショウ</t>
    </rPh>
    <rPh sb="54" eb="56">
      <t>バアイ</t>
    </rPh>
    <rPh sb="62" eb="64">
      <t>ルイケイ</t>
    </rPh>
    <rPh sb="66" eb="69">
      <t>サイジュウド</t>
    </rPh>
    <rPh sb="69" eb="71">
      <t>チテキ</t>
    </rPh>
    <rPh sb="76" eb="78">
      <t>タイショウ</t>
    </rPh>
    <rPh sb="81" eb="83">
      <t>バアイ</t>
    </rPh>
    <rPh sb="86" eb="88">
      <t>ルイケイ</t>
    </rPh>
    <rPh sb="90" eb="92">
      <t>コウドウ</t>
    </rPh>
    <rPh sb="92" eb="94">
      <t>カンレン</t>
    </rPh>
    <rPh sb="94" eb="96">
      <t>コウモク</t>
    </rPh>
    <rPh sb="96" eb="97">
      <t>トウ</t>
    </rPh>
    <rPh sb="98" eb="100">
      <t>ゴウケイ</t>
    </rPh>
    <rPh sb="100" eb="102">
      <t>テンスウ</t>
    </rPh>
    <rPh sb="105" eb="106">
      <t>テン</t>
    </rPh>
    <rPh sb="106" eb="108">
      <t>イジョウ</t>
    </rPh>
    <rPh sb="111" eb="112">
      <t>シャ</t>
    </rPh>
    <rPh sb="113" eb="115">
      <t>タイショウ</t>
    </rPh>
    <rPh sb="121" eb="123">
      <t>バアイ</t>
    </rPh>
    <rPh sb="126" eb="128">
      <t>ルイケイ</t>
    </rPh>
    <rPh sb="130" eb="132">
      <t>センタク</t>
    </rPh>
    <rPh sb="139" eb="141">
      <t>トクテイ</t>
    </rPh>
    <rPh sb="144" eb="146">
      <t>バアイ</t>
    </rPh>
    <rPh sb="148" eb="150">
      <t>トクテイ</t>
    </rPh>
    <rPh sb="150" eb="151">
      <t>ナ</t>
    </rPh>
    <rPh sb="154" eb="156">
      <t>センタク</t>
    </rPh>
    <phoneticPr fontId="6"/>
  </si>
  <si>
    <t>７．「利用者数」欄には、当該事業所において提供できる利用者の数を記載してください。</t>
    <rPh sb="3" eb="6">
      <t>リヨウシャ</t>
    </rPh>
    <rPh sb="6" eb="7">
      <t>スウ</t>
    </rPh>
    <rPh sb="8" eb="9">
      <t>ラン</t>
    </rPh>
    <rPh sb="12" eb="14">
      <t>トウガイ</t>
    </rPh>
    <rPh sb="14" eb="17">
      <t>ジギョウショ</t>
    </rPh>
    <rPh sb="21" eb="23">
      <t>テイキョウ</t>
    </rPh>
    <rPh sb="26" eb="29">
      <t>リヨウシャ</t>
    </rPh>
    <rPh sb="30" eb="31">
      <t>カズ</t>
    </rPh>
    <rPh sb="32" eb="34">
      <t>キサイ</t>
    </rPh>
    <phoneticPr fontId="6"/>
  </si>
  <si>
    <t>８．「その他の費用」欄には、利用者に直接金銭の負担を求める場合のサービス内容について記載してください。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</si>
  <si>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９．「通常の事業の実施地域」欄には、市区町村名を記載することとし、当該区域の全部又は一部の別を記載してください。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2" eb="64">
      <t>イチブ</t>
    </rPh>
    <rPh sb="65" eb="67">
      <t>チイキ</t>
    </rPh>
    <rPh sb="68" eb="70">
      <t>ジッシ</t>
    </rPh>
    <rPh sb="70" eb="72">
      <t>チイキ</t>
    </rPh>
    <rPh sb="75" eb="77">
      <t>バアイ</t>
    </rPh>
    <rPh sb="78" eb="80">
      <t>テキギ</t>
    </rPh>
    <rPh sb="80" eb="82">
      <t>チズ</t>
    </rPh>
    <rPh sb="83" eb="85">
      <t>テンプ</t>
    </rPh>
    <phoneticPr fontId="6"/>
  </si>
  <si>
    <t>付表７　　共同生活援助事業所の指定に係る記載事項　その１</t>
    <rPh sb="0" eb="2">
      <t>フヒョウ</t>
    </rPh>
    <rPh sb="5" eb="7">
      <t>キョウドウ</t>
    </rPh>
    <rPh sb="7" eb="9">
      <t>セイカツ</t>
    </rPh>
    <rPh sb="9" eb="11">
      <t>エンジョ</t>
    </rPh>
    <rPh sb="11" eb="14">
      <t>ジギョウショ</t>
    </rPh>
    <phoneticPr fontId="6"/>
  </si>
  <si>
    <t>主たる事業所</t>
    <rPh sb="0" eb="1">
      <t>シュ</t>
    </rPh>
    <rPh sb="3" eb="6">
      <t>ジギョウショ</t>
    </rPh>
    <phoneticPr fontId="6"/>
  </si>
  <si>
    <t>(郵便番号　　　　－　　　　　)</t>
    <rPh sb="1" eb="5">
      <t>ユウビンバンゴウ</t>
    </rPh>
    <phoneticPr fontId="6"/>
  </si>
  <si>
    <t>サービスの提供形態(該当部分に○)</t>
    <rPh sb="5" eb="7">
      <t>テイキョウ</t>
    </rPh>
    <rPh sb="7" eb="9">
      <t>ケイタイ</t>
    </rPh>
    <rPh sb="10" eb="12">
      <t>ガイトウ</t>
    </rPh>
    <rPh sb="12" eb="14">
      <t>ブブン</t>
    </rPh>
    <phoneticPr fontId="6"/>
  </si>
  <si>
    <t>介護サービス包括型</t>
    <rPh sb="0" eb="2">
      <t>カイゴ</t>
    </rPh>
    <rPh sb="6" eb="8">
      <t>ホウカツ</t>
    </rPh>
    <rPh sb="8" eb="9">
      <t>ガタ</t>
    </rPh>
    <phoneticPr fontId="6"/>
  </si>
  <si>
    <t>　　　　生活支援員の業務の外部委託の予定</t>
    <rPh sb="4" eb="6">
      <t>セイカツ</t>
    </rPh>
    <rPh sb="6" eb="8">
      <t>シエン</t>
    </rPh>
    <rPh sb="8" eb="9">
      <t>イン</t>
    </rPh>
    <rPh sb="10" eb="12">
      <t>ギョウム</t>
    </rPh>
    <rPh sb="13" eb="15">
      <t>ガイブ</t>
    </rPh>
    <rPh sb="15" eb="17">
      <t>イタク</t>
    </rPh>
    <rPh sb="18" eb="20">
      <t>ヨテイ</t>
    </rPh>
    <phoneticPr fontId="6"/>
  </si>
  <si>
    <t>有(月　　　時間)　・　無し</t>
    <rPh sb="0" eb="1">
      <t>アリ</t>
    </rPh>
    <rPh sb="2" eb="3">
      <t>ツキ</t>
    </rPh>
    <rPh sb="6" eb="8">
      <t>ジカン</t>
    </rPh>
    <rPh sb="12" eb="13">
      <t>ナ</t>
    </rPh>
    <phoneticPr fontId="6"/>
  </si>
  <si>
    <t>日中サービス支援型</t>
    <rPh sb="0" eb="2">
      <t>ニッチュウ</t>
    </rPh>
    <rPh sb="6" eb="9">
      <t>シエンガタ</t>
    </rPh>
    <phoneticPr fontId="6"/>
  </si>
  <si>
    <t>外部サービス利用型</t>
    <rPh sb="0" eb="2">
      <t>ガイブ</t>
    </rPh>
    <rPh sb="6" eb="9">
      <t>リヨウガタ</t>
    </rPh>
    <phoneticPr fontId="6"/>
  </si>
  <si>
    <t>受託居宅介護サービス事業者が事業を行う事業所の名称及び所在地並びに当該事業者の名称及び所在地</t>
    <rPh sb="0" eb="2">
      <t>ジュタク</t>
    </rPh>
    <rPh sb="2" eb="4">
      <t>キョタク</t>
    </rPh>
    <rPh sb="4" eb="6">
      <t>カイゴ</t>
    </rPh>
    <rPh sb="10" eb="13">
      <t>ジギョウシャ</t>
    </rPh>
    <rPh sb="14" eb="16">
      <t>ジギョウ</t>
    </rPh>
    <rPh sb="17" eb="18">
      <t>オコナ</t>
    </rPh>
    <rPh sb="19" eb="21">
      <t>ジギョウ</t>
    </rPh>
    <rPh sb="21" eb="22">
      <t>ショ</t>
    </rPh>
    <rPh sb="23" eb="25">
      <t>メイショウ</t>
    </rPh>
    <rPh sb="25" eb="26">
      <t>オヨ</t>
    </rPh>
    <rPh sb="27" eb="30">
      <t>ショザイチ</t>
    </rPh>
    <rPh sb="30" eb="31">
      <t>ナラ</t>
    </rPh>
    <rPh sb="33" eb="35">
      <t>トウガイ</t>
    </rPh>
    <rPh sb="35" eb="37">
      <t>ジギョウ</t>
    </rPh>
    <rPh sb="37" eb="38">
      <t>シャ</t>
    </rPh>
    <rPh sb="39" eb="41">
      <t>メイショウ</t>
    </rPh>
    <rPh sb="41" eb="42">
      <t>オヨ</t>
    </rPh>
    <rPh sb="43" eb="46">
      <t>ショザイチ</t>
    </rPh>
    <phoneticPr fontId="6"/>
  </si>
  <si>
    <t>(郵便番号　　　　－　　　　　)</t>
    <phoneticPr fontId="6"/>
  </si>
  <si>
    <t>他の事業所、施設又は医療機関の従業者との兼務（兼務の場合記入）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28" eb="30">
      <t>キニュウ</t>
    </rPh>
    <phoneticPr fontId="6"/>
  </si>
  <si>
    <t>利用定員数</t>
    <rPh sb="0" eb="2">
      <t>リヨウ</t>
    </rPh>
    <rPh sb="2" eb="4">
      <t>テイイン</t>
    </rPh>
    <rPh sb="4" eb="5">
      <t>スウ</t>
    </rPh>
    <phoneticPr fontId="6"/>
  </si>
  <si>
    <t>世話人</t>
    <rPh sb="0" eb="2">
      <t>セワ</t>
    </rPh>
    <rPh sb="2" eb="3">
      <t>ニン</t>
    </rPh>
    <phoneticPr fontId="6"/>
  </si>
  <si>
    <t>生活支援員</t>
    <rPh sb="0" eb="2">
      <t>セイカツ</t>
    </rPh>
    <rPh sb="2" eb="4">
      <t>シエン</t>
    </rPh>
    <rPh sb="4" eb="5">
      <t>イン</t>
    </rPh>
    <phoneticPr fontId="6"/>
  </si>
  <si>
    <t>障がい者支援施設等との連携体制等</t>
    <rPh sb="0" eb="1">
      <t>ショウ</t>
    </rPh>
    <rPh sb="3" eb="4">
      <t>シャ</t>
    </rPh>
    <rPh sb="4" eb="6">
      <t>シエン</t>
    </rPh>
    <rPh sb="6" eb="9">
      <t>シセツナド</t>
    </rPh>
    <rPh sb="11" eb="13">
      <t>レンケイ</t>
    </rPh>
    <rPh sb="13" eb="15">
      <t>タイセイ</t>
    </rPh>
    <rPh sb="15" eb="16">
      <t>ナド</t>
    </rPh>
    <phoneticPr fontId="6"/>
  </si>
  <si>
    <t>連携施設の種別・名称</t>
    <rPh sb="0" eb="2">
      <t>レンケイ</t>
    </rPh>
    <rPh sb="2" eb="4">
      <t>シセツ</t>
    </rPh>
    <rPh sb="5" eb="7">
      <t>シュベツ</t>
    </rPh>
    <rPh sb="8" eb="10">
      <t>メイショウ</t>
    </rPh>
    <phoneticPr fontId="6"/>
  </si>
  <si>
    <t>支援体制の概要</t>
    <rPh sb="0" eb="2">
      <t>シエン</t>
    </rPh>
    <rPh sb="2" eb="4">
      <t>タイセイ</t>
    </rPh>
    <rPh sb="5" eb="7">
      <t>ガイヨウ</t>
    </rPh>
    <phoneticPr fontId="6"/>
  </si>
  <si>
    <t>一体的に管理運営される
他の事業所</t>
    <rPh sb="0" eb="2">
      <t>イッタイ</t>
    </rPh>
    <rPh sb="2" eb="3">
      <t>テキ</t>
    </rPh>
    <rPh sb="4" eb="6">
      <t>カンリ</t>
    </rPh>
    <rPh sb="6" eb="8">
      <t>ウンエイ</t>
    </rPh>
    <rPh sb="12" eb="13">
      <t>タ</t>
    </rPh>
    <rPh sb="14" eb="17">
      <t>ジギョウショ</t>
    </rPh>
    <phoneticPr fontId="6"/>
  </si>
  <si>
    <t>協力歯科医療機関</t>
    <rPh sb="0" eb="2">
      <t>キョウリョク</t>
    </rPh>
    <rPh sb="2" eb="4">
      <t>シカ</t>
    </rPh>
    <rPh sb="4" eb="6">
      <t>イリョウ</t>
    </rPh>
    <rPh sb="6" eb="8">
      <t>キカン</t>
    </rPh>
    <phoneticPr fontId="6"/>
  </si>
  <si>
    <t>別添のとおり(登記事項証明書又は条例等、共同生活住居の構造概要及び平面図、管理者及びサービス管理責任者の氏名、生年月日、住所及び経歴書、運営規程、利用者又はその家族からの苦情を解決するために講ずる措置の概要、勤務体制・形態一覧表、設備・備品等一覧表、協力医療機関及び協力歯科医療機関との契約内容が分かるもの、障害者の日常生活及び社会生活を総合的に支援するための法律第36条第3項各号の規定に該当しない旨の誓約書　等)、受託居宅介護サービス事業者との委託契約書（外部サービス利用型の場合）、協議会等への報告・協議会からの評価等に関する措置の概要(日中サービス支援型の場合)</t>
    <rPh sb="9" eb="11">
      <t>ジコウ</t>
    </rPh>
    <rPh sb="11" eb="14">
      <t>ショウメイショ</t>
    </rPh>
    <rPh sb="37" eb="40">
      <t>カンリシャ</t>
    </rPh>
    <rPh sb="40" eb="41">
      <t>オヨ</t>
    </rPh>
    <rPh sb="46" eb="48">
      <t>カンリ</t>
    </rPh>
    <rPh sb="48" eb="50">
      <t>セキニン</t>
    </rPh>
    <rPh sb="50" eb="51">
      <t>シャ</t>
    </rPh>
    <rPh sb="52" eb="54">
      <t>シメイ</t>
    </rPh>
    <rPh sb="55" eb="57">
      <t>セイネン</t>
    </rPh>
    <rPh sb="57" eb="59">
      <t>ガッピ</t>
    </rPh>
    <rPh sb="60" eb="62">
      <t>ジュウショ</t>
    </rPh>
    <rPh sb="62" eb="63">
      <t>オヨ</t>
    </rPh>
    <rPh sb="104" eb="106">
      <t>キンム</t>
    </rPh>
    <rPh sb="106" eb="108">
      <t>タイセイ</t>
    </rPh>
    <rPh sb="109" eb="111">
      <t>ケイタイ</t>
    </rPh>
    <rPh sb="111" eb="113">
      <t>イチラン</t>
    </rPh>
    <rPh sb="113" eb="114">
      <t>ヒョウ</t>
    </rPh>
    <rPh sb="131" eb="132">
      <t>オヨ</t>
    </rPh>
    <rPh sb="133" eb="135">
      <t>キョウリョク</t>
    </rPh>
    <rPh sb="135" eb="137">
      <t>シカ</t>
    </rPh>
    <rPh sb="137" eb="139">
      <t>イリョウ</t>
    </rPh>
    <rPh sb="139" eb="141">
      <t>キカン</t>
    </rPh>
    <rPh sb="148" eb="149">
      <t>ワ</t>
    </rPh>
    <rPh sb="158" eb="160">
      <t>ニチジョウ</t>
    </rPh>
    <rPh sb="160" eb="162">
      <t>セイカツ</t>
    </rPh>
    <rPh sb="162" eb="163">
      <t>オヨ</t>
    </rPh>
    <rPh sb="164" eb="166">
      <t>シャカイ</t>
    </rPh>
    <rPh sb="166" eb="168">
      <t>セイカツ</t>
    </rPh>
    <rPh sb="169" eb="172">
      <t>ソウゴウテキ</t>
    </rPh>
    <rPh sb="173" eb="175">
      <t>シエン</t>
    </rPh>
    <rPh sb="180" eb="181">
      <t>ホウ</t>
    </rPh>
    <rPh sb="181" eb="182">
      <t>リツ</t>
    </rPh>
    <rPh sb="209" eb="211">
      <t>ジュタク</t>
    </rPh>
    <rPh sb="211" eb="213">
      <t>キョタク</t>
    </rPh>
    <rPh sb="213" eb="215">
      <t>カイゴ</t>
    </rPh>
    <rPh sb="219" eb="222">
      <t>ジギョウシャ</t>
    </rPh>
    <rPh sb="224" eb="226">
      <t>イタク</t>
    </rPh>
    <rPh sb="226" eb="229">
      <t>ケイヤクショ</t>
    </rPh>
    <rPh sb="230" eb="232">
      <t>ガイブ</t>
    </rPh>
    <rPh sb="236" eb="239">
      <t>リヨウガタ</t>
    </rPh>
    <rPh sb="240" eb="242">
      <t>バアイ</t>
    </rPh>
    <rPh sb="244" eb="247">
      <t>キョウギカイ</t>
    </rPh>
    <rPh sb="247" eb="248">
      <t>トウ</t>
    </rPh>
    <rPh sb="250" eb="252">
      <t>ホウコク</t>
    </rPh>
    <rPh sb="253" eb="256">
      <t>キョウギカイ</t>
    </rPh>
    <rPh sb="259" eb="261">
      <t>ヒョウカ</t>
    </rPh>
    <rPh sb="261" eb="262">
      <t>トウ</t>
    </rPh>
    <rPh sb="263" eb="264">
      <t>カン</t>
    </rPh>
    <rPh sb="266" eb="268">
      <t>ソチ</t>
    </rPh>
    <rPh sb="269" eb="271">
      <t>ガイヨウ</t>
    </rPh>
    <rPh sb="272" eb="274">
      <t>ニッチュウ</t>
    </rPh>
    <rPh sb="278" eb="281">
      <t>シエンガタ</t>
    </rPh>
    <rPh sb="282" eb="284">
      <t>バアイ</t>
    </rPh>
    <phoneticPr fontId="6"/>
  </si>
  <si>
    <t>３．主たる事業所とは、複数の共同生活住居がある場合、当該事業所からいずれの共同生活住居に対して、概ね３０分程度で移動可能な範囲にある事業所をいいます。</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6"/>
  </si>
  <si>
    <t>（付表７）　その２</t>
    <rPh sb="1" eb="3">
      <t>フヒョウ</t>
    </rPh>
    <phoneticPr fontId="6"/>
  </si>
  <si>
    <t>共同生活住居①</t>
    <rPh sb="0" eb="2">
      <t>キョウドウ</t>
    </rPh>
    <rPh sb="2" eb="4">
      <t>セイカツ</t>
    </rPh>
    <rPh sb="4" eb="6">
      <t>ジュウキョ</t>
    </rPh>
    <phoneticPr fontId="6"/>
  </si>
  <si>
    <t>グループホームに供する建物形態</t>
    <rPh sb="8" eb="9">
      <t>キョウ</t>
    </rPh>
    <rPh sb="11" eb="13">
      <t>タテモノ</t>
    </rPh>
    <rPh sb="13" eb="15">
      <t>ケイタイ</t>
    </rPh>
    <phoneticPr fontId="6"/>
  </si>
  <si>
    <t>①住居区分：一戸建て、アパート、マンション、その他（　　　　）</t>
    <rPh sb="1" eb="4">
      <t>ジュウキョク</t>
    </rPh>
    <rPh sb="4" eb="5">
      <t>ブン</t>
    </rPh>
    <rPh sb="6" eb="9">
      <t>イッコダ</t>
    </rPh>
    <rPh sb="24" eb="25">
      <t>タ</t>
    </rPh>
    <phoneticPr fontId="6"/>
  </si>
  <si>
    <t>②建物所有者名：</t>
    <rPh sb="1" eb="3">
      <t>タテモノ</t>
    </rPh>
    <rPh sb="3" eb="5">
      <t>ショユウ</t>
    </rPh>
    <rPh sb="5" eb="6">
      <t>シャ</t>
    </rPh>
    <rPh sb="6" eb="7">
      <t>メイ</t>
    </rPh>
    <phoneticPr fontId="6"/>
  </si>
  <si>
    <t>③賃貸借契約の内容：</t>
    <rPh sb="1" eb="4">
      <t>チンタイシャク</t>
    </rPh>
    <rPh sb="4" eb="6">
      <t>ケイヤク</t>
    </rPh>
    <rPh sb="7" eb="9">
      <t>ナイヨウ</t>
    </rPh>
    <phoneticPr fontId="6"/>
  </si>
  <si>
    <t>ア　敷金　　　　　　イ　　礼金　　　　　ウ　　家賃　（月額）　　　　</t>
    <phoneticPr fontId="6"/>
  </si>
  <si>
    <t>エ　　契約期間　　　　　オ　　賃貸料がない理由</t>
    <rPh sb="3" eb="5">
      <t>ケイヤク</t>
    </rPh>
    <rPh sb="5" eb="7">
      <t>キカン</t>
    </rPh>
    <rPh sb="15" eb="18">
      <t>チンタイリョウ</t>
    </rPh>
    <rPh sb="21" eb="23">
      <t>リユウ</t>
    </rPh>
    <phoneticPr fontId="6"/>
  </si>
  <si>
    <t>④住居の利用定員数　　　　　　　　人　　　</t>
    <rPh sb="1" eb="3">
      <t>ジュウキョ</t>
    </rPh>
    <rPh sb="4" eb="6">
      <t>リヨウ</t>
    </rPh>
    <rPh sb="6" eb="8">
      <t>テイイン</t>
    </rPh>
    <rPh sb="8" eb="9">
      <t>スウ</t>
    </rPh>
    <rPh sb="17" eb="18">
      <t>ヒト</t>
    </rPh>
    <phoneticPr fontId="6"/>
  </si>
  <si>
    <t>⑤居室数</t>
    <rPh sb="1" eb="3">
      <t>キョシツ</t>
    </rPh>
    <rPh sb="3" eb="4">
      <t>スウ</t>
    </rPh>
    <phoneticPr fontId="6"/>
  </si>
  <si>
    <t>室（うち個室　　　室）</t>
    <rPh sb="0" eb="1">
      <t>シツ</t>
    </rPh>
    <rPh sb="4" eb="6">
      <t>コシツ</t>
    </rPh>
    <rPh sb="9" eb="10">
      <t>シツ</t>
    </rPh>
    <phoneticPr fontId="6"/>
  </si>
  <si>
    <t>⑥入居者１人当たりの居室の最小床面積</t>
    <rPh sb="1" eb="4">
      <t>ニュウキョシャ</t>
    </rPh>
    <rPh sb="5" eb="6">
      <t>ヒト</t>
    </rPh>
    <rPh sb="6" eb="7">
      <t>ア</t>
    </rPh>
    <rPh sb="10" eb="12">
      <t>キョシツ</t>
    </rPh>
    <rPh sb="13" eb="15">
      <t>サイショウ</t>
    </rPh>
    <rPh sb="15" eb="18">
      <t>ユカメンセキ</t>
    </rPh>
    <phoneticPr fontId="6"/>
  </si>
  <si>
    <t>サテライト型住居の設置</t>
    <rPh sb="5" eb="6">
      <t>ガタ</t>
    </rPh>
    <rPh sb="6" eb="8">
      <t>ジュウキョ</t>
    </rPh>
    <rPh sb="9" eb="11">
      <t>セッチ</t>
    </rPh>
    <phoneticPr fontId="6"/>
  </si>
  <si>
    <t>有 ・ 無</t>
    <rPh sb="0" eb="1">
      <t>ア</t>
    </rPh>
    <rPh sb="4" eb="5">
      <t>ナシ</t>
    </rPh>
    <phoneticPr fontId="6"/>
  </si>
  <si>
    <t>主たる対象者　　　　　　　　　特定無し　・　身体障がい者　・　知的障がい者　・　精神障がい者　・　難病等対象者</t>
    <rPh sb="0" eb="1">
      <t>シュ</t>
    </rPh>
    <rPh sb="3" eb="6">
      <t>タイショウシャ</t>
    </rPh>
    <rPh sb="15" eb="17">
      <t>トクテイ</t>
    </rPh>
    <rPh sb="17" eb="18">
      <t>ナ</t>
    </rPh>
    <rPh sb="22" eb="24">
      <t>シンタイ</t>
    </rPh>
    <rPh sb="24" eb="25">
      <t>ショウ</t>
    </rPh>
    <rPh sb="27" eb="28">
      <t>シャ</t>
    </rPh>
    <rPh sb="31" eb="33">
      <t>チテキ</t>
    </rPh>
    <rPh sb="33" eb="34">
      <t>ショウ</t>
    </rPh>
    <rPh sb="36" eb="37">
      <t>シャ</t>
    </rPh>
    <rPh sb="40" eb="42">
      <t>セイシン</t>
    </rPh>
    <rPh sb="42" eb="43">
      <t>ショウ</t>
    </rPh>
    <rPh sb="45" eb="46">
      <t>シャ</t>
    </rPh>
    <rPh sb="49" eb="52">
      <t>ナンビョウナド</t>
    </rPh>
    <rPh sb="52" eb="55">
      <t>タイショウシャ</t>
    </rPh>
    <phoneticPr fontId="6"/>
  </si>
  <si>
    <t>共同生活住居②</t>
    <rPh sb="0" eb="2">
      <t>キョウドウ</t>
    </rPh>
    <rPh sb="2" eb="4">
      <t>セイカツ</t>
    </rPh>
    <rPh sb="4" eb="6">
      <t>ジュウキョ</t>
    </rPh>
    <phoneticPr fontId="6"/>
  </si>
  <si>
    <t>共同生活住居③</t>
    <rPh sb="0" eb="2">
      <t>キョウドウ</t>
    </rPh>
    <rPh sb="2" eb="4">
      <t>セイカツ</t>
    </rPh>
    <rPh sb="4" eb="6">
      <t>ジュウキョ</t>
    </rPh>
    <phoneticPr fontId="6"/>
  </si>
  <si>
    <t>（付表７）　その３</t>
    <rPh sb="1" eb="3">
      <t>フヒョウ</t>
    </rPh>
    <phoneticPr fontId="6"/>
  </si>
  <si>
    <t>サテライト型住居①</t>
    <rPh sb="5" eb="6">
      <t>ガタ</t>
    </rPh>
    <rPh sb="6" eb="8">
      <t>ジュウキョ</t>
    </rPh>
    <phoneticPr fontId="6"/>
  </si>
  <si>
    <t>サテライト型住居に供する建物形態</t>
    <rPh sb="5" eb="6">
      <t>ガタ</t>
    </rPh>
    <rPh sb="6" eb="8">
      <t>ジュウキョ</t>
    </rPh>
    <rPh sb="9" eb="10">
      <t>キョウ</t>
    </rPh>
    <rPh sb="12" eb="14">
      <t>タテモノ</t>
    </rPh>
    <rPh sb="14" eb="16">
      <t>ケイタイ</t>
    </rPh>
    <phoneticPr fontId="6"/>
  </si>
  <si>
    <t>本体住居の名称</t>
    <rPh sb="0" eb="2">
      <t>ホンタイ</t>
    </rPh>
    <rPh sb="2" eb="4">
      <t>ジュウキョ</t>
    </rPh>
    <rPh sb="5" eb="7">
      <t>メイショウ</t>
    </rPh>
    <phoneticPr fontId="6"/>
  </si>
  <si>
    <t>本体住居との距離</t>
    <rPh sb="0" eb="1">
      <t>ホン</t>
    </rPh>
    <rPh sb="1" eb="2">
      <t>タイ</t>
    </rPh>
    <rPh sb="2" eb="4">
      <t>ジュウキョ</t>
    </rPh>
    <rPh sb="6" eb="8">
      <t>キョリ</t>
    </rPh>
    <phoneticPr fontId="6"/>
  </si>
  <si>
    <t>ｍ</t>
    <phoneticPr fontId="6"/>
  </si>
  <si>
    <t>サテライト型住居②</t>
    <rPh sb="5" eb="6">
      <t>ガタ</t>
    </rPh>
    <rPh sb="6" eb="8">
      <t>ジュウキョ</t>
    </rPh>
    <phoneticPr fontId="6"/>
  </si>
  <si>
    <t>サテライト型住居③</t>
    <rPh sb="5" eb="6">
      <t>ガタ</t>
    </rPh>
    <rPh sb="6" eb="8">
      <t>ジュウキョ</t>
    </rPh>
    <phoneticPr fontId="6"/>
  </si>
  <si>
    <t>ア　敷金　　　　　　イ　　礼金　　　　　ウ　　家賃　（月額）　　　　</t>
    <phoneticPr fontId="6"/>
  </si>
  <si>
    <t>㎡</t>
    <phoneticPr fontId="6"/>
  </si>
  <si>
    <t>ｍ</t>
    <phoneticPr fontId="6"/>
  </si>
  <si>
    <t>付表７－２　　　共同生活援助事業者（地域移行支援型ホーム）の指定に係る記載事項　その１</t>
    <rPh sb="0" eb="2">
      <t>フヒョウ</t>
    </rPh>
    <rPh sb="8" eb="10">
      <t>キョウドウ</t>
    </rPh>
    <rPh sb="10" eb="12">
      <t>セイカツ</t>
    </rPh>
    <rPh sb="12" eb="14">
      <t>エンジョ</t>
    </rPh>
    <rPh sb="14" eb="17">
      <t>ジギョウシャ</t>
    </rPh>
    <rPh sb="18" eb="20">
      <t>チイキ</t>
    </rPh>
    <rPh sb="20" eb="22">
      <t>イコウ</t>
    </rPh>
    <rPh sb="22" eb="25">
      <t>シエンガタ</t>
    </rPh>
    <phoneticPr fontId="6"/>
  </si>
  <si>
    <t>他の事業所、施設又は医療機関の従業者との兼務（兼務の場合のみ記入）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30" eb="32">
      <t>キニュウ</t>
    </rPh>
    <phoneticPr fontId="6"/>
  </si>
  <si>
    <t>同一敷地内にある入所施設又は病院の名称及び所在地</t>
    <rPh sb="0" eb="2">
      <t>ドウイツ</t>
    </rPh>
    <rPh sb="2" eb="4">
      <t>シキチ</t>
    </rPh>
    <rPh sb="4" eb="5">
      <t>ナイ</t>
    </rPh>
    <rPh sb="8" eb="10">
      <t>ニュウショ</t>
    </rPh>
    <rPh sb="10" eb="12">
      <t>シセツ</t>
    </rPh>
    <rPh sb="12" eb="13">
      <t>マタ</t>
    </rPh>
    <rPh sb="14" eb="16">
      <t>ビョウイン</t>
    </rPh>
    <rPh sb="17" eb="19">
      <t>メイショウ</t>
    </rPh>
    <rPh sb="19" eb="20">
      <t>オヨ</t>
    </rPh>
    <rPh sb="21" eb="24">
      <t>ショザイチ</t>
    </rPh>
    <phoneticPr fontId="6"/>
  </si>
  <si>
    <t>サービスの提供形態（該当部分に○）</t>
    <rPh sb="5" eb="7">
      <t>テイキョウ</t>
    </rPh>
    <rPh sb="7" eb="9">
      <t>ケイタイ</t>
    </rPh>
    <rPh sb="10" eb="12">
      <t>ガイトウ</t>
    </rPh>
    <rPh sb="12" eb="14">
      <t>ブブン</t>
    </rPh>
    <phoneticPr fontId="6"/>
  </si>
  <si>
    <t>生活支援員の業務の外部委託の予定　　　　　有（月　　時間）　・　無し</t>
    <rPh sb="0" eb="2">
      <t>セイカツ</t>
    </rPh>
    <rPh sb="2" eb="5">
      <t>シエンイン</t>
    </rPh>
    <rPh sb="6" eb="8">
      <t>ギョウム</t>
    </rPh>
    <rPh sb="9" eb="11">
      <t>ガイブ</t>
    </rPh>
    <rPh sb="11" eb="13">
      <t>イタク</t>
    </rPh>
    <rPh sb="14" eb="16">
      <t>ヨテイ</t>
    </rPh>
    <rPh sb="21" eb="22">
      <t>アリ</t>
    </rPh>
    <rPh sb="23" eb="24">
      <t>ゲツ</t>
    </rPh>
    <rPh sb="26" eb="28">
      <t>ジカン</t>
    </rPh>
    <rPh sb="32" eb="33">
      <t>ナ</t>
    </rPh>
    <phoneticPr fontId="6"/>
  </si>
  <si>
    <t>外部サービス利用型</t>
    <rPh sb="0" eb="2">
      <t>ガイブ</t>
    </rPh>
    <rPh sb="6" eb="8">
      <t>リヨウ</t>
    </rPh>
    <rPh sb="8" eb="9">
      <t>ガタ</t>
    </rPh>
    <phoneticPr fontId="6"/>
  </si>
  <si>
    <r>
      <t>受託居宅介護サービス事業者が事業を行う事業所の名称及び所在地並びに当該事業者の名称及び所在地　　　　　　　　　　　　</t>
    </r>
    <r>
      <rPr>
        <b/>
        <sz val="10"/>
        <color theme="1"/>
        <rFont val="ＭＳ Ｐゴシック"/>
        <family val="3"/>
        <charset val="128"/>
      </rPr>
      <t>別紙のとおり</t>
    </r>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27" eb="30">
      <t>ショザイチ</t>
    </rPh>
    <rPh sb="30" eb="31">
      <t>ナラ</t>
    </rPh>
    <rPh sb="33" eb="35">
      <t>トウガイ</t>
    </rPh>
    <rPh sb="35" eb="38">
      <t>ジギョウシャ</t>
    </rPh>
    <rPh sb="39" eb="41">
      <t>メイショウ</t>
    </rPh>
    <rPh sb="41" eb="42">
      <t>オヨ</t>
    </rPh>
    <rPh sb="43" eb="46">
      <t>ショザイチ</t>
    </rPh>
    <rPh sb="58" eb="60">
      <t>ベッシ</t>
    </rPh>
    <phoneticPr fontId="6"/>
  </si>
  <si>
    <t>一体的に管理運営する
他の事業所</t>
    <rPh sb="0" eb="2">
      <t>イッタイ</t>
    </rPh>
    <rPh sb="2" eb="3">
      <t>テキ</t>
    </rPh>
    <rPh sb="4" eb="6">
      <t>カンリ</t>
    </rPh>
    <rPh sb="6" eb="8">
      <t>ウンエイ</t>
    </rPh>
    <rPh sb="11" eb="12">
      <t>タ</t>
    </rPh>
    <rPh sb="13" eb="16">
      <t>ジギョウショ</t>
    </rPh>
    <phoneticPr fontId="6"/>
  </si>
  <si>
    <t>別添のとおり（登記事項証明書又は条例等、建物の構造概要及び平面図、管理者及びサービス管理責任者の氏名、生年月日、住所及び経歴書、運営規程、利用者又はその家族からの苦情を解決するために講ずる措置の概要、勤務体制・形態一覧表、設備・備品等一覧表、協力医療機関及び協力歯科医療機関との契約内容が分かるもの、入所定員又は精神病院の精神病床数の減少計画書、障害者の日常生活及び社会生活を総合的に支援するための法律第36条第3項各号の規定に該当しない旨の誓約書、受託居宅介護介護サービス事業者との委託契約書（外部サービス利用型の場合） 等）</t>
    <rPh sb="9" eb="11">
      <t>ジコウ</t>
    </rPh>
    <rPh sb="11" eb="14">
      <t>ショウメイショ</t>
    </rPh>
    <rPh sb="20" eb="22">
      <t>タテモノ</t>
    </rPh>
    <rPh sb="33" eb="36">
      <t>カンリシャ</t>
    </rPh>
    <rPh sb="36" eb="37">
      <t>オヨ</t>
    </rPh>
    <rPh sb="42" eb="44">
      <t>カンリ</t>
    </rPh>
    <rPh sb="44" eb="46">
      <t>セキニン</t>
    </rPh>
    <rPh sb="46" eb="47">
      <t>シャ</t>
    </rPh>
    <rPh sb="48" eb="50">
      <t>シメイ</t>
    </rPh>
    <rPh sb="51" eb="53">
      <t>セイネン</t>
    </rPh>
    <rPh sb="53" eb="55">
      <t>ガッピ</t>
    </rPh>
    <rPh sb="56" eb="58">
      <t>ジュウショ</t>
    </rPh>
    <rPh sb="58" eb="59">
      <t>オヨ</t>
    </rPh>
    <rPh sb="72" eb="73">
      <t>マタ</t>
    </rPh>
    <rPh sb="76" eb="78">
      <t>カゾク</t>
    </rPh>
    <rPh sb="100" eb="102">
      <t>キンム</t>
    </rPh>
    <rPh sb="102" eb="104">
      <t>タイセイ</t>
    </rPh>
    <rPh sb="105" eb="107">
      <t>ケイタイ</t>
    </rPh>
    <rPh sb="107" eb="109">
      <t>イチラン</t>
    </rPh>
    <rPh sb="109" eb="110">
      <t>ヒョウ</t>
    </rPh>
    <rPh sb="127" eb="128">
      <t>オヨ</t>
    </rPh>
    <rPh sb="129" eb="131">
      <t>キョウリョク</t>
    </rPh>
    <rPh sb="131" eb="133">
      <t>シカ</t>
    </rPh>
    <rPh sb="133" eb="135">
      <t>イリョウ</t>
    </rPh>
    <rPh sb="135" eb="137">
      <t>キカン</t>
    </rPh>
    <rPh sb="144" eb="145">
      <t>ワ</t>
    </rPh>
    <rPh sb="150" eb="152">
      <t>ニュウショ</t>
    </rPh>
    <rPh sb="152" eb="154">
      <t>テイイン</t>
    </rPh>
    <rPh sb="154" eb="155">
      <t>マタ</t>
    </rPh>
    <rPh sb="156" eb="158">
      <t>セイシン</t>
    </rPh>
    <rPh sb="158" eb="160">
      <t>ビョウイン</t>
    </rPh>
    <rPh sb="161" eb="163">
      <t>セイシン</t>
    </rPh>
    <rPh sb="163" eb="165">
      <t>ビョウショウ</t>
    </rPh>
    <rPh sb="165" eb="166">
      <t>スウ</t>
    </rPh>
    <rPh sb="167" eb="169">
      <t>ゲンショウ</t>
    </rPh>
    <rPh sb="169" eb="171">
      <t>ケイカク</t>
    </rPh>
    <rPh sb="171" eb="172">
      <t>ショ</t>
    </rPh>
    <rPh sb="173" eb="176">
      <t>ショウガイシャ</t>
    </rPh>
    <rPh sb="177" eb="179">
      <t>ニチジョウ</t>
    </rPh>
    <rPh sb="179" eb="181">
      <t>セイカツ</t>
    </rPh>
    <rPh sb="181" eb="182">
      <t>オヨ</t>
    </rPh>
    <rPh sb="183" eb="185">
      <t>シャカイ</t>
    </rPh>
    <rPh sb="185" eb="187">
      <t>セイカツ</t>
    </rPh>
    <rPh sb="188" eb="191">
      <t>ソウゴウテキ</t>
    </rPh>
    <rPh sb="192" eb="194">
      <t>シエン</t>
    </rPh>
    <rPh sb="199" eb="201">
      <t>ホウリツ</t>
    </rPh>
    <rPh sb="201" eb="202">
      <t>ダイ</t>
    </rPh>
    <rPh sb="204" eb="205">
      <t>ジョウ</t>
    </rPh>
    <rPh sb="205" eb="206">
      <t>ダイ</t>
    </rPh>
    <rPh sb="207" eb="208">
      <t>コウ</t>
    </rPh>
    <rPh sb="208" eb="210">
      <t>カクゴウ</t>
    </rPh>
    <rPh sb="211" eb="213">
      <t>キテイ</t>
    </rPh>
    <rPh sb="214" eb="216">
      <t>ガイトウ</t>
    </rPh>
    <rPh sb="219" eb="220">
      <t>ムネ</t>
    </rPh>
    <rPh sb="221" eb="224">
      <t>セイヤクショ</t>
    </rPh>
    <rPh sb="225" eb="227">
      <t>ジュタク</t>
    </rPh>
    <rPh sb="227" eb="229">
      <t>キョタク</t>
    </rPh>
    <rPh sb="229" eb="231">
      <t>カイゴ</t>
    </rPh>
    <rPh sb="231" eb="233">
      <t>カイゴ</t>
    </rPh>
    <rPh sb="237" eb="240">
      <t>ジギョウシャ</t>
    </rPh>
    <rPh sb="242" eb="244">
      <t>イタク</t>
    </rPh>
    <rPh sb="244" eb="247">
      <t>ケイヤクショ</t>
    </rPh>
    <rPh sb="248" eb="250">
      <t>ガイブ</t>
    </rPh>
    <rPh sb="254" eb="257">
      <t>リヨウガタ</t>
    </rPh>
    <rPh sb="258" eb="260">
      <t>バアイ</t>
    </rPh>
    <phoneticPr fontId="6"/>
  </si>
  <si>
    <t>３．主たる事業所とは、複数の共同生活住居がある場合、当該事業所からいずれの共同生活住居に対して、概ね３０分程度で移動可能な範囲にある事業所をいいます。</t>
    <phoneticPr fontId="6"/>
  </si>
  <si>
    <t>（付表７－２）　その２</t>
    <rPh sb="1" eb="3">
      <t>フヒョウ</t>
    </rPh>
    <phoneticPr fontId="6"/>
  </si>
  <si>
    <t>地域移行型ホームに供する建物形態</t>
    <rPh sb="0" eb="2">
      <t>チイキ</t>
    </rPh>
    <rPh sb="2" eb="5">
      <t>イコウガタ</t>
    </rPh>
    <rPh sb="9" eb="10">
      <t>キョウ</t>
    </rPh>
    <rPh sb="12" eb="14">
      <t>タテモノ</t>
    </rPh>
    <rPh sb="14" eb="16">
      <t>ケイタイ</t>
    </rPh>
    <phoneticPr fontId="6"/>
  </si>
  <si>
    <t>（付表７－２）　その３</t>
    <rPh sb="1" eb="3">
      <t>フヒョウ</t>
    </rPh>
    <phoneticPr fontId="6"/>
  </si>
  <si>
    <t>⑤入居者１人当たりの居室の最小床面積</t>
    <rPh sb="1" eb="4">
      <t>ニュウキョシャ</t>
    </rPh>
    <rPh sb="5" eb="6">
      <t>ヒト</t>
    </rPh>
    <rPh sb="6" eb="7">
      <t>ア</t>
    </rPh>
    <rPh sb="10" eb="12">
      <t>キョシツ</t>
    </rPh>
    <rPh sb="13" eb="15">
      <t>サイショウ</t>
    </rPh>
    <rPh sb="15" eb="18">
      <t>ユカメンセキ</t>
    </rPh>
    <phoneticPr fontId="6"/>
  </si>
  <si>
    <t>本体住居との距離</t>
    <rPh sb="0" eb="2">
      <t>ホンタイ</t>
    </rPh>
    <rPh sb="2" eb="4">
      <t>ジュウキョ</t>
    </rPh>
    <rPh sb="6" eb="8">
      <t>キョリ</t>
    </rPh>
    <phoneticPr fontId="6"/>
  </si>
  <si>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6"/>
  </si>
  <si>
    <t>付表８　障がい者支援施設の指定に係る記載事項</t>
    <rPh sb="0" eb="2">
      <t>フヒョウ</t>
    </rPh>
    <rPh sb="4" eb="5">
      <t>ショウ</t>
    </rPh>
    <rPh sb="7" eb="8">
      <t>シャ</t>
    </rPh>
    <rPh sb="8" eb="10">
      <t>シエン</t>
    </rPh>
    <rPh sb="10" eb="12">
      <t>シセツ</t>
    </rPh>
    <rPh sb="13" eb="15">
      <t>シテイ</t>
    </rPh>
    <rPh sb="16" eb="17">
      <t>カカ</t>
    </rPh>
    <rPh sb="18" eb="20">
      <t>キサイ</t>
    </rPh>
    <rPh sb="20" eb="22">
      <t>ジコウ</t>
    </rPh>
    <phoneticPr fontId="6"/>
  </si>
  <si>
    <t>施設</t>
    <rPh sb="0" eb="2">
      <t>シセツ</t>
    </rPh>
    <phoneticPr fontId="6"/>
  </si>
  <si>
    <t>フリガナ</t>
    <phoneticPr fontId="6"/>
  </si>
  <si>
    <t>　昼間実施サービスの定員（人）</t>
    <rPh sb="1" eb="3">
      <t>チュウカン</t>
    </rPh>
    <rPh sb="3" eb="5">
      <t>ジッシ</t>
    </rPh>
    <rPh sb="13" eb="14">
      <t>ニン</t>
    </rPh>
    <phoneticPr fontId="6"/>
  </si>
  <si>
    <t>介護給付対象者</t>
    <rPh sb="0" eb="2">
      <t>カイゴ</t>
    </rPh>
    <rPh sb="2" eb="4">
      <t>キュウフ</t>
    </rPh>
    <rPh sb="4" eb="7">
      <t>タイショウシャ</t>
    </rPh>
    <phoneticPr fontId="6"/>
  </si>
  <si>
    <t>訓練等給付対象者</t>
    <rPh sb="0" eb="3">
      <t>クンレントウ</t>
    </rPh>
    <rPh sb="3" eb="5">
      <t>キュウフ</t>
    </rPh>
    <rPh sb="5" eb="7">
      <t>タイショウ</t>
    </rPh>
    <rPh sb="7" eb="8">
      <t>シャ</t>
    </rPh>
    <phoneticPr fontId="6"/>
  </si>
  <si>
    <t>特定旧法受給者</t>
    <rPh sb="0" eb="2">
      <t>トクテイ</t>
    </rPh>
    <rPh sb="2" eb="4">
      <t>キュウホウ</t>
    </rPh>
    <rPh sb="4" eb="7">
      <t>ジュキュウシャ</t>
    </rPh>
    <phoneticPr fontId="6"/>
  </si>
  <si>
    <t>定員緩和措置の有無</t>
    <rPh sb="0" eb="2">
      <t>テイイン</t>
    </rPh>
    <rPh sb="2" eb="4">
      <t>カンワ</t>
    </rPh>
    <rPh sb="4" eb="6">
      <t>ソチ</t>
    </rPh>
    <rPh sb="7" eb="9">
      <t>ウム</t>
    </rPh>
    <phoneticPr fontId="6"/>
  </si>
  <si>
    <t>有　・　無</t>
    <rPh sb="0" eb="1">
      <t>ウ</t>
    </rPh>
    <rPh sb="4" eb="5">
      <t>ム</t>
    </rPh>
    <phoneticPr fontId="6"/>
  </si>
  <si>
    <t>　施設入所支援の定員（人）</t>
    <rPh sb="11" eb="12">
      <t>ニン</t>
    </rPh>
    <phoneticPr fontId="6"/>
  </si>
  <si>
    <t>　他の社会福祉施設との併設の有無</t>
    <rPh sb="1" eb="2">
      <t>タ</t>
    </rPh>
    <rPh sb="3" eb="5">
      <t>シャカイ</t>
    </rPh>
    <rPh sb="5" eb="7">
      <t>フクシ</t>
    </rPh>
    <rPh sb="7" eb="9">
      <t>シセツ</t>
    </rPh>
    <rPh sb="11" eb="13">
      <t>ヘイセツ</t>
    </rPh>
    <rPh sb="14" eb="16">
      <t>ウム</t>
    </rPh>
    <phoneticPr fontId="6"/>
  </si>
  <si>
    <t>併設施設の定員（人）</t>
    <rPh sb="0" eb="2">
      <t>ヘイセツ</t>
    </rPh>
    <rPh sb="2" eb="4">
      <t>シセツ</t>
    </rPh>
    <rPh sb="5" eb="7">
      <t>テイイン</t>
    </rPh>
    <rPh sb="8" eb="9">
      <t>ニン</t>
    </rPh>
    <phoneticPr fontId="6"/>
  </si>
  <si>
    <t>併設施設の種別</t>
    <rPh sb="0" eb="2">
      <t>ヘイセツ</t>
    </rPh>
    <rPh sb="2" eb="4">
      <t>シセツ</t>
    </rPh>
    <rPh sb="5" eb="7">
      <t>シュベツ</t>
    </rPh>
    <phoneticPr fontId="6"/>
  </si>
  <si>
    <t>通所</t>
    <rPh sb="0" eb="2">
      <t>ツウショ</t>
    </rPh>
    <phoneticPr fontId="6"/>
  </si>
  <si>
    <t>訪問</t>
    <rPh sb="0" eb="2">
      <t>ホウモン</t>
    </rPh>
    <phoneticPr fontId="6"/>
  </si>
  <si>
    <t>栄養士</t>
    <rPh sb="0" eb="3">
      <t>エイヨウシ</t>
    </rPh>
    <phoneticPr fontId="6"/>
  </si>
  <si>
    <t>無し</t>
    <rPh sb="0" eb="1">
      <t>ム</t>
    </rPh>
    <phoneticPr fontId="6"/>
  </si>
  <si>
    <t>難病等対象者</t>
    <phoneticPr fontId="6"/>
  </si>
  <si>
    <t>している　・　していない</t>
    <phoneticPr fontId="6"/>
  </si>
  <si>
    <t>別添のとおり(登記事項証明書又は条例等、建物の構造概要及び平面図、管理者及びサービス管理責任者の氏名、生年月日、住所及び経歴書、運営規程、利用者又はその家族からの苦情を解決するために講ずる措置の概要、勤務体制・形態一覧表、設備・備品等一覧表、協力医療機関及び協力歯科医療機関との契約内容が分かるもの、障害者の日常生活及び社会生活を総合的に支援するための法律第36条第3項各号の規定に該当しない旨の誓約書　等)</t>
    <rPh sb="9" eb="11">
      <t>ジコウ</t>
    </rPh>
    <rPh sb="11" eb="14">
      <t>ショウメイショ</t>
    </rPh>
    <rPh sb="33" eb="36">
      <t>カンリシャ</t>
    </rPh>
    <rPh sb="36" eb="37">
      <t>オヨ</t>
    </rPh>
    <rPh sb="42" eb="44">
      <t>カンリ</t>
    </rPh>
    <rPh sb="44" eb="46">
      <t>セキニン</t>
    </rPh>
    <rPh sb="46" eb="47">
      <t>シャ</t>
    </rPh>
    <rPh sb="48" eb="50">
      <t>シメイ</t>
    </rPh>
    <rPh sb="51" eb="53">
      <t>セイネン</t>
    </rPh>
    <rPh sb="53" eb="55">
      <t>ガッピ</t>
    </rPh>
    <rPh sb="56" eb="58">
      <t>ジュウショ</t>
    </rPh>
    <rPh sb="58" eb="59">
      <t>オヨ</t>
    </rPh>
    <rPh sb="71" eb="72">
      <t>モノ</t>
    </rPh>
    <rPh sb="100" eb="102">
      <t>キンム</t>
    </rPh>
    <rPh sb="102" eb="104">
      <t>タイセイ</t>
    </rPh>
    <rPh sb="105" eb="107">
      <t>ケイタイ</t>
    </rPh>
    <rPh sb="107" eb="109">
      <t>イチラン</t>
    </rPh>
    <rPh sb="109" eb="110">
      <t>ヒョウ</t>
    </rPh>
    <rPh sb="127" eb="128">
      <t>オヨ</t>
    </rPh>
    <rPh sb="129" eb="131">
      <t>キョウリョク</t>
    </rPh>
    <rPh sb="131" eb="133">
      <t>シカ</t>
    </rPh>
    <rPh sb="133" eb="135">
      <t>イリョウ</t>
    </rPh>
    <rPh sb="135" eb="137">
      <t>キカン</t>
    </rPh>
    <rPh sb="144" eb="145">
      <t>ワ</t>
    </rPh>
    <rPh sb="154" eb="156">
      <t>ニチジョウ</t>
    </rPh>
    <rPh sb="156" eb="158">
      <t>セイカツ</t>
    </rPh>
    <rPh sb="158" eb="159">
      <t>オヨ</t>
    </rPh>
    <rPh sb="160" eb="162">
      <t>シャカイ</t>
    </rPh>
    <rPh sb="162" eb="164">
      <t>セイカツ</t>
    </rPh>
    <rPh sb="165" eb="168">
      <t>ソウゴウテキ</t>
    </rPh>
    <rPh sb="169" eb="171">
      <t>シエン</t>
    </rPh>
    <rPh sb="176" eb="177">
      <t>ホウ</t>
    </rPh>
    <rPh sb="177" eb="178">
      <t>リツ</t>
    </rPh>
    <phoneticPr fontId="6"/>
  </si>
  <si>
    <t>３．昼間に複数の施設障がい福祉サービスを実施する場合、「昼間実施サービスの定員」欄には、給付の種類ごとに定員の合
　　計数を記載してください。</t>
    <rPh sb="2" eb="4">
      <t>ヒルマ</t>
    </rPh>
    <rPh sb="5" eb="7">
      <t>フクスウ</t>
    </rPh>
    <rPh sb="8" eb="10">
      <t>シセツ</t>
    </rPh>
    <rPh sb="10" eb="11">
      <t>ショウ</t>
    </rPh>
    <rPh sb="13" eb="15">
      <t>フクシ</t>
    </rPh>
    <rPh sb="20" eb="22">
      <t>ジッシ</t>
    </rPh>
    <rPh sb="24" eb="26">
      <t>バアイ</t>
    </rPh>
    <rPh sb="40" eb="41">
      <t>ラン</t>
    </rPh>
    <rPh sb="44" eb="46">
      <t>キュウフ</t>
    </rPh>
    <rPh sb="47" eb="49">
      <t>シュルイ</t>
    </rPh>
    <rPh sb="52" eb="54">
      <t>テイイン</t>
    </rPh>
    <rPh sb="55" eb="56">
      <t>ゴウ</t>
    </rPh>
    <rPh sb="59" eb="61">
      <t>ケイスウ</t>
    </rPh>
    <rPh sb="62" eb="64">
      <t>キサイ</t>
    </rPh>
    <phoneticPr fontId="6"/>
  </si>
  <si>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6"/>
  </si>
  <si>
    <t>５．「定員緩和措置の有無」欄は、基準省令第９条第２項に基づく利用定員緩和措置の適用の有無について記載してください。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6"/>
  </si>
  <si>
    <t>６．「従業員の職種・員数」欄には、職種ごとに、昼間実施サービスの従事者（付表８―３のⅠ及びⅡ欄に記載した職員）の合
　　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3" eb="44">
      <t>オヨ</t>
    </rPh>
    <rPh sb="46" eb="47">
      <t>ラン</t>
    </rPh>
    <rPh sb="48" eb="50">
      <t>キサイ</t>
    </rPh>
    <rPh sb="52" eb="54">
      <t>ショクイン</t>
    </rPh>
    <rPh sb="56" eb="57">
      <t>ゴウ</t>
    </rPh>
    <rPh sb="60" eb="61">
      <t>ケイ</t>
    </rPh>
    <rPh sb="61" eb="62">
      <t>スウ</t>
    </rPh>
    <rPh sb="63" eb="65">
      <t>キサイ</t>
    </rPh>
    <phoneticPr fontId="6"/>
  </si>
  <si>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</si>
  <si>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付表８－２　　昼間実施サービス及び施設入所支援に係る記載事項</t>
    <rPh sb="0" eb="2">
      <t>フヒョウ</t>
    </rPh>
    <rPh sb="7" eb="9">
      <t>ヒルマ</t>
    </rPh>
    <rPh sb="9" eb="11">
      <t>ジッシ</t>
    </rPh>
    <rPh sb="15" eb="16">
      <t>オヨ</t>
    </rPh>
    <rPh sb="17" eb="19">
      <t>シセツ</t>
    </rPh>
    <rPh sb="19" eb="21">
      <t>ニュウショ</t>
    </rPh>
    <rPh sb="21" eb="23">
      <t>シエン</t>
    </rPh>
    <rPh sb="24" eb="25">
      <t>カカ</t>
    </rPh>
    <rPh sb="26" eb="28">
      <t>キサイ</t>
    </rPh>
    <rPh sb="28" eb="30">
      <t>ジコウ</t>
    </rPh>
    <phoneticPr fontId="6"/>
  </si>
  <si>
    <t>施設名</t>
    <rPh sb="0" eb="2">
      <t>シセツ</t>
    </rPh>
    <rPh sb="2" eb="3">
      <t>メイ</t>
    </rPh>
    <phoneticPr fontId="6"/>
  </si>
  <si>
    <t>昼間実施サービスの種類</t>
    <rPh sb="0" eb="2">
      <t>チュウカン</t>
    </rPh>
    <rPh sb="2" eb="4">
      <t>ジッシ</t>
    </rPh>
    <rPh sb="9" eb="11">
      <t>シュルイ</t>
    </rPh>
    <phoneticPr fontId="6"/>
  </si>
  <si>
    <t>生活介護</t>
    <rPh sb="0" eb="2">
      <t>セイカツ</t>
    </rPh>
    <rPh sb="2" eb="4">
      <t>カイゴ</t>
    </rPh>
    <phoneticPr fontId="6"/>
  </si>
  <si>
    <t>自立訓練
（機能訓練）</t>
    <rPh sb="0" eb="2">
      <t>ジリツ</t>
    </rPh>
    <rPh sb="2" eb="4">
      <t>クンレン</t>
    </rPh>
    <rPh sb="6" eb="8">
      <t>キノウ</t>
    </rPh>
    <rPh sb="8" eb="10">
      <t>クンレン</t>
    </rPh>
    <phoneticPr fontId="6"/>
  </si>
  <si>
    <t>自立訓練
（生活訓練）</t>
    <rPh sb="0" eb="2">
      <t>ジリツ</t>
    </rPh>
    <rPh sb="2" eb="4">
      <t>クンレン</t>
    </rPh>
    <rPh sb="6" eb="8">
      <t>セイカツ</t>
    </rPh>
    <rPh sb="8" eb="10">
      <t>クンレン</t>
    </rPh>
    <phoneticPr fontId="6"/>
  </si>
  <si>
    <t>就労移行支援
（通常）</t>
    <rPh sb="0" eb="2">
      <t>シュウロウ</t>
    </rPh>
    <rPh sb="2" eb="4">
      <t>イコウ</t>
    </rPh>
    <rPh sb="4" eb="6">
      <t>シエン</t>
    </rPh>
    <rPh sb="8" eb="10">
      <t>ツウジョウ</t>
    </rPh>
    <phoneticPr fontId="6"/>
  </si>
  <si>
    <t>就労移行支援
（資格取得）</t>
    <rPh sb="0" eb="2">
      <t>シュウロウ</t>
    </rPh>
    <rPh sb="2" eb="4">
      <t>イコウ</t>
    </rPh>
    <rPh sb="4" eb="6">
      <t>シエン</t>
    </rPh>
    <rPh sb="8" eb="10">
      <t>シカク</t>
    </rPh>
    <rPh sb="10" eb="12">
      <t>シュトク</t>
    </rPh>
    <phoneticPr fontId="6"/>
  </si>
  <si>
    <t>就労継続支援
（Ａ型）</t>
    <rPh sb="0" eb="2">
      <t>シュウロウ</t>
    </rPh>
    <rPh sb="2" eb="4">
      <t>ケイゾク</t>
    </rPh>
    <rPh sb="4" eb="6">
      <t>シエン</t>
    </rPh>
    <rPh sb="9" eb="10">
      <t>ガタ</t>
    </rPh>
    <phoneticPr fontId="6"/>
  </si>
  <si>
    <t>就労継続支援
（Ｂ型）</t>
    <rPh sb="0" eb="2">
      <t>シュウロウ</t>
    </rPh>
    <rPh sb="2" eb="4">
      <t>ケイゾク</t>
    </rPh>
    <rPh sb="4" eb="6">
      <t>シエン</t>
    </rPh>
    <rPh sb="9" eb="10">
      <t>ガタ</t>
    </rPh>
    <phoneticPr fontId="6"/>
  </si>
  <si>
    <t>有</t>
    <rPh sb="0" eb="1">
      <t>ア</t>
    </rPh>
    <phoneticPr fontId="6"/>
  </si>
  <si>
    <t>実施する事業</t>
    <rPh sb="0" eb="2">
      <t>ジッシ</t>
    </rPh>
    <rPh sb="4" eb="6">
      <t>ジギョウ</t>
    </rPh>
    <phoneticPr fontId="6"/>
  </si>
  <si>
    <t>前年度の平均実利用者数（人）</t>
    <rPh sb="0" eb="3">
      <t>ゼンネンド</t>
    </rPh>
    <rPh sb="4" eb="6">
      <t>ヘイキン</t>
    </rPh>
    <rPh sb="6" eb="7">
      <t>ジツ</t>
    </rPh>
    <rPh sb="7" eb="9">
      <t>リヨウ</t>
    </rPh>
    <rPh sb="9" eb="10">
      <t>シャ</t>
    </rPh>
    <rPh sb="10" eb="11">
      <t>スウ</t>
    </rPh>
    <rPh sb="12" eb="13">
      <t>ニン</t>
    </rPh>
    <phoneticPr fontId="6"/>
  </si>
  <si>
    <t>昼間多機能の実施</t>
    <rPh sb="0" eb="2">
      <t>チュウカン</t>
    </rPh>
    <rPh sb="2" eb="5">
      <t>タキノウ</t>
    </rPh>
    <rPh sb="6" eb="8">
      <t>ジッシ</t>
    </rPh>
    <phoneticPr fontId="6"/>
  </si>
  <si>
    <t>有　　・　　無</t>
    <rPh sb="0" eb="1">
      <t>ウ</t>
    </rPh>
    <rPh sb="6" eb="7">
      <t>ム</t>
    </rPh>
    <phoneticPr fontId="6"/>
  </si>
  <si>
    <t>昼間の総定員数（人）</t>
    <rPh sb="0" eb="2">
      <t>チュウカン</t>
    </rPh>
    <rPh sb="3" eb="4">
      <t>ソウ</t>
    </rPh>
    <rPh sb="4" eb="7">
      <t>テイインスウ</t>
    </rPh>
    <rPh sb="8" eb="9">
      <t>ニン</t>
    </rPh>
    <phoneticPr fontId="6"/>
  </si>
  <si>
    <t>生活介護を行う場合のみ</t>
    <phoneticPr fontId="6"/>
  </si>
  <si>
    <t>前年度の平均
実利用者数（人）</t>
    <rPh sb="13" eb="14">
      <t>ニン</t>
    </rPh>
    <phoneticPr fontId="6"/>
  </si>
  <si>
    <t>　　施設入所支援</t>
    <rPh sb="2" eb="4">
      <t>シセツ</t>
    </rPh>
    <rPh sb="4" eb="6">
      <t>ニュウショ</t>
    </rPh>
    <rPh sb="6" eb="8">
      <t>シエン</t>
    </rPh>
    <phoneticPr fontId="6"/>
  </si>
  <si>
    <t>設備基準上の数値記載項目等</t>
    <rPh sb="0" eb="2">
      <t>セツビ</t>
    </rPh>
    <rPh sb="2" eb="4">
      <t>キジュン</t>
    </rPh>
    <rPh sb="4" eb="5">
      <t>ジョウ</t>
    </rPh>
    <rPh sb="6" eb="8">
      <t>スウチ</t>
    </rPh>
    <rPh sb="8" eb="10">
      <t>キサイ</t>
    </rPh>
    <rPh sb="10" eb="12">
      <t>コウモク</t>
    </rPh>
    <rPh sb="12" eb="13">
      <t>トウ</t>
    </rPh>
    <phoneticPr fontId="6"/>
  </si>
  <si>
    <t>基準上の必要値</t>
    <rPh sb="0" eb="2">
      <t>キジュン</t>
    </rPh>
    <rPh sb="2" eb="3">
      <t>ジョウ</t>
    </rPh>
    <rPh sb="4" eb="6">
      <t>ヒツヨウ</t>
    </rPh>
    <rPh sb="6" eb="7">
      <t>アタイ</t>
    </rPh>
    <phoneticPr fontId="6"/>
  </si>
  <si>
    <t>居室</t>
    <rPh sb="0" eb="2">
      <t>キョシツ</t>
    </rPh>
    <phoneticPr fontId="6"/>
  </si>
  <si>
    <t>１室の最大定員</t>
    <rPh sb="1" eb="2">
      <t>シツ</t>
    </rPh>
    <rPh sb="3" eb="5">
      <t>サイダイ</t>
    </rPh>
    <rPh sb="5" eb="7">
      <t>テイイン</t>
    </rPh>
    <phoneticPr fontId="6"/>
  </si>
  <si>
    <t>人以下</t>
    <rPh sb="0" eb="1">
      <t>ニン</t>
    </rPh>
    <rPh sb="1" eb="3">
      <t>イカ</t>
    </rPh>
    <phoneticPr fontId="6"/>
  </si>
  <si>
    <t>入所者１人あたりの最小床面積</t>
    <rPh sb="0" eb="2">
      <t>ニュウショ</t>
    </rPh>
    <rPh sb="2" eb="3">
      <t>シャ</t>
    </rPh>
    <rPh sb="9" eb="11">
      <t>サイショウ</t>
    </rPh>
    <rPh sb="11" eb="12">
      <t>ユカ</t>
    </rPh>
    <rPh sb="12" eb="14">
      <t>メンセキ</t>
    </rPh>
    <phoneticPr fontId="6"/>
  </si>
  <si>
    <t>㎡</t>
    <phoneticPr fontId="6"/>
  </si>
  <si>
    <t>廊下</t>
    <rPh sb="0" eb="2">
      <t>ロウカ</t>
    </rPh>
    <phoneticPr fontId="6"/>
  </si>
  <si>
    <t>廊下の幅</t>
    <rPh sb="0" eb="2">
      <t>ロウカ</t>
    </rPh>
    <rPh sb="3" eb="4">
      <t>ハバ</t>
    </rPh>
    <phoneticPr fontId="6"/>
  </si>
  <si>
    <t>ｍ</t>
    <phoneticPr fontId="6"/>
  </si>
  <si>
    <t>中廊下の幅</t>
    <rPh sb="0" eb="1">
      <t>ナカ</t>
    </rPh>
    <rPh sb="1" eb="3">
      <t>ロウカ</t>
    </rPh>
    <rPh sb="4" eb="5">
      <t>ハバ</t>
    </rPh>
    <phoneticPr fontId="6"/>
  </si>
  <si>
    <t>　　既存施設からの移行の場合</t>
    <rPh sb="2" eb="4">
      <t>キゾン</t>
    </rPh>
    <rPh sb="4" eb="6">
      <t>シセツ</t>
    </rPh>
    <rPh sb="9" eb="11">
      <t>イコウ</t>
    </rPh>
    <rPh sb="12" eb="14">
      <t>バアイ</t>
    </rPh>
    <phoneticPr fontId="6"/>
  </si>
  <si>
    <t>既存施設名</t>
    <rPh sb="0" eb="2">
      <t>キゾン</t>
    </rPh>
    <rPh sb="2" eb="4">
      <t>シセツ</t>
    </rPh>
    <rPh sb="4" eb="5">
      <t>メイ</t>
    </rPh>
    <phoneticPr fontId="6"/>
  </si>
  <si>
    <t>施設種別</t>
    <rPh sb="0" eb="2">
      <t>シセツ</t>
    </rPh>
    <rPh sb="2" eb="4">
      <t>シュベツ</t>
    </rPh>
    <phoneticPr fontId="6"/>
  </si>
  <si>
    <t>経過措置</t>
    <phoneticPr fontId="6"/>
  </si>
  <si>
    <t>有　　　・　　　無</t>
    <rPh sb="0" eb="1">
      <t>ウ</t>
    </rPh>
    <rPh sb="8" eb="9">
      <t>ム</t>
    </rPh>
    <phoneticPr fontId="6"/>
  </si>
  <si>
    <t>特定旧法受給者数（人）</t>
    <rPh sb="0" eb="2">
      <t>トクテイ</t>
    </rPh>
    <rPh sb="2" eb="4">
      <t>キュウホウ</t>
    </rPh>
    <rPh sb="4" eb="7">
      <t>ジュキュウシャ</t>
    </rPh>
    <rPh sb="7" eb="8">
      <t>スウ</t>
    </rPh>
    <rPh sb="9" eb="10">
      <t>ニン</t>
    </rPh>
    <phoneticPr fontId="6"/>
  </si>
  <si>
    <t>　　短期入所の実施</t>
    <rPh sb="2" eb="4">
      <t>タンキ</t>
    </rPh>
    <rPh sb="4" eb="6">
      <t>ニュウショ</t>
    </rPh>
    <rPh sb="7" eb="9">
      <t>ジッシ</t>
    </rPh>
    <phoneticPr fontId="6"/>
  </si>
  <si>
    <t>有　　・　　無</t>
    <rPh sb="0" eb="1">
      <t>アリ</t>
    </rPh>
    <rPh sb="6" eb="7">
      <t>ナ</t>
    </rPh>
    <phoneticPr fontId="6"/>
  </si>
  <si>
    <t>　主な掲示事項</t>
    <rPh sb="1" eb="2">
      <t>オモ</t>
    </rPh>
    <rPh sb="3" eb="5">
      <t>ケイジ</t>
    </rPh>
    <rPh sb="5" eb="7">
      <t>ジコウ</t>
    </rPh>
    <phoneticPr fontId="6"/>
  </si>
  <si>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6"/>
  </si>
  <si>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6"/>
  </si>
  <si>
    <t>５．既存の障がい者施設からの移行の場合で、指定基準省令附則の規定の適用を受けるときには、「経過措置」欄の「有」に○
　　を付けてください。</t>
    <rPh sb="2" eb="4">
      <t>キゾン</t>
    </rPh>
    <rPh sb="5" eb="6">
      <t>ショウ</t>
    </rPh>
    <rPh sb="8" eb="9">
      <t>シャ</t>
    </rPh>
    <rPh sb="9" eb="11">
      <t>シセツ</t>
    </rPh>
    <rPh sb="14" eb="16">
      <t>イコウ</t>
    </rPh>
    <rPh sb="17" eb="19">
      <t>バアイ</t>
    </rPh>
    <rPh sb="21" eb="23">
      <t>シテイ</t>
    </rPh>
    <rPh sb="23" eb="25">
      <t>キジュン</t>
    </rPh>
    <rPh sb="25" eb="27">
      <t>ショウレイ</t>
    </rPh>
    <rPh sb="27" eb="29">
      <t>フソク</t>
    </rPh>
    <rPh sb="30" eb="32">
      <t>キテイ</t>
    </rPh>
    <rPh sb="33" eb="35">
      <t>テキヨウ</t>
    </rPh>
    <rPh sb="36" eb="37">
      <t>ウ</t>
    </rPh>
    <rPh sb="45" eb="47">
      <t>ケイカ</t>
    </rPh>
    <rPh sb="47" eb="49">
      <t>ソチ</t>
    </rPh>
    <rPh sb="50" eb="51">
      <t>ラン</t>
    </rPh>
    <rPh sb="53" eb="54">
      <t>アリ</t>
    </rPh>
    <rPh sb="61" eb="62">
      <t>ツ</t>
    </rPh>
    <phoneticPr fontId="6"/>
  </si>
  <si>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</si>
  <si>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７．「通常の事業の実施地域」については、市区町村名を記載することとし、当該区域の全部又は一部の別を記載してください。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4" eb="66">
      <t>イチブ</t>
    </rPh>
    <rPh sb="67" eb="69">
      <t>チイキ</t>
    </rPh>
    <rPh sb="70" eb="72">
      <t>ジッシ</t>
    </rPh>
    <rPh sb="72" eb="74">
      <t>チイキ</t>
    </rPh>
    <rPh sb="77" eb="79">
      <t>バアイ</t>
    </rPh>
    <rPh sb="80" eb="82">
      <t>テキギ</t>
    </rPh>
    <rPh sb="82" eb="84">
      <t>チズ</t>
    </rPh>
    <rPh sb="85" eb="87">
      <t>テンプ</t>
    </rPh>
    <phoneticPr fontId="6"/>
  </si>
  <si>
    <t>付表８－３　従業員の職種・員数に係る記載事項</t>
    <rPh sb="0" eb="2">
      <t>フヒョウ</t>
    </rPh>
    <rPh sb="6" eb="9">
      <t>ジュウギョウイン</t>
    </rPh>
    <rPh sb="10" eb="12">
      <t>ショクシュ</t>
    </rPh>
    <rPh sb="13" eb="15">
      <t>インズウ</t>
    </rPh>
    <rPh sb="16" eb="17">
      <t>カカ</t>
    </rPh>
    <rPh sb="18" eb="20">
      <t>キサイ</t>
    </rPh>
    <rPh sb="20" eb="22">
      <t>ジコウ</t>
    </rPh>
    <phoneticPr fontId="6"/>
  </si>
  <si>
    <t>枚中</t>
    <rPh sb="0" eb="1">
      <t>マイ</t>
    </rPh>
    <rPh sb="1" eb="2">
      <t>チュウ</t>
    </rPh>
    <phoneticPr fontId="6"/>
  </si>
  <si>
    <t>枚目</t>
    <rPh sb="0" eb="2">
      <t>マイメ</t>
    </rPh>
    <phoneticPr fontId="6"/>
  </si>
  <si>
    <t>施設障がい福祉サービスの種類</t>
    <rPh sb="0" eb="2">
      <t>シセツ</t>
    </rPh>
    <rPh sb="2" eb="3">
      <t>ショウ</t>
    </rPh>
    <rPh sb="5" eb="7">
      <t>フクシ</t>
    </rPh>
    <rPh sb="12" eb="14">
      <t>シュルイ</t>
    </rPh>
    <phoneticPr fontId="6"/>
  </si>
  <si>
    <t>従　業　者　の　職　種　・　員　数</t>
    <phoneticPr fontId="6"/>
  </si>
  <si>
    <t>Ⅰ　</t>
  </si>
  <si>
    <r>
      <t>生活介護（サービス単位＿ ）</t>
    </r>
    <r>
      <rPr>
        <sz val="9"/>
        <color theme="1"/>
        <rFont val="ＭＳ Ｐゴシック"/>
        <family val="3"/>
        <charset val="128"/>
      </rPr>
      <t xml:space="preserve">
</t>
    </r>
    <r>
      <rPr>
        <sz val="8"/>
        <color theme="1"/>
        <rFont val="ＭＳ Ｐゴシック"/>
        <family val="3"/>
        <charset val="128"/>
      </rPr>
      <t>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6"/>
  </si>
  <si>
    <t>Ⅱ</t>
    <phoneticPr fontId="6"/>
  </si>
  <si>
    <t>就労移行支援
就労継続支援</t>
    <rPh sb="0" eb="2">
      <t>シュウロウ</t>
    </rPh>
    <rPh sb="2" eb="4">
      <t>イコウ</t>
    </rPh>
    <rPh sb="4" eb="6">
      <t>シエン</t>
    </rPh>
    <rPh sb="7" eb="9">
      <t>シュウロウ</t>
    </rPh>
    <rPh sb="9" eb="11">
      <t>ケイゾク</t>
    </rPh>
    <rPh sb="11" eb="13">
      <t>シエン</t>
    </rPh>
    <phoneticPr fontId="6"/>
  </si>
  <si>
    <t>Ⅲ</t>
    <phoneticPr fontId="6"/>
  </si>
  <si>
    <t>施設入所支援
（サービス単位＿ ）</t>
    <rPh sb="0" eb="2">
      <t>シセツ</t>
    </rPh>
    <rPh sb="2" eb="4">
      <t>ニュウショ</t>
    </rPh>
    <rPh sb="4" eb="6">
      <t>シエン</t>
    </rPh>
    <phoneticPr fontId="6"/>
  </si>
  <si>
    <t>２．当該施設が実施する障がい福祉サービスごと（生活介護及び施設入所支援はサービス単位ごと）に、従事する職員数を記
　　載し、Ⅰ～Ⅲ欄は、それぞれ実施する障がい福祉サービス名に○を付けてください。</t>
    <rPh sb="2" eb="4">
      <t>トウガイ</t>
    </rPh>
    <rPh sb="4" eb="6">
      <t>シセツ</t>
    </rPh>
    <rPh sb="7" eb="9">
      <t>ジッシ</t>
    </rPh>
    <rPh sb="11" eb="12">
      <t>ショウ</t>
    </rPh>
    <rPh sb="14" eb="16">
      <t>フクシ</t>
    </rPh>
    <rPh sb="23" eb="25">
      <t>セイカツ</t>
    </rPh>
    <rPh sb="25" eb="27">
      <t>カイゴ</t>
    </rPh>
    <rPh sb="27" eb="28">
      <t>オヨ</t>
    </rPh>
    <rPh sb="29" eb="31">
      <t>シセツ</t>
    </rPh>
    <rPh sb="31" eb="33">
      <t>ニュウショ</t>
    </rPh>
    <rPh sb="33" eb="35">
      <t>シエン</t>
    </rPh>
    <rPh sb="40" eb="42">
      <t>タンイ</t>
    </rPh>
    <rPh sb="47" eb="49">
      <t>ジュウジ</t>
    </rPh>
    <rPh sb="51" eb="54">
      <t>ショクインスウ</t>
    </rPh>
    <rPh sb="55" eb="56">
      <t>キ</t>
    </rPh>
    <rPh sb="59" eb="60">
      <t>ミツル</t>
    </rPh>
    <rPh sb="65" eb="66">
      <t>ラン</t>
    </rPh>
    <rPh sb="72" eb="74">
      <t>ジッシ</t>
    </rPh>
    <rPh sb="76" eb="77">
      <t>ショウ</t>
    </rPh>
    <rPh sb="79" eb="81">
      <t>フクシ</t>
    </rPh>
    <rPh sb="85" eb="86">
      <t>メイ</t>
    </rPh>
    <rPh sb="89" eb="90">
      <t>ツ</t>
    </rPh>
    <phoneticPr fontId="6"/>
  </si>
  <si>
    <t>３．複数のサービス単位を設ける場合など、記入欄が不足する場合には、複数枚に分けて記載してください。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phoneticPr fontId="6"/>
  </si>
  <si>
    <t>４．「※兼務」欄は、２以上の障がい福祉サービス等を兼務する職員について記載してください。</t>
    <rPh sb="4" eb="6">
      <t>ケンム</t>
    </rPh>
    <rPh sb="7" eb="8">
      <t>ラン</t>
    </rPh>
    <rPh sb="11" eb="13">
      <t>イジョウ</t>
    </rPh>
    <rPh sb="14" eb="15">
      <t>ショウ</t>
    </rPh>
    <rPh sb="17" eb="19">
      <t>フクシ</t>
    </rPh>
    <rPh sb="23" eb="24">
      <t>トウ</t>
    </rPh>
    <rPh sb="25" eb="27">
      <t>ケンム</t>
    </rPh>
    <rPh sb="29" eb="31">
      <t>ショクイン</t>
    </rPh>
    <rPh sb="35" eb="37">
      <t>キサイ</t>
    </rPh>
    <phoneticPr fontId="6"/>
  </si>
  <si>
    <t>付表９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6"/>
  </si>
  <si>
    <t>※１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6"/>
  </si>
  <si>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6"/>
  </si>
  <si>
    <t>訪問事業の実施の有無</t>
    <rPh sb="0" eb="2">
      <t>ホウモン</t>
    </rPh>
    <rPh sb="2" eb="4">
      <t>ジギョウ</t>
    </rPh>
    <rPh sb="5" eb="7">
      <t>ジッシ</t>
    </rPh>
    <rPh sb="8" eb="10">
      <t>ウム</t>
    </rPh>
    <phoneticPr fontId="6"/>
  </si>
  <si>
    <t>有　・　無</t>
    <rPh sb="0" eb="1">
      <t>ユウ</t>
    </rPh>
    <rPh sb="4" eb="5">
      <t>ム</t>
    </rPh>
    <phoneticPr fontId="6"/>
  </si>
  <si>
    <t>作業療法士</t>
    <phoneticPr fontId="6"/>
  </si>
  <si>
    <t>訪問支援員</t>
    <rPh sb="0" eb="2">
      <t>ホウモン</t>
    </rPh>
    <rPh sb="2" eb="5">
      <t>シエンイン</t>
    </rPh>
    <phoneticPr fontId="6"/>
  </si>
  <si>
    <t>難病等対象者</t>
    <phoneticPr fontId="6"/>
  </si>
  <si>
    <t>　　　　　　　　　　人</t>
    <phoneticPr fontId="6"/>
  </si>
  <si>
    <t>　　　　　　　　　　人</t>
    <rPh sb="10" eb="11">
      <t>ニン</t>
    </rPh>
    <phoneticPr fontId="6"/>
  </si>
  <si>
    <t>有　　　　・　　　　無</t>
    <phoneticPr fontId="6"/>
  </si>
  <si>
    <t>一体的に管理運営する
その他の事業所</t>
    <rPh sb="0" eb="3">
      <t>イッタイテキ</t>
    </rPh>
    <rPh sb="4" eb="6">
      <t>カンリ</t>
    </rPh>
    <rPh sb="6" eb="8">
      <t>ウンエイ</t>
    </rPh>
    <rPh sb="13" eb="14">
      <t>タ</t>
    </rPh>
    <rPh sb="15" eb="18">
      <t>ジギョウショ</t>
    </rPh>
    <phoneticPr fontId="6"/>
  </si>
  <si>
    <t>別添のとおり(登記事項証明書又は条例等、事業所の平面図及び概要、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27" eb="28">
      <t>オヨ</t>
    </rPh>
    <rPh sb="29" eb="31">
      <t>ガイヨウ</t>
    </rPh>
    <rPh sb="32" eb="35">
      <t>カンリシャ</t>
    </rPh>
    <rPh sb="35" eb="36">
      <t>オヨ</t>
    </rPh>
    <rPh sb="41" eb="43">
      <t>カンリ</t>
    </rPh>
    <rPh sb="43" eb="45">
      <t>セキニン</t>
    </rPh>
    <rPh sb="45" eb="46">
      <t>シャ</t>
    </rPh>
    <rPh sb="47" eb="49">
      <t>シメイ</t>
    </rPh>
    <rPh sb="50" eb="52">
      <t>セイネン</t>
    </rPh>
    <rPh sb="52" eb="54">
      <t>ガッピ</t>
    </rPh>
    <rPh sb="55" eb="57">
      <t>ジュウショ</t>
    </rPh>
    <rPh sb="57" eb="58">
      <t>オヨ</t>
    </rPh>
    <rPh sb="59" eb="62">
      <t>ケイレキショ</t>
    </rPh>
    <rPh sb="99" eb="101">
      <t>キンム</t>
    </rPh>
    <rPh sb="101" eb="103">
      <t>タイセイ</t>
    </rPh>
    <rPh sb="104" eb="106">
      <t>ケイタイ</t>
    </rPh>
    <rPh sb="106" eb="108">
      <t>イチラン</t>
    </rPh>
    <rPh sb="108" eb="109">
      <t>ヒョウ</t>
    </rPh>
    <rPh sb="133" eb="134">
      <t>ワ</t>
    </rPh>
    <rPh sb="143" eb="145">
      <t>ニチジョウ</t>
    </rPh>
    <rPh sb="145" eb="147">
      <t>セイカツ</t>
    </rPh>
    <rPh sb="147" eb="148">
      <t>オヨ</t>
    </rPh>
    <rPh sb="149" eb="151">
      <t>シャカイ</t>
    </rPh>
    <rPh sb="151" eb="153">
      <t>セイカツ</t>
    </rPh>
    <rPh sb="154" eb="157">
      <t>ソウゴウテキ</t>
    </rPh>
    <rPh sb="158" eb="160">
      <t>シエン</t>
    </rPh>
    <rPh sb="165" eb="166">
      <t>ホウ</t>
    </rPh>
    <rPh sb="166" eb="167">
      <t>リツ</t>
    </rPh>
    <phoneticPr fontId="6"/>
  </si>
  <si>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</si>
  <si>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6"/>
  </si>
  <si>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6"/>
  </si>
  <si>
    <t>８．共生型自立訓練（機能訓練）の申請の場合、以下の書類の提出を省略することができます。
　(1)　登記事項証明書又は条例等
　(2)　事業所の平面図及び概要
　(3)　管理者及びサービス管理責任者の氏名、生年月日、住所及び経歴書
　(4)　利用者又はその家族からの苦情を解決するために講ずる措置の概要
　(5)　協力医療機関との契約内容が分かるもの</t>
    <rPh sb="5" eb="7">
      <t>ジリツ</t>
    </rPh>
    <rPh sb="7" eb="9">
      <t>クンレン</t>
    </rPh>
    <rPh sb="10" eb="12">
      <t>キノウ</t>
    </rPh>
    <rPh sb="12" eb="14">
      <t>クンレン</t>
    </rPh>
    <rPh sb="74" eb="75">
      <t>オヨ</t>
    </rPh>
    <rPh sb="76" eb="78">
      <t>ガイヨウ</t>
    </rPh>
    <rPh sb="87" eb="88">
      <t>オヨ</t>
    </rPh>
    <rPh sb="93" eb="95">
      <t>カンリ</t>
    </rPh>
    <rPh sb="95" eb="97">
      <t>セキニン</t>
    </rPh>
    <rPh sb="97" eb="98">
      <t>シャ</t>
    </rPh>
    <rPh sb="113" eb="114">
      <t>ショ</t>
    </rPh>
    <rPh sb="156" eb="158">
      <t>キョウリョク</t>
    </rPh>
    <rPh sb="158" eb="160">
      <t>イリョウ</t>
    </rPh>
    <rPh sb="160" eb="162">
      <t>キカン</t>
    </rPh>
    <rPh sb="164" eb="166">
      <t>ケイヤク</t>
    </rPh>
    <rPh sb="166" eb="168">
      <t>ナイヨウ</t>
    </rPh>
    <rPh sb="169" eb="170">
      <t>ワ</t>
    </rPh>
    <phoneticPr fontId="6"/>
  </si>
  <si>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6"/>
  </si>
  <si>
    <t>施</t>
    <rPh sb="0" eb="1">
      <t>ホドコ</t>
    </rPh>
    <phoneticPr fontId="6"/>
  </si>
  <si>
    <t>設</t>
    <rPh sb="0" eb="1">
      <t>セツ</t>
    </rPh>
    <phoneticPr fontId="6"/>
  </si>
  <si>
    <t>第　　条　第　　項　第　　号</t>
    <rPh sb="0" eb="1">
      <t>ダイ</t>
    </rPh>
    <rPh sb="3" eb="4">
      <t>ジョウ</t>
    </rPh>
    <rPh sb="5" eb="6">
      <t>ダイ</t>
    </rPh>
    <rPh sb="8" eb="9">
      <t>コウ</t>
    </rPh>
    <rPh sb="10" eb="11">
      <t>ダイ</t>
    </rPh>
    <rPh sb="13" eb="14">
      <t>ゴウ</t>
    </rPh>
    <phoneticPr fontId="6"/>
  </si>
  <si>
    <t>作業療法士</t>
    <phoneticPr fontId="6"/>
  </si>
  <si>
    <t>別添のとおり(登記事項証明書又は条例等、事業所の平面図及び概要、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27" eb="28">
      <t>オヨ</t>
    </rPh>
    <rPh sb="29" eb="31">
      <t>ガイヨウ</t>
    </rPh>
    <rPh sb="36" eb="38">
      <t>カンリ</t>
    </rPh>
    <rPh sb="38" eb="40">
      <t>セキニン</t>
    </rPh>
    <rPh sb="40" eb="41">
      <t>シャ</t>
    </rPh>
    <rPh sb="42" eb="44">
      <t>シメイ</t>
    </rPh>
    <rPh sb="45" eb="47">
      <t>セイネン</t>
    </rPh>
    <rPh sb="47" eb="49">
      <t>ガッピ</t>
    </rPh>
    <rPh sb="50" eb="52">
      <t>ジュウショ</t>
    </rPh>
    <rPh sb="52" eb="53">
      <t>オヨ</t>
    </rPh>
    <rPh sb="54" eb="57">
      <t>ケイレキショ</t>
    </rPh>
    <rPh sb="94" eb="96">
      <t>キンム</t>
    </rPh>
    <rPh sb="96" eb="98">
      <t>タイセイ</t>
    </rPh>
    <rPh sb="99" eb="101">
      <t>ケイタイ</t>
    </rPh>
    <rPh sb="101" eb="103">
      <t>イチラン</t>
    </rPh>
    <rPh sb="103" eb="104">
      <t>ヒョウ</t>
    </rPh>
    <rPh sb="128" eb="129">
      <t>ワ</t>
    </rPh>
    <rPh sb="138" eb="140">
      <t>ニチジョウ</t>
    </rPh>
    <rPh sb="140" eb="142">
      <t>セイカツ</t>
    </rPh>
    <rPh sb="142" eb="143">
      <t>オヨ</t>
    </rPh>
    <rPh sb="144" eb="146">
      <t>シャカイ</t>
    </rPh>
    <rPh sb="146" eb="148">
      <t>セイカツ</t>
    </rPh>
    <rPh sb="149" eb="152">
      <t>ソウゴウテキ</t>
    </rPh>
    <rPh sb="153" eb="155">
      <t>シエン</t>
    </rPh>
    <rPh sb="160" eb="161">
      <t>ホウ</t>
    </rPh>
    <rPh sb="161" eb="162">
      <t>リツ</t>
    </rPh>
    <phoneticPr fontId="6"/>
  </si>
  <si>
    <t>付表１０　自立訓練（生活訓練）事業所の指定に係る記載事項</t>
    <rPh sb="0" eb="2">
      <t>フヒョウ</t>
    </rPh>
    <rPh sb="5" eb="7">
      <t>ジリツ</t>
    </rPh>
    <rPh sb="7" eb="9">
      <t>クンレン</t>
    </rPh>
    <rPh sb="10" eb="12">
      <t>セイカツ</t>
    </rPh>
    <rPh sb="12" eb="14">
      <t>クンレン</t>
    </rPh>
    <rPh sb="15" eb="18">
      <t>ジギョウショ</t>
    </rPh>
    <rPh sb="19" eb="21">
      <t>シテイ</t>
    </rPh>
    <rPh sb="22" eb="23">
      <t>カカ</t>
    </rPh>
    <rPh sb="24" eb="26">
      <t>キサイ</t>
    </rPh>
    <rPh sb="26" eb="28">
      <t>ジコウ</t>
    </rPh>
    <phoneticPr fontId="6"/>
  </si>
  <si>
    <t>※１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6"/>
  </si>
  <si>
    <t>宿泊型事業の実施の有無</t>
    <rPh sb="0" eb="2">
      <t>シュクハク</t>
    </rPh>
    <rPh sb="2" eb="3">
      <t>ガタ</t>
    </rPh>
    <rPh sb="3" eb="5">
      <t>ジギョウ</t>
    </rPh>
    <rPh sb="6" eb="8">
      <t>ジッシ</t>
    </rPh>
    <rPh sb="9" eb="11">
      <t>ウム</t>
    </rPh>
    <phoneticPr fontId="6"/>
  </si>
  <si>
    <t>地域移行支援員</t>
    <rPh sb="0" eb="2">
      <t>チイキ</t>
    </rPh>
    <rPh sb="2" eb="4">
      <t>イコウ</t>
    </rPh>
    <rPh sb="4" eb="7">
      <t>シエンイン</t>
    </rPh>
    <phoneticPr fontId="6"/>
  </si>
  <si>
    <t>居室（宿泊型実施の場合）</t>
    <rPh sb="3" eb="5">
      <t>シュクハク</t>
    </rPh>
    <rPh sb="5" eb="6">
      <t>ガタ</t>
    </rPh>
    <rPh sb="6" eb="8">
      <t>ジッシ</t>
    </rPh>
    <rPh sb="9" eb="11">
      <t>バアイ</t>
    </rPh>
    <phoneticPr fontId="6"/>
  </si>
  <si>
    <t>　　　　　　　　　　人</t>
    <phoneticPr fontId="6"/>
  </si>
  <si>
    <t>有　・　無</t>
    <rPh sb="0" eb="1">
      <t>アリ</t>
    </rPh>
    <rPh sb="4" eb="5">
      <t>ム</t>
    </rPh>
    <phoneticPr fontId="6"/>
  </si>
  <si>
    <t>別添のとおり(登記事項証明書又は条例等、事業所の平面図及び概要、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27" eb="28">
      <t>オヨ</t>
    </rPh>
    <rPh sb="29" eb="31">
      <t>ガイヨウ</t>
    </rPh>
    <rPh sb="32" eb="35">
      <t>カンリシャ</t>
    </rPh>
    <rPh sb="35" eb="36">
      <t>オヨ</t>
    </rPh>
    <rPh sb="41" eb="43">
      <t>カンリ</t>
    </rPh>
    <rPh sb="43" eb="45">
      <t>セキニン</t>
    </rPh>
    <rPh sb="45" eb="46">
      <t>シャ</t>
    </rPh>
    <rPh sb="47" eb="49">
      <t>シメイ</t>
    </rPh>
    <rPh sb="50" eb="52">
      <t>セイネン</t>
    </rPh>
    <rPh sb="52" eb="54">
      <t>ガッピ</t>
    </rPh>
    <rPh sb="55" eb="57">
      <t>ジュウショ</t>
    </rPh>
    <rPh sb="57" eb="58">
      <t>オヨ</t>
    </rPh>
    <rPh sb="99" eb="101">
      <t>キンム</t>
    </rPh>
    <rPh sb="101" eb="103">
      <t>タイセイ</t>
    </rPh>
    <rPh sb="104" eb="106">
      <t>ケイタイ</t>
    </rPh>
    <rPh sb="106" eb="108">
      <t>イチラン</t>
    </rPh>
    <rPh sb="108" eb="109">
      <t>ヒョウ</t>
    </rPh>
    <rPh sb="133" eb="134">
      <t>ワ</t>
    </rPh>
    <rPh sb="143" eb="145">
      <t>ニチジョウ</t>
    </rPh>
    <rPh sb="145" eb="147">
      <t>セイカツ</t>
    </rPh>
    <rPh sb="147" eb="148">
      <t>オヨ</t>
    </rPh>
    <rPh sb="149" eb="151">
      <t>シャカイ</t>
    </rPh>
    <rPh sb="151" eb="153">
      <t>セイカツ</t>
    </rPh>
    <rPh sb="154" eb="157">
      <t>ソウゴウテキ</t>
    </rPh>
    <rPh sb="158" eb="160">
      <t>シエン</t>
    </rPh>
    <rPh sb="165" eb="166">
      <t>ホウ</t>
    </rPh>
    <rPh sb="166" eb="167">
      <t>リツ</t>
    </rPh>
    <phoneticPr fontId="6"/>
  </si>
  <si>
    <t>８．共生型自立訓練（生活訓練）の申請の場合、以下の書類の提出を省略することができます。
　(1)　登記事項証明書又は条例等
　(2)　事業所の平面図及び概要
　(3)　管理者及びサービス管理責任者の氏名、生年月日、住所及び経歴書
　(4)　利用者又はその家族からの苦情を解決するために講ずる措置の概要
　(5)　協力医療機関との契約の内容が分かるもの</t>
    <rPh sb="5" eb="7">
      <t>ジリツ</t>
    </rPh>
    <rPh sb="7" eb="9">
      <t>クンレン</t>
    </rPh>
    <rPh sb="10" eb="12">
      <t>セイカツ</t>
    </rPh>
    <rPh sb="12" eb="14">
      <t>クンレン</t>
    </rPh>
    <rPh sb="74" eb="75">
      <t>オヨ</t>
    </rPh>
    <rPh sb="76" eb="78">
      <t>ガイヨウ</t>
    </rPh>
    <rPh sb="87" eb="88">
      <t>オヨ</t>
    </rPh>
    <rPh sb="93" eb="95">
      <t>カンリ</t>
    </rPh>
    <rPh sb="95" eb="97">
      <t>セキニン</t>
    </rPh>
    <rPh sb="97" eb="98">
      <t>シャ</t>
    </rPh>
    <rPh sb="113" eb="114">
      <t>ショ</t>
    </rPh>
    <rPh sb="156" eb="158">
      <t>キョウリョク</t>
    </rPh>
    <rPh sb="158" eb="160">
      <t>イリョウ</t>
    </rPh>
    <rPh sb="160" eb="162">
      <t>キカン</t>
    </rPh>
    <rPh sb="164" eb="166">
      <t>ケイヤク</t>
    </rPh>
    <rPh sb="167" eb="169">
      <t>ナイヨウ</t>
    </rPh>
    <rPh sb="170" eb="171">
      <t>ワ</t>
    </rPh>
    <phoneticPr fontId="6"/>
  </si>
  <si>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カカワ</t>
    </rPh>
    <rPh sb="27" eb="29">
      <t>キサイ</t>
    </rPh>
    <rPh sb="29" eb="31">
      <t>ジコウ</t>
    </rPh>
    <phoneticPr fontId="6"/>
  </si>
  <si>
    <t>フリガナ</t>
    <phoneticPr fontId="6"/>
  </si>
  <si>
    <t>有　・　無</t>
    <rPh sb="0" eb="1">
      <t>アリ</t>
    </rPh>
    <rPh sb="4" eb="5">
      <t>ナシ</t>
    </rPh>
    <phoneticPr fontId="6"/>
  </si>
  <si>
    <t>別添のとおり（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0" eb="2">
      <t>ベッテン</t>
    </rPh>
    <rPh sb="9" eb="11">
      <t>ジコウ</t>
    </rPh>
    <rPh sb="11" eb="14">
      <t>ショウメイショ</t>
    </rPh>
    <rPh sb="27" eb="30">
      <t>カンリシャ</t>
    </rPh>
    <rPh sb="30" eb="31">
      <t>オヨ</t>
    </rPh>
    <rPh sb="36" eb="38">
      <t>カンリ</t>
    </rPh>
    <rPh sb="38" eb="40">
      <t>セキニン</t>
    </rPh>
    <rPh sb="40" eb="41">
      <t>シャ</t>
    </rPh>
    <rPh sb="42" eb="44">
      <t>シメイ</t>
    </rPh>
    <rPh sb="45" eb="47">
      <t>セイネン</t>
    </rPh>
    <rPh sb="47" eb="49">
      <t>ガッピ</t>
    </rPh>
    <rPh sb="50" eb="52">
      <t>ジュウショ</t>
    </rPh>
    <rPh sb="52" eb="53">
      <t>オヨ</t>
    </rPh>
    <rPh sb="54" eb="57">
      <t>ケイレキショ</t>
    </rPh>
    <rPh sb="63" eb="66">
      <t>リヨウシャ</t>
    </rPh>
    <rPh sb="66" eb="67">
      <t>マタ</t>
    </rPh>
    <rPh sb="70" eb="72">
      <t>カゾク</t>
    </rPh>
    <rPh sb="115" eb="117">
      <t>キョウリョク</t>
    </rPh>
    <rPh sb="117" eb="119">
      <t>イリョウ</t>
    </rPh>
    <rPh sb="119" eb="121">
      <t>キカン</t>
    </rPh>
    <rPh sb="123" eb="125">
      <t>ケイヤク</t>
    </rPh>
    <rPh sb="125" eb="127">
      <t>ナイヨウ</t>
    </rPh>
    <rPh sb="128" eb="129">
      <t>ワ</t>
    </rPh>
    <rPh sb="134" eb="137">
      <t>ショウガイシャ</t>
    </rPh>
    <rPh sb="138" eb="140">
      <t>ニチジョウ</t>
    </rPh>
    <rPh sb="140" eb="142">
      <t>セイカツ</t>
    </rPh>
    <rPh sb="142" eb="143">
      <t>オヨ</t>
    </rPh>
    <rPh sb="144" eb="146">
      <t>シャカイ</t>
    </rPh>
    <rPh sb="146" eb="148">
      <t>セイカツ</t>
    </rPh>
    <rPh sb="149" eb="152">
      <t>ソウゴウテキ</t>
    </rPh>
    <rPh sb="153" eb="155">
      <t>シエン</t>
    </rPh>
    <rPh sb="160" eb="162">
      <t>ホウリツ</t>
    </rPh>
    <rPh sb="162" eb="163">
      <t>ダイ</t>
    </rPh>
    <rPh sb="165" eb="166">
      <t>ジョウ</t>
    </rPh>
    <rPh sb="166" eb="167">
      <t>ダイ</t>
    </rPh>
    <rPh sb="168" eb="169">
      <t>コウ</t>
    </rPh>
    <rPh sb="169" eb="171">
      <t>カクゴウ</t>
    </rPh>
    <rPh sb="172" eb="174">
      <t>キテイ</t>
    </rPh>
    <rPh sb="175" eb="177">
      <t>ガイトウ</t>
    </rPh>
    <rPh sb="180" eb="181">
      <t>ムネ</t>
    </rPh>
    <rPh sb="182" eb="185">
      <t>セイヤクショ</t>
    </rPh>
    <rPh sb="186" eb="187">
      <t>トウ</t>
    </rPh>
    <phoneticPr fontId="6"/>
  </si>
  <si>
    <t>付表１１　就労移行支援事業の指定に係る記載事項</t>
    <rPh sb="0" eb="2">
      <t>フヒョウ</t>
    </rPh>
    <rPh sb="5" eb="7">
      <t>シュウロウ</t>
    </rPh>
    <rPh sb="7" eb="9">
      <t>イコウ</t>
    </rPh>
    <rPh sb="9" eb="11">
      <t>シエン</t>
    </rPh>
    <rPh sb="11" eb="13">
      <t>ジギョウ</t>
    </rPh>
    <rPh sb="14" eb="16">
      <t>シテイ</t>
    </rPh>
    <rPh sb="17" eb="18">
      <t>カカ</t>
    </rPh>
    <rPh sb="19" eb="21">
      <t>キサイ</t>
    </rPh>
    <rPh sb="21" eb="23">
      <t>ジコウ</t>
    </rPh>
    <phoneticPr fontId="6"/>
  </si>
  <si>
    <t>※１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6"/>
  </si>
  <si>
    <t>（</t>
    <phoneticPr fontId="6"/>
  </si>
  <si>
    <t>一般型
資格取得型</t>
    <rPh sb="0" eb="3">
      <t>イッパンガタ</t>
    </rPh>
    <rPh sb="4" eb="6">
      <t>シカク</t>
    </rPh>
    <rPh sb="6" eb="8">
      <t>シュトク</t>
    </rPh>
    <rPh sb="8" eb="9">
      <t>ガタ</t>
    </rPh>
    <phoneticPr fontId="6"/>
  </si>
  <si>
    <t>）</t>
    <phoneticPr fontId="6"/>
  </si>
  <si>
    <t>※いずれかに○を付してください。</t>
    <rPh sb="8" eb="9">
      <t>フ</t>
    </rPh>
    <phoneticPr fontId="6"/>
  </si>
  <si>
    <t>難病等対象者</t>
    <phoneticPr fontId="6"/>
  </si>
  <si>
    <t>提携就労支援機関</t>
    <rPh sb="0" eb="2">
      <t>テイケイ</t>
    </rPh>
    <rPh sb="2" eb="4">
      <t>シュウロウ</t>
    </rPh>
    <rPh sb="4" eb="6">
      <t>シエン</t>
    </rPh>
    <rPh sb="6" eb="8">
      <t>キカン</t>
    </rPh>
    <phoneticPr fontId="6"/>
  </si>
  <si>
    <t>別添のとおり(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t>
    <rPh sb="9" eb="11">
      <t>ジコウ</t>
    </rPh>
    <rPh sb="11" eb="14">
      <t>ショウメイショ</t>
    </rPh>
    <rPh sb="27" eb="30">
      <t>カンリシャ</t>
    </rPh>
    <rPh sb="30" eb="31">
      <t>オヨ</t>
    </rPh>
    <rPh sb="36" eb="38">
      <t>カンリ</t>
    </rPh>
    <rPh sb="38" eb="40">
      <t>セキニン</t>
    </rPh>
    <rPh sb="40" eb="41">
      <t>シャ</t>
    </rPh>
    <rPh sb="42" eb="44">
      <t>シメイ</t>
    </rPh>
    <rPh sb="45" eb="47">
      <t>セイネン</t>
    </rPh>
    <rPh sb="47" eb="49">
      <t>ガッピ</t>
    </rPh>
    <rPh sb="50" eb="52">
      <t>ジュウショ</t>
    </rPh>
    <rPh sb="52" eb="53">
      <t>オヨ</t>
    </rPh>
    <rPh sb="94" eb="96">
      <t>キンム</t>
    </rPh>
    <rPh sb="96" eb="98">
      <t>タイセイ</t>
    </rPh>
    <rPh sb="99" eb="101">
      <t>ケイタイ</t>
    </rPh>
    <rPh sb="101" eb="103">
      <t>イチラン</t>
    </rPh>
    <rPh sb="103" eb="104">
      <t>ヒョウ</t>
    </rPh>
    <rPh sb="128" eb="129">
      <t>ワ</t>
    </rPh>
    <rPh sb="138" eb="140">
      <t>ニチジョウ</t>
    </rPh>
    <rPh sb="140" eb="142">
      <t>セイカツ</t>
    </rPh>
    <rPh sb="142" eb="143">
      <t>オヨ</t>
    </rPh>
    <rPh sb="144" eb="146">
      <t>シャカイ</t>
    </rPh>
    <rPh sb="146" eb="148">
      <t>セイカツ</t>
    </rPh>
    <rPh sb="149" eb="151">
      <t>ソウゴウ</t>
    </rPh>
    <rPh sb="151" eb="152">
      <t>テキ</t>
    </rPh>
    <rPh sb="153" eb="155">
      <t>シエン</t>
    </rPh>
    <rPh sb="160" eb="162">
      <t>ホウリツ</t>
    </rPh>
    <phoneticPr fontId="6"/>
  </si>
  <si>
    <t>４．「※兼務」欄は、他の障がい福祉サービスとの兼務を行う職員について記載してください。</t>
    <rPh sb="4" eb="6">
      <t>ケンム</t>
    </rPh>
    <rPh sb="7" eb="8">
      <t>ラン</t>
    </rPh>
    <rPh sb="10" eb="11">
      <t>タ</t>
    </rPh>
    <rPh sb="12" eb="13">
      <t>ショウ</t>
    </rPh>
    <rPh sb="15" eb="17">
      <t>フクシ</t>
    </rPh>
    <rPh sb="23" eb="25">
      <t>ケンム</t>
    </rPh>
    <rPh sb="26" eb="27">
      <t>オコナ</t>
    </rPh>
    <rPh sb="28" eb="30">
      <t>ショクイン</t>
    </rPh>
    <rPh sb="34" eb="36">
      <t>キサイ</t>
    </rPh>
    <phoneticPr fontId="6"/>
  </si>
  <si>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</si>
  <si>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７．「提携就労支援機関」欄には、就労支援ネットワーク名及びネットワーク内の就労支援機関名を記載してください。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6"/>
  </si>
  <si>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6"/>
  </si>
  <si>
    <t>付表１２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6"/>
  </si>
  <si>
    <t>※１　従たる事業所のある場合は、付表１２－２を併せて提出してください。</t>
    <rPh sb="3" eb="4">
      <t>ジュウ</t>
    </rPh>
    <rPh sb="6" eb="9">
      <t>ジギョウショ</t>
    </rPh>
    <rPh sb="12" eb="14">
      <t>バアイ</t>
    </rPh>
    <rPh sb="16" eb="18">
      <t>フヒョウ</t>
    </rPh>
    <rPh sb="23" eb="24">
      <t>アワ</t>
    </rPh>
    <rPh sb="26" eb="28">
      <t>テイシュツ</t>
    </rPh>
    <phoneticPr fontId="6"/>
  </si>
  <si>
    <t>（</t>
    <phoneticPr fontId="6"/>
  </si>
  <si>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6"/>
  </si>
  <si>
    <t>）</t>
    <phoneticPr fontId="6"/>
  </si>
  <si>
    <t>当該事業の実施について定めてある定款又は条例等　注「定款」は、A型のみ</t>
    <rPh sb="0" eb="2">
      <t>トウガイ</t>
    </rPh>
    <rPh sb="2" eb="4">
      <t>ジギョウ</t>
    </rPh>
    <rPh sb="5" eb="7">
      <t>ジッシ</t>
    </rPh>
    <rPh sb="11" eb="12">
      <t>サダ</t>
    </rPh>
    <rPh sb="16" eb="18">
      <t>テイカン</t>
    </rPh>
    <rPh sb="18" eb="19">
      <t>マタ</t>
    </rPh>
    <rPh sb="20" eb="22">
      <t>ジョウレイ</t>
    </rPh>
    <rPh sb="22" eb="23">
      <t>トウ</t>
    </rPh>
    <rPh sb="24" eb="25">
      <t>チュウ</t>
    </rPh>
    <rPh sb="26" eb="28">
      <t>テイカン</t>
    </rPh>
    <rPh sb="32" eb="33">
      <t>ガタ</t>
    </rPh>
    <phoneticPr fontId="6"/>
  </si>
  <si>
    <t>別添のとおり(定款若しくは寄附行為及び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　　注「定款、寄附行為」はA型のみ</t>
    <rPh sb="9" eb="10">
      <t>モ</t>
    </rPh>
    <rPh sb="14" eb="15">
      <t>フ</t>
    </rPh>
    <rPh sb="21" eb="23">
      <t>ジコウ</t>
    </rPh>
    <rPh sb="23" eb="26">
      <t>ショウメイショ</t>
    </rPh>
    <rPh sb="39" eb="42">
      <t>カンリシャ</t>
    </rPh>
    <rPh sb="42" eb="43">
      <t>オヨ</t>
    </rPh>
    <rPh sb="48" eb="50">
      <t>カンリ</t>
    </rPh>
    <rPh sb="50" eb="52">
      <t>セキニン</t>
    </rPh>
    <rPh sb="52" eb="53">
      <t>シャ</t>
    </rPh>
    <rPh sb="54" eb="56">
      <t>シメイ</t>
    </rPh>
    <rPh sb="57" eb="59">
      <t>セイネン</t>
    </rPh>
    <rPh sb="59" eb="61">
      <t>ガッピ</t>
    </rPh>
    <rPh sb="62" eb="64">
      <t>ジュウショ</t>
    </rPh>
    <rPh sb="64" eb="65">
      <t>オヨ</t>
    </rPh>
    <rPh sb="106" eb="108">
      <t>キンム</t>
    </rPh>
    <rPh sb="108" eb="110">
      <t>タイセイ</t>
    </rPh>
    <rPh sb="111" eb="113">
      <t>ケイタイ</t>
    </rPh>
    <rPh sb="113" eb="115">
      <t>イチラン</t>
    </rPh>
    <rPh sb="115" eb="116">
      <t>ヒョウ</t>
    </rPh>
    <rPh sb="140" eb="141">
      <t>ワ</t>
    </rPh>
    <rPh sb="150" eb="152">
      <t>ニチジョウ</t>
    </rPh>
    <rPh sb="152" eb="154">
      <t>セイカツ</t>
    </rPh>
    <rPh sb="154" eb="155">
      <t>オヨ</t>
    </rPh>
    <rPh sb="156" eb="158">
      <t>シャカイ</t>
    </rPh>
    <rPh sb="158" eb="160">
      <t>セイカツ</t>
    </rPh>
    <rPh sb="161" eb="164">
      <t>ソウゴウテキ</t>
    </rPh>
    <rPh sb="165" eb="167">
      <t>シエン</t>
    </rPh>
    <rPh sb="172" eb="173">
      <t>ホウ</t>
    </rPh>
    <rPh sb="173" eb="174">
      <t>リツ</t>
    </rPh>
    <rPh sb="202" eb="203">
      <t>チュウ</t>
    </rPh>
    <rPh sb="204" eb="206">
      <t>テイカン</t>
    </rPh>
    <rPh sb="207" eb="209">
      <t>キフ</t>
    </rPh>
    <rPh sb="209" eb="211">
      <t>コウイ</t>
    </rPh>
    <rPh sb="214" eb="215">
      <t>ガタ</t>
    </rPh>
    <phoneticPr fontId="6"/>
  </si>
  <si>
    <t>付表１２－２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6"/>
  </si>
  <si>
    <t>別添のとおり(定款若しくは寄附行為及び登記事項証明書又は条例等、事業所平面図、サービス管理責任者の氏名、生年月日、住所及び経歴書、運営規程、利用者又はその家族からの苦情を解決するために講ずる措置の概要、勤務体制・形態一覧表、設備・備品等一覧表、協力医療機関との契約内容が分かるもの、障害者の日常生活及び社会生活を総合的に支援するための法律第36条第3項各号の規定に該当しない旨の誓約書　等)　　注「定款、寄附行為」はA型のみ</t>
    <rPh sb="9" eb="10">
      <t>モ</t>
    </rPh>
    <rPh sb="14" eb="15">
      <t>フ</t>
    </rPh>
    <rPh sb="21" eb="23">
      <t>ジコウ</t>
    </rPh>
    <rPh sb="23" eb="26">
      <t>ショウメイショ</t>
    </rPh>
    <rPh sb="43" eb="45">
      <t>カンリ</t>
    </rPh>
    <rPh sb="45" eb="47">
      <t>セキニン</t>
    </rPh>
    <rPh sb="47" eb="48">
      <t>シャ</t>
    </rPh>
    <rPh sb="49" eb="51">
      <t>シメイ</t>
    </rPh>
    <rPh sb="52" eb="54">
      <t>セイネン</t>
    </rPh>
    <rPh sb="54" eb="56">
      <t>ガッピ</t>
    </rPh>
    <rPh sb="57" eb="59">
      <t>ジュウショ</t>
    </rPh>
    <rPh sb="59" eb="60">
      <t>オヨ</t>
    </rPh>
    <rPh sb="101" eb="103">
      <t>キンム</t>
    </rPh>
    <rPh sb="103" eb="105">
      <t>タイセイ</t>
    </rPh>
    <rPh sb="106" eb="108">
      <t>ケイタイ</t>
    </rPh>
    <rPh sb="108" eb="110">
      <t>イチラン</t>
    </rPh>
    <rPh sb="110" eb="111">
      <t>ヒョウ</t>
    </rPh>
    <rPh sb="135" eb="136">
      <t>ワ</t>
    </rPh>
    <rPh sb="145" eb="147">
      <t>ニチジョウ</t>
    </rPh>
    <rPh sb="147" eb="149">
      <t>セイカツ</t>
    </rPh>
    <rPh sb="149" eb="150">
      <t>オヨ</t>
    </rPh>
    <rPh sb="151" eb="153">
      <t>シャカイ</t>
    </rPh>
    <rPh sb="153" eb="155">
      <t>セイカツ</t>
    </rPh>
    <rPh sb="156" eb="159">
      <t>ソウゴウテキ</t>
    </rPh>
    <rPh sb="160" eb="162">
      <t>シエン</t>
    </rPh>
    <rPh sb="167" eb="168">
      <t>ホウ</t>
    </rPh>
    <rPh sb="168" eb="169">
      <t>リツ</t>
    </rPh>
    <rPh sb="197" eb="198">
      <t>チュウ</t>
    </rPh>
    <rPh sb="199" eb="201">
      <t>テイカン</t>
    </rPh>
    <rPh sb="202" eb="204">
      <t>キフ</t>
    </rPh>
    <rPh sb="204" eb="206">
      <t>コウイ</t>
    </rPh>
    <rPh sb="209" eb="210">
      <t>ガタ</t>
    </rPh>
    <phoneticPr fontId="6"/>
  </si>
  <si>
    <t xml:space="preserve">        付表13　就労定着支援事業所の指定に係る記載事項</t>
    <phoneticPr fontId="6"/>
  </si>
  <si>
    <t>名　　称</t>
    <rPh sb="0" eb="1">
      <t>ナ</t>
    </rPh>
    <rPh sb="3" eb="4">
      <t>ショウ</t>
    </rPh>
    <phoneticPr fontId="6"/>
  </si>
  <si>
    <t>（郵便番号　　　　　－　　　　　）</t>
    <rPh sb="1" eb="5">
      <t>ユウビンバンゴウ</t>
    </rPh>
    <phoneticPr fontId="6"/>
  </si>
  <si>
    <t>FAX番号</t>
    <rPh sb="3" eb="5">
      <t>バンゴウ</t>
    </rPh>
    <phoneticPr fontId="6"/>
  </si>
  <si>
    <t>（郵便番号　　　　　－　　　　　）</t>
    <phoneticPr fontId="6"/>
  </si>
  <si>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6"/>
  </si>
  <si>
    <t>兼務する職種及び
勤務時間等</t>
    <rPh sb="0" eb="2">
      <t>ケンム</t>
    </rPh>
    <rPh sb="4" eb="6">
      <t>ショクシュ</t>
    </rPh>
    <rPh sb="6" eb="7">
      <t>オヨ</t>
    </rPh>
    <rPh sb="9" eb="11">
      <t>キンム</t>
    </rPh>
    <rPh sb="11" eb="14">
      <t>ジカンナド</t>
    </rPh>
    <phoneticPr fontId="6"/>
  </si>
  <si>
    <t>　第　　条　第　　項　第　　号</t>
    <rPh sb="1" eb="2">
      <t>ダイ</t>
    </rPh>
    <rPh sb="4" eb="5">
      <t>ジョウ</t>
    </rPh>
    <rPh sb="6" eb="7">
      <t>ダイ</t>
    </rPh>
    <rPh sb="9" eb="10">
      <t>コウ</t>
    </rPh>
    <rPh sb="11" eb="12">
      <t>ダイ</t>
    </rPh>
    <rPh sb="14" eb="15">
      <t>ゴウ</t>
    </rPh>
    <phoneticPr fontId="6"/>
  </si>
  <si>
    <t>前年度の平均利用者数（人）</t>
    <phoneticPr fontId="6"/>
  </si>
  <si>
    <t>一体的に運営する事業所の前年度の平均利用者数（人）</t>
    <phoneticPr fontId="6"/>
  </si>
  <si>
    <t>従業者の職種・員数</t>
    <rPh sb="0" eb="3">
      <t>ジュウギョウシャ</t>
    </rPh>
    <rPh sb="4" eb="6">
      <t>ショクシュ</t>
    </rPh>
    <rPh sb="7" eb="9">
      <t>インスウ</t>
    </rPh>
    <phoneticPr fontId="6"/>
  </si>
  <si>
    <t>ｻｰﾋﾞｽ管理責任者</t>
    <phoneticPr fontId="6"/>
  </si>
  <si>
    <t>就労定着支援員</t>
    <rPh sb="0" eb="2">
      <t>シュウロウ</t>
    </rPh>
    <rPh sb="2" eb="4">
      <t>テイチャク</t>
    </rPh>
    <phoneticPr fontId="6"/>
  </si>
  <si>
    <t>専　従</t>
    <rPh sb="0" eb="1">
      <t>アツム</t>
    </rPh>
    <rPh sb="2" eb="3">
      <t>ジュウ</t>
    </rPh>
    <phoneticPr fontId="6"/>
  </si>
  <si>
    <t>※兼務</t>
    <rPh sb="1" eb="2">
      <t>ケン</t>
    </rPh>
    <rPh sb="2" eb="3">
      <t>ツトム</t>
    </rPh>
    <phoneticPr fontId="6"/>
  </si>
  <si>
    <t>従業者数</t>
    <rPh sb="0" eb="1">
      <t>ジュウ</t>
    </rPh>
    <rPh sb="1" eb="4">
      <t>ギョウシャスウ</t>
    </rPh>
    <phoneticPr fontId="6"/>
  </si>
  <si>
    <t>常勤換算後の人数（人）</t>
    <rPh sb="0" eb="2">
      <t>ジョウキン</t>
    </rPh>
    <rPh sb="2" eb="4">
      <t>カンサン</t>
    </rPh>
    <rPh sb="4" eb="5">
      <t>ゴ</t>
    </rPh>
    <rPh sb="6" eb="8">
      <t>ニンズウ</t>
    </rPh>
    <rPh sb="9" eb="10">
      <t>ヒト</t>
    </rPh>
    <phoneticPr fontId="6"/>
  </si>
  <si>
    <t>基準上の必要人数（人）</t>
    <rPh sb="0" eb="2">
      <t>キジュン</t>
    </rPh>
    <rPh sb="2" eb="3">
      <t>ジョウ</t>
    </rPh>
    <rPh sb="4" eb="6">
      <t>ヒツヨウ</t>
    </rPh>
    <rPh sb="6" eb="8">
      <t>ニンズウ</t>
    </rPh>
    <rPh sb="9" eb="10">
      <t>ヒト</t>
    </rPh>
    <phoneticPr fontId="6"/>
  </si>
  <si>
    <t>主な掲示事項</t>
    <phoneticPr fontId="6"/>
  </si>
  <si>
    <t>特定無し　・　身体障がい者　・　知的障がい者　・　精神障がい者　・　難病等対象者</t>
    <rPh sb="0" eb="1">
      <t>トク</t>
    </rPh>
    <rPh sb="1" eb="2">
      <t>サダム</t>
    </rPh>
    <rPh sb="2" eb="3">
      <t>ナ</t>
    </rPh>
    <rPh sb="7" eb="8">
      <t>ミ</t>
    </rPh>
    <rPh sb="8" eb="9">
      <t>カラダ</t>
    </rPh>
    <rPh sb="9" eb="10">
      <t>サワ</t>
    </rPh>
    <rPh sb="12" eb="13">
      <t>シャ</t>
    </rPh>
    <rPh sb="16" eb="17">
      <t>チ</t>
    </rPh>
    <rPh sb="17" eb="18">
      <t>マト</t>
    </rPh>
    <rPh sb="18" eb="19">
      <t>サワ</t>
    </rPh>
    <rPh sb="21" eb="22">
      <t>シャ</t>
    </rPh>
    <rPh sb="25" eb="26">
      <t>セイ</t>
    </rPh>
    <rPh sb="26" eb="27">
      <t>カミ</t>
    </rPh>
    <rPh sb="27" eb="28">
      <t>ショウ</t>
    </rPh>
    <rPh sb="30" eb="31">
      <t>シャ</t>
    </rPh>
    <rPh sb="34" eb="36">
      <t>ナンビョウ</t>
    </rPh>
    <rPh sb="36" eb="37">
      <t>トウ</t>
    </rPh>
    <rPh sb="37" eb="40">
      <t>タイショウシャ</t>
    </rPh>
    <phoneticPr fontId="6"/>
  </si>
  <si>
    <t>通常の事業実施地域</t>
    <rPh sb="0" eb="2">
      <t>ツウジョウ</t>
    </rPh>
    <rPh sb="3" eb="5">
      <t>ジギョウ</t>
    </rPh>
    <rPh sb="5" eb="7">
      <t>ジッシ</t>
    </rPh>
    <rPh sb="7" eb="9">
      <t>チイキ</t>
    </rPh>
    <phoneticPr fontId="6"/>
  </si>
  <si>
    <t>別添のとおり（登記事項証明書又は条例等、事業所平面図、管理者及びサービス管理責任者の氏名、生年月日、住所及び経歴書、運営規程、利用者又はその家族からの苦情を解決するために講ずる措置の概要、勤務体制・形態一覧表、設備・備品等一覧表、障害者の日常生活及び社会生活を総合的に支援するための法律第36条第3項各号の規定に該当しない旨の誓約書　等）</t>
    <rPh sb="0" eb="2">
      <t>ベッテン</t>
    </rPh>
    <rPh sb="20" eb="23">
      <t>ジギョウショ</t>
    </rPh>
    <rPh sb="23" eb="26">
      <t>ヘイメンズ</t>
    </rPh>
    <rPh sb="27" eb="30">
      <t>カンリシャ</t>
    </rPh>
    <rPh sb="30" eb="31">
      <t>オヨ</t>
    </rPh>
    <rPh sb="36" eb="38">
      <t>カンリ</t>
    </rPh>
    <rPh sb="38" eb="40">
      <t>セキニン</t>
    </rPh>
    <rPh sb="40" eb="41">
      <t>シャ</t>
    </rPh>
    <rPh sb="42" eb="44">
      <t>シメイ</t>
    </rPh>
    <rPh sb="45" eb="47">
      <t>セイネン</t>
    </rPh>
    <rPh sb="47" eb="49">
      <t>ガッピ</t>
    </rPh>
    <rPh sb="50" eb="52">
      <t>ジュウショ</t>
    </rPh>
    <rPh sb="52" eb="53">
      <t>オヨ</t>
    </rPh>
    <rPh sb="58" eb="60">
      <t>ウンエイ</t>
    </rPh>
    <rPh sb="60" eb="62">
      <t>キテイ</t>
    </rPh>
    <rPh sb="63" eb="65">
      <t>リヨウ</t>
    </rPh>
    <rPh sb="65" eb="66">
      <t>シャ</t>
    </rPh>
    <rPh sb="66" eb="67">
      <t>マタ</t>
    </rPh>
    <rPh sb="70" eb="72">
      <t>カゾク</t>
    </rPh>
    <rPh sb="94" eb="96">
      <t>キンム</t>
    </rPh>
    <rPh sb="96" eb="98">
      <t>タイセイ</t>
    </rPh>
    <rPh sb="99" eb="101">
      <t>ケイタイ</t>
    </rPh>
    <rPh sb="101" eb="103">
      <t>イチラン</t>
    </rPh>
    <rPh sb="103" eb="104">
      <t>ヒョウ</t>
    </rPh>
    <rPh sb="105" eb="107">
      <t>セツビ</t>
    </rPh>
    <rPh sb="108" eb="110">
      <t>ビヒン</t>
    </rPh>
    <rPh sb="110" eb="111">
      <t>トウ</t>
    </rPh>
    <rPh sb="111" eb="113">
      <t>イチラン</t>
    </rPh>
    <rPh sb="113" eb="114">
      <t>ヒョウ</t>
    </rPh>
    <rPh sb="115" eb="118">
      <t>ショウガイシャ</t>
    </rPh>
    <rPh sb="119" eb="121">
      <t>ニチジョウ</t>
    </rPh>
    <rPh sb="121" eb="123">
      <t>セイカツ</t>
    </rPh>
    <rPh sb="123" eb="124">
      <t>オヨ</t>
    </rPh>
    <rPh sb="125" eb="127">
      <t>シャカイ</t>
    </rPh>
    <rPh sb="127" eb="129">
      <t>セイカツ</t>
    </rPh>
    <rPh sb="130" eb="133">
      <t>ソウゴウテキ</t>
    </rPh>
    <rPh sb="134" eb="136">
      <t>シエン</t>
    </rPh>
    <rPh sb="141" eb="143">
      <t>ホウリツ</t>
    </rPh>
    <rPh sb="143" eb="144">
      <t>ダイ</t>
    </rPh>
    <rPh sb="146" eb="147">
      <t>ジョウ</t>
    </rPh>
    <rPh sb="147" eb="148">
      <t>ダイ</t>
    </rPh>
    <rPh sb="149" eb="150">
      <t>コウ</t>
    </rPh>
    <rPh sb="150" eb="152">
      <t>カクゴウ</t>
    </rPh>
    <rPh sb="153" eb="155">
      <t>キテイ</t>
    </rPh>
    <rPh sb="156" eb="158">
      <t>ガイトウ</t>
    </rPh>
    <rPh sb="161" eb="162">
      <t>ムネ</t>
    </rPh>
    <rPh sb="163" eb="166">
      <t>セイヤクショ</t>
    </rPh>
    <rPh sb="167" eb="168">
      <t>トウ</t>
    </rPh>
    <phoneticPr fontId="6"/>
  </si>
  <si>
    <t>１．「受付番号」「基準上の必要人数」欄は、記載しないでください。</t>
    <rPh sb="9" eb="11">
      <t>キジュン</t>
    </rPh>
    <rPh sb="11" eb="12">
      <t>ジョウ</t>
    </rPh>
    <rPh sb="13" eb="15">
      <t>ヒツヨウ</t>
    </rPh>
    <rPh sb="15" eb="17">
      <t>ニンズウ</t>
    </rPh>
    <rPh sb="21" eb="23">
      <t>キサイ</t>
    </rPh>
    <phoneticPr fontId="6"/>
  </si>
  <si>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6"/>
  </si>
  <si>
    <t>３．新設の場合には、「前年度の平均利用者数」欄は推定数を記入してください。</t>
    <phoneticPr fontId="6"/>
  </si>
  <si>
    <t>５．「※兼務」欄は、他の障がい福祉サービスとの兼務を行う職員について記載してください。</t>
    <rPh sb="4" eb="6">
      <t>ケンム</t>
    </rPh>
    <rPh sb="7" eb="8">
      <t>ラン</t>
    </rPh>
    <rPh sb="10" eb="11">
      <t>タ</t>
    </rPh>
    <rPh sb="12" eb="13">
      <t>ショウ</t>
    </rPh>
    <rPh sb="15" eb="17">
      <t>フクシ</t>
    </rPh>
    <rPh sb="23" eb="25">
      <t>ケンム</t>
    </rPh>
    <rPh sb="26" eb="27">
      <t>オコナ</t>
    </rPh>
    <rPh sb="28" eb="30">
      <t>ショクイン</t>
    </rPh>
    <rPh sb="34" eb="36">
      <t>キサイ</t>
    </rPh>
    <phoneticPr fontId="6"/>
  </si>
  <si>
    <t>７．「通常の事業の実施地域」欄には、市区町村名を記載することとし、当該区域の全部又は一部の別を記載して
　ください。なお、一部の地域が実施地域である場合は、適宜地図を添付してください。</t>
    <phoneticPr fontId="6"/>
  </si>
  <si>
    <t>８．事業所指定を受ける一体的に運営する事業所の過去3年の一般就労の移行実績が分かる書類（付表13－2）
　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フヒョウ</t>
    </rPh>
    <rPh sb="54" eb="56">
      <t>テンプ</t>
    </rPh>
    <phoneticPr fontId="6"/>
  </si>
  <si>
    <t>付表13-2　一般就労移行実績</t>
    <rPh sb="0" eb="2">
      <t>フヒョウ</t>
    </rPh>
    <phoneticPr fontId="6"/>
  </si>
  <si>
    <t>【申請日の属する日から遡って過去3年間において、一般就労に移行した者を記載すること】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6"/>
  </si>
  <si>
    <t>就職日</t>
    <rPh sb="0" eb="2">
      <t>シュウショク</t>
    </rPh>
    <rPh sb="2" eb="3">
      <t>ビ</t>
    </rPh>
    <phoneticPr fontId="6"/>
  </si>
  <si>
    <t>就職先事業所名</t>
    <rPh sb="0" eb="3">
      <t>シュウショクサキ</t>
    </rPh>
    <rPh sb="3" eb="6">
      <t>ジギョウショ</t>
    </rPh>
    <rPh sb="6" eb="7">
      <t>メイ</t>
    </rPh>
    <phoneticPr fontId="6"/>
  </si>
  <si>
    <t>注１．申請日の属する日から遡って過去３年間において、一般就労に移行した者について記入する。
  　　 一般就労の定義、雇用継続の状況は問わない。ただし、就労継続支援Ａ型事業所への移行は除く。</t>
    <rPh sb="0" eb="1">
      <t>チュウ</t>
    </rPh>
    <rPh sb="10" eb="11">
      <t>ヒ</t>
    </rPh>
    <rPh sb="13" eb="14">
      <t>サカノボ</t>
    </rPh>
    <rPh sb="16" eb="18">
      <t>カコ</t>
    </rPh>
    <rPh sb="26" eb="28">
      <t>イッパン</t>
    </rPh>
    <rPh sb="28" eb="30">
      <t>シュウロウ</t>
    </rPh>
    <rPh sb="31" eb="33">
      <t>イコウ</t>
    </rPh>
    <rPh sb="35" eb="36">
      <t>シャ</t>
    </rPh>
    <rPh sb="40" eb="42">
      <t>キニュウ</t>
    </rPh>
    <rPh sb="51" eb="53">
      <t>イッパン</t>
    </rPh>
    <rPh sb="53" eb="55">
      <t>シュウロウ</t>
    </rPh>
    <rPh sb="56" eb="58">
      <t>テイギ</t>
    </rPh>
    <rPh sb="59" eb="61">
      <t>コヨウ</t>
    </rPh>
    <rPh sb="61" eb="63">
      <t>ケイゾク</t>
    </rPh>
    <rPh sb="64" eb="66">
      <t>ジョウキョウ</t>
    </rPh>
    <rPh sb="67" eb="68">
      <t>ト</t>
    </rPh>
    <phoneticPr fontId="6"/>
  </si>
  <si>
    <t>注２．就労定着支援を申請する事業所ごとに作成し、指定申請書に添付すること。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6"/>
  </si>
  <si>
    <t>注３．適宜、欄は追加してください。</t>
    <rPh sb="0" eb="1">
      <t>チュウ</t>
    </rPh>
    <rPh sb="3" eb="5">
      <t>テキギ</t>
    </rPh>
    <rPh sb="6" eb="7">
      <t>ラン</t>
    </rPh>
    <rPh sb="8" eb="10">
      <t>ツイカ</t>
    </rPh>
    <phoneticPr fontId="6"/>
  </si>
  <si>
    <t>注４．適宜、欄は追加してください。</t>
    <rPh sb="0" eb="1">
      <t>チュウ</t>
    </rPh>
    <rPh sb="3" eb="5">
      <t>テキギ</t>
    </rPh>
    <rPh sb="6" eb="7">
      <t>ラン</t>
    </rPh>
    <rPh sb="8" eb="10">
      <t>ツイカ</t>
    </rPh>
    <phoneticPr fontId="6"/>
  </si>
  <si>
    <t xml:space="preserve">        付表14　自立生活援助事業所の指定に係る記載事項</t>
    <rPh sb="13" eb="15">
      <t>ジリツ</t>
    </rPh>
    <rPh sb="15" eb="17">
      <t>セイカツ</t>
    </rPh>
    <rPh sb="17" eb="19">
      <t>エンジョ</t>
    </rPh>
    <phoneticPr fontId="6"/>
  </si>
  <si>
    <t>（郵便番号　　　　　－　　　　　）</t>
    <phoneticPr fontId="6"/>
  </si>
  <si>
    <t>前年度の平均利用者数（人）</t>
    <phoneticPr fontId="6"/>
  </si>
  <si>
    <t>地域生活支援員</t>
    <rPh sb="0" eb="2">
      <t>チイキ</t>
    </rPh>
    <rPh sb="2" eb="4">
      <t>セイカツ</t>
    </rPh>
    <rPh sb="4" eb="6">
      <t>シエン</t>
    </rPh>
    <phoneticPr fontId="6"/>
  </si>
  <si>
    <t>１．「受付番号」「基準上の必要人数」欄には、記載しないでください。</t>
    <rPh sb="9" eb="11">
      <t>キジュン</t>
    </rPh>
    <rPh sb="11" eb="12">
      <t>ジョウ</t>
    </rPh>
    <rPh sb="13" eb="15">
      <t>ヒツヨウ</t>
    </rPh>
    <rPh sb="15" eb="17">
      <t>ニンズウ</t>
    </rPh>
    <rPh sb="22" eb="24">
      <t>キサイ</t>
    </rPh>
    <phoneticPr fontId="6"/>
  </si>
  <si>
    <t>３．新設の場合には、「前年度の平均利用者数」欄は推定数を記入してください。</t>
    <phoneticPr fontId="6"/>
  </si>
  <si>
    <t>７．「通常の事業の実施地域」欄には、市区町村名を記載することとし、当該区域の全部又は一部の別を記載してください。なお、
　一部の地域が実施地域である場合は、適宜地図を添付してください。</t>
    <phoneticPr fontId="6"/>
  </si>
  <si>
    <t>付表１５</t>
    <rPh sb="0" eb="2">
      <t>フヒョウ</t>
    </rPh>
    <phoneticPr fontId="6"/>
  </si>
  <si>
    <t>指定障がい福祉サービス事業所に係る多機能型による</t>
    <rPh sb="0" eb="2">
      <t>シテイ</t>
    </rPh>
    <rPh sb="2" eb="3">
      <t>ショウ</t>
    </rPh>
    <rPh sb="5" eb="7">
      <t>フクシ</t>
    </rPh>
    <rPh sb="11" eb="14">
      <t>ジギョウショ</t>
    </rPh>
    <rPh sb="15" eb="16">
      <t>カカ</t>
    </rPh>
    <rPh sb="17" eb="20">
      <t>タキノウ</t>
    </rPh>
    <rPh sb="20" eb="21">
      <t>ガタ</t>
    </rPh>
    <phoneticPr fontId="6"/>
  </si>
  <si>
    <t>事業を実施する場合の記載事項(総括表)　　　その１　</t>
    <phoneticPr fontId="6"/>
  </si>
  <si>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6"/>
  </si>
  <si>
    <t>（郵便番号　　　　　　　―　　　　　　　　）</t>
    <phoneticPr fontId="6"/>
  </si>
  <si>
    <t>（注）多機能型による他の事業所については、下欄に記載すること。</t>
    <rPh sb="3" eb="6">
      <t>タキノウ</t>
    </rPh>
    <rPh sb="6" eb="7">
      <t>ガタ</t>
    </rPh>
    <rPh sb="10" eb="11">
      <t>タ</t>
    </rPh>
    <rPh sb="21" eb="22">
      <t>シタ</t>
    </rPh>
    <rPh sb="22" eb="23">
      <t>ラン</t>
    </rPh>
    <rPh sb="24" eb="26">
      <t>キサイ</t>
    </rPh>
    <phoneticPr fontId="6"/>
  </si>
  <si>
    <t>事業所2</t>
    <rPh sb="0" eb="3">
      <t>ジギョウショ</t>
    </rPh>
    <phoneticPr fontId="6"/>
  </si>
  <si>
    <t>事業所3</t>
    <rPh sb="0" eb="3">
      <t>ジギョウショ</t>
    </rPh>
    <phoneticPr fontId="6"/>
  </si>
  <si>
    <t>（郵便番号　　　　　　　―　　　　　　　　）</t>
    <phoneticPr fontId="6"/>
  </si>
  <si>
    <t>事業所4</t>
    <rPh sb="0" eb="3">
      <t>ジギョウショ</t>
    </rPh>
    <phoneticPr fontId="6"/>
  </si>
  <si>
    <t>事業所5</t>
    <rPh sb="0" eb="3">
      <t>ジギョウショ</t>
    </rPh>
    <phoneticPr fontId="6"/>
  </si>
  <si>
    <t>（郵便番号　　　　－　　　　　　）</t>
    <phoneticPr fontId="6"/>
  </si>
  <si>
    <t>兼務する職種
及び勤務時間等</t>
    <rPh sb="0" eb="2">
      <t>ケンム</t>
    </rPh>
    <rPh sb="4" eb="6">
      <t>ショクシュ</t>
    </rPh>
    <rPh sb="7" eb="8">
      <t>オヨ</t>
    </rPh>
    <rPh sb="9" eb="11">
      <t>キンム</t>
    </rPh>
    <rPh sb="11" eb="13">
      <t>ジカン</t>
    </rPh>
    <rPh sb="13" eb="14">
      <t>トウ</t>
    </rPh>
    <phoneticPr fontId="6"/>
  </si>
  <si>
    <t>主たる対象とする障がいの種類</t>
    <rPh sb="0" eb="1">
      <t>シュ</t>
    </rPh>
    <rPh sb="3" eb="5">
      <t>タイショウ</t>
    </rPh>
    <rPh sb="8" eb="9">
      <t>ショウ</t>
    </rPh>
    <rPh sb="12" eb="14">
      <t>シュルイ</t>
    </rPh>
    <phoneticPr fontId="6"/>
  </si>
  <si>
    <t>難病等対象者</t>
    <rPh sb="0" eb="2">
      <t>ナンビョウ</t>
    </rPh>
    <rPh sb="2" eb="3">
      <t>ナド</t>
    </rPh>
    <rPh sb="3" eb="6">
      <t>タイショウシャ</t>
    </rPh>
    <phoneticPr fontId="6"/>
  </si>
  <si>
    <t>生活介護を行う場合のみ</t>
    <phoneticPr fontId="6"/>
  </si>
  <si>
    <t>事業所が申告する障がい支援区分の平均値</t>
    <rPh sb="0" eb="3">
      <t>ジギョウショ</t>
    </rPh>
    <rPh sb="4" eb="6">
      <t>シンコク</t>
    </rPh>
    <rPh sb="8" eb="9">
      <t>ショウ</t>
    </rPh>
    <rPh sb="11" eb="13">
      <t>シエン</t>
    </rPh>
    <rPh sb="13" eb="15">
      <t>クブン</t>
    </rPh>
    <rPh sb="16" eb="19">
      <t>ヘイキンチ</t>
    </rPh>
    <phoneticPr fontId="6"/>
  </si>
  <si>
    <t>実施事業</t>
  </si>
  <si>
    <t>就労継続支援
（Ａ型）</t>
    <rPh sb="0" eb="2">
      <t>シュウロウ</t>
    </rPh>
    <rPh sb="2" eb="4">
      <t>ケイゾク</t>
    </rPh>
    <rPh sb="4" eb="6">
      <t>シエン</t>
    </rPh>
    <rPh sb="8" eb="10">
      <t>アガタ</t>
    </rPh>
    <phoneticPr fontId="6"/>
  </si>
  <si>
    <t>従たる事業所</t>
    <rPh sb="0" eb="1">
      <t>ジュウ</t>
    </rPh>
    <rPh sb="3" eb="6">
      <t>ジギョウショ</t>
    </rPh>
    <phoneticPr fontId="6"/>
  </si>
  <si>
    <t>定員（人）</t>
    <rPh sb="0" eb="2">
      <t>テイイン</t>
    </rPh>
    <rPh sb="3" eb="4">
      <t>ニン</t>
    </rPh>
    <phoneticPr fontId="6"/>
  </si>
  <si>
    <t>主事業所</t>
    <rPh sb="0" eb="1">
      <t>シュ</t>
    </rPh>
    <rPh sb="1" eb="4">
      <t>ジギョウショ</t>
    </rPh>
    <phoneticPr fontId="6"/>
  </si>
  <si>
    <t>その他の事業所</t>
    <rPh sb="2" eb="3">
      <t>タ</t>
    </rPh>
    <rPh sb="4" eb="7">
      <t>ジギョウショ</t>
    </rPh>
    <phoneticPr fontId="6"/>
  </si>
  <si>
    <t>３．「定員緩和措置の有無」欄は、基準省令第８９条に基づく利用定員緩和措置の適用の有無について記載してください。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6"/>
  </si>
  <si>
    <t>４．生活介護にサービス単位を導入する場合には、適宜欄を設けて記載するか又は別葉にサービス単位ごとの定員を記載してください。</t>
    <rPh sb="44" eb="46">
      <t>タンイ</t>
    </rPh>
    <rPh sb="49" eb="51">
      <t>テイイン</t>
    </rPh>
    <phoneticPr fontId="6"/>
  </si>
  <si>
    <t>５．新設の場合には、「前年度の平均実利用者数」欄は推定数を記入してください。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6"/>
  </si>
  <si>
    <t>付表１５　その２</t>
    <rPh sb="0" eb="2">
      <t>フヒョウ</t>
    </rPh>
    <phoneticPr fontId="6"/>
  </si>
  <si>
    <t>従　業　者　の　職　種　・　員　数</t>
    <rPh sb="0" eb="1">
      <t>ジュウ</t>
    </rPh>
    <rPh sb="2" eb="3">
      <t>ギョウ</t>
    </rPh>
    <rPh sb="4" eb="5">
      <t>シャ</t>
    </rPh>
    <rPh sb="8" eb="9">
      <t>ショク</t>
    </rPh>
    <rPh sb="10" eb="11">
      <t>タネ</t>
    </rPh>
    <rPh sb="14" eb="15">
      <t>イン</t>
    </rPh>
    <rPh sb="16" eb="17">
      <t>カズ</t>
    </rPh>
    <phoneticPr fontId="6"/>
  </si>
  <si>
    <t>事業所１</t>
    <rPh sb="0" eb="3">
      <t>ジギョウショ</t>
    </rPh>
    <phoneticPr fontId="6"/>
  </si>
  <si>
    <t>右記以外</t>
    <rPh sb="0" eb="2">
      <t>ウキ</t>
    </rPh>
    <rPh sb="2" eb="4">
      <t>イガイ</t>
    </rPh>
    <phoneticPr fontId="6"/>
  </si>
  <si>
    <t>兼教官</t>
    <rPh sb="0" eb="1">
      <t>ケン</t>
    </rPh>
    <rPh sb="1" eb="3">
      <t>キョウカン</t>
    </rPh>
    <phoneticPr fontId="6"/>
  </si>
  <si>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6"/>
  </si>
  <si>
    <t>指定一般相談支援事業所の指定に係る記載事項</t>
    <rPh sb="2" eb="4">
      <t>イッパン</t>
    </rPh>
    <phoneticPr fontId="6"/>
  </si>
  <si>
    <t>（</t>
    <phoneticPr fontId="6"/>
  </si>
  <si>
    <t>地域移行支援
地域定着支援　　　　</t>
    <rPh sb="0" eb="2">
      <t>チイキ</t>
    </rPh>
    <rPh sb="2" eb="4">
      <t>イコウ</t>
    </rPh>
    <rPh sb="4" eb="6">
      <t>シエン</t>
    </rPh>
    <rPh sb="7" eb="9">
      <t>チイキ</t>
    </rPh>
    <rPh sb="9" eb="11">
      <t>テイチャク</t>
    </rPh>
    <rPh sb="11" eb="13">
      <t>シエン</t>
    </rPh>
    <phoneticPr fontId="6"/>
  </si>
  <si>
    <t>）</t>
    <phoneticPr fontId="6"/>
  </si>
  <si>
    <t>※実施事業に○を付してください。</t>
    <rPh sb="1" eb="3">
      <t>ジッシ</t>
    </rPh>
    <rPh sb="3" eb="5">
      <t>ジギョウ</t>
    </rPh>
    <rPh sb="8" eb="9">
      <t>フ</t>
    </rPh>
    <phoneticPr fontId="6"/>
  </si>
  <si>
    <t>フリガナ</t>
    <phoneticPr fontId="6"/>
  </si>
  <si>
    <t>実施主体が地方公共団体である場合は、当該事業について定めてある条例等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ジョウレイ</t>
    </rPh>
    <rPh sb="33" eb="34">
      <t>トウ</t>
    </rPh>
    <phoneticPr fontId="6"/>
  </si>
  <si>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6"/>
  </si>
  <si>
    <t>　　有　　・　　無　　</t>
    <rPh sb="2" eb="3">
      <t>ア</t>
    </rPh>
    <rPh sb="8" eb="9">
      <t>ナ</t>
    </rPh>
    <phoneticPr fontId="6"/>
  </si>
  <si>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6"/>
  </si>
  <si>
    <t>　　有　　・　　無　　</t>
    <phoneticPr fontId="6"/>
  </si>
  <si>
    <t>兼務する職種</t>
    <rPh sb="0" eb="2">
      <t>ケンム</t>
    </rPh>
    <rPh sb="4" eb="6">
      <t>ショクシュ</t>
    </rPh>
    <phoneticPr fontId="6"/>
  </si>
  <si>
    <t>事業の種類</t>
    <rPh sb="0" eb="2">
      <t>ジギョウ</t>
    </rPh>
    <rPh sb="3" eb="5">
      <t>シュルイ</t>
    </rPh>
    <phoneticPr fontId="6"/>
  </si>
  <si>
    <t>勤務時間</t>
    <rPh sb="0" eb="2">
      <t>キンム</t>
    </rPh>
    <rPh sb="2" eb="4">
      <t>ジカン</t>
    </rPh>
    <phoneticPr fontId="6"/>
  </si>
  <si>
    <t>従業者の職種・員数（人）</t>
    <rPh sb="0" eb="3">
      <t>ジュウギョウシャ</t>
    </rPh>
    <rPh sb="4" eb="6">
      <t>ショクシュ</t>
    </rPh>
    <rPh sb="7" eb="9">
      <t>インスウ</t>
    </rPh>
    <rPh sb="10" eb="11">
      <t>ニン</t>
    </rPh>
    <phoneticPr fontId="6"/>
  </si>
  <si>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6"/>
  </si>
  <si>
    <t>相談支援専門員</t>
    <rPh sb="0" eb="2">
      <t>ソウダン</t>
    </rPh>
    <rPh sb="2" eb="4">
      <t>シエン</t>
    </rPh>
    <rPh sb="4" eb="7">
      <t>センモンイン</t>
    </rPh>
    <phoneticPr fontId="6"/>
  </si>
  <si>
    <t>その他の者</t>
    <rPh sb="2" eb="3">
      <t>タ</t>
    </rPh>
    <rPh sb="4" eb="5">
      <t>シャ</t>
    </rPh>
    <phoneticPr fontId="6"/>
  </si>
  <si>
    <t>専　　　　　従</t>
    <rPh sb="0" eb="1">
      <t>アツム</t>
    </rPh>
    <rPh sb="6" eb="7">
      <t>ジュウ</t>
    </rPh>
    <phoneticPr fontId="6"/>
  </si>
  <si>
    <t>兼　　　　　務</t>
    <rPh sb="0" eb="1">
      <t>ケン</t>
    </rPh>
    <rPh sb="6" eb="7">
      <t>ツトム</t>
    </rPh>
    <phoneticPr fontId="6"/>
  </si>
  <si>
    <t>他の事業所又は施設の従業者との兼務（有の場合、付表16－2に記載）</t>
    <rPh sb="0" eb="1">
      <t>ホカ</t>
    </rPh>
    <rPh sb="2" eb="5">
      <t>ジギョウショ</t>
    </rPh>
    <rPh sb="5" eb="6">
      <t>マタ</t>
    </rPh>
    <rPh sb="7" eb="9">
      <t>シセツ</t>
    </rPh>
    <rPh sb="10" eb="13">
      <t>ジュウギョウシャ</t>
    </rPh>
    <rPh sb="15" eb="17">
      <t>ケンム</t>
    </rPh>
    <rPh sb="18" eb="19">
      <t>ア</t>
    </rPh>
    <rPh sb="20" eb="22">
      <t>バアイ</t>
    </rPh>
    <rPh sb="23" eb="25">
      <t>フヒョウ</t>
    </rPh>
    <rPh sb="30" eb="32">
      <t>キサイ</t>
    </rPh>
    <phoneticPr fontId="6"/>
  </si>
  <si>
    <t>　　有　　・　　無　　</t>
    <phoneticPr fontId="6"/>
  </si>
  <si>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6"/>
  </si>
  <si>
    <t>特定無し　・　身体障がい者　　・　　知的障がい者　　・　　精神障がい者　　・　　障がい児　・　難病等対象者　</t>
    <rPh sb="0" eb="2">
      <t>トクテイ</t>
    </rPh>
    <rPh sb="2" eb="3">
      <t>ナ</t>
    </rPh>
    <rPh sb="7" eb="8">
      <t>ミ</t>
    </rPh>
    <rPh sb="8" eb="9">
      <t>カラダ</t>
    </rPh>
    <rPh sb="9" eb="10">
      <t>サワ</t>
    </rPh>
    <rPh sb="12" eb="13">
      <t>シャ</t>
    </rPh>
    <rPh sb="18" eb="19">
      <t>チ</t>
    </rPh>
    <rPh sb="19" eb="20">
      <t>マト</t>
    </rPh>
    <rPh sb="20" eb="21">
      <t>サワ</t>
    </rPh>
    <rPh sb="23" eb="24">
      <t>シャ</t>
    </rPh>
    <rPh sb="29" eb="30">
      <t>セイ</t>
    </rPh>
    <rPh sb="30" eb="31">
      <t>カミ</t>
    </rPh>
    <rPh sb="31" eb="32">
      <t>サワ</t>
    </rPh>
    <rPh sb="34" eb="35">
      <t>シャ</t>
    </rPh>
    <rPh sb="40" eb="41">
      <t>ショウ</t>
    </rPh>
    <rPh sb="43" eb="44">
      <t>ジ</t>
    </rPh>
    <rPh sb="47" eb="48">
      <t>ナン</t>
    </rPh>
    <rPh sb="48" eb="49">
      <t>ビョウ</t>
    </rPh>
    <rPh sb="49" eb="50">
      <t>トウ</t>
    </rPh>
    <rPh sb="50" eb="51">
      <t>ツイ</t>
    </rPh>
    <rPh sb="51" eb="52">
      <t>ゾウ</t>
    </rPh>
    <rPh sb="52" eb="53">
      <t>シャ</t>
    </rPh>
    <phoneticPr fontId="6"/>
  </si>
  <si>
    <t>別添のとおり（登記事項証明書又は条例等、事業所の平面図、運営規程、管理者及び指定地域相談支援の提供に当たる者の氏名、生年月日、住所及び経歴書、利用者からの苦情を解決するために講ずる措置の概要、障害者の日常生活及び社会生活を総合的に支援するための法律第５１条第２項において準用する同法第３６条第３項の規定に該当しない旨の誓約書　等）</t>
    <rPh sb="0" eb="2">
      <t>ベッテン</t>
    </rPh>
    <rPh sb="9" eb="11">
      <t>ジコウ</t>
    </rPh>
    <rPh sb="11" eb="14">
      <t>ショウメイショ</t>
    </rPh>
    <rPh sb="20" eb="23">
      <t>ジギョウショ</t>
    </rPh>
    <rPh sb="24" eb="27">
      <t>ヘイメンズ</t>
    </rPh>
    <rPh sb="33" eb="36">
      <t>カンリシャ</t>
    </rPh>
    <rPh sb="36" eb="37">
      <t>オヨ</t>
    </rPh>
    <rPh sb="38" eb="40">
      <t>シテイ</t>
    </rPh>
    <rPh sb="40" eb="42">
      <t>チイキ</t>
    </rPh>
    <rPh sb="42" eb="44">
      <t>ソウダン</t>
    </rPh>
    <rPh sb="44" eb="46">
      <t>シエン</t>
    </rPh>
    <rPh sb="47" eb="49">
      <t>テイキョウ</t>
    </rPh>
    <rPh sb="50" eb="51">
      <t>ア</t>
    </rPh>
    <rPh sb="53" eb="54">
      <t>モノ</t>
    </rPh>
    <rPh sb="55" eb="57">
      <t>シメイ</t>
    </rPh>
    <rPh sb="58" eb="60">
      <t>セイネン</t>
    </rPh>
    <rPh sb="60" eb="62">
      <t>ガッピ</t>
    </rPh>
    <rPh sb="63" eb="65">
      <t>ジュウショ</t>
    </rPh>
    <rPh sb="65" eb="66">
      <t>オヨ</t>
    </rPh>
    <rPh sb="71" eb="74">
      <t>リヨウシャ</t>
    </rPh>
    <rPh sb="96" eb="99">
      <t>ショウガイシャ</t>
    </rPh>
    <rPh sb="100" eb="102">
      <t>ニチジョウ</t>
    </rPh>
    <rPh sb="102" eb="104">
      <t>セイカツ</t>
    </rPh>
    <rPh sb="104" eb="105">
      <t>オヨ</t>
    </rPh>
    <rPh sb="106" eb="108">
      <t>シャカイ</t>
    </rPh>
    <rPh sb="108" eb="110">
      <t>セイカツ</t>
    </rPh>
    <rPh sb="111" eb="114">
      <t>ソウゴウテキ</t>
    </rPh>
    <rPh sb="115" eb="117">
      <t>シエン</t>
    </rPh>
    <rPh sb="122" eb="123">
      <t>ホウ</t>
    </rPh>
    <rPh sb="123" eb="124">
      <t>リツ</t>
    </rPh>
    <rPh sb="124" eb="125">
      <t>ダイ</t>
    </rPh>
    <rPh sb="127" eb="128">
      <t>ジョウ</t>
    </rPh>
    <rPh sb="128" eb="129">
      <t>ダイ</t>
    </rPh>
    <rPh sb="130" eb="131">
      <t>コウ</t>
    </rPh>
    <rPh sb="135" eb="137">
      <t>ジュンヨウ</t>
    </rPh>
    <rPh sb="139" eb="140">
      <t>ドウ</t>
    </rPh>
    <rPh sb="140" eb="141">
      <t>ホウ</t>
    </rPh>
    <rPh sb="141" eb="142">
      <t>ダイ</t>
    </rPh>
    <rPh sb="144" eb="145">
      <t>ジョウ</t>
    </rPh>
    <rPh sb="145" eb="146">
      <t>ダイ</t>
    </rPh>
    <rPh sb="147" eb="148">
      <t>コウ</t>
    </rPh>
    <rPh sb="149" eb="151">
      <t>キテイ</t>
    </rPh>
    <rPh sb="152" eb="154">
      <t>ガイトウ</t>
    </rPh>
    <rPh sb="157" eb="158">
      <t>ムネ</t>
    </rPh>
    <rPh sb="159" eb="162">
      <t>セイヤクショ</t>
    </rPh>
    <rPh sb="163" eb="164">
      <t>トウ</t>
    </rPh>
    <phoneticPr fontId="6"/>
  </si>
  <si>
    <t>１　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6"/>
  </si>
  <si>
    <t>　ください。</t>
    <phoneticPr fontId="6"/>
  </si>
  <si>
    <t>２　「受付番号」欄は、記入しないでください。</t>
    <phoneticPr fontId="6"/>
  </si>
  <si>
    <t>３　「兼務」については、指定特定相談支援事業所、指定障がい児相談支援事業所との兼務は除いてください。</t>
    <rPh sb="3" eb="5">
      <t>ケンム</t>
    </rPh>
    <rPh sb="12" eb="14">
      <t>シテイ</t>
    </rPh>
    <rPh sb="14" eb="16">
      <t>トクテイ</t>
    </rPh>
    <rPh sb="16" eb="20">
      <t>ソウダンシエン</t>
    </rPh>
    <rPh sb="20" eb="23">
      <t>ジギョウショ</t>
    </rPh>
    <rPh sb="24" eb="26">
      <t>シテイ</t>
    </rPh>
    <rPh sb="26" eb="27">
      <t>ショウ</t>
    </rPh>
    <rPh sb="29" eb="30">
      <t>ジ</t>
    </rPh>
    <rPh sb="30" eb="34">
      <t>ソウダンシエン</t>
    </rPh>
    <rPh sb="34" eb="37">
      <t>ジギョウショ</t>
    </rPh>
    <rPh sb="39" eb="41">
      <t>ケンム</t>
    </rPh>
    <rPh sb="42" eb="43">
      <t>ノゾ</t>
    </rPh>
    <phoneticPr fontId="6"/>
  </si>
  <si>
    <t>４　「常時の連絡体制」については、営業時間以外の事業所の人員体制（宿直等）や利用者との連絡体制を含め、具体</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rPh sb="51" eb="53">
      <t>グタイ</t>
    </rPh>
    <phoneticPr fontId="6"/>
  </si>
  <si>
    <t>　的に記載してください。</t>
    <phoneticPr fontId="6"/>
  </si>
  <si>
    <t>５　「主な掲示事項」については、本欄の記載を省略し、別添資料として添付して差し支えありません。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6"/>
  </si>
  <si>
    <t>６　記入欄が不足する場合は、適宜欄を設けて記載するか又は別様に記載した書類を添付してください。</t>
    <phoneticPr fontId="6"/>
  </si>
  <si>
    <t>付表１６－２</t>
    <rPh sb="0" eb="2">
      <t>フヒョウ</t>
    </rPh>
    <phoneticPr fontId="6"/>
  </si>
  <si>
    <t>他の事業所又は施設の従事者と兼務する地域移行支援・地域定着支援に従事する者について</t>
    <phoneticPr fontId="5"/>
  </si>
  <si>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6"/>
  </si>
  <si>
    <t>氏　　　　名</t>
    <rPh sb="0" eb="1">
      <t>シ</t>
    </rPh>
    <rPh sb="5" eb="6">
      <t>メイ</t>
    </rPh>
    <phoneticPr fontId="6"/>
  </si>
  <si>
    <t>付表１７　その１</t>
    <rPh sb="0" eb="2">
      <t>フヒョウ</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</si>
  <si>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</si>
  <si>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年　　月　　日</t>
    <rPh sb="2" eb="3">
      <t>ネン</t>
    </rPh>
    <rPh sb="5" eb="6">
      <t>ガツ</t>
    </rPh>
    <rPh sb="8" eb="9">
      <t>ニチ</t>
    </rPh>
    <phoneticPr fontId="6"/>
  </si>
  <si>
    <t>福岡県知事</t>
    <rPh sb="0" eb="3">
      <t>フクオカケン</t>
    </rPh>
    <rPh sb="3" eb="5">
      <t>チジ</t>
    </rPh>
    <phoneticPr fontId="6"/>
  </si>
  <si>
    <t>殿</t>
    <rPh sb="0" eb="1">
      <t>ドノ</t>
    </rPh>
    <phoneticPr fontId="6"/>
  </si>
  <si>
    <t>届出者</t>
    <rPh sb="0" eb="2">
      <t>トドケデ</t>
    </rPh>
    <rPh sb="2" eb="3">
      <t>シャ</t>
    </rPh>
    <phoneticPr fontId="6"/>
  </si>
  <si>
    <t>所 在 地</t>
    <rPh sb="0" eb="1">
      <t>トコロ</t>
    </rPh>
    <rPh sb="2" eb="3">
      <t>ザイ</t>
    </rPh>
    <rPh sb="4" eb="5">
      <t>チ</t>
    </rPh>
    <phoneticPr fontId="6"/>
  </si>
  <si>
    <t>事業者名</t>
    <rPh sb="0" eb="4">
      <t>ジギョウシャメイ</t>
    </rPh>
    <phoneticPr fontId="6"/>
  </si>
  <si>
    <t>代表者名</t>
    <rPh sb="0" eb="3">
      <t>ダイヒョウシャ</t>
    </rPh>
    <rPh sb="3" eb="4">
      <t>メイ</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</si>
  <si>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</si>
  <si>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届出者(法人設置者）</t>
    <rPh sb="0" eb="2">
      <t>トドケデ</t>
    </rPh>
    <rPh sb="2" eb="3">
      <t>シャ</t>
    </rPh>
    <rPh sb="4" eb="6">
      <t>ホウジン</t>
    </rPh>
    <rPh sb="6" eb="9">
      <t>セッチシャ</t>
    </rPh>
    <phoneticPr fontId="6"/>
  </si>
  <si>
    <t>主たる事務所
の所在地</t>
    <rPh sb="0" eb="1">
      <t>シュ</t>
    </rPh>
    <rPh sb="3" eb="6">
      <t>ジムショ</t>
    </rPh>
    <rPh sb="8" eb="11">
      <t>ショザイチ</t>
    </rPh>
    <phoneticPr fontId="6"/>
  </si>
  <si>
    <t>　　　　　　　県　　　　　　　　郡市</t>
    <rPh sb="7" eb="8">
      <t>ケン</t>
    </rPh>
    <rPh sb="16" eb="17">
      <t>グン</t>
    </rPh>
    <rPh sb="17" eb="18">
      <t>シ</t>
    </rPh>
    <phoneticPr fontId="6"/>
  </si>
  <si>
    <t>法人の種別</t>
    <rPh sb="0" eb="2">
      <t>ホウジン</t>
    </rPh>
    <rPh sb="3" eb="5">
      <t>シュベツ</t>
    </rPh>
    <phoneticPr fontId="6"/>
  </si>
  <si>
    <t>職名</t>
    <rPh sb="0" eb="2">
      <t>ショクメイ</t>
    </rPh>
    <phoneticPr fontId="6"/>
  </si>
  <si>
    <t>代表者の住所</t>
    <rPh sb="0" eb="3">
      <t>ダイヒョウシャ</t>
    </rPh>
    <rPh sb="4" eb="6">
      <t>ジュウショ</t>
    </rPh>
    <phoneticPr fontId="6"/>
  </si>
  <si>
    <t>事業所番号　　　　　　（新規の場合空欄）</t>
    <rPh sb="0" eb="3">
      <t>ジギョウショ</t>
    </rPh>
    <rPh sb="3" eb="5">
      <t>バンゴウ</t>
    </rPh>
    <rPh sb="12" eb="14">
      <t>シンキ</t>
    </rPh>
    <rPh sb="15" eb="17">
      <t>バアイ</t>
    </rPh>
    <rPh sb="17" eb="19">
      <t>クウラン</t>
    </rPh>
    <phoneticPr fontId="6"/>
  </si>
  <si>
    <t>事業所・施設の状況</t>
    <rPh sb="0" eb="3">
      <t>ジギョウショ</t>
    </rPh>
    <rPh sb="4" eb="6">
      <t>シセツ</t>
    </rPh>
    <rPh sb="7" eb="9">
      <t>ジョウキョウ</t>
    </rPh>
    <phoneticPr fontId="6"/>
  </si>
  <si>
    <t>主たる事業所・
施設の所在地</t>
    <rPh sb="0" eb="1">
      <t>シュ</t>
    </rPh>
    <rPh sb="3" eb="6">
      <t>ジギョウショ</t>
    </rPh>
    <rPh sb="8" eb="10">
      <t>シセツ</t>
    </rPh>
    <rPh sb="11" eb="14">
      <t>ショザイチ</t>
    </rPh>
    <phoneticPr fontId="6"/>
  </si>
  <si>
    <t>管理者の氏名</t>
    <rPh sb="0" eb="3">
      <t>カンリシャ</t>
    </rPh>
    <rPh sb="4" eb="6">
      <t>シメイ</t>
    </rPh>
    <phoneticPr fontId="6"/>
  </si>
  <si>
    <t>管理者の住所</t>
    <rPh sb="0" eb="3">
      <t>カンリシャ</t>
    </rPh>
    <rPh sb="4" eb="6">
      <t>ジュウショ</t>
    </rPh>
    <phoneticPr fontId="6"/>
  </si>
  <si>
    <t>付表１７　その２</t>
    <rPh sb="0" eb="2">
      <t>フヒョウ</t>
    </rPh>
    <phoneticPr fontId="6"/>
  </si>
  <si>
    <t>届出を行う事業所・施設の種類</t>
    <rPh sb="0" eb="2">
      <t>トドケデ</t>
    </rPh>
    <rPh sb="3" eb="4">
      <t>オコナ</t>
    </rPh>
    <rPh sb="5" eb="8">
      <t>ジギョウショ</t>
    </rPh>
    <rPh sb="9" eb="11">
      <t>シセツ</t>
    </rPh>
    <rPh sb="12" eb="14">
      <t>シュルイ</t>
    </rPh>
    <phoneticPr fontId="6"/>
  </si>
  <si>
    <t>同一所在地において行う事業等の種類（同じ事業所番号のもの）</t>
    <rPh sb="0" eb="2">
      <t>ドウイツ</t>
    </rPh>
    <rPh sb="2" eb="5">
      <t>ショザイチ</t>
    </rPh>
    <rPh sb="9" eb="10">
      <t>オコナ</t>
    </rPh>
    <rPh sb="11" eb="13">
      <t>ジギョウ</t>
    </rPh>
    <rPh sb="13" eb="14">
      <t>トウ</t>
    </rPh>
    <rPh sb="15" eb="17">
      <t>シュルイ</t>
    </rPh>
    <rPh sb="18" eb="19">
      <t>オナ</t>
    </rPh>
    <rPh sb="20" eb="23">
      <t>ジギョウショ</t>
    </rPh>
    <rPh sb="23" eb="25">
      <t>バンゴウ</t>
    </rPh>
    <phoneticPr fontId="6"/>
  </si>
  <si>
    <t>実施事業</t>
    <rPh sb="0" eb="2">
      <t>ジッシ</t>
    </rPh>
    <rPh sb="2" eb="4">
      <t>ジギョウ</t>
    </rPh>
    <phoneticPr fontId="6"/>
  </si>
  <si>
    <t>異動等の区分</t>
    <rPh sb="0" eb="2">
      <t>イドウ</t>
    </rPh>
    <rPh sb="2" eb="3">
      <t>トウ</t>
    </rPh>
    <rPh sb="4" eb="6">
      <t>クブン</t>
    </rPh>
    <phoneticPr fontId="6"/>
  </si>
  <si>
    <t>異動年月日</t>
    <rPh sb="0" eb="2">
      <t>イドウ</t>
    </rPh>
    <rPh sb="2" eb="5">
      <t>ネンガッピ</t>
    </rPh>
    <phoneticPr fontId="6"/>
  </si>
  <si>
    <t>異動項目
（※変更の場合）</t>
    <rPh sb="0" eb="2">
      <t>イドウ</t>
    </rPh>
    <rPh sb="2" eb="4">
      <t>コウモク</t>
    </rPh>
    <rPh sb="7" eb="9">
      <t>ヘンコウ</t>
    </rPh>
    <rPh sb="10" eb="12">
      <t>バアイ</t>
    </rPh>
    <phoneticPr fontId="6"/>
  </si>
  <si>
    <t>介護給付</t>
    <rPh sb="0" eb="2">
      <t>カイゴ</t>
    </rPh>
    <rPh sb="2" eb="4">
      <t>キュウフ</t>
    </rPh>
    <phoneticPr fontId="6"/>
  </si>
  <si>
    <t>１ 新規　２ 変更　３ 終了</t>
    <rPh sb="2" eb="4">
      <t>シンキ</t>
    </rPh>
    <rPh sb="7" eb="9">
      <t>ヘンコウ</t>
    </rPh>
    <rPh sb="12" eb="14">
      <t>シュウリョウ</t>
    </rPh>
    <phoneticPr fontId="6"/>
  </si>
  <si>
    <t>療養介護</t>
    <rPh sb="0" eb="2">
      <t>リョウヨウ</t>
    </rPh>
    <rPh sb="2" eb="4">
      <t>カイゴ</t>
    </rPh>
    <phoneticPr fontId="6"/>
  </si>
  <si>
    <t>短期入所</t>
    <rPh sb="0" eb="2">
      <t>タンキ</t>
    </rPh>
    <rPh sb="2" eb="4">
      <t>ニュウショ</t>
    </rPh>
    <phoneticPr fontId="6"/>
  </si>
  <si>
    <t>重度障がい者等包括支援</t>
    <rPh sb="0" eb="2">
      <t>ジュウド</t>
    </rPh>
    <rPh sb="2" eb="3">
      <t>ショウ</t>
    </rPh>
    <rPh sb="5" eb="6">
      <t>シャ</t>
    </rPh>
    <rPh sb="6" eb="7">
      <t>トウ</t>
    </rPh>
    <rPh sb="7" eb="9">
      <t>ホウカツ</t>
    </rPh>
    <rPh sb="9" eb="11">
      <t>シエン</t>
    </rPh>
    <phoneticPr fontId="6"/>
  </si>
  <si>
    <t>施設入所支援</t>
    <rPh sb="0" eb="2">
      <t>シセツ</t>
    </rPh>
    <rPh sb="2" eb="4">
      <t>ニュウショ</t>
    </rPh>
    <rPh sb="4" eb="6">
      <t>シエン</t>
    </rPh>
    <phoneticPr fontId="6"/>
  </si>
  <si>
    <t>訓練等給付</t>
    <rPh sb="0" eb="3">
      <t>クンレントウ</t>
    </rPh>
    <rPh sb="3" eb="5">
      <t>キュウフ</t>
    </rPh>
    <phoneticPr fontId="6"/>
  </si>
  <si>
    <t>自立訓練</t>
    <rPh sb="0" eb="2">
      <t>ジリツ</t>
    </rPh>
    <rPh sb="2" eb="4">
      <t>クンレン</t>
    </rPh>
    <phoneticPr fontId="6"/>
  </si>
  <si>
    <t>就労移行支援</t>
    <rPh sb="0" eb="2">
      <t>シュウロウ</t>
    </rPh>
    <rPh sb="2" eb="4">
      <t>イコウ</t>
    </rPh>
    <rPh sb="4" eb="6">
      <t>シエン</t>
    </rPh>
    <phoneticPr fontId="6"/>
  </si>
  <si>
    <t>就労継続支援</t>
    <rPh sb="0" eb="2">
      <t>シュウロウ</t>
    </rPh>
    <rPh sb="2" eb="4">
      <t>ケイゾク</t>
    </rPh>
    <rPh sb="4" eb="6">
      <t>シエン</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</si>
  <si>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</si>
  <si>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</si>
  <si>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共同生活援助</t>
    <rPh sb="0" eb="2">
      <t>キョウドウ</t>
    </rPh>
    <rPh sb="2" eb="4">
      <t>セイカツ</t>
    </rPh>
    <rPh sb="4" eb="6">
      <t>エンジョ</t>
    </rPh>
    <phoneticPr fontId="6"/>
  </si>
  <si>
    <t>変更前</t>
    <rPh sb="0" eb="3">
      <t>ヘンコウマエ</t>
    </rPh>
    <phoneticPr fontId="6"/>
  </si>
  <si>
    <t>変更後</t>
    <rPh sb="0" eb="3">
      <t>ヘンコウゴ</t>
    </rPh>
    <phoneticPr fontId="6"/>
  </si>
  <si>
    <t>関係書類</t>
    <rPh sb="0" eb="2">
      <t>カンケイ</t>
    </rPh>
    <rPh sb="2" eb="4">
      <t>ショルイ</t>
    </rPh>
    <phoneticPr fontId="6"/>
  </si>
  <si>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10" eb="11">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6"/>
  </si>
  <si>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
  </si>
  <si>
    <t>注３　「実施事業」欄は、該当する欄に「○」を記入してください。</t>
    <rPh sb="4" eb="6">
      <t>ジッシ</t>
    </rPh>
    <rPh sb="6" eb="8">
      <t>ジギョウ</t>
    </rPh>
    <rPh sb="9" eb="10">
      <t>ラン</t>
    </rPh>
    <rPh sb="12" eb="14">
      <t>ガイトウ</t>
    </rPh>
    <rPh sb="16" eb="17">
      <t>ラン</t>
    </rPh>
    <rPh sb="22" eb="24">
      <t>キニュウ</t>
    </rPh>
    <phoneticPr fontId="6"/>
  </si>
  <si>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6"/>
  </si>
  <si>
    <t>注５　「異動項目」欄は、（別紙１）「介護給付費等の算定に係る体制等状況一覧表」に掲げる加算・減算等の項目を
　　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カサン</t>
    </rPh>
    <rPh sb="46" eb="48">
      <t>ゲンサン</t>
    </rPh>
    <rPh sb="48" eb="49">
      <t>トウ</t>
    </rPh>
    <phoneticPr fontId="6"/>
  </si>
  <si>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</si>
  <si>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　　　　　　　　　〔福祉のまちづくり条例〕　有　・　無　（いずれかに○）</t>
    <rPh sb="10" eb="12">
      <t>フクシ</t>
    </rPh>
    <rPh sb="18" eb="20">
      <t>ジョウレイ</t>
    </rPh>
    <phoneticPr fontId="5"/>
  </si>
  <si>
    <t>○必要手続きの有無〔建築基準法〕　　　　　　有　・　無　（いずれかに○）</t>
    <rPh sb="1" eb="3">
      <t>ヒツヨウ</t>
    </rPh>
    <rPh sb="3" eb="5">
      <t>テツヅ</t>
    </rPh>
    <rPh sb="7" eb="9">
      <t>ウム</t>
    </rPh>
    <rPh sb="10" eb="12">
      <t>ケンチク</t>
    </rPh>
    <rPh sb="12" eb="15">
      <t>キジュンホウ</t>
    </rPh>
    <rPh sb="22" eb="23">
      <t>アリ</t>
    </rPh>
    <rPh sb="26" eb="27">
      <t>ナ</t>
    </rPh>
    <phoneticPr fontId="6"/>
  </si>
  <si>
    <t>他の事業所又は施設の従事者と兼務する地域移行支援・地域定着支援に従事する者について</t>
    <phoneticPr fontId="5"/>
  </si>
  <si>
    <t>変更実施予定事業関係市町村との協議について</t>
    <phoneticPr fontId="5"/>
  </si>
  <si>
    <t>（様式第１　別紙）</t>
    <rPh sb="1" eb="3">
      <t>ヨウシキ</t>
    </rPh>
    <rPh sb="3" eb="4">
      <t>ダイ</t>
    </rPh>
    <rPh sb="6" eb="8">
      <t>ベッシ</t>
    </rPh>
    <phoneticPr fontId="6"/>
  </si>
  <si>
    <t>添付様式５－２　その２</t>
    <rPh sb="0" eb="2">
      <t>テンプ</t>
    </rPh>
    <rPh sb="2" eb="4">
      <t>ヨウシキ</t>
    </rPh>
    <phoneticPr fontId="6"/>
  </si>
  <si>
    <t>添付様式５－２　その３</t>
    <rPh sb="0" eb="2">
      <t>テンプ</t>
    </rPh>
    <rPh sb="2" eb="4">
      <t>ヨウシキ</t>
    </rPh>
    <phoneticPr fontId="6"/>
  </si>
  <si>
    <t>（様式第４号　別紙）</t>
    <rPh sb="1" eb="3">
      <t>ヨウシキ</t>
    </rPh>
    <rPh sb="3" eb="4">
      <t>ダイ</t>
    </rPh>
    <rPh sb="5" eb="6">
      <t>ゴウ</t>
    </rPh>
    <rPh sb="7" eb="9">
      <t>ベッシ</t>
    </rPh>
    <phoneticPr fontId="6"/>
  </si>
  <si>
    <t>参考様式</t>
    <rPh sb="0" eb="2">
      <t>サンコウ</t>
    </rPh>
    <rPh sb="2" eb="4">
      <t>ヨウシキ</t>
    </rPh>
    <phoneticPr fontId="5"/>
  </si>
  <si>
    <t>参考様式２</t>
    <rPh sb="0" eb="2">
      <t>サンコウ</t>
    </rPh>
    <phoneticPr fontId="5"/>
  </si>
  <si>
    <t>参考様式３　(Word)</t>
    <rPh sb="0" eb="2">
      <t>サンコウ</t>
    </rPh>
    <phoneticPr fontId="5"/>
  </si>
  <si>
    <t>参考様式７　（Word)</t>
    <rPh sb="0" eb="2">
      <t>サンコウ</t>
    </rPh>
    <phoneticPr fontId="5"/>
  </si>
  <si>
    <t>参考様式９</t>
    <rPh sb="0" eb="2">
      <t>サンコウ</t>
    </rPh>
    <phoneticPr fontId="5"/>
  </si>
  <si>
    <t>参考様式１０　（Word)</t>
    <rPh sb="0" eb="2">
      <t>サンコウ</t>
    </rPh>
    <phoneticPr fontId="5"/>
  </si>
  <si>
    <t>参考様式１１</t>
    <rPh sb="0" eb="2">
      <t>サンコウ</t>
    </rPh>
    <phoneticPr fontId="5"/>
  </si>
  <si>
    <t>参考様式１２　（Word)</t>
    <rPh sb="0" eb="2">
      <t>サンコウ</t>
    </rPh>
    <phoneticPr fontId="5"/>
  </si>
  <si>
    <t>指定就労継続支援Ａ型事業所　事業計画書（活動明細書）</t>
    <rPh sb="20" eb="22">
      <t>カツドウ</t>
    </rPh>
    <rPh sb="22" eb="25">
      <t>メイサイショ</t>
    </rPh>
    <phoneticPr fontId="5"/>
  </si>
  <si>
    <t>　当法人（裏面に記載する役員等を含む。）は、下記に掲げる事項のいずれにも該当しないことを誓約します。
　なお、本誓約書の内容について、福岡県が福岡県警察本部に照会することを承諾します。</t>
    <phoneticPr fontId="6"/>
  </si>
  <si>
    <t>　当法人及び当法人の役員等は、下記に掲げる障害者の日常生活及び社会生活を総合的に支援するための法律第３６条第３項各号の規定のいずれにも該当しないことを誓約します。</t>
    <rPh sb="1" eb="2">
      <t>トウ</t>
    </rPh>
    <rPh sb="2" eb="4">
      <t>ホウジン</t>
    </rPh>
    <rPh sb="4" eb="5">
      <t>オヨ</t>
    </rPh>
    <rPh sb="6" eb="9">
      <t>トウホウジン</t>
    </rPh>
    <rPh sb="10" eb="13">
      <t>ヤクインナド</t>
    </rPh>
    <rPh sb="15" eb="17">
      <t>カキ</t>
    </rPh>
    <rPh sb="18" eb="19">
      <t>カカ</t>
    </rPh>
    <rPh sb="49" eb="50">
      <t>ダイ</t>
    </rPh>
    <rPh sb="52" eb="53">
      <t>ジョウ</t>
    </rPh>
    <rPh sb="53" eb="54">
      <t>ダイ</t>
    </rPh>
    <rPh sb="55" eb="56">
      <t>コウ</t>
    </rPh>
    <rPh sb="56" eb="58">
      <t>カクゴウ</t>
    </rPh>
    <rPh sb="59" eb="61">
      <t>キテイ</t>
    </rPh>
    <rPh sb="67" eb="69">
      <t>ガイトウ</t>
    </rPh>
    <rPh sb="75" eb="77">
      <t>セイヤク</t>
    </rPh>
    <phoneticPr fontId="6"/>
  </si>
  <si>
    <t>　役員等とは、法人の役員（業務を執行する社員、取締役、執行役又はこれらに準ずる者をいい、相談役、顧問その他いかなる名称を有す者であるかを問わず、法人に対し業務を執行する社員、取締役、執行役又はこれらに準ずる者と同等の支配力を有するものと認められる者を含む。）及び事業所を管理する者をいいます。</t>
    <rPh sb="1" eb="3">
      <t>ヤクイン</t>
    </rPh>
    <rPh sb="3" eb="4">
      <t>ナド</t>
    </rPh>
    <phoneticPr fontId="5"/>
  </si>
  <si>
    <t xml:space="preserve">注
</t>
    <rPh sb="0" eb="1">
      <t>チュウ</t>
    </rPh>
    <phoneticPr fontId="5"/>
  </si>
  <si>
    <t xml:space="preserve">（１）申請者又は申請者の役員等がこの法律その他国民の保健医療若しくは福祉に関する法律で政令で定めるもの（※１）の規定により罰金の刑に処せられ、その執行を終わり、又は執行を受けることがなくなるまでの者であるとき。
（※１）裏面表１参照
</t>
    <rPh sb="6" eb="7">
      <t>マタ</t>
    </rPh>
    <rPh sb="8" eb="11">
      <t>シンセイシャ</t>
    </rPh>
    <rPh sb="12" eb="14">
      <t>ヤクイン</t>
    </rPh>
    <rPh sb="14" eb="15">
      <t>ナド</t>
    </rPh>
    <phoneticPr fontId="6"/>
  </si>
  <si>
    <t>（２）申請者又は申請者の役員等が、労働に関する法律の規定であって政令で定めるもの（※２）の規定により罰金の刑に処せられ、その執行を終わり、又は執行を受けることがなくなるまでの者であるとき。
（※２）裏面表２参照</t>
    <rPh sb="6" eb="7">
      <t>マタ</t>
    </rPh>
    <rPh sb="8" eb="11">
      <t>シンセイシャ</t>
    </rPh>
    <rPh sb="12" eb="14">
      <t>ヤクイン</t>
    </rPh>
    <rPh sb="14" eb="15">
      <t>ナド</t>
    </rPh>
    <rPh sb="17" eb="19">
      <t>ロウドウ</t>
    </rPh>
    <rPh sb="20" eb="21">
      <t>カン</t>
    </rPh>
    <rPh sb="23" eb="25">
      <t>ホウリツ</t>
    </rPh>
    <rPh sb="26" eb="28">
      <t>キテイ</t>
    </rPh>
    <phoneticPr fontId="6"/>
  </si>
  <si>
    <t>生年月日</t>
    <rPh sb="0" eb="2">
      <t>セイネン</t>
    </rPh>
    <rPh sb="2" eb="4">
      <t>ガッピ</t>
    </rPh>
    <phoneticPr fontId="5"/>
  </si>
  <si>
    <t>　　　年　　月　　日生</t>
    <rPh sb="3" eb="4">
      <t>ネン</t>
    </rPh>
    <rPh sb="6" eb="7">
      <t>ガツ</t>
    </rPh>
    <rPh sb="9" eb="10">
      <t>ニチ</t>
    </rPh>
    <rPh sb="10" eb="11">
      <t>ウ</t>
    </rPh>
    <phoneticPr fontId="5"/>
  </si>
  <si>
    <t>（添付様式17）</t>
    <rPh sb="1" eb="3">
      <t>テンプ</t>
    </rPh>
    <rPh sb="3" eb="5">
      <t>ヨウシキ</t>
    </rPh>
    <phoneticPr fontId="6"/>
  </si>
  <si>
    <t>（添付様式１8）</t>
    <rPh sb="1" eb="3">
      <t>テンプ</t>
    </rPh>
    <rPh sb="3" eb="5">
      <t>ヨウシキ</t>
    </rPh>
    <phoneticPr fontId="5"/>
  </si>
  <si>
    <t>（添付様式19）</t>
    <rPh sb="1" eb="3">
      <t>テンプ</t>
    </rPh>
    <rPh sb="3" eb="5">
      <t>ヨウシキ</t>
    </rPh>
    <phoneticPr fontId="5"/>
  </si>
  <si>
    <t>（添付様式２０）</t>
    <rPh sb="1" eb="3">
      <t>テンプ</t>
    </rPh>
    <rPh sb="3" eb="5">
      <t>ヨウシキ</t>
    </rPh>
    <phoneticPr fontId="6"/>
  </si>
  <si>
    <t>指定障がい福祉サービス事業所指定（更新）申請書</t>
    <phoneticPr fontId="5"/>
  </si>
  <si>
    <t>他の法律において既に指定を受けている事業等について</t>
    <phoneticPr fontId="6"/>
  </si>
  <si>
    <t>障害福祉サービス事業等開始・変更届</t>
    <rPh sb="11" eb="13">
      <t>カイシ</t>
    </rPh>
    <rPh sb="14" eb="16">
      <t>ヘンコウ</t>
    </rPh>
    <rPh sb="16" eb="17">
      <t>トド</t>
    </rPh>
    <phoneticPr fontId="6"/>
  </si>
  <si>
    <t>指定障がい福祉サービス事業所変更指定申請書</t>
    <phoneticPr fontId="5"/>
  </si>
  <si>
    <t>共同生活援助事業者（地域移行支援型ホーム）の指定に係る記載事項</t>
    <phoneticPr fontId="5"/>
  </si>
  <si>
    <t>指定一般相談支援事業所の指定に係る記載事項</t>
    <phoneticPr fontId="6"/>
  </si>
  <si>
    <t>（注１）</t>
    <rPh sb="1" eb="2">
      <t>チュウ</t>
    </rPh>
    <phoneticPr fontId="5"/>
  </si>
  <si>
    <t>生活介護に複数のサービス単位を設けている場合は、サービス単位毎に別葉に記載してください。</t>
    <phoneticPr fontId="5"/>
  </si>
  <si>
    <t>　障害者の日常生活及び社会生活を総合的に支援するための法律に規定する　□特定障害福祉サービス事業所（指定就労継続支援A型事業所・指定就労継続支援B型事業所・指定生活介護事業所）　□指定障害者支援施設に係る変更指定を受けたいので、下記のとおり、関係書類を添えて申請します。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30" eb="32">
      <t>キテイ</t>
    </rPh>
    <rPh sb="36" eb="38">
      <t>トクテイ</t>
    </rPh>
    <rPh sb="38" eb="40">
      <t>ショウガイ</t>
    </rPh>
    <rPh sb="40" eb="42">
      <t>フクシ</t>
    </rPh>
    <rPh sb="46" eb="49">
      <t>ジギョウショ</t>
    </rPh>
    <rPh sb="50" eb="51">
      <t>ユビ</t>
    </rPh>
    <phoneticPr fontId="6"/>
  </si>
  <si>
    <t>参考様式１３　（Word)</t>
    <rPh sb="0" eb="2">
      <t>サンコウ</t>
    </rPh>
    <phoneticPr fontId="5"/>
  </si>
  <si>
    <t>同行援護
利用見込数（人）</t>
    <rPh sb="0" eb="2">
      <t>ドウコウ</t>
    </rPh>
    <rPh sb="2" eb="4">
      <t>エンゴ</t>
    </rPh>
    <rPh sb="5" eb="7">
      <t>リヨウ</t>
    </rPh>
    <rPh sb="7" eb="9">
      <t>ミコミ</t>
    </rPh>
    <rPh sb="9" eb="10">
      <t>スウ</t>
    </rPh>
    <rPh sb="11" eb="12">
      <t>ニン</t>
    </rPh>
    <phoneticPr fontId="5"/>
  </si>
  <si>
    <t>行動援護
利用見込数（人）</t>
    <rPh sb="0" eb="2">
      <t>コウドウ</t>
    </rPh>
    <rPh sb="2" eb="4">
      <t>エンゴ</t>
    </rPh>
    <rPh sb="5" eb="7">
      <t>リヨウ</t>
    </rPh>
    <rPh sb="7" eb="9">
      <t>ミコミ</t>
    </rPh>
    <rPh sb="9" eb="10">
      <t>スウ</t>
    </rPh>
    <rPh sb="11" eb="12">
      <t>ニン</t>
    </rPh>
    <phoneticPr fontId="5"/>
  </si>
  <si>
    <t>添付様式８－２</t>
    <rPh sb="0" eb="2">
      <t>テンプ</t>
    </rPh>
    <rPh sb="2" eb="4">
      <t>ヨウシキ</t>
    </rPh>
    <phoneticPr fontId="5"/>
  </si>
  <si>
    <t>実務経験証明書（居宅系）</t>
    <rPh sb="0" eb="2">
      <t>ジツム</t>
    </rPh>
    <rPh sb="2" eb="4">
      <t>ケイケン</t>
    </rPh>
    <rPh sb="4" eb="7">
      <t>ショウメイショ</t>
    </rPh>
    <rPh sb="8" eb="10">
      <t>キョタク</t>
    </rPh>
    <rPh sb="10" eb="11">
      <t>ケイ</t>
    </rPh>
    <phoneticPr fontId="5"/>
  </si>
  <si>
    <t>実務経験証明書（居宅系以外）</t>
    <rPh sb="0" eb="2">
      <t>ジツム</t>
    </rPh>
    <rPh sb="2" eb="4">
      <t>ケイケン</t>
    </rPh>
    <rPh sb="4" eb="7">
      <t>ショウメイショ</t>
    </rPh>
    <rPh sb="8" eb="10">
      <t>キョタク</t>
    </rPh>
    <rPh sb="10" eb="11">
      <t>ケイ</t>
    </rPh>
    <rPh sb="11" eb="13">
      <t>イガイ</t>
    </rPh>
    <phoneticPr fontId="5"/>
  </si>
  <si>
    <t>（添付様式８－２）</t>
    <rPh sb="1" eb="3">
      <t>テンプ</t>
    </rPh>
    <rPh sb="3" eb="5">
      <t>ヨウシキ</t>
    </rPh>
    <phoneticPr fontId="6"/>
  </si>
  <si>
    <t>具体的な職務内容</t>
    <rPh sb="0" eb="3">
      <t>グタイテキ</t>
    </rPh>
    <rPh sb="4" eb="6">
      <t>ショクム</t>
    </rPh>
    <rPh sb="6" eb="8">
      <t>ナイヨウ</t>
    </rPh>
    <phoneticPr fontId="5"/>
  </si>
  <si>
    <t xml:space="preserve">  当法人の定款の「目的」の条文に「障害者の日常生活及び社会生活を総合的に支援するための法律に基づく障害福祉サービス事業」を追加することについて確約いたします。</t>
    <phoneticPr fontId="6"/>
  </si>
  <si>
    <t>E/F+C*0.9</t>
    <phoneticPr fontId="6"/>
  </si>
  <si>
    <t>参考様式１４　（Word)</t>
    <rPh sb="0" eb="2">
      <t>サンコウ</t>
    </rPh>
    <phoneticPr fontId="5"/>
  </si>
  <si>
    <t>参考様式１５　（Word)</t>
    <rPh sb="0" eb="2">
      <t>サンコウ</t>
    </rPh>
    <phoneticPr fontId="5"/>
  </si>
  <si>
    <t>共生型事業の運営に係る協力確約書（例）</t>
    <rPh sb="0" eb="3">
      <t>キョウセイガタ</t>
    </rPh>
    <rPh sb="3" eb="5">
      <t>ジギョウ</t>
    </rPh>
    <rPh sb="6" eb="8">
      <t>ウンエイ</t>
    </rPh>
    <rPh sb="9" eb="10">
      <t>カカ</t>
    </rPh>
    <rPh sb="11" eb="13">
      <t>キョウリョク</t>
    </rPh>
    <rPh sb="13" eb="15">
      <t>カクヤク</t>
    </rPh>
    <rPh sb="15" eb="16">
      <t>ショ</t>
    </rPh>
    <rPh sb="17" eb="18">
      <t>レイ</t>
    </rPh>
    <phoneticPr fontId="5"/>
  </si>
  <si>
    <t>外部サービス利用型指定共同生活援助事業所に係る受託居宅介護サービスの提供に関する委託契約書（例）</t>
    <rPh sb="0" eb="2">
      <t>ガイブ</t>
    </rPh>
    <rPh sb="6" eb="9">
      <t>リヨウガタ</t>
    </rPh>
    <rPh sb="9" eb="11">
      <t>シテイ</t>
    </rPh>
    <rPh sb="11" eb="13">
      <t>キョウドウ</t>
    </rPh>
    <rPh sb="13" eb="15">
      <t>セイカツ</t>
    </rPh>
    <rPh sb="15" eb="17">
      <t>エンジョ</t>
    </rPh>
    <rPh sb="17" eb="20">
      <t>ジギョウショ</t>
    </rPh>
    <rPh sb="21" eb="22">
      <t>カカ</t>
    </rPh>
    <rPh sb="23" eb="25">
      <t>ジュタク</t>
    </rPh>
    <rPh sb="25" eb="27">
      <t>キョタク</t>
    </rPh>
    <rPh sb="27" eb="29">
      <t>カイゴ</t>
    </rPh>
    <rPh sb="34" eb="36">
      <t>テイキョウ</t>
    </rPh>
    <rPh sb="37" eb="38">
      <t>カン</t>
    </rPh>
    <rPh sb="40" eb="42">
      <t>イタク</t>
    </rPh>
    <rPh sb="42" eb="45">
      <t>ケイヤクショ</t>
    </rPh>
    <rPh sb="46" eb="47">
      <t>レイ</t>
    </rPh>
    <phoneticPr fontId="5"/>
  </si>
  <si>
    <t>重度障がい者等包括支援事業所の指定に係る記載事項</t>
    <phoneticPr fontId="6"/>
  </si>
  <si>
    <t>障がい者支援施設の指定に係る記載事項</t>
    <phoneticPr fontId="6"/>
  </si>
  <si>
    <t>　　    年    月    日</t>
    <rPh sb="6" eb="7">
      <t>ネン</t>
    </rPh>
    <rPh sb="11" eb="12">
      <t>ツキ</t>
    </rPh>
    <rPh sb="16" eb="17">
      <t>ニチ</t>
    </rPh>
    <phoneticPr fontId="6"/>
  </si>
  <si>
    <t>添付様式２１</t>
    <rPh sb="0" eb="2">
      <t>テンプ</t>
    </rPh>
    <rPh sb="2" eb="4">
      <t>ヨウシキ</t>
    </rPh>
    <phoneticPr fontId="5"/>
  </si>
  <si>
    <t>〔共同生活援助〕住居別、介護給付費等の算定に係る体制状況</t>
    <rPh sb="1" eb="3">
      <t>キョウドウ</t>
    </rPh>
    <rPh sb="3" eb="5">
      <t>セイカツ</t>
    </rPh>
    <rPh sb="5" eb="7">
      <t>エンジョ</t>
    </rPh>
    <phoneticPr fontId="5"/>
  </si>
  <si>
    <t>（添付様式２１）</t>
    <rPh sb="1" eb="3">
      <t>テンプ</t>
    </rPh>
    <rPh sb="3" eb="5">
      <t>ヨウシキ</t>
    </rPh>
    <phoneticPr fontId="6"/>
  </si>
  <si>
    <t>共同生活住居の名称</t>
    <rPh sb="0" eb="2">
      <t>キョウドウ</t>
    </rPh>
    <rPh sb="2" eb="4">
      <t>セイカツ</t>
    </rPh>
    <rPh sb="4" eb="6">
      <t>ジュウキョ</t>
    </rPh>
    <rPh sb="7" eb="9">
      <t>メイショウ</t>
    </rPh>
    <phoneticPr fontId="5"/>
  </si>
  <si>
    <t>定員８人以上</t>
    <rPh sb="0" eb="2">
      <t>テイイン</t>
    </rPh>
    <rPh sb="3" eb="4">
      <t>ニン</t>
    </rPh>
    <rPh sb="4" eb="6">
      <t>イジョウ</t>
    </rPh>
    <phoneticPr fontId="5"/>
  </si>
  <si>
    <t>定員２１人以上</t>
    <rPh sb="0" eb="2">
      <t>テイイン</t>
    </rPh>
    <rPh sb="4" eb="5">
      <t>ニン</t>
    </rPh>
    <rPh sb="5" eb="7">
      <t>イジョウ</t>
    </rPh>
    <phoneticPr fontId="5"/>
  </si>
  <si>
    <t>一体的な運営が行われている住居の定員が２１人以上</t>
    <rPh sb="0" eb="3">
      <t>イッタイテキ</t>
    </rPh>
    <rPh sb="4" eb="6">
      <t>ウンエイ</t>
    </rPh>
    <rPh sb="7" eb="8">
      <t>オコナ</t>
    </rPh>
    <rPh sb="13" eb="15">
      <t>ジュウキョ</t>
    </rPh>
    <rPh sb="16" eb="18">
      <t>テイイン</t>
    </rPh>
    <rPh sb="21" eb="22">
      <t>ニン</t>
    </rPh>
    <rPh sb="22" eb="24">
      <t>イジョウ</t>
    </rPh>
    <phoneticPr fontId="5"/>
  </si>
  <si>
    <t>適用開始日</t>
    <rPh sb="0" eb="2">
      <t>テキヨウ</t>
    </rPh>
    <rPh sb="2" eb="4">
      <t>カイシ</t>
    </rPh>
    <rPh sb="4" eb="5">
      <t>ビ</t>
    </rPh>
    <phoneticPr fontId="5"/>
  </si>
  <si>
    <t>区分</t>
    <rPh sb="0" eb="2">
      <t>クブン</t>
    </rPh>
    <phoneticPr fontId="5"/>
  </si>
  <si>
    <t>大規模住居等減算</t>
    <rPh sb="0" eb="3">
      <t>ダイキボ</t>
    </rPh>
    <rPh sb="3" eb="5">
      <t>ジュウキョ</t>
    </rPh>
    <rPh sb="5" eb="6">
      <t>ナド</t>
    </rPh>
    <rPh sb="6" eb="8">
      <t>ゲンサン</t>
    </rPh>
    <phoneticPr fontId="5"/>
  </si>
  <si>
    <t>対象人数</t>
    <rPh sb="0" eb="2">
      <t>タイショウ</t>
    </rPh>
    <rPh sb="2" eb="4">
      <t>ニンズウ</t>
    </rPh>
    <phoneticPr fontId="5"/>
  </si>
  <si>
    <t>３人</t>
    <rPh sb="1" eb="2">
      <t>ニン</t>
    </rPh>
    <phoneticPr fontId="5"/>
  </si>
  <si>
    <t>４人</t>
    <rPh sb="1" eb="2">
      <t>ニン</t>
    </rPh>
    <phoneticPr fontId="5"/>
  </si>
  <si>
    <t>４人以下</t>
    <rPh sb="1" eb="2">
      <t>ニン</t>
    </rPh>
    <rPh sb="2" eb="4">
      <t>イカ</t>
    </rPh>
    <phoneticPr fontId="5"/>
  </si>
  <si>
    <t>５人</t>
    <rPh sb="1" eb="2">
      <t>ニン</t>
    </rPh>
    <phoneticPr fontId="5"/>
  </si>
  <si>
    <t>６人</t>
    <rPh sb="1" eb="2">
      <t>ニン</t>
    </rPh>
    <phoneticPr fontId="5"/>
  </si>
  <si>
    <t>７人</t>
    <rPh sb="1" eb="2">
      <t>ニン</t>
    </rPh>
    <phoneticPr fontId="5"/>
  </si>
  <si>
    <t>８人以上１０人以下</t>
    <rPh sb="1" eb="2">
      <t>ニン</t>
    </rPh>
    <rPh sb="2" eb="4">
      <t>イジョウ</t>
    </rPh>
    <rPh sb="6" eb="7">
      <t>ニン</t>
    </rPh>
    <rPh sb="7" eb="9">
      <t>イカ</t>
    </rPh>
    <phoneticPr fontId="5"/>
  </si>
  <si>
    <t>１１人以上１３人以下</t>
    <rPh sb="2" eb="3">
      <t>ニン</t>
    </rPh>
    <rPh sb="3" eb="5">
      <t>イジョウ</t>
    </rPh>
    <rPh sb="7" eb="8">
      <t>ニン</t>
    </rPh>
    <rPh sb="8" eb="10">
      <t>イカ</t>
    </rPh>
    <phoneticPr fontId="5"/>
  </si>
  <si>
    <t>１４人以上１６人以下</t>
    <rPh sb="2" eb="3">
      <t>ニン</t>
    </rPh>
    <rPh sb="3" eb="5">
      <t>イジョウ</t>
    </rPh>
    <rPh sb="7" eb="8">
      <t>ニン</t>
    </rPh>
    <rPh sb="8" eb="10">
      <t>イカ</t>
    </rPh>
    <phoneticPr fontId="5"/>
  </si>
  <si>
    <t>１７人以上２０人以下</t>
    <rPh sb="2" eb="3">
      <t>ニン</t>
    </rPh>
    <rPh sb="3" eb="5">
      <t>イジョウ</t>
    </rPh>
    <rPh sb="7" eb="8">
      <t>ニン</t>
    </rPh>
    <rPh sb="8" eb="10">
      <t>イカ</t>
    </rPh>
    <phoneticPr fontId="5"/>
  </si>
  <si>
    <t>２１人以上３０人以下</t>
    <rPh sb="2" eb="3">
      <t>ニン</t>
    </rPh>
    <rPh sb="3" eb="5">
      <t>イジョウ</t>
    </rPh>
    <rPh sb="7" eb="8">
      <t>ニン</t>
    </rPh>
    <rPh sb="8" eb="10">
      <t>イカ</t>
    </rPh>
    <phoneticPr fontId="5"/>
  </si>
  <si>
    <t>夜間職員加配加算
（日中サービス支援型）</t>
    <rPh sb="0" eb="2">
      <t>ヤカン</t>
    </rPh>
    <rPh sb="2" eb="4">
      <t>ショクイン</t>
    </rPh>
    <rPh sb="4" eb="6">
      <t>カハイ</t>
    </rPh>
    <rPh sb="6" eb="8">
      <t>カサン</t>
    </rPh>
    <rPh sb="10" eb="12">
      <t>ニッチュウ</t>
    </rPh>
    <rPh sb="16" eb="19">
      <t>シエンガタ</t>
    </rPh>
    <phoneticPr fontId="5"/>
  </si>
  <si>
    <t>※注）
日中サービス支援型の場合、共同生活住居ごとに、夜間及び深夜の時間帯を通じて１以上の夜間支援従事者を配置する必要があります。（宿直勤務を除く）</t>
    <rPh sb="1" eb="2">
      <t>チュウ</t>
    </rPh>
    <rPh sb="4" eb="6">
      <t>ニッチュウ</t>
    </rPh>
    <rPh sb="10" eb="13">
      <t>シエンガタ</t>
    </rPh>
    <rPh sb="14" eb="16">
      <t>バアイ</t>
    </rPh>
    <rPh sb="17" eb="19">
      <t>キョウドウ</t>
    </rPh>
    <rPh sb="19" eb="21">
      <t>セイカツ</t>
    </rPh>
    <rPh sb="21" eb="23">
      <t>ジュウキョ</t>
    </rPh>
    <rPh sb="27" eb="29">
      <t>ヤカン</t>
    </rPh>
    <rPh sb="29" eb="30">
      <t>オヨ</t>
    </rPh>
    <rPh sb="31" eb="33">
      <t>シンヤ</t>
    </rPh>
    <rPh sb="34" eb="37">
      <t>ジカンタイ</t>
    </rPh>
    <rPh sb="38" eb="39">
      <t>ツウ</t>
    </rPh>
    <rPh sb="42" eb="44">
      <t>イジョウ</t>
    </rPh>
    <rPh sb="45" eb="47">
      <t>ヤカン</t>
    </rPh>
    <rPh sb="47" eb="49">
      <t>シエン</t>
    </rPh>
    <rPh sb="49" eb="52">
      <t>ジュウジシャ</t>
    </rPh>
    <rPh sb="53" eb="55">
      <t>ハイチ</t>
    </rPh>
    <rPh sb="57" eb="59">
      <t>ヒツヨウ</t>
    </rPh>
    <rPh sb="66" eb="68">
      <t>シュクチョク</t>
    </rPh>
    <rPh sb="68" eb="70">
      <t>キンム</t>
    </rPh>
    <rPh sb="71" eb="72">
      <t>ノゾ</t>
    </rPh>
    <phoneticPr fontId="5"/>
  </si>
  <si>
    <t>なし</t>
    <phoneticPr fontId="5"/>
  </si>
  <si>
    <t>Ⅰ</t>
    <phoneticPr fontId="5"/>
  </si>
  <si>
    <t>Ⅱ</t>
    <phoneticPr fontId="5"/>
  </si>
  <si>
    <t>Ⅲ</t>
    <phoneticPr fontId="5"/>
  </si>
  <si>
    <t>Ⅰ・Ⅱ</t>
    <phoneticPr fontId="5"/>
  </si>
  <si>
    <t>Ⅰ・Ⅲ</t>
    <phoneticPr fontId="5"/>
  </si>
  <si>
    <t>Ⅱ・Ⅲ</t>
    <phoneticPr fontId="5"/>
  </si>
  <si>
    <t>Ⅰ・Ⅱ・Ⅲ</t>
    <phoneticPr fontId="5"/>
  </si>
  <si>
    <t>事業所名</t>
    <rPh sb="0" eb="3">
      <t>ジギョウショ</t>
    </rPh>
    <rPh sb="3" eb="4">
      <t>メイ</t>
    </rPh>
    <phoneticPr fontId="5"/>
  </si>
  <si>
    <t>住居別、介護給付費等の算定に係る体制状況</t>
    <phoneticPr fontId="5"/>
  </si>
  <si>
    <r>
      <t>※大規模住宅減算は、平成26年度Ｑ＆Ａ（平成26年4月9日事務連絡）　問１０～問１４を参照のこと
※夜間支援等体制加算は、</t>
    </r>
    <r>
      <rPr>
        <sz val="9"/>
        <color theme="1"/>
        <rFont val="ＭＳ 明朝"/>
        <family val="1"/>
        <charset val="128"/>
      </rPr>
      <t>（別紙１１）</t>
    </r>
    <r>
      <rPr>
        <sz val="9"/>
        <color theme="1"/>
        <rFont val="ＭＳ Ｐ明朝"/>
        <family val="1"/>
        <charset val="128"/>
      </rPr>
      <t>と一致すること
※夜間職員加配加算は、</t>
    </r>
    <r>
      <rPr>
        <sz val="9"/>
        <color theme="1"/>
        <rFont val="ＭＳ 明朝"/>
        <family val="1"/>
        <charset val="128"/>
      </rPr>
      <t>（別紙４６）</t>
    </r>
    <r>
      <rPr>
        <sz val="9"/>
        <color theme="1"/>
        <rFont val="ＭＳ Ｐ明朝"/>
        <family val="1"/>
        <charset val="128"/>
      </rPr>
      <t>と一致すること</t>
    </r>
    <rPh sb="1" eb="4">
      <t>ダイキボ</t>
    </rPh>
    <rPh sb="4" eb="6">
      <t>ジュウタク</t>
    </rPh>
    <rPh sb="6" eb="8">
      <t>ゲンサン</t>
    </rPh>
    <rPh sb="10" eb="12">
      <t>ヘイセイ</t>
    </rPh>
    <rPh sb="14" eb="16">
      <t>ネンド</t>
    </rPh>
    <rPh sb="20" eb="22">
      <t>ヘイセイ</t>
    </rPh>
    <rPh sb="24" eb="25">
      <t>ネン</t>
    </rPh>
    <rPh sb="26" eb="27">
      <t>ガツ</t>
    </rPh>
    <rPh sb="28" eb="29">
      <t>ニチ</t>
    </rPh>
    <rPh sb="29" eb="31">
      <t>ジム</t>
    </rPh>
    <rPh sb="31" eb="33">
      <t>レンラク</t>
    </rPh>
    <rPh sb="35" eb="36">
      <t>トイ</t>
    </rPh>
    <rPh sb="39" eb="40">
      <t>トイ</t>
    </rPh>
    <rPh sb="43" eb="45">
      <t>サンショウ</t>
    </rPh>
    <rPh sb="50" eb="52">
      <t>ヤカン</t>
    </rPh>
    <rPh sb="52" eb="54">
      <t>シエン</t>
    </rPh>
    <rPh sb="54" eb="55">
      <t>ナド</t>
    </rPh>
    <rPh sb="55" eb="57">
      <t>タイセイ</t>
    </rPh>
    <rPh sb="57" eb="59">
      <t>カサン</t>
    </rPh>
    <rPh sb="62" eb="64">
      <t>ベッシ</t>
    </rPh>
    <rPh sb="68" eb="70">
      <t>イッチ</t>
    </rPh>
    <rPh sb="76" eb="78">
      <t>ヤカン</t>
    </rPh>
    <rPh sb="78" eb="80">
      <t>ショクイン</t>
    </rPh>
    <rPh sb="80" eb="82">
      <t>カハイ</t>
    </rPh>
    <rPh sb="82" eb="84">
      <t>カサン</t>
    </rPh>
    <rPh sb="87" eb="89">
      <t>ベッシ</t>
    </rPh>
    <rPh sb="93" eb="95">
      <t>イッチ</t>
    </rPh>
    <phoneticPr fontId="5"/>
  </si>
  <si>
    <t>住居の
定員</t>
    <rPh sb="0" eb="2">
      <t>ジュウキョ</t>
    </rPh>
    <rPh sb="4" eb="6">
      <t>テイイン</t>
    </rPh>
    <phoneticPr fontId="5"/>
  </si>
  <si>
    <t>サテライト
の定員</t>
    <rPh sb="7" eb="9">
      <t>テイイン</t>
    </rPh>
    <phoneticPr fontId="5"/>
  </si>
  <si>
    <t>日中サービス支援型</t>
    <rPh sb="0" eb="2">
      <t>ニッチュウ</t>
    </rPh>
    <rPh sb="6" eb="9">
      <t>シエンガタ</t>
    </rPh>
    <phoneticPr fontId="5"/>
  </si>
  <si>
    <t>夜間支援等体制加算
（日中サービス支援型を除く）</t>
    <rPh sb="0" eb="2">
      <t>ヤカン</t>
    </rPh>
    <rPh sb="2" eb="4">
      <t>シエン</t>
    </rPh>
    <rPh sb="4" eb="5">
      <t>ナド</t>
    </rPh>
    <rPh sb="5" eb="7">
      <t>タイセイ</t>
    </rPh>
    <rPh sb="7" eb="9">
      <t>カサン</t>
    </rPh>
    <rPh sb="11" eb="13">
      <t>ニッチュウ</t>
    </rPh>
    <rPh sb="17" eb="20">
      <t>シエンガタ</t>
    </rPh>
    <rPh sb="21" eb="22">
      <t>ノゾ</t>
    </rPh>
    <phoneticPr fontId="5"/>
  </si>
  <si>
    <t>施設の類型</t>
    <rPh sb="0" eb="2">
      <t>シセツ</t>
    </rPh>
    <rPh sb="3" eb="5">
      <t>ルイケイ</t>
    </rPh>
    <phoneticPr fontId="5"/>
  </si>
  <si>
    <t>介護サービス包括型</t>
    <rPh sb="0" eb="2">
      <t>カイゴ</t>
    </rPh>
    <rPh sb="6" eb="8">
      <t>ホウカツ</t>
    </rPh>
    <rPh sb="8" eb="9">
      <t>ガタ</t>
    </rPh>
    <phoneticPr fontId="5"/>
  </si>
  <si>
    <t>外部サービス利用型</t>
    <rPh sb="0" eb="2">
      <t>ガイブ</t>
    </rPh>
    <rPh sb="6" eb="8">
      <t>リヨウ</t>
    </rPh>
    <rPh sb="8" eb="9">
      <t>ガタ</t>
    </rPh>
    <phoneticPr fontId="5"/>
  </si>
  <si>
    <t>参考様式１６　（Word)</t>
    <rPh sb="0" eb="2">
      <t>サンコウ</t>
    </rPh>
    <phoneticPr fontId="5"/>
  </si>
  <si>
    <t>利用契約書（例）</t>
    <rPh sb="0" eb="2">
      <t>リヨウ</t>
    </rPh>
    <rPh sb="2" eb="4">
      <t>ケイヤク</t>
    </rPh>
    <rPh sb="4" eb="5">
      <t>ショ</t>
    </rPh>
    <rPh sb="6" eb="7">
      <t>レイ</t>
    </rPh>
    <phoneticPr fontId="5"/>
  </si>
  <si>
    <t>事故報告書</t>
    <rPh sb="0" eb="2">
      <t>ジコ</t>
    </rPh>
    <rPh sb="2" eb="5">
      <t>ホウコクショ</t>
    </rPh>
    <phoneticPr fontId="5"/>
  </si>
  <si>
    <t>災害に係る被災状況報告書</t>
    <rPh sb="0" eb="2">
      <t>サイガイ</t>
    </rPh>
    <rPh sb="3" eb="4">
      <t>カカ</t>
    </rPh>
    <rPh sb="5" eb="7">
      <t>ヒサイ</t>
    </rPh>
    <rPh sb="7" eb="9">
      <t>ジョウキョウ</t>
    </rPh>
    <rPh sb="9" eb="12">
      <t>ホウコクショ</t>
    </rPh>
    <phoneticPr fontId="5"/>
  </si>
  <si>
    <t>参考様式</t>
    <rPh sb="0" eb="2">
      <t>サンコウ</t>
    </rPh>
    <rPh sb="2" eb="4">
      <t>ヨウシキ</t>
    </rPh>
    <phoneticPr fontId="5"/>
  </si>
  <si>
    <t>被害があった場合のみ報告してください。</t>
    <rPh sb="0" eb="2">
      <t>ヒガイ</t>
    </rPh>
    <rPh sb="6" eb="8">
      <t>バアイ</t>
    </rPh>
    <rPh sb="10" eb="12">
      <t>ホウコク</t>
    </rPh>
    <phoneticPr fontId="6"/>
  </si>
  <si>
    <t>様式１</t>
    <rPh sb="0" eb="2">
      <t>ヨウシキ</t>
    </rPh>
    <phoneticPr fontId="6"/>
  </si>
  <si>
    <t>　　　年　　　月　　　日</t>
    <rPh sb="3" eb="4">
      <t>ネン</t>
    </rPh>
    <rPh sb="7" eb="8">
      <t>ツキ</t>
    </rPh>
    <rPh sb="11" eb="12">
      <t>ニチ</t>
    </rPh>
    <phoneticPr fontId="6"/>
  </si>
  <si>
    <t>　　　　保健福祉（環境）事務所長　殿</t>
    <rPh sb="4" eb="6">
      <t>ホケン</t>
    </rPh>
    <rPh sb="6" eb="8">
      <t>フクシ</t>
    </rPh>
    <rPh sb="9" eb="11">
      <t>カンキョウ</t>
    </rPh>
    <rPh sb="12" eb="15">
      <t>ジムショ</t>
    </rPh>
    <rPh sb="15" eb="16">
      <t>チョウ</t>
    </rPh>
    <rPh sb="17" eb="18">
      <t>ドノ</t>
    </rPh>
    <phoneticPr fontId="6"/>
  </si>
  <si>
    <t>梅雨前線豪雨</t>
    <rPh sb="0" eb="2">
      <t>バイウ</t>
    </rPh>
    <rPh sb="2" eb="4">
      <t>ゼンセン</t>
    </rPh>
    <rPh sb="4" eb="6">
      <t>ゴウウ</t>
    </rPh>
    <phoneticPr fontId="6"/>
  </si>
  <si>
    <t>台風○○号</t>
    <rPh sb="0" eb="2">
      <t>タイフウ</t>
    </rPh>
    <rPh sb="4" eb="5">
      <t>ゴウ</t>
    </rPh>
    <phoneticPr fontId="6"/>
  </si>
  <si>
    <t>　による被災状況報告</t>
    <rPh sb="4" eb="6">
      <t>ヒサイ</t>
    </rPh>
    <rPh sb="6" eb="8">
      <t>ジョウキョウ</t>
    </rPh>
    <rPh sb="8" eb="10">
      <t>ホウコク</t>
    </rPh>
    <phoneticPr fontId="6"/>
  </si>
  <si>
    <t>その他（　　　　　　　　　　）</t>
    <rPh sb="2" eb="3">
      <t>タ</t>
    </rPh>
    <phoneticPr fontId="6"/>
  </si>
  <si>
    <t>１　施設概要</t>
    <rPh sb="2" eb="4">
      <t>シセツ</t>
    </rPh>
    <rPh sb="4" eb="6">
      <t>ガイヨウ</t>
    </rPh>
    <phoneticPr fontId="6"/>
  </si>
  <si>
    <t>設置主体</t>
    <rPh sb="0" eb="2">
      <t>セッチ</t>
    </rPh>
    <rPh sb="2" eb="4">
      <t>シュタイ</t>
    </rPh>
    <phoneticPr fontId="6"/>
  </si>
  <si>
    <t>罹災月日</t>
    <rPh sb="0" eb="2">
      <t>リサイ</t>
    </rPh>
    <rPh sb="2" eb="4">
      <t>ガッピ</t>
    </rPh>
    <phoneticPr fontId="6"/>
  </si>
  <si>
    <t>２　人的被害</t>
    <rPh sb="2" eb="4">
      <t>ジンテキ</t>
    </rPh>
    <rPh sb="4" eb="6">
      <t>ヒガイ</t>
    </rPh>
    <phoneticPr fontId="6"/>
  </si>
  <si>
    <t>（　ある　・　ない　）＊「ある」場合は以下を記入してください。</t>
    <rPh sb="16" eb="18">
      <t>バアイ</t>
    </rPh>
    <rPh sb="19" eb="21">
      <t>イカ</t>
    </rPh>
    <rPh sb="22" eb="24">
      <t>キニュウ</t>
    </rPh>
    <phoneticPr fontId="6"/>
  </si>
  <si>
    <t>（１）利用者</t>
    <rPh sb="3" eb="6">
      <t>リヨウシャ</t>
    </rPh>
    <phoneticPr fontId="6"/>
  </si>
  <si>
    <t>原因</t>
    <rPh sb="0" eb="1">
      <t>ハラ</t>
    </rPh>
    <rPh sb="1" eb="2">
      <t>イン</t>
    </rPh>
    <phoneticPr fontId="6"/>
  </si>
  <si>
    <t>被害内容</t>
    <rPh sb="0" eb="2">
      <t>ヒガイ</t>
    </rPh>
    <rPh sb="2" eb="4">
      <t>ナイヨウ</t>
    </rPh>
    <phoneticPr fontId="6"/>
  </si>
  <si>
    <t>対応</t>
    <rPh sb="0" eb="2">
      <t>タイオウ</t>
    </rPh>
    <phoneticPr fontId="6"/>
  </si>
  <si>
    <t>（２）職員等</t>
    <rPh sb="3" eb="5">
      <t>ショクイン</t>
    </rPh>
    <rPh sb="5" eb="6">
      <t>トウ</t>
    </rPh>
    <phoneticPr fontId="6"/>
  </si>
  <si>
    <t>３　物的被害</t>
    <rPh sb="2" eb="4">
      <t>ブッテキ</t>
    </rPh>
    <rPh sb="4" eb="6">
      <t>ヒガイ</t>
    </rPh>
    <phoneticPr fontId="6"/>
  </si>
  <si>
    <t>（１）建物</t>
    <rPh sb="3" eb="5">
      <t>タテモノ</t>
    </rPh>
    <phoneticPr fontId="6"/>
  </si>
  <si>
    <t>（２）その他</t>
    <rPh sb="5" eb="6">
      <t>タ</t>
    </rPh>
    <phoneticPr fontId="6"/>
  </si>
  <si>
    <t>４　運営への影響</t>
    <rPh sb="2" eb="4">
      <t>ウンエイ</t>
    </rPh>
    <rPh sb="6" eb="8">
      <t>エイキョウ</t>
    </rPh>
    <phoneticPr fontId="6"/>
  </si>
  <si>
    <t>５　被害概算額・保険の状況</t>
    <rPh sb="2" eb="4">
      <t>ヒガイ</t>
    </rPh>
    <rPh sb="4" eb="6">
      <t>ガイサン</t>
    </rPh>
    <rPh sb="6" eb="7">
      <t>ガク</t>
    </rPh>
    <rPh sb="8" eb="10">
      <t>ホケン</t>
    </rPh>
    <rPh sb="11" eb="13">
      <t>ジョウキョウ</t>
    </rPh>
    <phoneticPr fontId="6"/>
  </si>
  <si>
    <t>＊ ２次災害の防止等について</t>
    <rPh sb="3" eb="4">
      <t>ジ</t>
    </rPh>
    <rPh sb="4" eb="6">
      <t>サイガイ</t>
    </rPh>
    <rPh sb="7" eb="9">
      <t>ボウシ</t>
    </rPh>
    <rPh sb="9" eb="10">
      <t>トウ</t>
    </rPh>
    <phoneticPr fontId="6"/>
  </si>
  <si>
    <t xml:space="preserve">   利用者の安全確保等の運営面で適切な対応を行ってください。</t>
    <rPh sb="3" eb="6">
      <t>リヨウシャ</t>
    </rPh>
    <rPh sb="7" eb="9">
      <t>アンゼン</t>
    </rPh>
    <rPh sb="9" eb="11">
      <t>カクホ</t>
    </rPh>
    <rPh sb="11" eb="12">
      <t>トウ</t>
    </rPh>
    <rPh sb="13" eb="16">
      <t>ウンエイメン</t>
    </rPh>
    <rPh sb="17" eb="19">
      <t>テキセツ</t>
    </rPh>
    <rPh sb="20" eb="22">
      <t>タイオウ</t>
    </rPh>
    <rPh sb="23" eb="24">
      <t>オコナ</t>
    </rPh>
    <phoneticPr fontId="6"/>
  </si>
  <si>
    <t>＊ 被災状況の記録について</t>
    <rPh sb="2" eb="4">
      <t>ヒサイ</t>
    </rPh>
    <rPh sb="4" eb="6">
      <t>ジョウキョウ</t>
    </rPh>
    <rPh sb="7" eb="9">
      <t>キロク</t>
    </rPh>
    <phoneticPr fontId="6"/>
  </si>
  <si>
    <t>　 写真等により被災状況を的確に記録してください。</t>
    <rPh sb="2" eb="4">
      <t>シャシン</t>
    </rPh>
    <rPh sb="4" eb="5">
      <t>トウ</t>
    </rPh>
    <rPh sb="8" eb="10">
      <t>ヒサイ</t>
    </rPh>
    <rPh sb="10" eb="12">
      <t>ジョウキョウ</t>
    </rPh>
    <rPh sb="13" eb="15">
      <t>テキカク</t>
    </rPh>
    <rPh sb="16" eb="18">
      <t>キロク</t>
    </rPh>
    <phoneticPr fontId="6"/>
  </si>
  <si>
    <t>＊ 報告の期日</t>
    <rPh sb="2" eb="4">
      <t>ホウコク</t>
    </rPh>
    <rPh sb="5" eb="7">
      <t>キジツ</t>
    </rPh>
    <phoneticPr fontId="6"/>
  </si>
  <si>
    <t xml:space="preserve">   災害が生じた日から速やかに報告してください。</t>
    <rPh sb="3" eb="5">
      <t>サイガイ</t>
    </rPh>
    <rPh sb="6" eb="7">
      <t>ショウ</t>
    </rPh>
    <rPh sb="9" eb="10">
      <t>ヒ</t>
    </rPh>
    <rPh sb="12" eb="13">
      <t>スミ</t>
    </rPh>
    <rPh sb="16" eb="18">
      <t>ホウコク</t>
    </rPh>
    <phoneticPr fontId="6"/>
  </si>
  <si>
    <t>　　　緊急的な対応が必要なときは、報告書を作成する暇がないことが予想されます。</t>
    <rPh sb="3" eb="6">
      <t>キンキュウテキ</t>
    </rPh>
    <rPh sb="7" eb="9">
      <t>タイオウ</t>
    </rPh>
    <rPh sb="10" eb="12">
      <t>ヒツヨウ</t>
    </rPh>
    <rPh sb="17" eb="20">
      <t>ホウコクショ</t>
    </rPh>
    <rPh sb="21" eb="23">
      <t>サクセイ</t>
    </rPh>
    <rPh sb="25" eb="26">
      <t>イトマ</t>
    </rPh>
    <rPh sb="32" eb="34">
      <t>ヨソウ</t>
    </rPh>
    <phoneticPr fontId="6"/>
  </si>
  <si>
    <t>　　　その時は、電話連絡で構いませんので、報告内容を口頭で連絡してください。</t>
    <rPh sb="5" eb="6">
      <t>トキ</t>
    </rPh>
    <rPh sb="8" eb="10">
      <t>デンワ</t>
    </rPh>
    <rPh sb="10" eb="12">
      <t>レンラク</t>
    </rPh>
    <rPh sb="13" eb="14">
      <t>カマ</t>
    </rPh>
    <rPh sb="21" eb="23">
      <t>ホウコク</t>
    </rPh>
    <rPh sb="23" eb="25">
      <t>ナイヨウ</t>
    </rPh>
    <rPh sb="26" eb="28">
      <t>コウトウ</t>
    </rPh>
    <rPh sb="29" eb="31">
      <t>レンラク</t>
    </rPh>
    <phoneticPr fontId="6"/>
  </si>
  <si>
    <t>参考様式１７</t>
    <rPh sb="0" eb="2">
      <t>サンコウ</t>
    </rPh>
    <phoneticPr fontId="5"/>
  </si>
  <si>
    <r>
      <t xml:space="preserve">常勤専従
</t>
    </r>
    <r>
      <rPr>
        <sz val="8"/>
        <color theme="1"/>
        <rFont val="ＭＳ Ｐ明朝"/>
        <family val="1"/>
        <charset val="128"/>
      </rPr>
      <t>（人）</t>
    </r>
    <rPh sb="0" eb="2">
      <t>ジョウキン</t>
    </rPh>
    <rPh sb="2" eb="4">
      <t>センジュウ</t>
    </rPh>
    <rPh sb="6" eb="7">
      <t>ニン</t>
    </rPh>
    <phoneticPr fontId="5"/>
  </si>
  <si>
    <r>
      <t xml:space="preserve">常勤兼務
</t>
    </r>
    <r>
      <rPr>
        <sz val="8"/>
        <color theme="1"/>
        <rFont val="ＭＳ Ｐ明朝"/>
        <family val="1"/>
        <charset val="128"/>
      </rPr>
      <t>（人）</t>
    </r>
    <rPh sb="0" eb="2">
      <t>ジョウキン</t>
    </rPh>
    <rPh sb="2" eb="4">
      <t>ケンム</t>
    </rPh>
    <rPh sb="6" eb="7">
      <t>ニン</t>
    </rPh>
    <phoneticPr fontId="5"/>
  </si>
  <si>
    <r>
      <t xml:space="preserve">非常勤専従
</t>
    </r>
    <r>
      <rPr>
        <sz val="8"/>
        <color theme="1"/>
        <rFont val="ＭＳ Ｐ明朝"/>
        <family val="1"/>
        <charset val="128"/>
      </rPr>
      <t>（人）</t>
    </r>
    <rPh sb="0" eb="3">
      <t>ヒジョウキン</t>
    </rPh>
    <rPh sb="3" eb="5">
      <t>センジュウ</t>
    </rPh>
    <rPh sb="7" eb="8">
      <t>ニン</t>
    </rPh>
    <phoneticPr fontId="5"/>
  </si>
  <si>
    <r>
      <t xml:space="preserve">非常勤兼務
</t>
    </r>
    <r>
      <rPr>
        <sz val="8"/>
        <color theme="1"/>
        <rFont val="ＭＳ Ｐ明朝"/>
        <family val="1"/>
        <charset val="128"/>
      </rPr>
      <t>（人）</t>
    </r>
    <rPh sb="0" eb="3">
      <t>ヒジョウキン</t>
    </rPh>
    <rPh sb="3" eb="5">
      <t>ケンム</t>
    </rPh>
    <rPh sb="7" eb="8">
      <t>ニン</t>
    </rPh>
    <phoneticPr fontId="5"/>
  </si>
  <si>
    <r>
      <t>常勤専従者以外の
勤務時間計</t>
    </r>
    <r>
      <rPr>
        <sz val="8"/>
        <color theme="1"/>
        <rFont val="ＭＳ Ｐ明朝"/>
        <family val="1"/>
        <charset val="128"/>
      </rPr>
      <t>（ｈ）</t>
    </r>
    <rPh sb="0" eb="2">
      <t>ジョウキン</t>
    </rPh>
    <rPh sb="2" eb="5">
      <t>センジュウシャ</t>
    </rPh>
    <rPh sb="5" eb="7">
      <t>イガイ</t>
    </rPh>
    <rPh sb="9" eb="11">
      <t>キンム</t>
    </rPh>
    <rPh sb="11" eb="13">
      <t>ジカン</t>
    </rPh>
    <rPh sb="13" eb="14">
      <t>ケイ</t>
    </rPh>
    <phoneticPr fontId="5"/>
  </si>
  <si>
    <r>
      <rPr>
        <sz val="10"/>
        <color theme="1"/>
        <rFont val="ＭＳ Ｐ明朝"/>
        <family val="1"/>
        <charset val="128"/>
      </rPr>
      <t>常勤換算数</t>
    </r>
    <r>
      <rPr>
        <sz val="8"/>
        <color theme="1"/>
        <rFont val="ＭＳ Ｐ明朝"/>
        <family val="1"/>
        <charset val="128"/>
      </rPr>
      <t>（人）</t>
    </r>
    <rPh sb="0" eb="2">
      <t>ジョウキン</t>
    </rPh>
    <rPh sb="2" eb="4">
      <t>カンザン</t>
    </rPh>
    <rPh sb="4" eb="5">
      <t>スウ</t>
    </rPh>
    <rPh sb="6" eb="7">
      <t>ニン</t>
    </rPh>
    <phoneticPr fontId="5"/>
  </si>
  <si>
    <t>従事日数内訳証明書（行動援護）</t>
    <rPh sb="10" eb="12">
      <t>コウドウ</t>
    </rPh>
    <rPh sb="12" eb="14">
      <t>エンゴ</t>
    </rPh>
    <phoneticPr fontId="5"/>
  </si>
  <si>
    <t>　　なお、行動援護のサービス提供責任者及び行動援護従事者については、知的障がい者、</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36" eb="37">
      <t>ショウ</t>
    </rPh>
    <rPh sb="39" eb="40">
      <t>シャ</t>
    </rPh>
    <phoneticPr fontId="6"/>
  </si>
  <si>
    <t>　精神障がい者又は障がい児の直接支援業務に従事した日数を記入すること。</t>
    <rPh sb="2" eb="3">
      <t>カミ</t>
    </rPh>
    <rPh sb="3" eb="4">
      <t>ショウ</t>
    </rPh>
    <rPh sb="6" eb="7">
      <t>シャ</t>
    </rPh>
    <rPh sb="7" eb="8">
      <t>マタ</t>
    </rPh>
    <rPh sb="9" eb="10">
      <t>ショウ</t>
    </rPh>
    <rPh sb="12" eb="13">
      <t>ジ</t>
    </rPh>
    <rPh sb="14" eb="16">
      <t>チョクセツ</t>
    </rPh>
    <rPh sb="16" eb="18">
      <t>シエン</t>
    </rPh>
    <rPh sb="18" eb="20">
      <t>ギョウム</t>
    </rPh>
    <rPh sb="21" eb="23">
      <t>ジュウジ</t>
    </rPh>
    <rPh sb="25" eb="27">
      <t>ニッスウ</t>
    </rPh>
    <rPh sb="28" eb="30">
      <t>キニュウ</t>
    </rPh>
    <phoneticPr fontId="6"/>
  </si>
  <si>
    <t>常勤専従者の
勤務時間数</t>
    <rPh sb="0" eb="2">
      <t>ジョウキン</t>
    </rPh>
    <rPh sb="2" eb="4">
      <t>センジュウ</t>
    </rPh>
    <rPh sb="4" eb="5">
      <t>シャ</t>
    </rPh>
    <rPh sb="7" eb="9">
      <t>キンム</t>
    </rPh>
    <rPh sb="9" eb="12">
      <t>ジカンスウ</t>
    </rPh>
    <phoneticPr fontId="5"/>
  </si>
  <si>
    <t>障害支援
区分（Ａ）</t>
    <phoneticPr fontId="6"/>
  </si>
  <si>
    <t>サービス費Ⅰ（４：１）
※ 外部サービス利用型</t>
    <phoneticPr fontId="5"/>
  </si>
  <si>
    <t>サービス費Ⅱ（５：１）
※ 外部サービス利用型</t>
    <phoneticPr fontId="5"/>
  </si>
  <si>
    <t>サービス費Ⅲ（６：１）
※ 外部サービス利用型</t>
    <phoneticPr fontId="5"/>
  </si>
  <si>
    <t>あり</t>
  </si>
  <si>
    <t>合計</t>
    <rPh sb="0" eb="2">
      <t>ゴウケイ</t>
    </rPh>
    <phoneticPr fontId="5"/>
  </si>
  <si>
    <t>代表者名</t>
    <rPh sb="0" eb="3">
      <t>ダイヒョウシャ</t>
    </rPh>
    <rPh sb="3" eb="4">
      <t>ナ</t>
    </rPh>
    <phoneticPr fontId="6"/>
  </si>
  <si>
    <t>印</t>
    <rPh sb="0" eb="1">
      <t>イン</t>
    </rPh>
    <phoneticPr fontId="5"/>
  </si>
  <si>
    <t>申請者</t>
    <phoneticPr fontId="6"/>
  </si>
  <si>
    <t>所在地</t>
    <rPh sb="0" eb="3">
      <t>ショザイチ</t>
    </rPh>
    <phoneticPr fontId="5"/>
  </si>
  <si>
    <t>代表者名</t>
    <rPh sb="0" eb="3">
      <t>ダイヒョウシャ</t>
    </rPh>
    <rPh sb="3" eb="4">
      <t>メイ</t>
    </rPh>
    <phoneticPr fontId="5"/>
  </si>
  <si>
    <t>名　称</t>
    <rPh sb="0" eb="1">
      <t>ナ</t>
    </rPh>
    <rPh sb="2" eb="3">
      <t>ショウ</t>
    </rPh>
    <phoneticPr fontId="5"/>
  </si>
  <si>
    <r>
      <t>代表者の氏名</t>
    </r>
    <r>
      <rPr>
        <sz val="11"/>
        <rFont val="ＭＳ Ｐゴシック"/>
        <family val="3"/>
        <charset val="128"/>
      </rPr>
      <t>、生年月日、住所又は職名
役員（理事）の氏名及び住所</t>
    </r>
    <rPh sb="0" eb="3">
      <t>ダイヒョウシャ</t>
    </rPh>
    <rPh sb="4" eb="6">
      <t>シメイ</t>
    </rPh>
    <rPh sb="7" eb="9">
      <t>セイネン</t>
    </rPh>
    <rPh sb="9" eb="11">
      <t>ガッピ</t>
    </rPh>
    <rPh sb="12" eb="14">
      <t>ジュウショ</t>
    </rPh>
    <rPh sb="14" eb="15">
      <t>マタ</t>
    </rPh>
    <rPh sb="16" eb="18">
      <t>ショクメイ</t>
    </rPh>
    <phoneticPr fontId="6"/>
  </si>
  <si>
    <r>
      <rPr>
        <sz val="10"/>
        <rFont val="ＭＳ Ｐゴシック"/>
        <family val="3"/>
        <charset val="128"/>
      </rPr>
      <t>※定款等若しくはその登記事項証明書又は条例等（当該指定に係る事業に関するものに限る。）
　「※定款等」は就労継続支援A型事業所のみ</t>
    </r>
    <rPh sb="1" eb="3">
      <t>テイカン</t>
    </rPh>
    <rPh sb="3" eb="4">
      <t>トウ</t>
    </rPh>
    <rPh sb="4" eb="5">
      <t>モ</t>
    </rPh>
    <rPh sb="10" eb="11">
      <t>ノボル</t>
    </rPh>
    <rPh sb="11" eb="12">
      <t>キ</t>
    </rPh>
    <rPh sb="12" eb="14">
      <t>ジコウ</t>
    </rPh>
    <rPh sb="14" eb="17">
      <t>ショウメイショ</t>
    </rPh>
    <rPh sb="17" eb="18">
      <t>マタ</t>
    </rPh>
    <rPh sb="19" eb="21">
      <t>ジョウレイ</t>
    </rPh>
    <rPh sb="21" eb="22">
      <t>トウ</t>
    </rPh>
    <rPh sb="23" eb="25">
      <t>トウガイ</t>
    </rPh>
    <rPh sb="25" eb="27">
      <t>シテイ</t>
    </rPh>
    <rPh sb="28" eb="29">
      <t>カカ</t>
    </rPh>
    <rPh sb="30" eb="32">
      <t>ジギョウ</t>
    </rPh>
    <rPh sb="33" eb="34">
      <t>カン</t>
    </rPh>
    <rPh sb="39" eb="40">
      <t>カギ</t>
    </rPh>
    <rPh sb="47" eb="49">
      <t>テイカン</t>
    </rPh>
    <rPh sb="49" eb="50">
      <t>トウ</t>
    </rPh>
    <rPh sb="52" eb="54">
      <t>シュウロウ</t>
    </rPh>
    <rPh sb="54" eb="56">
      <t>ケイゾク</t>
    </rPh>
    <rPh sb="56" eb="58">
      <t>シエン</t>
    </rPh>
    <rPh sb="59" eb="60">
      <t>ガタ</t>
    </rPh>
    <rPh sb="60" eb="62">
      <t>ジギョウ</t>
    </rPh>
    <rPh sb="62" eb="63">
      <t>ショ</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</si>
  <si>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</si>
  <si>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</si>
  <si>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r>
      <t>注６　各事業所・施設において</t>
    </r>
    <r>
      <rPr>
        <b/>
        <sz val="14"/>
        <rFont val="ＭＳ ゴシック"/>
        <family val="3"/>
        <charset val="128"/>
      </rPr>
      <t>使用</t>
    </r>
    <r>
      <rPr>
        <sz val="14"/>
        <rFont val="ＭＳ ゴシック"/>
        <family val="3"/>
        <charset val="128"/>
      </rPr>
      <t>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</si>
</sst>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0_ "/>
    <numFmt numFmtId="177" formatCode="d"/>
    <numFmt numFmtId="178" formatCode="0.0_ "/>
    <numFmt numFmtId="179" formatCode="#,##0_ "/>
    <numFmt numFmtId="180" formatCode="##&quot;人&quot;"/>
    <numFmt numFmtId="181" formatCode="###&quot;日&quot;"/>
    <numFmt numFmtId="182" formatCode="###.0#&quot;h&quot;"/>
    <numFmt numFmtId="183" formatCode="0.00_ "/>
    <numFmt numFmtId="184" formatCode="#,##0.0_ "/>
    <numFmt numFmtId="185" formatCode="###.0#&quot; h&quot;"/>
    <numFmt numFmtId="186" formatCode="#,##0&quot;人&quot;"/>
    <numFmt numFmtId="187" formatCode="#0.0&quot;人&quot;"/>
    <numFmt numFmtId="188" formatCode="#0&quot;日&quot;"/>
    <numFmt numFmtId="189" formatCode="#0.00&quot;人&quot;"/>
    <numFmt numFmtId="190" formatCode="#,##0_);[Red]\(#,##0\)"/>
    <numFmt numFmtId="191" formatCode="0.0_);[Red]\(0.0\)"/>
    <numFmt numFmtId="192" formatCode="000000"/>
    <numFmt numFmtId="193" formatCode="0000000000"/>
    <numFmt numFmtId="194" formatCode="0.00_);[Red]\(0.00\)"/>
    <numFmt numFmtId="195" formatCode="[$-411]ge\.m\.d;@"/>
    <numFmt numFmtId="196" formatCode="###&quot;人&quot;"/>
  </numFmts>
  <fonts count="1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2"/>
      <name val="ＭＳ ゴシック"/>
      <family val="3"/>
      <charset val="128"/>
    </font>
    <font>
      <sz val="11"/>
      <color indexed="8"/>
      <name val="ＭＳ Ｐゴシック"/>
      <family val="3"/>
      <charset val="128"/>
    </font>
    <font>
      <sz val="11"/>
      <color theme="1"/>
      <name val="ＭＳ Ｐゴシック"/>
      <family val="3"/>
      <charset val="128"/>
      <scheme val="minor"/>
    </font>
    <font>
      <sz val="14"/>
      <name val="HGｺﾞｼｯｸM"/>
      <family val="3"/>
      <charset val="128"/>
    </font>
    <font>
      <sz val="11"/>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4"/>
      <name val="ＭＳ ゴシック"/>
      <family val="3"/>
      <charset val="128"/>
    </font>
    <font>
      <sz val="10"/>
      <name val="ＭＳ ゴシック"/>
      <family val="3"/>
      <charset val="128"/>
    </font>
    <font>
      <sz val="9"/>
      <name val="HGｺﾞｼｯｸM"/>
      <family val="3"/>
      <charset val="128"/>
    </font>
    <font>
      <sz val="14"/>
      <name val="ｺﾞｼｯｸ"/>
      <family val="3"/>
      <charset val="128"/>
    </font>
    <font>
      <sz val="10"/>
      <name val="ｺﾞｼｯｸ"/>
      <family val="3"/>
      <charset val="128"/>
    </font>
    <font>
      <sz val="10"/>
      <name val="ＭＳ 明朝"/>
      <family val="1"/>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b/>
      <sz val="14"/>
      <name val="HGｺﾞｼｯｸM"/>
      <family val="3"/>
      <charset val="128"/>
    </font>
    <font>
      <sz val="8"/>
      <name val="HGｺﾞｼｯｸM"/>
      <family val="3"/>
      <charset val="128"/>
    </font>
    <font>
      <sz val="10"/>
      <color theme="1"/>
      <name val="ＭＳ 明朝"/>
      <family val="1"/>
      <charset val="128"/>
    </font>
    <font>
      <b/>
      <sz val="10"/>
      <color rgb="FFFF0000"/>
      <name val="ＭＳ 明朝"/>
      <family val="1"/>
      <charset val="128"/>
    </font>
    <font>
      <b/>
      <sz val="10"/>
      <color rgb="FF0000FF"/>
      <name val="ＭＳ 明朝"/>
      <family val="1"/>
      <charset val="128"/>
    </font>
    <font>
      <sz val="10"/>
      <name val="ＭＳ Ｐ明朝"/>
      <family val="1"/>
      <charset val="128"/>
    </font>
    <font>
      <sz val="11"/>
      <color theme="1"/>
      <name val="ＭＳ Ｐゴシック"/>
      <family val="2"/>
      <scheme val="minor"/>
    </font>
    <font>
      <sz val="12"/>
      <color theme="1"/>
      <name val="ＭＳ Ｐゴシック"/>
      <family val="2"/>
      <scheme val="minor"/>
    </font>
    <font>
      <b/>
      <sz val="16"/>
      <name val="ＭＳ ゴシック"/>
      <family val="3"/>
      <charset val="128"/>
    </font>
    <font>
      <sz val="11"/>
      <name val="ＭＳ ゴシック"/>
      <family val="3"/>
      <charset val="128"/>
    </font>
    <font>
      <sz val="10"/>
      <color theme="1"/>
      <name val="ＭＳ Ｐゴシック"/>
      <family val="2"/>
      <scheme val="minor"/>
    </font>
    <font>
      <sz val="14"/>
      <color theme="1"/>
      <name val="ＭＳ Ｐゴシック"/>
      <family val="2"/>
      <scheme val="minor"/>
    </font>
    <font>
      <sz val="8"/>
      <name val="ＭＳ ゴシック"/>
      <family val="3"/>
      <charset val="128"/>
    </font>
    <font>
      <sz val="13"/>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1"/>
      <name val="ＭＳ 明朝"/>
      <family val="1"/>
      <charset val="128"/>
    </font>
    <font>
      <sz val="6"/>
      <name val="ＭＳ 明朝"/>
      <family val="1"/>
      <charset val="128"/>
    </font>
    <font>
      <sz val="9"/>
      <color theme="0" tint="-0.34998626667073579"/>
      <name val="ＭＳ Ｐゴシック"/>
      <family val="3"/>
      <charset val="128"/>
    </font>
    <font>
      <sz val="9"/>
      <name val="ＭＳ ゴシック"/>
      <family val="3"/>
      <charset val="128"/>
    </font>
    <font>
      <sz val="11"/>
      <name val="ＭＳ Ｐ明朝"/>
      <family val="1"/>
      <charset val="128"/>
    </font>
    <font>
      <sz val="14"/>
      <color theme="1"/>
      <name val="ＭＳ 明朝"/>
      <family val="1"/>
      <charset val="128"/>
    </font>
    <font>
      <sz val="10.5"/>
      <color theme="1"/>
      <name val="Century"/>
      <family val="1"/>
    </font>
    <font>
      <sz val="11"/>
      <color theme="1"/>
      <name val="ＭＳ 明朝"/>
      <family val="1"/>
      <charset val="128"/>
    </font>
    <font>
      <sz val="11"/>
      <color theme="1"/>
      <name val="Century"/>
      <family val="1"/>
    </font>
    <font>
      <sz val="11"/>
      <color theme="1"/>
      <name val="ＭＳ Ｐ明朝"/>
      <family val="1"/>
      <charset val="128"/>
    </font>
    <font>
      <sz val="10"/>
      <color theme="1"/>
      <name val="ＭＳ Ｐゴシック"/>
      <family val="3"/>
      <charset val="128"/>
      <scheme val="minor"/>
    </font>
    <font>
      <sz val="10.5"/>
      <color theme="1"/>
      <name val="ＭＳ 明朝"/>
      <family val="1"/>
      <charset val="128"/>
    </font>
    <font>
      <sz val="12"/>
      <color theme="1"/>
      <name val="ＭＳ 明朝"/>
      <family val="1"/>
      <charset val="128"/>
    </font>
    <font>
      <sz val="8"/>
      <color indexed="8"/>
      <name val="ＭＳ 明朝"/>
      <family val="1"/>
      <charset val="128"/>
    </font>
    <font>
      <sz val="11"/>
      <color indexed="8"/>
      <name val="ＭＳ 明朝"/>
      <family val="1"/>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14"/>
      <color indexed="8"/>
      <name val="ＭＳ Ｐゴシック"/>
      <family val="3"/>
      <charset val="128"/>
    </font>
    <font>
      <sz val="12"/>
      <color indexed="8"/>
      <name val="ＭＳ Ｐゴシック"/>
      <family val="3"/>
      <charset val="128"/>
    </font>
    <font>
      <sz val="16"/>
      <name val="ＭＳ ゴシック"/>
      <family val="3"/>
      <charset val="128"/>
    </font>
    <font>
      <sz val="20"/>
      <name val="ＭＳ 明朝"/>
      <family val="1"/>
      <charset val="128"/>
    </font>
    <font>
      <sz val="12"/>
      <name val="Century"/>
      <family val="1"/>
    </font>
    <font>
      <sz val="14"/>
      <name val="ＭＳ 明朝"/>
      <family val="1"/>
      <charset val="128"/>
    </font>
    <font>
      <sz val="14"/>
      <name val="Century"/>
      <family val="1"/>
    </font>
    <font>
      <sz val="10.5"/>
      <color theme="0" tint="-0.34998626667073579"/>
      <name val="ＭＳ 明朝"/>
      <family val="1"/>
      <charset val="128"/>
    </font>
    <font>
      <sz val="10.5"/>
      <color theme="1"/>
      <name val="ＭＳ Ｐゴシック"/>
      <family val="2"/>
      <scheme val="minor"/>
    </font>
    <font>
      <b/>
      <sz val="14"/>
      <name val="ＭＳ Ｐゴシック"/>
      <family val="3"/>
      <charset val="128"/>
    </font>
    <font>
      <b/>
      <sz val="14"/>
      <color indexed="10"/>
      <name val="ＭＳ Ｐゴシック"/>
      <family val="3"/>
      <charset val="128"/>
    </font>
    <font>
      <sz val="12"/>
      <name val="ＭＳ Ｐゴシック"/>
      <family val="3"/>
      <charset val="128"/>
    </font>
    <font>
      <sz val="12"/>
      <color indexed="10"/>
      <name val="ＭＳ Ｐゴシック"/>
      <family val="3"/>
      <charset val="128"/>
    </font>
    <font>
      <sz val="11"/>
      <color indexed="10"/>
      <name val="ＭＳ Ｐゴシック"/>
      <family val="3"/>
      <charset val="128"/>
    </font>
    <font>
      <sz val="8"/>
      <name val="ＭＳ Ｐゴシック"/>
      <family val="3"/>
      <charset val="128"/>
    </font>
    <font>
      <sz val="8"/>
      <color indexed="10"/>
      <name val="ＭＳ Ｐゴシック"/>
      <family val="3"/>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1"/>
      <color rgb="FFFF0000"/>
      <name val="ＭＳ Ｐ明朝"/>
      <family val="1"/>
      <charset val="128"/>
    </font>
    <font>
      <sz val="10.5"/>
      <color theme="1"/>
      <name val="ＭＳ Ｐ明朝"/>
      <family val="1"/>
      <charset val="128"/>
    </font>
    <font>
      <b/>
      <sz val="12"/>
      <color rgb="FFFF0000"/>
      <name val="ＭＳ Ｐ明朝"/>
      <family val="1"/>
      <charset val="128"/>
    </font>
    <font>
      <sz val="14"/>
      <color theme="1"/>
      <name val="ＭＳ ゴシック"/>
      <family val="3"/>
      <charset val="128"/>
    </font>
    <font>
      <b/>
      <sz val="11"/>
      <color theme="1"/>
      <name val="ＭＳ ゴシック"/>
      <family val="3"/>
      <charset val="128"/>
    </font>
    <font>
      <sz val="11"/>
      <color rgb="FFFF0000"/>
      <name val="ＭＳ Ｐ明朝"/>
      <family val="1"/>
      <charset val="128"/>
    </font>
    <font>
      <b/>
      <sz val="10"/>
      <color rgb="FFFF0000"/>
      <name val="ＭＳ Ｐゴシック"/>
      <family val="3"/>
      <charset val="128"/>
    </font>
    <font>
      <sz val="9"/>
      <color theme="1"/>
      <name val="ＭＳ Ｐゴシック"/>
      <family val="3"/>
      <charset val="128"/>
    </font>
    <font>
      <sz val="9"/>
      <color theme="1"/>
      <name val="ＭＳ Ｐ明朝"/>
      <family val="1"/>
      <charset val="128"/>
    </font>
    <font>
      <sz val="10.5"/>
      <name val="ＭＳ Ｐゴシック"/>
      <family val="3"/>
      <charset val="128"/>
    </font>
    <font>
      <b/>
      <sz val="11"/>
      <color indexed="81"/>
      <name val="ＭＳ Ｐゴシック"/>
      <family val="3"/>
      <charset val="128"/>
    </font>
    <font>
      <sz val="12"/>
      <name val="ＭＳ Ｐ明朝"/>
      <family val="1"/>
      <charset val="128"/>
    </font>
    <font>
      <sz val="10"/>
      <color rgb="FFFF0000"/>
      <name val="ＭＳ Ｐ明朝"/>
      <family val="1"/>
      <charset val="128"/>
    </font>
    <font>
      <sz val="10.5"/>
      <name val="ＭＳ Ｐ明朝"/>
      <family val="1"/>
      <charset val="128"/>
    </font>
    <font>
      <sz val="10"/>
      <color theme="1"/>
      <name val="ＭＳ Ｐゴシック"/>
      <family val="3"/>
      <charset val="128"/>
    </font>
    <font>
      <sz val="14"/>
      <name val="ＭＳ Ｐ明朝"/>
      <family val="1"/>
      <charset val="128"/>
    </font>
    <font>
      <sz val="9"/>
      <name val="ＭＳ Ｐ明朝"/>
      <family val="1"/>
      <charset val="128"/>
    </font>
    <font>
      <sz val="7"/>
      <name val="ＭＳ Ｐ明朝"/>
      <family val="1"/>
      <charset val="128"/>
    </font>
    <font>
      <b/>
      <sz val="11"/>
      <color theme="1"/>
      <name val="ＭＳ Ｐ明朝"/>
      <family val="1"/>
      <charset val="128"/>
    </font>
    <font>
      <b/>
      <sz val="10.5"/>
      <name val="ＭＳ Ｐ明朝"/>
      <family val="1"/>
      <charset val="128"/>
    </font>
    <font>
      <sz val="12"/>
      <name val="ＭＳ 明朝"/>
      <family val="1"/>
      <charset val="128"/>
    </font>
    <font>
      <i/>
      <u/>
      <sz val="10"/>
      <name val="ＭＳ 明朝"/>
      <family val="1"/>
      <charset val="128"/>
    </font>
    <font>
      <sz val="13"/>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7"/>
      <name val="ＭＳ Ｐゴシック"/>
      <family val="3"/>
      <charset val="128"/>
    </font>
    <font>
      <b/>
      <sz val="12"/>
      <name val="ＭＳ Ｐゴシック"/>
      <family val="3"/>
      <charset val="128"/>
    </font>
    <font>
      <b/>
      <sz val="11"/>
      <name val="ＭＳ Ｐ明朝"/>
      <family val="1"/>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6"/>
      <color theme="1"/>
      <name val="ＭＳ Ｐゴシック"/>
      <family val="3"/>
      <charset val="128"/>
    </font>
    <font>
      <sz val="7"/>
      <color theme="1"/>
      <name val="ＭＳ Ｐゴシック"/>
      <family val="3"/>
      <charset val="128"/>
    </font>
    <font>
      <b/>
      <sz val="12"/>
      <color indexed="81"/>
      <name val="ＭＳ Ｐゴシック"/>
      <family val="3"/>
      <charset val="128"/>
    </font>
    <font>
      <sz val="12"/>
      <color indexed="81"/>
      <name val="ＭＳ Ｐゴシック"/>
      <family val="3"/>
      <charset val="128"/>
    </font>
    <font>
      <b/>
      <sz val="10"/>
      <color theme="1"/>
      <name val="ＭＳ Ｐゴシック"/>
      <family val="3"/>
      <charset val="128"/>
    </font>
    <font>
      <sz val="10.5"/>
      <color theme="1"/>
      <name val="ＭＳ Ｐゴシック"/>
      <family val="3"/>
      <charset val="128"/>
    </font>
    <font>
      <sz val="9"/>
      <color indexed="8"/>
      <name val="ＭＳ ゴシック"/>
      <family val="3"/>
      <charset val="128"/>
    </font>
    <font>
      <sz val="9"/>
      <color indexed="13"/>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u/>
      <sz val="11"/>
      <color rgb="FF0000FF"/>
      <name val="ＭＳ Ｐゴシック"/>
      <family val="3"/>
      <charset val="128"/>
    </font>
    <font>
      <u/>
      <sz val="10.5"/>
      <color rgb="FF0000FF"/>
      <name val="ＭＳ Ｐゴシック"/>
      <family val="3"/>
      <charset val="128"/>
    </font>
    <font>
      <sz val="9"/>
      <color theme="1"/>
      <name val="ＭＳ Ｐゴシック"/>
      <family val="2"/>
      <scheme val="minor"/>
    </font>
    <font>
      <sz val="9.5"/>
      <name val="ＭＳ Ｐゴシック"/>
      <family val="3"/>
      <charset val="128"/>
    </font>
    <font>
      <sz val="11"/>
      <color indexed="81"/>
      <name val="ＭＳ Ｐゴシック"/>
      <family val="3"/>
      <charset val="128"/>
    </font>
    <font>
      <sz val="8"/>
      <color theme="1"/>
      <name val="ＭＳ Ｐ明朝"/>
      <family val="1"/>
      <charset val="128"/>
    </font>
    <font>
      <sz val="9"/>
      <color theme="1"/>
      <name val="ＭＳ 明朝"/>
      <family val="1"/>
      <charset val="128"/>
    </font>
    <font>
      <b/>
      <sz val="9"/>
      <color indexed="81"/>
      <name val="MS P ゴシック"/>
      <family val="3"/>
      <charset val="128"/>
    </font>
    <font>
      <b/>
      <sz val="11"/>
      <color indexed="81"/>
      <name val="MS P ゴシック"/>
      <family val="3"/>
      <charset val="128"/>
    </font>
    <font>
      <sz val="9.5"/>
      <color theme="1"/>
      <name val="ＭＳ Ｐ明朝"/>
      <family val="1"/>
      <charset val="128"/>
    </font>
    <font>
      <sz val="9.5"/>
      <color theme="1"/>
      <name val="ＭＳ Ｐゴシック"/>
      <family val="2"/>
      <scheme val="minor"/>
    </font>
    <font>
      <sz val="10"/>
      <color rgb="FFFF0000"/>
      <name val="ＭＳ Ｐゴシック"/>
      <family val="3"/>
      <charset val="128"/>
    </font>
    <font>
      <sz val="11"/>
      <color theme="0" tint="-0.499984740745262"/>
      <name val="ＭＳ ゴシック"/>
      <family val="3"/>
      <charset val="128"/>
    </font>
    <font>
      <sz val="11"/>
      <color theme="0" tint="-0.499984740745262"/>
      <name val="ＭＳ Ｐゴシック"/>
      <family val="3"/>
      <charset val="128"/>
    </font>
    <font>
      <b/>
      <sz val="14"/>
      <name val="ＭＳ ゴシック"/>
      <family val="3"/>
      <charset val="128"/>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CCFF99"/>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4.9989318521683403E-2"/>
        <bgColor indexed="64"/>
      </patternFill>
    </fill>
    <fill>
      <patternFill patternType="solid">
        <fgColor rgb="FFFFFFCC"/>
        <bgColor indexed="64"/>
      </patternFill>
    </fill>
  </fills>
  <borders count="30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hair">
        <color indexed="64"/>
      </right>
      <top style="thin">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medium">
        <color indexed="64"/>
      </left>
      <right style="hair">
        <color indexed="64"/>
      </right>
      <top style="medium">
        <color indexed="64"/>
      </top>
      <bottom style="thin">
        <color indexed="64"/>
      </bottom>
      <diagonal style="thin">
        <color indexed="64"/>
      </diagonal>
    </border>
    <border diagonalDown="1">
      <left style="hair">
        <color indexed="64"/>
      </left>
      <right style="hair">
        <color indexed="64"/>
      </right>
      <top style="medium">
        <color indexed="64"/>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auto="1"/>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hair">
        <color indexed="64"/>
      </top>
      <bottom/>
      <diagonal/>
    </border>
    <border>
      <left style="medium">
        <color indexed="64"/>
      </left>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hair">
        <color indexed="64"/>
      </top>
      <bottom/>
      <diagonal/>
    </border>
    <border>
      <left style="hair">
        <color auto="1"/>
      </left>
      <right style="hair">
        <color auto="1"/>
      </right>
      <top style="hair">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dashed">
        <color indexed="64"/>
      </left>
      <right style="dashed">
        <color indexed="64"/>
      </right>
      <top style="thin">
        <color indexed="64"/>
      </top>
      <bottom/>
      <diagonal/>
    </border>
    <border>
      <left style="thin">
        <color theme="1"/>
      </left>
      <right/>
      <top style="thin">
        <color auto="1"/>
      </top>
      <bottom style="dashed">
        <color theme="1"/>
      </bottom>
      <diagonal/>
    </border>
    <border>
      <left/>
      <right/>
      <top style="thin">
        <color auto="1"/>
      </top>
      <bottom style="dashed">
        <color theme="1"/>
      </bottom>
      <diagonal/>
    </border>
    <border>
      <left/>
      <right style="thin">
        <color indexed="64"/>
      </right>
      <top style="thin">
        <color auto="1"/>
      </top>
      <bottom style="dashed">
        <color theme="1"/>
      </bottom>
      <diagonal/>
    </border>
    <border>
      <left style="thin">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thin">
        <color theme="1"/>
      </right>
      <top style="dashed">
        <color theme="1"/>
      </top>
      <bottom style="dashed">
        <color theme="1"/>
      </bottom>
      <diagonal/>
    </border>
    <border>
      <left style="thin">
        <color theme="1"/>
      </left>
      <right/>
      <top style="dashed">
        <color theme="1"/>
      </top>
      <bottom style="dashed">
        <color theme="1"/>
      </bottom>
      <diagonal/>
    </border>
    <border>
      <left/>
      <right/>
      <top style="dashed">
        <color theme="1"/>
      </top>
      <bottom style="dashed">
        <color theme="1"/>
      </bottom>
      <diagonal/>
    </border>
    <border>
      <left/>
      <right style="thin">
        <color indexed="64"/>
      </right>
      <top style="dashed">
        <color theme="1"/>
      </top>
      <bottom style="dashed">
        <color theme="1"/>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dashed">
        <color theme="1"/>
      </top>
      <bottom style="thick">
        <color indexed="64"/>
      </bottom>
      <diagonal/>
    </border>
    <border>
      <left style="dashed">
        <color theme="1"/>
      </left>
      <right style="dashed">
        <color theme="1"/>
      </right>
      <top style="dashed">
        <color theme="1"/>
      </top>
      <bottom style="thick">
        <color indexed="64"/>
      </bottom>
      <diagonal/>
    </border>
    <border>
      <left/>
      <right style="thin">
        <color theme="1"/>
      </right>
      <top style="dashed">
        <color theme="1"/>
      </top>
      <bottom style="thick">
        <color indexed="64"/>
      </bottom>
      <diagonal/>
    </border>
    <border>
      <left style="thin">
        <color theme="1"/>
      </left>
      <right/>
      <top style="dashed">
        <color theme="1"/>
      </top>
      <bottom style="thick">
        <color indexed="64"/>
      </bottom>
      <diagonal/>
    </border>
    <border>
      <left/>
      <right/>
      <top style="dashed">
        <color theme="1"/>
      </top>
      <bottom style="thick">
        <color indexed="64"/>
      </bottom>
      <diagonal/>
    </border>
    <border>
      <left/>
      <right style="thin">
        <color indexed="64"/>
      </right>
      <top style="dashed">
        <color theme="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theme="1"/>
      </left>
      <right style="medium">
        <color theme="1"/>
      </right>
      <top style="thick">
        <color theme="1"/>
      </top>
      <bottom style="thick">
        <color theme="1"/>
      </bottom>
      <diagonal/>
    </border>
    <border>
      <left style="medium">
        <color theme="1"/>
      </left>
      <right style="thick">
        <color theme="1"/>
      </right>
      <top style="thick">
        <color theme="1"/>
      </top>
      <bottom style="thick">
        <color theme="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ashed">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theme="1"/>
      </left>
      <right style="medium">
        <color theme="1"/>
      </right>
      <top style="medium">
        <color theme="1"/>
      </top>
      <bottom style="medium">
        <color theme="1"/>
      </bottom>
      <diagonal/>
    </border>
    <border>
      <left style="medium">
        <color indexed="64"/>
      </left>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5">
    <xf numFmtId="0" fontId="0" fillId="0" borderId="0"/>
    <xf numFmtId="0" fontId="9" fillId="0" borderId="0"/>
    <xf numFmtId="0" fontId="10" fillId="0" borderId="0" applyNumberFormat="0" applyFill="0" applyBorder="0" applyAlignment="0" applyProtection="0">
      <alignment vertical="top"/>
      <protection locked="0"/>
    </xf>
    <xf numFmtId="38" fontId="9" fillId="0" borderId="0" applyFont="0" applyFill="0" applyBorder="0" applyAlignment="0" applyProtection="0"/>
    <xf numFmtId="6" fontId="9" fillId="0" borderId="0" applyFont="0" applyFill="0" applyBorder="0" applyAlignment="0" applyProtection="0"/>
    <xf numFmtId="0" fontId="13" fillId="0" borderId="0">
      <alignment vertical="center"/>
    </xf>
    <xf numFmtId="0" fontId="12" fillId="0" borderId="0">
      <alignment vertical="center"/>
    </xf>
    <xf numFmtId="0" fontId="4" fillId="0" borderId="0">
      <alignment vertical="center"/>
    </xf>
    <xf numFmtId="0" fontId="13" fillId="0" borderId="0">
      <alignment vertical="center"/>
    </xf>
    <xf numFmtId="0" fontId="9" fillId="0" borderId="0"/>
    <xf numFmtId="9" fontId="35" fillId="0" borderId="0" applyFont="0" applyFill="0" applyBorder="0" applyAlignment="0" applyProtection="0">
      <alignment vertical="center"/>
    </xf>
    <xf numFmtId="0" fontId="9" fillId="0" borderId="0">
      <alignment vertical="center"/>
    </xf>
    <xf numFmtId="0" fontId="47"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 fillId="0" borderId="0">
      <alignment vertical="center"/>
    </xf>
    <xf numFmtId="0" fontId="1" fillId="0" borderId="0">
      <alignment vertical="center"/>
    </xf>
    <xf numFmtId="0" fontId="9" fillId="0" borderId="0"/>
    <xf numFmtId="0" fontId="9" fillId="0" borderId="0">
      <alignment vertical="center"/>
    </xf>
  </cellStyleXfs>
  <cellXfs count="4528">
    <xf numFmtId="0" fontId="0" fillId="0" borderId="0" xfId="0"/>
    <xf numFmtId="0" fontId="14" fillId="0" borderId="0" xfId="1" applyFont="1" applyAlignment="1"/>
    <xf numFmtId="0" fontId="15" fillId="0" borderId="0" xfId="1" applyFont="1" applyAlignment="1"/>
    <xf numFmtId="0" fontId="16" fillId="0" borderId="0" xfId="1" applyFont="1" applyAlignment="1">
      <alignment horizontal="center"/>
    </xf>
    <xf numFmtId="0" fontId="18" fillId="0" borderId="27" xfId="1" applyFont="1" applyBorder="1" applyAlignment="1"/>
    <xf numFmtId="0" fontId="15" fillId="0" borderId="0" xfId="1" applyFont="1" applyBorder="1" applyAlignment="1"/>
    <xf numFmtId="0" fontId="15" fillId="0" borderId="28" xfId="1" applyFont="1" applyBorder="1" applyAlignment="1"/>
    <xf numFmtId="0" fontId="15" fillId="0" borderId="27" xfId="1" applyFont="1" applyBorder="1" applyAlignment="1"/>
    <xf numFmtId="0" fontId="15" fillId="0" borderId="24" xfId="1" applyFont="1" applyBorder="1" applyAlignment="1"/>
    <xf numFmtId="0" fontId="15" fillId="0" borderId="41" xfId="1" applyFont="1" applyBorder="1" applyAlignment="1"/>
    <xf numFmtId="0" fontId="15" fillId="0" borderId="25" xfId="1" applyFont="1" applyBorder="1" applyAlignment="1"/>
    <xf numFmtId="0" fontId="18" fillId="0" borderId="0" xfId="1" applyFont="1" applyAlignment="1"/>
    <xf numFmtId="0" fontId="19" fillId="0" borderId="0" xfId="1" applyFont="1"/>
    <xf numFmtId="0" fontId="11" fillId="0" borderId="0" xfId="1" applyFont="1"/>
    <xf numFmtId="0" fontId="11" fillId="0" borderId="5" xfId="1" applyFont="1" applyBorder="1"/>
    <xf numFmtId="0" fontId="11" fillId="0" borderId="19" xfId="1" applyFont="1" applyBorder="1"/>
    <xf numFmtId="0" fontId="11" fillId="0" borderId="6" xfId="1" applyFont="1" applyBorder="1"/>
    <xf numFmtId="0" fontId="11" fillId="0" borderId="10" xfId="1" applyFont="1" applyBorder="1"/>
    <xf numFmtId="0" fontId="11" fillId="0" borderId="0" xfId="1" applyFont="1" applyBorder="1"/>
    <xf numFmtId="0" fontId="11" fillId="0" borderId="11" xfId="1" applyFont="1" applyBorder="1"/>
    <xf numFmtId="0" fontId="11" fillId="0" borderId="8" xfId="1" applyFont="1" applyBorder="1"/>
    <xf numFmtId="0" fontId="11" fillId="0" borderId="20" xfId="1" applyFont="1" applyBorder="1"/>
    <xf numFmtId="0" fontId="11" fillId="0" borderId="9" xfId="1" applyFont="1" applyBorder="1"/>
    <xf numFmtId="0" fontId="20" fillId="0" borderId="0" xfId="1" applyFont="1"/>
    <xf numFmtId="0" fontId="14" fillId="0" borderId="0" xfId="1" applyFont="1" applyAlignment="1">
      <alignment horizontal="left"/>
    </xf>
    <xf numFmtId="0" fontId="15" fillId="0" borderId="0" xfId="1" applyFont="1"/>
    <xf numFmtId="0" fontId="14" fillId="0" borderId="0" xfId="1" applyFont="1"/>
    <xf numFmtId="0" fontId="15" fillId="0" borderId="45" xfId="1" applyFont="1" applyBorder="1" applyAlignment="1">
      <alignment horizontal="center"/>
    </xf>
    <xf numFmtId="0" fontId="15" fillId="0" borderId="13" xfId="1" applyFont="1" applyBorder="1" applyAlignment="1">
      <alignment horizontal="center"/>
    </xf>
    <xf numFmtId="0" fontId="15" fillId="0" borderId="14" xfId="1" applyFont="1" applyBorder="1" applyAlignment="1">
      <alignment horizontal="center"/>
    </xf>
    <xf numFmtId="0" fontId="15" fillId="0" borderId="0" xfId="1" applyFont="1" applyAlignment="1">
      <alignment horizontal="center"/>
    </xf>
    <xf numFmtId="176" fontId="15" fillId="0" borderId="27" xfId="1" applyNumberFormat="1" applyFont="1" applyBorder="1" applyAlignment="1">
      <alignment wrapText="1"/>
    </xf>
    <xf numFmtId="0" fontId="15" fillId="0" borderId="31" xfId="1" applyFont="1" applyBorder="1"/>
    <xf numFmtId="0" fontId="15" fillId="0" borderId="27" xfId="1" applyFont="1" applyBorder="1"/>
    <xf numFmtId="0" fontId="15" fillId="0" borderId="44" xfId="1" applyFont="1" applyBorder="1"/>
    <xf numFmtId="0" fontId="15" fillId="0" borderId="7" xfId="1" applyFont="1" applyBorder="1"/>
    <xf numFmtId="0" fontId="15" fillId="0" borderId="42" xfId="1" applyFont="1" applyBorder="1" applyAlignment="1">
      <alignment horizontal="center"/>
    </xf>
    <xf numFmtId="0" fontId="15" fillId="0" borderId="12" xfId="1" applyFont="1" applyBorder="1" applyAlignment="1">
      <alignment horizontal="center"/>
    </xf>
    <xf numFmtId="0" fontId="15" fillId="0" borderId="43" xfId="1" applyFont="1" applyBorder="1"/>
    <xf numFmtId="0" fontId="15" fillId="0" borderId="4" xfId="1" applyFont="1" applyBorder="1"/>
    <xf numFmtId="0" fontId="15" fillId="0" borderId="24" xfId="1" applyFont="1" applyBorder="1"/>
    <xf numFmtId="0" fontId="15" fillId="0" borderId="49" xfId="1" applyFont="1" applyBorder="1"/>
    <xf numFmtId="0" fontId="21" fillId="0" borderId="0" xfId="1" applyFont="1"/>
    <xf numFmtId="0" fontId="22" fillId="0" borderId="0" xfId="9" applyFont="1" applyAlignment="1">
      <alignment horizontal="left"/>
    </xf>
    <xf numFmtId="0" fontId="9" fillId="0" borderId="0" xfId="9"/>
    <xf numFmtId="0" fontId="7" fillId="0" borderId="0" xfId="9" applyFont="1"/>
    <xf numFmtId="0" fontId="8" fillId="0" borderId="0" xfId="9" applyFont="1"/>
    <xf numFmtId="0" fontId="23" fillId="0" borderId="12" xfId="9" applyFont="1" applyBorder="1" applyAlignment="1">
      <alignment horizontal="center" vertical="center" wrapText="1"/>
    </xf>
    <xf numFmtId="0" fontId="25" fillId="0" borderId="12" xfId="9" applyFont="1" applyBorder="1" applyAlignment="1">
      <alignment horizontal="center" vertical="center" wrapText="1"/>
    </xf>
    <xf numFmtId="0" fontId="23" fillId="0" borderId="12" xfId="9" applyFont="1" applyBorder="1" applyAlignment="1">
      <alignment horizontal="center" vertical="center" shrinkToFit="1"/>
    </xf>
    <xf numFmtId="0" fontId="24" fillId="0" borderId="12" xfId="9" applyFont="1" applyBorder="1" applyAlignment="1">
      <alignment horizontal="left" vertical="center" wrapText="1"/>
    </xf>
    <xf numFmtId="0" fontId="24" fillId="0" borderId="12" xfId="9" applyFont="1" applyBorder="1" applyAlignment="1">
      <alignment horizontal="right" vertical="center" wrapText="1"/>
    </xf>
    <xf numFmtId="0" fontId="24" fillId="0" borderId="1" xfId="9" applyFont="1" applyBorder="1" applyAlignment="1">
      <alignment horizontal="right" vertical="center" wrapText="1"/>
    </xf>
    <xf numFmtId="0" fontId="24" fillId="0" borderId="3" xfId="9" applyFont="1" applyBorder="1" applyAlignment="1">
      <alignment horizontal="right" vertical="center" wrapText="1"/>
    </xf>
    <xf numFmtId="0" fontId="24" fillId="0" borderId="12" xfId="9" applyFont="1" applyBorder="1" applyAlignment="1">
      <alignment horizontal="left" vertical="top" wrapText="1"/>
    </xf>
    <xf numFmtId="0" fontId="24" fillId="0" borderId="12" xfId="9" applyFont="1" applyBorder="1" applyAlignment="1">
      <alignment vertical="top" wrapText="1"/>
    </xf>
    <xf numFmtId="0" fontId="24" fillId="0" borderId="12" xfId="9" applyFont="1" applyBorder="1" applyAlignment="1">
      <alignment horizontal="center" vertical="top" wrapText="1"/>
    </xf>
    <xf numFmtId="0" fontId="15" fillId="0" borderId="7" xfId="1" applyFont="1" applyBorder="1" applyAlignment="1">
      <alignment horizontal="distributed" vertical="center"/>
    </xf>
    <xf numFmtId="0" fontId="15" fillId="0" borderId="12" xfId="1" applyFont="1" applyBorder="1" applyAlignment="1">
      <alignment horizontal="distributed"/>
    </xf>
    <xf numFmtId="0" fontId="30" fillId="0" borderId="0" xfId="1" applyFont="1"/>
    <xf numFmtId="0" fontId="18" fillId="0" borderId="27" xfId="1" applyFont="1" applyBorder="1"/>
    <xf numFmtId="0" fontId="15" fillId="0" borderId="0" xfId="1" applyFont="1" applyBorder="1"/>
    <xf numFmtId="0" fontId="15" fillId="0" borderId="28" xfId="1" applyFont="1" applyBorder="1"/>
    <xf numFmtId="0" fontId="15" fillId="0" borderId="41" xfId="1" applyFont="1" applyBorder="1"/>
    <xf numFmtId="0" fontId="15" fillId="0" borderId="25" xfId="1" applyFont="1" applyBorder="1"/>
    <xf numFmtId="0" fontId="18" fillId="0" borderId="0" xfId="1" applyFont="1"/>
    <xf numFmtId="0" fontId="9" fillId="0" borderId="0" xfId="1" applyAlignment="1"/>
    <xf numFmtId="0" fontId="16" fillId="0" borderId="0" xfId="1" applyFont="1" applyAlignment="1">
      <alignment horizontal="center"/>
    </xf>
    <xf numFmtId="0" fontId="24" fillId="0" borderId="0" xfId="1" applyFont="1" applyAlignment="1">
      <alignment vertical="center"/>
    </xf>
    <xf numFmtId="0" fontId="32" fillId="0" borderId="0" xfId="1" applyFont="1" applyAlignment="1">
      <alignment vertical="center"/>
    </xf>
    <xf numFmtId="0" fontId="24" fillId="0" borderId="0" xfId="1" applyFont="1" applyBorder="1" applyAlignment="1">
      <alignment vertical="center"/>
    </xf>
    <xf numFmtId="0" fontId="33" fillId="0" borderId="0" xfId="1" applyFont="1" applyAlignment="1">
      <alignment horizontal="left" vertical="center"/>
    </xf>
    <xf numFmtId="0" fontId="11" fillId="0" borderId="0" xfId="11" applyFont="1" applyProtection="1">
      <alignment vertical="center"/>
      <protection locked="0"/>
    </xf>
    <xf numFmtId="0" fontId="11" fillId="0" borderId="0" xfId="11" applyFont="1" applyAlignment="1" applyProtection="1">
      <alignment vertical="center"/>
      <protection locked="0"/>
    </xf>
    <xf numFmtId="177" fontId="11" fillId="0" borderId="67" xfId="11" applyNumberFormat="1" applyFont="1" applyFill="1" applyBorder="1" applyAlignment="1" applyProtection="1">
      <alignment horizontal="center" vertical="center" shrinkToFit="1"/>
    </xf>
    <xf numFmtId="177" fontId="11" fillId="0" borderId="12" xfId="11" applyNumberFormat="1" applyFont="1" applyFill="1" applyBorder="1" applyAlignment="1" applyProtection="1">
      <alignment horizontal="center" vertical="center" shrinkToFit="1"/>
    </xf>
    <xf numFmtId="177" fontId="11" fillId="0" borderId="68" xfId="11" applyNumberFormat="1" applyFont="1" applyFill="1" applyBorder="1" applyAlignment="1" applyProtection="1">
      <alignment horizontal="center" vertical="center" shrinkToFit="1"/>
    </xf>
    <xf numFmtId="177" fontId="11" fillId="0" borderId="12" xfId="11" applyNumberFormat="1" applyFont="1" applyFill="1" applyBorder="1" applyAlignment="1" applyProtection="1">
      <alignment vertical="center" shrinkToFit="1"/>
    </xf>
    <xf numFmtId="177" fontId="11" fillId="0" borderId="68" xfId="11" applyNumberFormat="1" applyFont="1" applyFill="1" applyBorder="1" applyAlignment="1" applyProtection="1">
      <alignment vertical="center" shrinkToFit="1"/>
    </xf>
    <xf numFmtId="177" fontId="11" fillId="0" borderId="67" xfId="11" applyNumberFormat="1" applyFont="1" applyFill="1" applyBorder="1" applyAlignment="1" applyProtection="1">
      <alignment vertical="center" shrinkToFit="1"/>
    </xf>
    <xf numFmtId="0" fontId="11" fillId="0" borderId="67" xfId="11" applyFont="1" applyFill="1" applyBorder="1" applyAlignment="1" applyProtection="1">
      <alignment horizontal="center" vertical="center" shrinkToFit="1"/>
    </xf>
    <xf numFmtId="0" fontId="11" fillId="0" borderId="12" xfId="11" applyFont="1" applyFill="1" applyBorder="1" applyAlignment="1" applyProtection="1">
      <alignment horizontal="center" vertical="center" shrinkToFit="1"/>
    </xf>
    <xf numFmtId="0" fontId="11" fillId="0" borderId="68" xfId="11" applyFont="1" applyFill="1" applyBorder="1" applyAlignment="1" applyProtection="1">
      <alignment horizontal="center" vertical="center" shrinkToFit="1"/>
    </xf>
    <xf numFmtId="0" fontId="11" fillId="0" borderId="70" xfId="11" applyFont="1" applyFill="1" applyBorder="1" applyAlignment="1" applyProtection="1">
      <alignment vertical="center" shrinkToFit="1"/>
      <protection locked="0"/>
    </xf>
    <xf numFmtId="0" fontId="11" fillId="0" borderId="59" xfId="11" applyFont="1" applyFill="1" applyBorder="1" applyAlignment="1" applyProtection="1">
      <alignment vertical="center" shrinkToFit="1"/>
      <protection locked="0"/>
    </xf>
    <xf numFmtId="0" fontId="11" fillId="0" borderId="71" xfId="11" applyFont="1" applyFill="1" applyBorder="1" applyAlignment="1" applyProtection="1">
      <alignment vertical="center" shrinkToFit="1"/>
      <protection locked="0"/>
    </xf>
    <xf numFmtId="0" fontId="11" fillId="0" borderId="58" xfId="11" applyFont="1" applyFill="1" applyBorder="1" applyAlignment="1" applyProtection="1">
      <alignment vertical="center" shrinkToFit="1"/>
      <protection locked="0"/>
    </xf>
    <xf numFmtId="0" fontId="11" fillId="0" borderId="0" xfId="11" applyFont="1" applyAlignment="1" applyProtection="1">
      <alignment vertical="center" textRotation="255" shrinkToFit="1"/>
      <protection locked="0"/>
    </xf>
    <xf numFmtId="0" fontId="37" fillId="0" borderId="0" xfId="11" applyFont="1" applyAlignment="1" applyProtection="1">
      <alignment vertical="center"/>
      <protection locked="0"/>
    </xf>
    <xf numFmtId="0" fontId="19" fillId="0" borderId="0" xfId="11" applyFont="1" applyProtection="1">
      <alignment vertical="center"/>
      <protection locked="0"/>
    </xf>
    <xf numFmtId="0" fontId="38" fillId="2" borderId="82" xfId="11" applyFont="1" applyFill="1" applyBorder="1" applyAlignment="1" applyProtection="1">
      <alignment horizontal="center" vertical="center" wrapText="1" shrinkToFit="1"/>
      <protection locked="0"/>
    </xf>
    <xf numFmtId="0" fontId="38" fillId="0" borderId="16" xfId="11" applyFont="1" applyFill="1" applyBorder="1" applyAlignment="1" applyProtection="1">
      <alignment horizontal="center" vertical="center" wrapText="1" shrinkToFit="1"/>
      <protection locked="0"/>
    </xf>
    <xf numFmtId="0" fontId="38" fillId="2" borderId="83" xfId="11" applyFont="1" applyFill="1" applyBorder="1" applyAlignment="1" applyProtection="1">
      <alignment horizontal="center" vertical="center" wrapText="1" shrinkToFit="1"/>
      <protection locked="0"/>
    </xf>
    <xf numFmtId="0" fontId="38" fillId="2" borderId="16" xfId="11" applyFont="1" applyFill="1" applyBorder="1" applyAlignment="1" applyProtection="1">
      <alignment horizontal="center" vertical="center" wrapText="1" shrinkToFit="1"/>
      <protection locked="0"/>
    </xf>
    <xf numFmtId="0" fontId="38" fillId="2" borderId="15" xfId="11" applyFont="1" applyFill="1" applyBorder="1" applyAlignment="1" applyProtection="1">
      <alignment horizontal="center" vertical="center" wrapText="1" shrinkToFit="1"/>
      <protection locked="0"/>
    </xf>
    <xf numFmtId="0" fontId="38" fillId="2" borderId="17" xfId="11" applyFont="1" applyFill="1" applyBorder="1" applyAlignment="1" applyProtection="1">
      <alignment horizontal="center" vertical="center" wrapText="1" shrinkToFit="1"/>
      <protection locked="0"/>
    </xf>
    <xf numFmtId="0" fontId="38" fillId="2" borderId="84" xfId="11" applyFont="1" applyFill="1" applyBorder="1" applyAlignment="1" applyProtection="1">
      <alignment horizontal="center" vertical="center" wrapText="1" shrinkToFit="1"/>
      <protection locked="0"/>
    </xf>
    <xf numFmtId="0" fontId="38" fillId="2" borderId="85" xfId="11" applyFont="1" applyFill="1" applyBorder="1" applyAlignment="1" applyProtection="1">
      <alignment horizontal="center" vertical="center" wrapText="1" shrinkToFit="1"/>
      <protection locked="0"/>
    </xf>
    <xf numFmtId="0" fontId="38" fillId="0" borderId="0" xfId="11" applyFont="1" applyProtection="1">
      <alignment vertical="center"/>
      <protection locked="0"/>
    </xf>
    <xf numFmtId="0" fontId="19" fillId="2" borderId="44" xfId="11" applyFont="1" applyFill="1" applyBorder="1" applyAlignment="1" applyProtection="1">
      <alignment horizontal="center" vertical="center" wrapText="1" shrinkToFit="1"/>
      <protection locked="0"/>
    </xf>
    <xf numFmtId="0" fontId="19" fillId="0" borderId="7" xfId="11" applyFont="1" applyFill="1" applyBorder="1" applyProtection="1">
      <alignment vertical="center"/>
      <protection locked="0"/>
    </xf>
    <xf numFmtId="0" fontId="19" fillId="2" borderId="8" xfId="11" applyFont="1" applyFill="1" applyBorder="1" applyAlignment="1" applyProtection="1">
      <alignment horizontal="center" vertical="center" wrapText="1" shrinkToFit="1"/>
      <protection locked="0"/>
    </xf>
    <xf numFmtId="0" fontId="19" fillId="2" borderId="7" xfId="11" applyFont="1" applyFill="1" applyBorder="1" applyAlignment="1" applyProtection="1">
      <alignment horizontal="center" vertical="center" wrapText="1" shrinkToFit="1"/>
      <protection locked="0"/>
    </xf>
    <xf numFmtId="0" fontId="19" fillId="0" borderId="7" xfId="11" applyFont="1" applyFill="1" applyBorder="1" applyAlignment="1" applyProtection="1">
      <alignment horizontal="center" vertical="center" wrapText="1" shrinkToFit="1"/>
      <protection locked="0"/>
    </xf>
    <xf numFmtId="0" fontId="19" fillId="2" borderId="42" xfId="11" applyFont="1" applyFill="1" applyBorder="1" applyAlignment="1" applyProtection="1">
      <alignment horizontal="center" vertical="center" wrapText="1" shrinkToFit="1"/>
      <protection locked="0"/>
    </xf>
    <xf numFmtId="0" fontId="19" fillId="0" borderId="12" xfId="11" applyFont="1" applyFill="1" applyBorder="1" applyProtection="1">
      <alignment vertical="center"/>
      <protection locked="0"/>
    </xf>
    <xf numFmtId="0" fontId="19" fillId="2" borderId="1" xfId="11" applyFont="1" applyFill="1" applyBorder="1" applyAlignment="1" applyProtection="1">
      <alignment horizontal="center" vertical="center" wrapText="1" shrinkToFit="1"/>
      <protection locked="0"/>
    </xf>
    <xf numFmtId="0" fontId="19" fillId="2" borderId="12" xfId="11" applyFont="1" applyFill="1" applyBorder="1" applyAlignment="1" applyProtection="1">
      <alignment horizontal="center" vertical="center" wrapText="1" shrinkToFit="1"/>
      <protection locked="0"/>
    </xf>
    <xf numFmtId="0" fontId="19" fillId="0" borderId="12" xfId="11" applyFont="1" applyFill="1" applyBorder="1" applyAlignment="1" applyProtection="1">
      <alignment horizontal="center" vertical="center" wrapText="1" shrinkToFit="1"/>
      <protection locked="0"/>
    </xf>
    <xf numFmtId="0" fontId="19" fillId="2" borderId="67" xfId="11" applyFont="1" applyFill="1" applyBorder="1" applyProtection="1">
      <alignment vertical="center"/>
      <protection locked="0"/>
    </xf>
    <xf numFmtId="0" fontId="19" fillId="2" borderId="1" xfId="11" applyFont="1" applyFill="1" applyBorder="1" applyProtection="1">
      <alignment vertical="center"/>
      <protection locked="0"/>
    </xf>
    <xf numFmtId="0" fontId="19" fillId="2" borderId="12" xfId="11" applyFont="1" applyFill="1" applyBorder="1" applyProtection="1">
      <alignment vertical="center"/>
      <protection locked="0"/>
    </xf>
    <xf numFmtId="0" fontId="19" fillId="2" borderId="68" xfId="11" applyFont="1" applyFill="1" applyBorder="1" applyProtection="1">
      <alignment vertical="center"/>
      <protection locked="0"/>
    </xf>
    <xf numFmtId="0" fontId="19" fillId="2" borderId="3" xfId="11" applyFont="1" applyFill="1" applyBorder="1" applyProtection="1">
      <alignment vertical="center"/>
      <protection locked="0"/>
    </xf>
    <xf numFmtId="0" fontId="19" fillId="2" borderId="88" xfId="11" applyFont="1" applyFill="1" applyBorder="1" applyProtection="1">
      <alignment vertical="center"/>
      <protection locked="0"/>
    </xf>
    <xf numFmtId="0" fontId="19" fillId="0" borderId="89" xfId="11" applyFont="1" applyFill="1" applyBorder="1" applyProtection="1">
      <alignment vertical="center"/>
      <protection locked="0"/>
    </xf>
    <xf numFmtId="0" fontId="19" fillId="2" borderId="90" xfId="11" applyFont="1" applyFill="1" applyBorder="1" applyProtection="1">
      <alignment vertical="center"/>
      <protection locked="0"/>
    </xf>
    <xf numFmtId="0" fontId="19" fillId="2" borderId="89" xfId="11" applyFont="1" applyFill="1" applyBorder="1" applyProtection="1">
      <alignment vertical="center"/>
      <protection locked="0"/>
    </xf>
    <xf numFmtId="0" fontId="19" fillId="2" borderId="91" xfId="11" applyFont="1" applyFill="1" applyBorder="1" applyProtection="1">
      <alignment vertical="center"/>
      <protection locked="0"/>
    </xf>
    <xf numFmtId="0" fontId="19" fillId="2" borderId="92" xfId="11" applyFont="1" applyFill="1" applyBorder="1" applyProtection="1">
      <alignment vertical="center"/>
      <protection locked="0"/>
    </xf>
    <xf numFmtId="0" fontId="19" fillId="0" borderId="0" xfId="11" applyFont="1" applyBorder="1" applyProtection="1">
      <alignment vertical="center"/>
      <protection locked="0"/>
    </xf>
    <xf numFmtId="0" fontId="19" fillId="2" borderId="86" xfId="11" applyFont="1" applyFill="1" applyBorder="1" applyProtection="1">
      <alignment vertical="center"/>
      <protection locked="0"/>
    </xf>
    <xf numFmtId="0" fontId="19" fillId="2" borderId="8" xfId="11" applyFont="1" applyFill="1" applyBorder="1" applyProtection="1">
      <alignment vertical="center"/>
      <protection locked="0"/>
    </xf>
    <xf numFmtId="0" fontId="19" fillId="2" borderId="7" xfId="11" applyFont="1" applyFill="1" applyBorder="1" applyProtection="1">
      <alignment vertical="center"/>
      <protection locked="0"/>
    </xf>
    <xf numFmtId="0" fontId="19" fillId="2" borderId="96" xfId="11" applyFont="1" applyFill="1" applyBorder="1" applyProtection="1">
      <alignment vertical="center"/>
      <protection locked="0"/>
    </xf>
    <xf numFmtId="0" fontId="19" fillId="2" borderId="9" xfId="11" applyFont="1" applyFill="1" applyBorder="1" applyProtection="1">
      <alignment vertical="center"/>
      <protection locked="0"/>
    </xf>
    <xf numFmtId="0" fontId="19" fillId="2" borderId="97" xfId="11" applyFont="1" applyFill="1" applyBorder="1" applyProtection="1">
      <alignment vertical="center"/>
      <protection locked="0"/>
    </xf>
    <xf numFmtId="0" fontId="19" fillId="0" borderId="4" xfId="11" applyFont="1" applyFill="1" applyBorder="1" applyProtection="1">
      <alignment vertical="center"/>
      <protection locked="0"/>
    </xf>
    <xf numFmtId="0" fontId="19" fillId="2" borderId="5" xfId="11" applyFont="1" applyFill="1" applyBorder="1" applyProtection="1">
      <alignment vertical="center"/>
      <protection locked="0"/>
    </xf>
    <xf numFmtId="0" fontId="19" fillId="2" borderId="4" xfId="11" applyFont="1" applyFill="1" applyBorder="1" applyProtection="1">
      <alignment vertical="center"/>
      <protection locked="0"/>
    </xf>
    <xf numFmtId="0" fontId="19" fillId="2" borderId="34" xfId="11" applyFont="1" applyFill="1" applyBorder="1" applyProtection="1">
      <alignment vertical="center"/>
      <protection locked="0"/>
    </xf>
    <xf numFmtId="0" fontId="19" fillId="2" borderId="6" xfId="11" applyFont="1" applyFill="1" applyBorder="1" applyProtection="1">
      <alignment vertical="center"/>
      <protection locked="0"/>
    </xf>
    <xf numFmtId="0" fontId="19" fillId="2" borderId="58" xfId="11" applyFont="1" applyFill="1" applyBorder="1" applyProtection="1">
      <alignment vertical="center"/>
      <protection locked="0"/>
    </xf>
    <xf numFmtId="0" fontId="19" fillId="0" borderId="59" xfId="11" applyFont="1" applyFill="1" applyBorder="1" applyProtection="1">
      <alignment vertical="center"/>
      <protection locked="0"/>
    </xf>
    <xf numFmtId="0" fontId="19" fillId="2" borderId="60" xfId="11" applyFont="1" applyFill="1" applyBorder="1" applyProtection="1">
      <alignment vertical="center"/>
      <protection locked="0"/>
    </xf>
    <xf numFmtId="0" fontId="19" fillId="2" borderId="59" xfId="11" applyFont="1" applyFill="1" applyBorder="1" applyProtection="1">
      <alignment vertical="center"/>
      <protection locked="0"/>
    </xf>
    <xf numFmtId="0" fontId="11" fillId="0" borderId="0" xfId="11" applyFont="1" applyProtection="1">
      <alignment vertical="center"/>
    </xf>
    <xf numFmtId="0" fontId="11" fillId="0" borderId="0" xfId="1" applyFont="1" applyAlignment="1">
      <alignment horizontal="center"/>
    </xf>
    <xf numFmtId="0" fontId="20" fillId="0" borderId="0" xfId="1" applyFont="1" applyBorder="1"/>
    <xf numFmtId="0" fontId="11" fillId="0" borderId="0" xfId="1" applyFont="1" applyBorder="1" applyAlignment="1">
      <alignment horizontal="center"/>
    </xf>
    <xf numFmtId="0" fontId="38" fillId="0" borderId="0" xfId="1" applyFont="1"/>
    <xf numFmtId="0" fontId="42" fillId="0" borderId="0" xfId="1" applyFont="1" applyAlignment="1">
      <alignment horizontal="center" wrapText="1"/>
    </xf>
    <xf numFmtId="0" fontId="38" fillId="0" borderId="0" xfId="1" applyFont="1" applyAlignment="1">
      <alignment horizontal="right" vertical="center"/>
    </xf>
    <xf numFmtId="0" fontId="38" fillId="0" borderId="0" xfId="1" applyFont="1" applyAlignment="1">
      <alignment horizontal="left" vertical="center"/>
    </xf>
    <xf numFmtId="0" fontId="11" fillId="0" borderId="0" xfId="1" applyFont="1" applyAlignment="1">
      <alignment horizontal="center" vertical="center"/>
    </xf>
    <xf numFmtId="0" fontId="38" fillId="0" borderId="0" xfId="1" applyFont="1" applyAlignment="1">
      <alignment vertical="center"/>
    </xf>
    <xf numFmtId="0" fontId="38" fillId="0" borderId="0" xfId="1" applyFont="1" applyAlignment="1">
      <alignment horizontal="center"/>
    </xf>
    <xf numFmtId="0" fontId="11" fillId="0" borderId="0" xfId="1" applyFont="1" applyBorder="1" applyAlignment="1">
      <alignment vertical="center"/>
    </xf>
    <xf numFmtId="0" fontId="11" fillId="0" borderId="0" xfId="1" applyFont="1" applyBorder="1" applyAlignment="1"/>
    <xf numFmtId="0" fontId="9" fillId="0" borderId="0" xfId="1" applyAlignment="1">
      <alignment vertical="top" wrapText="1"/>
    </xf>
    <xf numFmtId="0" fontId="11" fillId="0" borderId="20" xfId="1" applyFont="1" applyBorder="1" applyAlignment="1">
      <alignment vertical="top"/>
    </xf>
    <xf numFmtId="49" fontId="20" fillId="0" borderId="5" xfId="1" applyNumberFormat="1" applyFont="1" applyBorder="1" applyAlignment="1">
      <alignment vertical="top"/>
    </xf>
    <xf numFmtId="49" fontId="20" fillId="0" borderId="10" xfId="1" applyNumberFormat="1" applyFont="1" applyBorder="1" applyAlignment="1">
      <alignment vertical="top"/>
    </xf>
    <xf numFmtId="49" fontId="20" fillId="0" borderId="8" xfId="1" applyNumberFormat="1" applyFont="1" applyBorder="1" applyAlignment="1">
      <alignment vertical="top"/>
    </xf>
    <xf numFmtId="0" fontId="38" fillId="0" borderId="0" xfId="1" applyFont="1" applyAlignment="1"/>
    <xf numFmtId="0" fontId="38" fillId="0" borderId="0" xfId="1" applyFont="1" applyAlignment="1">
      <alignment wrapText="1"/>
    </xf>
    <xf numFmtId="0" fontId="38" fillId="0" borderId="1" xfId="1" applyFont="1" applyBorder="1" applyAlignment="1">
      <alignment vertical="center"/>
    </xf>
    <xf numFmtId="49" fontId="11" fillId="0" borderId="0" xfId="1" applyNumberFormat="1" applyFont="1" applyAlignment="1">
      <alignment vertical="center"/>
    </xf>
    <xf numFmtId="49" fontId="43" fillId="0" borderId="0" xfId="1" applyNumberFormat="1" applyFont="1" applyAlignment="1">
      <alignment vertical="center"/>
    </xf>
    <xf numFmtId="49" fontId="45" fillId="0" borderId="0" xfId="1" applyNumberFormat="1" applyFont="1" applyAlignment="1">
      <alignment vertical="center"/>
    </xf>
    <xf numFmtId="49" fontId="44" fillId="0" borderId="0" xfId="1" applyNumberFormat="1" applyFont="1" applyAlignment="1">
      <alignment horizontal="center" vertical="center"/>
    </xf>
    <xf numFmtId="49" fontId="45" fillId="0" borderId="0" xfId="1" applyNumberFormat="1" applyFont="1" applyAlignment="1">
      <alignment horizontal="center" vertical="center"/>
    </xf>
    <xf numFmtId="49" fontId="11" fillId="0" borderId="0" xfId="1" applyNumberFormat="1" applyFont="1" applyAlignment="1">
      <alignment horizontal="right" vertical="center"/>
    </xf>
    <xf numFmtId="49" fontId="11" fillId="0" borderId="0" xfId="1" applyNumberFormat="1" applyFont="1" applyAlignment="1">
      <alignment horizontal="center" vertical="center"/>
    </xf>
    <xf numFmtId="49" fontId="38" fillId="0" borderId="0" xfId="1" applyNumberFormat="1" applyFont="1" applyAlignment="1">
      <alignment horizontal="left" vertical="center"/>
    </xf>
    <xf numFmtId="0" fontId="9" fillId="0" borderId="102" xfId="1" applyBorder="1" applyAlignment="1">
      <alignment horizontal="center" vertical="center"/>
    </xf>
    <xf numFmtId="49" fontId="11" fillId="0" borderId="102" xfId="1" applyNumberFormat="1" applyFont="1" applyBorder="1" applyAlignment="1">
      <alignment vertical="center"/>
    </xf>
    <xf numFmtId="49" fontId="11" fillId="0" borderId="104" xfId="1" applyNumberFormat="1" applyFont="1" applyBorder="1" applyAlignment="1">
      <alignment vertical="center"/>
    </xf>
    <xf numFmtId="49" fontId="11" fillId="0" borderId="20" xfId="1" applyNumberFormat="1" applyFont="1" applyBorder="1" applyAlignment="1">
      <alignment horizontal="center" vertical="center"/>
    </xf>
    <xf numFmtId="49" fontId="11" fillId="0" borderId="20" xfId="1" applyNumberFormat="1" applyFont="1" applyBorder="1" applyAlignment="1">
      <alignment vertical="center"/>
    </xf>
    <xf numFmtId="49" fontId="11" fillId="0" borderId="9" xfId="1" applyNumberFormat="1" applyFont="1" applyBorder="1" applyAlignment="1">
      <alignment horizontal="right" vertical="center"/>
    </xf>
    <xf numFmtId="49" fontId="11" fillId="0" borderId="19" xfId="1" applyNumberFormat="1" applyFont="1" applyBorder="1" applyAlignment="1">
      <alignment vertical="center"/>
    </xf>
    <xf numFmtId="49" fontId="11" fillId="0" borderId="19" xfId="1" applyNumberFormat="1" applyFont="1" applyBorder="1" applyAlignment="1">
      <alignment horizontal="right" vertical="center"/>
    </xf>
    <xf numFmtId="0" fontId="9" fillId="0" borderId="19" xfId="1" applyBorder="1" applyAlignment="1">
      <alignment vertical="center"/>
    </xf>
    <xf numFmtId="0" fontId="9" fillId="0" borderId="105" xfId="1" applyBorder="1" applyAlignment="1">
      <alignment vertical="center"/>
    </xf>
    <xf numFmtId="0" fontId="9" fillId="0" borderId="107" xfId="1" applyBorder="1" applyAlignment="1">
      <alignment horizontal="center" vertical="center"/>
    </xf>
    <xf numFmtId="49" fontId="11" fillId="0" borderId="107" xfId="1" applyNumberFormat="1" applyFont="1" applyBorder="1" applyAlignment="1">
      <alignment vertical="center"/>
    </xf>
    <xf numFmtId="49" fontId="11" fillId="0" borderId="108" xfId="1" applyNumberFormat="1" applyFont="1" applyBorder="1" applyAlignment="1">
      <alignment vertical="center"/>
    </xf>
    <xf numFmtId="49" fontId="11" fillId="0" borderId="0" xfId="1" applyNumberFormat="1" applyFont="1" applyBorder="1" applyAlignment="1">
      <alignment horizontal="center" vertical="center" shrinkToFit="1"/>
    </xf>
    <xf numFmtId="49" fontId="11" fillId="0" borderId="0" xfId="1" applyNumberFormat="1" applyFont="1" applyBorder="1" applyAlignment="1">
      <alignment vertical="center"/>
    </xf>
    <xf numFmtId="49" fontId="11" fillId="0" borderId="28" xfId="1" applyNumberFormat="1" applyFont="1" applyBorder="1" applyAlignment="1">
      <alignment vertical="center"/>
    </xf>
    <xf numFmtId="49" fontId="11" fillId="0" borderId="0" xfId="1" applyNumberFormat="1" applyFont="1" applyBorder="1" applyAlignment="1">
      <alignment horizontal="center" vertical="center"/>
    </xf>
    <xf numFmtId="49" fontId="11" fillId="0" borderId="67" xfId="1" applyNumberFormat="1" applyFont="1" applyBorder="1" applyAlignment="1">
      <alignment horizontal="center" vertical="center"/>
    </xf>
    <xf numFmtId="49" fontId="11" fillId="0" borderId="68" xfId="1" applyNumberFormat="1" applyFont="1" applyBorder="1" applyAlignment="1">
      <alignment horizontal="right" vertical="center" shrinkToFit="1"/>
    </xf>
    <xf numFmtId="49" fontId="11" fillId="0" borderId="96" xfId="1" applyNumberFormat="1" applyFont="1" applyBorder="1" applyAlignment="1">
      <alignment horizontal="right" vertical="center"/>
    </xf>
    <xf numFmtId="49" fontId="11" fillId="0" borderId="41" xfId="1" applyNumberFormat="1" applyFont="1" applyBorder="1" applyAlignment="1">
      <alignment horizontal="center" vertical="center"/>
    </xf>
    <xf numFmtId="49" fontId="11" fillId="0" borderId="41" xfId="1" applyNumberFormat="1" applyFont="1" applyBorder="1" applyAlignment="1">
      <alignment vertical="center"/>
    </xf>
    <xf numFmtId="49" fontId="11" fillId="0" borderId="25" xfId="1" applyNumberFormat="1" applyFont="1" applyBorder="1" applyAlignment="1">
      <alignment vertical="center"/>
    </xf>
    <xf numFmtId="49" fontId="20" fillId="0" borderId="0" xfId="1" applyNumberFormat="1" applyFont="1" applyAlignment="1">
      <alignment horizontal="right" vertical="center"/>
    </xf>
    <xf numFmtId="49" fontId="20" fillId="0" borderId="0" xfId="1" applyNumberFormat="1" applyFont="1" applyAlignment="1">
      <alignment horizontal="center" vertical="top"/>
    </xf>
    <xf numFmtId="49" fontId="46" fillId="0" borderId="0" xfId="1" applyNumberFormat="1" applyFont="1" applyAlignment="1">
      <alignment vertical="center"/>
    </xf>
    <xf numFmtId="49" fontId="20" fillId="0" borderId="0" xfId="1" applyNumberFormat="1" applyFont="1" applyAlignment="1">
      <alignment vertical="center"/>
    </xf>
    <xf numFmtId="49" fontId="20" fillId="0" borderId="0" xfId="1" applyNumberFormat="1" applyFont="1" applyAlignment="1">
      <alignment horizontal="left" vertical="top"/>
    </xf>
    <xf numFmtId="49" fontId="20" fillId="0" borderId="0" xfId="1" applyNumberFormat="1" applyFont="1" applyAlignment="1">
      <alignment vertical="top"/>
    </xf>
    <xf numFmtId="49" fontId="46" fillId="0" borderId="0" xfId="1" applyNumberFormat="1" applyFont="1" applyAlignment="1">
      <alignment horizontal="center" vertical="top"/>
    </xf>
    <xf numFmtId="49" fontId="46" fillId="0" borderId="0" xfId="1" applyNumberFormat="1" applyFont="1" applyAlignment="1">
      <alignment vertical="top" wrapText="1"/>
    </xf>
    <xf numFmtId="49" fontId="46" fillId="0" borderId="0" xfId="1" applyNumberFormat="1" applyFont="1" applyAlignment="1">
      <alignment horizontal="center" vertical="center"/>
    </xf>
    <xf numFmtId="0" fontId="20" fillId="0" borderId="0" xfId="12" applyFont="1">
      <alignment vertical="center"/>
    </xf>
    <xf numFmtId="0" fontId="9" fillId="0" borderId="0" xfId="1"/>
    <xf numFmtId="0" fontId="9" fillId="0" borderId="0" xfId="1" applyFont="1" applyAlignment="1">
      <alignment horizontal="distributed"/>
    </xf>
    <xf numFmtId="0" fontId="8" fillId="0" borderId="0" xfId="1" applyFont="1" applyAlignment="1">
      <alignment wrapText="1"/>
    </xf>
    <xf numFmtId="0" fontId="49" fillId="0" borderId="0" xfId="1" applyFont="1"/>
    <xf numFmtId="0" fontId="9" fillId="0" borderId="0" xfId="1" applyBorder="1"/>
    <xf numFmtId="0" fontId="9" fillId="0" borderId="112" xfId="1" applyBorder="1"/>
    <xf numFmtId="0" fontId="9" fillId="0" borderId="66" xfId="1" applyBorder="1" applyAlignment="1">
      <alignment horizontal="center" vertical="center"/>
    </xf>
    <xf numFmtId="0" fontId="9" fillId="0" borderId="13" xfId="1" applyBorder="1" applyAlignment="1">
      <alignment horizontal="center" vertical="center"/>
    </xf>
    <xf numFmtId="0" fontId="9" fillId="0" borderId="14" xfId="1" applyBorder="1" applyAlignment="1">
      <alignment horizontal="center" vertical="center"/>
    </xf>
    <xf numFmtId="0" fontId="9" fillId="3" borderId="100" xfId="1" applyFill="1" applyBorder="1" applyAlignment="1">
      <alignment horizontal="right"/>
    </xf>
    <xf numFmtId="0" fontId="9" fillId="3" borderId="3" xfId="1" applyFill="1" applyBorder="1" applyAlignment="1">
      <alignment horizontal="center" vertical="center"/>
    </xf>
    <xf numFmtId="0" fontId="9" fillId="3" borderId="12" xfId="1" applyFill="1" applyBorder="1" applyAlignment="1">
      <alignment horizontal="center" vertical="center"/>
    </xf>
    <xf numFmtId="0" fontId="9" fillId="3" borderId="68" xfId="1" applyFill="1" applyBorder="1"/>
    <xf numFmtId="0" fontId="9" fillId="0" borderId="100" xfId="1" applyBorder="1" applyAlignment="1">
      <alignment horizontal="right"/>
    </xf>
    <xf numFmtId="0" fontId="9" fillId="0" borderId="3" xfId="1" applyFill="1" applyBorder="1" applyAlignment="1">
      <alignment horizontal="center" vertical="center"/>
    </xf>
    <xf numFmtId="0" fontId="9" fillId="0" borderId="12" xfId="1" applyFill="1" applyBorder="1" applyAlignment="1">
      <alignment horizontal="center" vertical="center"/>
    </xf>
    <xf numFmtId="0" fontId="9" fillId="0" borderId="68" xfId="1" applyFill="1" applyBorder="1"/>
    <xf numFmtId="0" fontId="9" fillId="0" borderId="0" xfId="1" applyAlignment="1">
      <alignment horizontal="center"/>
    </xf>
    <xf numFmtId="0" fontId="9" fillId="0" borderId="12" xfId="1" applyFill="1" applyBorder="1" applyAlignment="1" applyProtection="1">
      <alignment horizontal="center" vertical="center"/>
    </xf>
    <xf numFmtId="0" fontId="9" fillId="0" borderId="113" xfId="1" applyBorder="1" applyAlignment="1">
      <alignment horizontal="right"/>
    </xf>
    <xf numFmtId="0" fontId="9" fillId="0" borderId="84" xfId="1" applyFill="1" applyBorder="1" applyAlignment="1">
      <alignment horizontal="center" vertical="center"/>
    </xf>
    <xf numFmtId="0" fontId="9" fillId="0" borderId="16" xfId="1" applyFill="1" applyBorder="1" applyAlignment="1">
      <alignment horizontal="center" vertical="center"/>
    </xf>
    <xf numFmtId="0" fontId="9" fillId="0" borderId="17" xfId="1" applyFill="1" applyBorder="1"/>
    <xf numFmtId="179" fontId="9" fillId="0" borderId="71"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center"/>
    </xf>
    <xf numFmtId="0" fontId="20" fillId="0" borderId="0" xfId="12" applyFont="1" applyAlignment="1">
      <alignment horizontal="right" vertical="center"/>
    </xf>
    <xf numFmtId="49" fontId="44" fillId="0" borderId="0" xfId="1" applyNumberFormat="1" applyFont="1" applyAlignment="1">
      <alignment vertical="center"/>
    </xf>
    <xf numFmtId="49" fontId="11" fillId="0" borderId="26" xfId="1" applyNumberFormat="1" applyFont="1" applyBorder="1" applyAlignment="1">
      <alignment vertical="center"/>
    </xf>
    <xf numFmtId="49" fontId="11" fillId="0" borderId="94" xfId="1" applyNumberFormat="1" applyFont="1" applyBorder="1" applyAlignment="1">
      <alignment vertical="center"/>
    </xf>
    <xf numFmtId="49" fontId="11" fillId="0" borderId="95" xfId="1" applyNumberFormat="1" applyFont="1" applyBorder="1" applyAlignment="1">
      <alignment vertical="center"/>
    </xf>
    <xf numFmtId="49" fontId="11" fillId="0" borderId="105" xfId="1" applyNumberFormat="1" applyFont="1" applyBorder="1" applyAlignment="1">
      <alignment vertical="center"/>
    </xf>
    <xf numFmtId="49" fontId="11" fillId="0" borderId="27" xfId="1" applyNumberFormat="1" applyFont="1" applyBorder="1" applyAlignment="1">
      <alignment horizontal="left" vertical="center" shrinkToFit="1"/>
    </xf>
    <xf numFmtId="49" fontId="11" fillId="0" borderId="0" xfId="1" applyNumberFormat="1" applyFont="1" applyBorder="1" applyAlignment="1">
      <alignment horizontal="left" vertical="center" shrinkToFit="1"/>
    </xf>
    <xf numFmtId="49" fontId="11" fillId="0" borderId="28" xfId="1" applyNumberFormat="1" applyFont="1" applyBorder="1" applyAlignment="1">
      <alignment horizontal="left" vertical="center" shrinkToFit="1"/>
    </xf>
    <xf numFmtId="49" fontId="50" fillId="0" borderId="52" xfId="1" applyNumberFormat="1" applyFont="1" applyBorder="1" applyAlignment="1">
      <alignment vertical="center"/>
    </xf>
    <xf numFmtId="49" fontId="11" fillId="0" borderId="115" xfId="1" applyNumberFormat="1" applyFont="1" applyBorder="1" applyAlignment="1">
      <alignment vertical="center"/>
    </xf>
    <xf numFmtId="49" fontId="11" fillId="0" borderId="116" xfId="1" applyNumberFormat="1" applyFont="1" applyBorder="1" applyAlignment="1">
      <alignment vertical="top"/>
    </xf>
    <xf numFmtId="49" fontId="20" fillId="0" borderId="0" xfId="1" applyNumberFormat="1" applyFont="1" applyAlignment="1">
      <alignment vertical="top" wrapText="1"/>
    </xf>
    <xf numFmtId="49" fontId="20" fillId="0" borderId="0" xfId="1" applyNumberFormat="1" applyFont="1" applyAlignment="1">
      <alignment horizontal="center" vertical="center"/>
    </xf>
    <xf numFmtId="49" fontId="51" fillId="0" borderId="0" xfId="1" applyNumberFormat="1" applyFont="1" applyAlignment="1">
      <alignment vertical="center"/>
    </xf>
    <xf numFmtId="0" fontId="53" fillId="0" borderId="0" xfId="1" applyFont="1" applyAlignment="1">
      <alignment horizontal="justify" vertical="center"/>
    </xf>
    <xf numFmtId="0" fontId="55" fillId="0" borderId="0" xfId="1" applyFont="1" applyAlignment="1">
      <alignment horizontal="justify" vertical="center"/>
    </xf>
    <xf numFmtId="0" fontId="54" fillId="0" borderId="0" xfId="1" applyFont="1" applyAlignment="1">
      <alignment horizontal="left" vertical="center" indent="3"/>
    </xf>
    <xf numFmtId="0" fontId="9" fillId="0" borderId="0" xfId="1" applyAlignment="1">
      <alignment horizontal="left"/>
    </xf>
    <xf numFmtId="0" fontId="55" fillId="0" borderId="0" xfId="1" applyFont="1" applyAlignment="1">
      <alignment horizontal="left" vertical="center"/>
    </xf>
    <xf numFmtId="0" fontId="56" fillId="0" borderId="0" xfId="1" applyFont="1" applyAlignment="1">
      <alignment horizontal="left"/>
    </xf>
    <xf numFmtId="0" fontId="56" fillId="0" borderId="0" xfId="1" applyFont="1"/>
    <xf numFmtId="0" fontId="57" fillId="0" borderId="0" xfId="1" applyFont="1" applyAlignment="1">
      <alignment horizontal="center" vertical="center"/>
    </xf>
    <xf numFmtId="0" fontId="54" fillId="0" borderId="0" xfId="1" applyFont="1" applyAlignment="1">
      <alignment horizontal="justify" vertical="center"/>
    </xf>
    <xf numFmtId="0" fontId="54" fillId="0" borderId="0" xfId="1" applyFont="1" applyAlignment="1">
      <alignment horizontal="justify" vertical="justify" wrapText="1"/>
    </xf>
    <xf numFmtId="0" fontId="9" fillId="0" borderId="0" xfId="1" applyAlignment="1">
      <alignment horizontal="justify" vertical="justify" wrapText="1"/>
    </xf>
    <xf numFmtId="0" fontId="58" fillId="0" borderId="0" xfId="1" applyFont="1" applyAlignment="1">
      <alignment horizontal="right" vertical="center"/>
    </xf>
    <xf numFmtId="0" fontId="9" fillId="0" borderId="0" xfId="1" applyAlignment="1">
      <alignment vertical="center"/>
    </xf>
    <xf numFmtId="0" fontId="58" fillId="0" borderId="12" xfId="1" applyFont="1" applyBorder="1" applyAlignment="1">
      <alignment horizontal="center" vertical="center" wrapText="1"/>
    </xf>
    <xf numFmtId="0" fontId="53" fillId="0" borderId="12" xfId="1" applyFont="1" applyBorder="1" applyAlignment="1">
      <alignment horizontal="center" vertical="center" wrapText="1"/>
    </xf>
    <xf numFmtId="0" fontId="9" fillId="0" borderId="12" xfId="1" applyBorder="1"/>
    <xf numFmtId="0" fontId="52" fillId="0" borderId="0" xfId="1" applyFont="1" applyAlignment="1">
      <alignment vertical="center"/>
    </xf>
    <xf numFmtId="0" fontId="59" fillId="0" borderId="0" xfId="1" applyFont="1"/>
    <xf numFmtId="0" fontId="59" fillId="0" borderId="0" xfId="1" applyFont="1" applyAlignment="1">
      <alignment horizontal="center" vertical="center"/>
    </xf>
    <xf numFmtId="0" fontId="59" fillId="0" borderId="0" xfId="1" applyFont="1" applyAlignment="1">
      <alignment horizontal="left" vertical="center" indent="3"/>
    </xf>
    <xf numFmtId="0" fontId="59" fillId="0" borderId="0" xfId="1" applyFont="1" applyAlignment="1">
      <alignment horizontal="justify" vertical="center"/>
    </xf>
    <xf numFmtId="0" fontId="59" fillId="0" borderId="0" xfId="1" applyFont="1" applyAlignment="1">
      <alignment horizontal="left"/>
    </xf>
    <xf numFmtId="0" fontId="54" fillId="0" borderId="0" xfId="1" applyFont="1" applyAlignment="1">
      <alignment horizontal="center" vertical="center"/>
    </xf>
    <xf numFmtId="0" fontId="54" fillId="0" borderId="0" xfId="1" applyFont="1"/>
    <xf numFmtId="0" fontId="59" fillId="0" borderId="0" xfId="1" applyFont="1" applyAlignment="1">
      <alignment horizontal="center" vertical="top"/>
    </xf>
    <xf numFmtId="0" fontId="59" fillId="0" borderId="0" xfId="1" applyFont="1" applyAlignment="1">
      <alignment horizontal="center"/>
    </xf>
    <xf numFmtId="0" fontId="12" fillId="0" borderId="0" xfId="5" applyFont="1">
      <alignment vertical="center"/>
    </xf>
    <xf numFmtId="0" fontId="12" fillId="0" borderId="0" xfId="6" applyAlignment="1">
      <alignment vertical="center"/>
    </xf>
    <xf numFmtId="0" fontId="12" fillId="0" borderId="20" xfId="6" applyBorder="1" applyAlignment="1">
      <alignment vertical="center"/>
    </xf>
    <xf numFmtId="0" fontId="12" fillId="0" borderId="2" xfId="6" applyBorder="1" applyAlignment="1">
      <alignment horizontal="right" vertical="center"/>
    </xf>
    <xf numFmtId="0" fontId="12" fillId="0" borderId="2" xfId="6" applyBorder="1" applyAlignment="1">
      <alignment vertical="center"/>
    </xf>
    <xf numFmtId="0" fontId="12" fillId="0" borderId="19" xfId="6" applyBorder="1" applyAlignment="1">
      <alignment vertical="center"/>
    </xf>
    <xf numFmtId="0" fontId="12" fillId="0" borderId="6" xfId="6" applyBorder="1" applyAlignment="1">
      <alignment vertical="center"/>
    </xf>
    <xf numFmtId="0" fontId="12" fillId="0" borderId="10" xfId="6" applyBorder="1" applyAlignment="1">
      <alignment vertical="center"/>
    </xf>
    <xf numFmtId="0" fontId="12" fillId="0" borderId="0" xfId="6" applyBorder="1" applyAlignment="1">
      <alignment vertical="center"/>
    </xf>
    <xf numFmtId="178" fontId="12" fillId="0" borderId="20" xfId="6" applyNumberFormat="1" applyBorder="1" applyAlignment="1">
      <alignment horizontal="center" vertical="center"/>
    </xf>
    <xf numFmtId="0" fontId="12" fillId="0" borderId="11" xfId="6" applyBorder="1" applyAlignment="1">
      <alignment vertical="center"/>
    </xf>
    <xf numFmtId="0" fontId="12" fillId="0" borderId="8" xfId="6" applyBorder="1" applyAlignment="1">
      <alignment vertical="center"/>
    </xf>
    <xf numFmtId="0" fontId="12" fillId="0" borderId="9" xfId="6" applyBorder="1" applyAlignment="1">
      <alignment vertical="center"/>
    </xf>
    <xf numFmtId="0" fontId="12" fillId="0" borderId="4" xfId="6" applyBorder="1" applyAlignment="1">
      <alignment horizontal="center" vertical="center"/>
    </xf>
    <xf numFmtId="0" fontId="12" fillId="0" borderId="6" xfId="6" applyBorder="1" applyAlignment="1">
      <alignment horizontal="center" vertical="center"/>
    </xf>
    <xf numFmtId="0" fontId="12" fillId="0" borderId="7" xfId="6" applyBorder="1" applyAlignment="1">
      <alignment horizontal="center" vertical="center"/>
    </xf>
    <xf numFmtId="0" fontId="12" fillId="0" borderId="9" xfId="6" applyBorder="1" applyAlignment="1">
      <alignment horizontal="center" vertical="center"/>
    </xf>
    <xf numFmtId="0" fontId="12" fillId="0" borderId="7" xfId="6" applyBorder="1" applyAlignment="1">
      <alignment vertical="center" wrapText="1"/>
    </xf>
    <xf numFmtId="0" fontId="12" fillId="0" borderId="12" xfId="6" applyBorder="1" applyAlignment="1">
      <alignment vertical="center"/>
    </xf>
    <xf numFmtId="0" fontId="12" fillId="0" borderId="1" xfId="6" applyBorder="1" applyAlignment="1">
      <alignment vertical="center"/>
    </xf>
    <xf numFmtId="0" fontId="12" fillId="0" borderId="3" xfId="6" applyBorder="1" applyAlignment="1">
      <alignment vertical="center"/>
    </xf>
    <xf numFmtId="178" fontId="12" fillId="0" borderId="2" xfId="6" applyNumberFormat="1" applyBorder="1" applyAlignment="1">
      <alignment vertical="center"/>
    </xf>
    <xf numFmtId="0" fontId="64" fillId="0" borderId="7" xfId="6" applyFont="1" applyBorder="1" applyAlignment="1">
      <alignment vertical="center" wrapText="1"/>
    </xf>
    <xf numFmtId="178" fontId="12" fillId="0" borderId="20" xfId="6" applyNumberFormat="1" applyBorder="1" applyAlignment="1">
      <alignment vertical="center"/>
    </xf>
    <xf numFmtId="0" fontId="63" fillId="0" borderId="7" xfId="6" applyFont="1" applyBorder="1" applyAlignment="1">
      <alignment vertical="center" wrapText="1" shrinkToFit="1"/>
    </xf>
    <xf numFmtId="0" fontId="65" fillId="0" borderId="12" xfId="6" applyFont="1" applyBorder="1" applyAlignment="1">
      <alignment vertical="center" textRotation="255" wrapText="1"/>
    </xf>
    <xf numFmtId="0" fontId="65" fillId="0" borderId="1" xfId="6" applyFont="1" applyBorder="1" applyAlignment="1">
      <alignment vertical="center" textRotation="255" wrapText="1"/>
    </xf>
    <xf numFmtId="0" fontId="67" fillId="0" borderId="0" xfId="5" applyFont="1">
      <alignment vertical="center"/>
    </xf>
    <xf numFmtId="0" fontId="12" fillId="0" borderId="0" xfId="5" applyFont="1" applyAlignment="1">
      <alignment vertical="center"/>
    </xf>
    <xf numFmtId="0" fontId="9" fillId="0" borderId="0" xfId="14">
      <alignment vertical="center"/>
    </xf>
    <xf numFmtId="0" fontId="69" fillId="0" borderId="0" xfId="14" applyFont="1" applyAlignment="1">
      <alignment horizontal="center" vertical="center"/>
    </xf>
    <xf numFmtId="0" fontId="70" fillId="0" borderId="0" xfId="14" applyFont="1" applyAlignment="1">
      <alignment horizontal="justify" vertical="center"/>
    </xf>
    <xf numFmtId="0" fontId="71" fillId="0" borderId="0" xfId="14" applyFont="1" applyAlignment="1">
      <alignment horizontal="justify" vertical="center"/>
    </xf>
    <xf numFmtId="0" fontId="72" fillId="0" borderId="0" xfId="14" applyFont="1" applyAlignment="1">
      <alignment horizontal="justify" vertical="center"/>
    </xf>
    <xf numFmtId="0" fontId="58" fillId="0" borderId="0" xfId="0" applyFont="1"/>
    <xf numFmtId="0" fontId="58" fillId="0" borderId="0" xfId="0" applyFont="1" applyAlignment="1">
      <alignment horizontal="right" vertical="center"/>
    </xf>
    <xf numFmtId="0" fontId="58" fillId="0" borderId="0" xfId="0" applyFont="1" applyAlignment="1">
      <alignment horizontal="justify" vertical="center"/>
    </xf>
    <xf numFmtId="0" fontId="73" fillId="0" borderId="0" xfId="0" applyFont="1" applyAlignment="1">
      <alignment horizontal="right" vertical="center"/>
    </xf>
    <xf numFmtId="0" fontId="58" fillId="0" borderId="0" xfId="0" applyFont="1" applyAlignment="1">
      <alignment vertical="center" wrapText="1"/>
    </xf>
    <xf numFmtId="0" fontId="77" fillId="0" borderId="0" xfId="1" applyFont="1" applyAlignment="1">
      <alignment horizontal="center" vertical="center"/>
    </xf>
    <xf numFmtId="0" fontId="77" fillId="0" borderId="0" xfId="1" applyFont="1" applyAlignment="1"/>
    <xf numFmtId="0" fontId="77" fillId="0" borderId="0" xfId="1" applyFont="1" applyAlignment="1">
      <alignment horizontal="left" vertical="center"/>
    </xf>
    <xf numFmtId="0" fontId="77" fillId="0" borderId="0" xfId="1" applyFont="1" applyAlignment="1">
      <alignment vertical="center"/>
    </xf>
    <xf numFmtId="0" fontId="9" fillId="0" borderId="67" xfId="1" applyBorder="1" applyAlignment="1">
      <alignment horizontal="center" vertical="center"/>
    </xf>
    <xf numFmtId="0" fontId="9" fillId="0" borderId="12" xfId="1" applyBorder="1" applyAlignment="1">
      <alignment horizontal="center" vertical="center"/>
    </xf>
    <xf numFmtId="0" fontId="79" fillId="0" borderId="12" xfId="1" applyFont="1" applyBorder="1" applyAlignment="1">
      <alignment horizontal="center" vertical="center" shrinkToFit="1"/>
    </xf>
    <xf numFmtId="0" fontId="80" fillId="0" borderId="12" xfId="1" applyFont="1" applyBorder="1" applyAlignment="1">
      <alignment horizontal="center" vertical="center"/>
    </xf>
    <xf numFmtId="0" fontId="8" fillId="0" borderId="68" xfId="1" applyFont="1" applyBorder="1" applyAlignment="1">
      <alignment horizontal="center" vertical="center" shrinkToFit="1"/>
    </xf>
    <xf numFmtId="0" fontId="80" fillId="0" borderId="4" xfId="1" applyFont="1" applyBorder="1" applyAlignment="1">
      <alignment vertical="center"/>
    </xf>
    <xf numFmtId="0" fontId="80" fillId="0" borderId="34" xfId="1" applyFont="1" applyBorder="1" applyAlignment="1">
      <alignment vertical="center"/>
    </xf>
    <xf numFmtId="0" fontId="80" fillId="0" borderId="0" xfId="1" applyFont="1" applyAlignment="1"/>
    <xf numFmtId="0" fontId="80" fillId="0" borderId="31" xfId="1" applyFont="1" applyBorder="1" applyAlignment="1">
      <alignment vertical="center"/>
    </xf>
    <xf numFmtId="0" fontId="80" fillId="0" borderId="119" xfId="1" applyFont="1" applyBorder="1" applyAlignment="1">
      <alignment vertical="center"/>
    </xf>
    <xf numFmtId="0" fontId="80" fillId="0" borderId="33" xfId="1" applyFont="1" applyBorder="1" applyAlignment="1">
      <alignment vertical="center"/>
    </xf>
    <xf numFmtId="0" fontId="80" fillId="0" borderId="7" xfId="1" applyFont="1" applyBorder="1" applyAlignment="1">
      <alignment vertical="center"/>
    </xf>
    <xf numFmtId="0" fontId="80" fillId="0" borderId="96" xfId="1" applyFont="1" applyBorder="1" applyAlignment="1">
      <alignment vertical="center"/>
    </xf>
    <xf numFmtId="0" fontId="80" fillId="0" borderId="49" xfId="1" applyFont="1" applyBorder="1" applyAlignment="1">
      <alignment vertical="center"/>
    </xf>
    <xf numFmtId="0" fontId="80" fillId="0" borderId="50" xfId="1" applyFont="1" applyBorder="1" applyAlignment="1">
      <alignment vertical="center"/>
    </xf>
    <xf numFmtId="0" fontId="9" fillId="0" borderId="68" xfId="1" applyBorder="1" applyAlignment="1">
      <alignment vertical="center"/>
    </xf>
    <xf numFmtId="0" fontId="9" fillId="0" borderId="17" xfId="1" applyBorder="1" applyAlignment="1">
      <alignment vertical="center"/>
    </xf>
    <xf numFmtId="0" fontId="47" fillId="0" borderId="0" xfId="1" applyFont="1" applyAlignment="1"/>
    <xf numFmtId="0" fontId="56" fillId="0" borderId="0" xfId="0" applyFont="1" applyAlignment="1"/>
    <xf numFmtId="0" fontId="84" fillId="0" borderId="0" xfId="0" applyFont="1" applyAlignment="1">
      <alignment horizontal="center"/>
    </xf>
    <xf numFmtId="0" fontId="39" fillId="3" borderId="134" xfId="0" applyFont="1" applyFill="1" applyBorder="1" applyAlignment="1">
      <alignment horizontal="right" vertical="center" wrapText="1"/>
    </xf>
    <xf numFmtId="0" fontId="39" fillId="3" borderId="139" xfId="0" applyFont="1" applyFill="1" applyBorder="1" applyAlignment="1">
      <alignment horizontal="right" vertical="center" wrapText="1"/>
    </xf>
    <xf numFmtId="0" fontId="39" fillId="0" borderId="0" xfId="0" applyFont="1" applyBorder="1" applyAlignment="1">
      <alignment horizontal="center" vertical="center"/>
    </xf>
    <xf numFmtId="183" fontId="56" fillId="0" borderId="1" xfId="0" applyNumberFormat="1" applyFont="1" applyBorder="1" applyAlignment="1">
      <alignment horizontal="center" vertical="center"/>
    </xf>
    <xf numFmtId="0" fontId="0" fillId="0" borderId="0" xfId="0" applyBorder="1" applyAlignment="1">
      <alignment horizontal="center" vertical="center"/>
    </xf>
    <xf numFmtId="183" fontId="56" fillId="0" borderId="1" xfId="0" quotePrefix="1" applyNumberFormat="1" applyFont="1" applyBorder="1" applyAlignment="1">
      <alignment horizontal="center" vertical="center"/>
    </xf>
    <xf numFmtId="0" fontId="86" fillId="0" borderId="0" xfId="0" applyFont="1" applyAlignment="1">
      <alignment wrapText="1"/>
    </xf>
    <xf numFmtId="183" fontId="56" fillId="0" borderId="0" xfId="0" applyNumberFormat="1" applyFont="1" applyBorder="1" applyAlignment="1">
      <alignment horizontal="center" vertical="center"/>
    </xf>
    <xf numFmtId="0" fontId="56" fillId="0" borderId="0" xfId="0" applyFont="1" applyAlignment="1">
      <alignment horizontal="center" vertical="center"/>
    </xf>
    <xf numFmtId="184" fontId="56" fillId="0" borderId="0" xfId="0" applyNumberFormat="1" applyFont="1" applyAlignment="1">
      <alignment horizontal="center" vertical="center"/>
    </xf>
    <xf numFmtId="183" fontId="56" fillId="0" borderId="0" xfId="0" applyNumberFormat="1" applyFont="1" applyAlignment="1">
      <alignment horizontal="center" vertical="center"/>
    </xf>
    <xf numFmtId="0" fontId="56" fillId="0" borderId="27" xfId="0" applyFont="1" applyBorder="1" applyAlignment="1"/>
    <xf numFmtId="0" fontId="82" fillId="0" borderId="0" xfId="0" applyFont="1" applyBorder="1" applyAlignment="1">
      <alignment horizontal="center" vertical="center"/>
    </xf>
    <xf numFmtId="178" fontId="88" fillId="0" borderId="0" xfId="0" applyNumberFormat="1" applyFont="1" applyBorder="1" applyAlignment="1">
      <alignment horizontal="center" vertical="center"/>
    </xf>
    <xf numFmtId="0" fontId="89" fillId="0" borderId="0" xfId="0" applyFont="1" applyBorder="1" applyAlignment="1">
      <alignment horizontal="center" vertical="center"/>
    </xf>
    <xf numFmtId="0" fontId="93" fillId="0" borderId="0" xfId="0" applyFont="1" applyAlignment="1"/>
    <xf numFmtId="0" fontId="86" fillId="0" borderId="0" xfId="0" applyFont="1" applyAlignment="1"/>
    <xf numFmtId="0" fontId="93" fillId="0" borderId="0" xfId="0" applyFont="1" applyAlignment="1">
      <alignment horizontal="left" indent="1"/>
    </xf>
    <xf numFmtId="0" fontId="93" fillId="0" borderId="0" xfId="0" applyFont="1" applyAlignment="1">
      <alignment horizontal="left" vertical="center" indent="1"/>
    </xf>
    <xf numFmtId="0" fontId="93" fillId="0" borderId="0" xfId="0" applyFont="1" applyAlignment="1">
      <alignment vertical="center"/>
    </xf>
    <xf numFmtId="0" fontId="93" fillId="0" borderId="0" xfId="0" applyFont="1" applyAlignment="1">
      <alignment horizontal="left" vertical="center"/>
    </xf>
    <xf numFmtId="0" fontId="56" fillId="0" borderId="18" xfId="0" applyFont="1" applyBorder="1" applyAlignment="1">
      <alignment horizontal="center" vertical="center"/>
    </xf>
    <xf numFmtId="0" fontId="86" fillId="0" borderId="14" xfId="0" applyFont="1" applyBorder="1" applyAlignment="1">
      <alignment horizontal="center" vertical="center" wrapText="1"/>
    </xf>
    <xf numFmtId="0" fontId="56" fillId="0" borderId="67" xfId="0" applyFont="1" applyBorder="1" applyAlignment="1">
      <alignment horizontal="center" vertical="center"/>
    </xf>
    <xf numFmtId="0" fontId="86" fillId="0" borderId="68" xfId="0" applyFont="1" applyBorder="1" applyAlignment="1">
      <alignment horizontal="center" vertical="center" wrapText="1"/>
    </xf>
    <xf numFmtId="0" fontId="56" fillId="0" borderId="15" xfId="0" applyFont="1" applyBorder="1" applyAlignment="1">
      <alignment horizontal="center" vertical="center" wrapText="1"/>
    </xf>
    <xf numFmtId="0" fontId="86" fillId="0" borderId="17" xfId="0" applyFont="1" applyBorder="1" applyAlignment="1">
      <alignment horizontal="center" vertical="center" wrapText="1"/>
    </xf>
    <xf numFmtId="0" fontId="56" fillId="0" borderId="18" xfId="0" applyFont="1" applyBorder="1" applyAlignment="1">
      <alignment horizontal="center" vertical="center" wrapText="1"/>
    </xf>
    <xf numFmtId="0" fontId="56" fillId="0" borderId="67" xfId="0" applyFont="1" applyBorder="1" applyAlignment="1">
      <alignment horizontal="center" vertical="center" wrapText="1"/>
    </xf>
    <xf numFmtId="0" fontId="94" fillId="0" borderId="0" xfId="0" applyFont="1" applyFill="1" applyAlignment="1">
      <alignment vertical="center" wrapText="1"/>
    </xf>
    <xf numFmtId="0" fontId="56" fillId="0" borderId="0" xfId="0" applyFont="1" applyFill="1" applyAlignment="1">
      <alignment vertical="center" wrapText="1"/>
    </xf>
    <xf numFmtId="0" fontId="96" fillId="0" borderId="0" xfId="0" applyFont="1" applyFill="1" applyAlignment="1">
      <alignment horizontal="center" shrinkToFit="1"/>
    </xf>
    <xf numFmtId="0" fontId="56" fillId="0" borderId="0" xfId="0" applyFont="1" applyFill="1" applyBorder="1" applyAlignment="1">
      <alignment horizontal="center" vertical="center"/>
    </xf>
    <xf numFmtId="0" fontId="84" fillId="0" borderId="0" xfId="0" applyFont="1" applyFill="1" applyAlignment="1">
      <alignment horizontal="center"/>
    </xf>
    <xf numFmtId="0" fontId="56"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56" fillId="0" borderId="19" xfId="0" applyFont="1" applyFill="1" applyBorder="1" applyAlignment="1">
      <alignment horizontal="center" vertical="center"/>
    </xf>
    <xf numFmtId="0" fontId="56" fillId="0" borderId="0" xfId="0" applyFont="1" applyFill="1" applyBorder="1" applyAlignment="1">
      <alignment horizontal="center" vertical="center" wrapText="1"/>
    </xf>
    <xf numFmtId="0" fontId="56" fillId="0" borderId="0" xfId="0" applyFont="1" applyFill="1" applyAlignment="1"/>
    <xf numFmtId="0" fontId="56" fillId="0" borderId="0" xfId="0" applyFont="1" applyFill="1" applyBorder="1" applyAlignment="1">
      <alignment vertical="center"/>
    </xf>
    <xf numFmtId="0" fontId="56" fillId="0" borderId="0" xfId="0" applyFont="1" applyFill="1" applyAlignment="1">
      <alignment horizontal="right" vertical="center" wrapText="1"/>
    </xf>
    <xf numFmtId="0" fontId="82" fillId="3" borderId="134" xfId="0" applyFont="1" applyFill="1" applyBorder="1" applyAlignment="1">
      <alignment horizontal="right" vertical="center" wrapText="1"/>
    </xf>
    <xf numFmtId="0" fontId="82" fillId="3" borderId="139" xfId="0" applyFont="1" applyFill="1" applyBorder="1" applyAlignment="1">
      <alignment horizontal="right" vertical="center" wrapText="1"/>
    </xf>
    <xf numFmtId="0" fontId="34" fillId="0" borderId="0" xfId="0" applyFont="1" applyFill="1" applyBorder="1" applyAlignment="1">
      <alignment horizontal="center" vertical="center" wrapText="1"/>
    </xf>
    <xf numFmtId="185" fontId="98" fillId="0" borderId="0" xfId="0" applyNumberFormat="1" applyFont="1" applyFill="1" applyBorder="1" applyAlignment="1">
      <alignment horizontal="center" vertical="center" wrapText="1"/>
    </xf>
    <xf numFmtId="0" fontId="34" fillId="0" borderId="19"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98" fillId="0" borderId="0" xfId="0" applyFont="1" applyFill="1" applyBorder="1" applyAlignment="1">
      <alignment horizontal="center" vertical="center" wrapText="1"/>
    </xf>
    <xf numFmtId="0" fontId="98" fillId="0" borderId="0" xfId="0" applyFont="1" applyFill="1" applyAlignment="1">
      <alignment vertical="center" wrapText="1"/>
    </xf>
    <xf numFmtId="0" fontId="85" fillId="0" borderId="0" xfId="0" applyFont="1" applyFill="1" applyAlignment="1">
      <alignment horizontal="left" vertical="center" wrapText="1"/>
    </xf>
    <xf numFmtId="9" fontId="56" fillId="0" borderId="23" xfId="10" applyNumberFormat="1" applyFont="1" applyFill="1" applyBorder="1" applyAlignment="1">
      <alignment horizontal="center" vertical="center" wrapText="1"/>
    </xf>
    <xf numFmtId="0" fontId="56" fillId="0" borderId="0" xfId="0" applyFont="1" applyFill="1" applyBorder="1" applyAlignment="1">
      <alignment vertical="center" wrapText="1"/>
    </xf>
    <xf numFmtId="0" fontId="0" fillId="0" borderId="0" xfId="0" applyBorder="1" applyAlignment="1">
      <alignment wrapText="1"/>
    </xf>
    <xf numFmtId="0" fontId="26" fillId="0" borderId="0" xfId="0" applyFont="1" applyFill="1" applyBorder="1" applyAlignment="1">
      <alignment vertical="top" wrapText="1" shrinkToFit="1"/>
    </xf>
    <xf numFmtId="0" fontId="26" fillId="0" borderId="0" xfId="0" applyFont="1" applyFill="1" applyBorder="1" applyAlignment="1">
      <alignment vertical="center" wrapText="1"/>
    </xf>
    <xf numFmtId="0" fontId="56" fillId="0" borderId="0" xfId="0" applyFont="1" applyAlignment="1">
      <alignment wrapText="1"/>
    </xf>
    <xf numFmtId="176" fontId="26" fillId="0" borderId="0" xfId="0" applyNumberFormat="1" applyFont="1" applyFill="1" applyAlignment="1">
      <alignment vertical="top" wrapText="1"/>
    </xf>
    <xf numFmtId="0" fontId="56" fillId="0" borderId="0" xfId="0" applyFont="1" applyFill="1" applyAlignment="1">
      <alignment horizontal="left" vertical="center" wrapText="1"/>
    </xf>
    <xf numFmtId="0" fontId="34" fillId="0" borderId="0" xfId="0" applyFont="1" applyFill="1" applyAlignment="1">
      <alignment vertical="center" wrapText="1"/>
    </xf>
    <xf numFmtId="0" fontId="56" fillId="0" borderId="0" xfId="0" applyFont="1" applyBorder="1" applyAlignment="1">
      <alignment vertical="top" wrapText="1"/>
    </xf>
    <xf numFmtId="0" fontId="98" fillId="0" borderId="0" xfId="0" applyFont="1" applyFill="1" applyBorder="1" applyAlignment="1">
      <alignment vertical="center" wrapText="1"/>
    </xf>
    <xf numFmtId="0" fontId="101" fillId="0" borderId="12" xfId="0" applyFont="1" applyFill="1" applyBorder="1" applyAlignment="1">
      <alignment horizontal="center" vertical="center" wrapText="1"/>
    </xf>
    <xf numFmtId="0" fontId="101" fillId="0" borderId="131" xfId="0" applyFont="1" applyFill="1" applyBorder="1" applyAlignment="1">
      <alignment horizontal="center" vertical="center" wrapText="1"/>
    </xf>
    <xf numFmtId="0" fontId="101" fillId="0" borderId="132" xfId="0" applyFont="1" applyFill="1" applyBorder="1" applyAlignment="1">
      <alignment horizontal="center" vertical="center" wrapText="1"/>
    </xf>
    <xf numFmtId="0" fontId="101" fillId="0" borderId="133" xfId="0" applyFont="1" applyFill="1" applyBorder="1" applyAlignment="1">
      <alignment horizontal="center" vertical="center" wrapText="1"/>
    </xf>
    <xf numFmtId="0" fontId="98" fillId="0" borderId="133" xfId="0" applyNumberFormat="1" applyFont="1" applyFill="1" applyBorder="1" applyAlignment="1">
      <alignment horizontal="center" vertical="center" wrapText="1"/>
    </xf>
    <xf numFmtId="0" fontId="103" fillId="0" borderId="0" xfId="0" applyFont="1" applyAlignment="1">
      <alignment horizontal="left" vertical="center" wrapText="1" indent="1"/>
    </xf>
    <xf numFmtId="191" fontId="98" fillId="0" borderId="133" xfId="0" applyNumberFormat="1" applyFont="1" applyFill="1" applyBorder="1" applyAlignment="1">
      <alignment horizontal="center" vertical="center" wrapText="1"/>
    </xf>
    <xf numFmtId="0" fontId="101" fillId="0" borderId="0" xfId="0" applyFont="1" applyFill="1" applyAlignment="1">
      <alignment horizontal="right" vertical="center" wrapText="1"/>
    </xf>
    <xf numFmtId="0" fontId="98" fillId="0" borderId="0" xfId="0" applyFont="1" applyFill="1" applyAlignment="1">
      <alignment vertical="top" wrapText="1"/>
    </xf>
    <xf numFmtId="0" fontId="24" fillId="0" borderId="0" xfId="16" applyFont="1" applyAlignment="1">
      <alignment vertical="center"/>
    </xf>
    <xf numFmtId="0" fontId="47" fillId="0" borderId="0" xfId="16" applyFont="1" applyAlignment="1">
      <alignment vertical="center"/>
    </xf>
    <xf numFmtId="0" fontId="24" fillId="0" borderId="0" xfId="16" applyFont="1" applyAlignment="1">
      <alignment horizontal="right" vertical="center"/>
    </xf>
    <xf numFmtId="0" fontId="24" fillId="0" borderId="20" xfId="16" applyFont="1" applyBorder="1" applyAlignment="1">
      <alignment horizontal="center" vertical="center"/>
    </xf>
    <xf numFmtId="0" fontId="47" fillId="0" borderId="20" xfId="16" applyFont="1" applyBorder="1" applyAlignment="1">
      <alignment vertical="center"/>
    </xf>
    <xf numFmtId="0" fontId="47" fillId="0" borderId="0" xfId="16" applyFont="1" applyBorder="1" applyAlignment="1">
      <alignment vertical="center"/>
    </xf>
    <xf numFmtId="0" fontId="24" fillId="0" borderId="0" xfId="16" applyFont="1" applyBorder="1" applyAlignment="1">
      <alignment horizontal="center" vertical="center"/>
    </xf>
    <xf numFmtId="0" fontId="24" fillId="0" borderId="0" xfId="16" applyFont="1" applyBorder="1" applyAlignment="1">
      <alignment vertical="center"/>
    </xf>
    <xf numFmtId="0" fontId="24" fillId="0" borderId="20" xfId="16" applyFont="1" applyBorder="1" applyAlignment="1">
      <alignment vertical="center"/>
    </xf>
    <xf numFmtId="0" fontId="106" fillId="0" borderId="20" xfId="16" applyFont="1" applyBorder="1" applyAlignment="1">
      <alignment horizontal="center" vertical="center"/>
    </xf>
    <xf numFmtId="0" fontId="24" fillId="0" borderId="127" xfId="16" applyFont="1" applyBorder="1" applyAlignment="1">
      <alignment horizontal="distributed" vertical="center"/>
    </xf>
    <xf numFmtId="0" fontId="24" fillId="0" borderId="141" xfId="16" applyFont="1" applyBorder="1" applyAlignment="1">
      <alignment horizontal="distributed" vertical="center"/>
    </xf>
    <xf numFmtId="0" fontId="24" fillId="0" borderId="8" xfId="16" applyFont="1" applyBorder="1" applyAlignment="1">
      <alignment vertical="center"/>
    </xf>
    <xf numFmtId="0" fontId="24" fillId="0" borderId="9" xfId="16" applyFont="1" applyBorder="1" applyAlignment="1">
      <alignment vertical="center"/>
    </xf>
    <xf numFmtId="0" fontId="0" fillId="0" borderId="0" xfId="0" applyAlignment="1">
      <alignment vertical="center"/>
    </xf>
    <xf numFmtId="0" fontId="24" fillId="0" borderId="162" xfId="1" applyFont="1" applyBorder="1" applyAlignment="1">
      <alignment horizontal="left" vertical="center"/>
    </xf>
    <xf numFmtId="0" fontId="24" fillId="0" borderId="164" xfId="1" applyFont="1" applyBorder="1" applyAlignment="1">
      <alignment horizontal="left" vertical="center"/>
    </xf>
    <xf numFmtId="0" fontId="24" fillId="0" borderId="166" xfId="1" applyFont="1" applyBorder="1" applyAlignment="1">
      <alignment horizontal="left" vertical="center"/>
    </xf>
    <xf numFmtId="0" fontId="24" fillId="0" borderId="162" xfId="1" applyFont="1" applyBorder="1" applyAlignment="1">
      <alignment horizontal="left" vertical="center" wrapText="1"/>
    </xf>
    <xf numFmtId="0" fontId="24" fillId="0" borderId="164" xfId="1" applyFont="1" applyBorder="1" applyAlignment="1">
      <alignment horizontal="left" vertical="center" wrapText="1"/>
    </xf>
    <xf numFmtId="0" fontId="24" fillId="0" borderId="164" xfId="1" applyFont="1" applyBorder="1" applyAlignment="1">
      <alignment vertical="center"/>
    </xf>
    <xf numFmtId="0" fontId="24" fillId="0" borderId="164" xfId="2" applyFont="1" applyBorder="1" applyAlignment="1" applyProtection="1">
      <alignment horizontal="justify" vertical="center" wrapText="1"/>
    </xf>
    <xf numFmtId="0" fontId="24" fillId="0" borderId="164" xfId="1" applyFont="1" applyBorder="1" applyAlignment="1">
      <alignment horizontal="justify" vertical="center" wrapText="1"/>
    </xf>
    <xf numFmtId="0" fontId="24" fillId="0" borderId="166" xfId="1" applyFont="1" applyBorder="1" applyAlignment="1">
      <alignment vertical="center"/>
    </xf>
    <xf numFmtId="0" fontId="24" fillId="0" borderId="162" xfId="1" applyFont="1" applyBorder="1" applyAlignment="1">
      <alignment vertical="center"/>
    </xf>
    <xf numFmtId="0" fontId="24" fillId="0" borderId="164" xfId="2" applyFont="1" applyBorder="1" applyAlignment="1" applyProtection="1">
      <alignment horizontal="justify" vertical="center"/>
    </xf>
    <xf numFmtId="0" fontId="24" fillId="0" borderId="164" xfId="1" applyFont="1" applyBorder="1" applyAlignment="1">
      <alignment horizontal="justify" vertical="center"/>
    </xf>
    <xf numFmtId="0" fontId="34" fillId="0" borderId="164" xfId="2" applyFont="1" applyBorder="1" applyAlignment="1" applyProtection="1">
      <alignment horizontal="justify" vertical="center" wrapText="1"/>
    </xf>
    <xf numFmtId="0" fontId="24" fillId="0" borderId="164" xfId="2" applyFont="1" applyBorder="1" applyAlignment="1" applyProtection="1">
      <alignment horizontal="left" vertical="center"/>
    </xf>
    <xf numFmtId="0" fontId="9" fillId="0" borderId="0" xfId="1" applyAlignment="1"/>
    <xf numFmtId="0" fontId="9" fillId="0" borderId="19" xfId="1" applyBorder="1" applyAlignment="1">
      <alignment horizontal="center" vertical="center"/>
    </xf>
    <xf numFmtId="0" fontId="9" fillId="0" borderId="0" xfId="1" applyFont="1" applyAlignment="1">
      <alignment horizontal="distributed"/>
    </xf>
    <xf numFmtId="0" fontId="9" fillId="0" borderId="12" xfId="1" applyBorder="1" applyAlignment="1">
      <alignment horizontal="center" vertical="center"/>
    </xf>
    <xf numFmtId="0" fontId="9" fillId="0" borderId="0" xfId="1" applyProtection="1">
      <protection locked="0"/>
    </xf>
    <xf numFmtId="0" fontId="7" fillId="0" borderId="0" xfId="1" applyFont="1" applyProtection="1">
      <protection locked="0"/>
    </xf>
    <xf numFmtId="193" fontId="107" fillId="0" borderId="12" xfId="1" applyNumberFormat="1" applyFont="1" applyFill="1" applyBorder="1" applyAlignment="1" applyProtection="1">
      <alignment horizontal="center" vertical="center"/>
      <protection locked="0"/>
    </xf>
    <xf numFmtId="0" fontId="107" fillId="0" borderId="12" xfId="1" applyFont="1" applyFill="1" applyBorder="1" applyAlignment="1" applyProtection="1">
      <alignment horizontal="center" vertical="center"/>
      <protection locked="0"/>
    </xf>
    <xf numFmtId="0" fontId="107" fillId="0" borderId="12" xfId="1" applyFont="1" applyFill="1" applyBorder="1" applyAlignment="1" applyProtection="1">
      <alignment horizontal="left" vertical="center" wrapText="1"/>
      <protection locked="0"/>
    </xf>
    <xf numFmtId="0" fontId="107" fillId="0" borderId="12" xfId="1" applyNumberFormat="1" applyFont="1" applyFill="1" applyBorder="1" applyAlignment="1" applyProtection="1">
      <alignment horizontal="center" vertical="center"/>
      <protection locked="0"/>
    </xf>
    <xf numFmtId="192" fontId="107" fillId="0" borderId="12" xfId="1" applyNumberFormat="1" applyFont="1" applyFill="1" applyBorder="1" applyAlignment="1" applyProtection="1">
      <alignment horizontal="center" vertical="center"/>
      <protection locked="0"/>
    </xf>
    <xf numFmtId="0" fontId="9" fillId="0" borderId="0" xfId="1" applyBorder="1" applyAlignment="1">
      <alignment horizontal="center" vertical="center"/>
    </xf>
    <xf numFmtId="0" fontId="38" fillId="0" borderId="0" xfId="1" applyFont="1" applyBorder="1" applyAlignment="1">
      <alignment horizontal="center" vertical="center"/>
    </xf>
    <xf numFmtId="0" fontId="38" fillId="0" borderId="0" xfId="1" applyFont="1" applyBorder="1" applyAlignment="1">
      <alignment horizontal="center" vertical="center" shrinkToFit="1"/>
    </xf>
    <xf numFmtId="0" fontId="38" fillId="0" borderId="0" xfId="1" applyFont="1" applyAlignment="1">
      <alignment horizontal="center" vertical="center" shrinkToFit="1"/>
    </xf>
    <xf numFmtId="0" fontId="9" fillId="0" borderId="27" xfId="1" applyBorder="1"/>
    <xf numFmtId="0" fontId="9" fillId="0" borderId="0" xfId="1" applyFont="1" applyAlignment="1">
      <alignment horizontal="center" vertical="center"/>
    </xf>
    <xf numFmtId="0" fontId="51" fillId="0" borderId="0" xfId="1" applyFont="1"/>
    <xf numFmtId="0" fontId="38" fillId="0" borderId="0" xfId="16" applyFont="1" applyBorder="1" applyAlignment="1">
      <alignment horizontal="center" vertical="center"/>
    </xf>
    <xf numFmtId="0" fontId="9" fillId="0" borderId="0" xfId="16" applyAlignment="1">
      <alignment vertical="center"/>
    </xf>
    <xf numFmtId="0" fontId="50" fillId="0" borderId="0" xfId="16" applyFont="1" applyBorder="1" applyAlignment="1">
      <alignment horizontal="center" vertical="center" shrinkToFit="1"/>
    </xf>
    <xf numFmtId="0" fontId="50" fillId="0" borderId="20" xfId="16" applyFont="1" applyBorder="1" applyAlignment="1">
      <alignment horizontal="center" vertical="center" shrinkToFit="1"/>
    </xf>
    <xf numFmtId="0" fontId="9" fillId="0" borderId="0" xfId="16" applyFill="1" applyAlignment="1">
      <alignment vertical="top"/>
    </xf>
    <xf numFmtId="0" fontId="38" fillId="0" borderId="0" xfId="16" applyFont="1" applyFill="1" applyBorder="1" applyAlignment="1">
      <alignment horizontal="center" vertical="center"/>
    </xf>
    <xf numFmtId="0" fontId="38" fillId="0" borderId="0" xfId="16" applyFont="1" applyFill="1" applyBorder="1" applyAlignment="1">
      <alignment horizontal="center" vertical="center" shrinkToFit="1"/>
    </xf>
    <xf numFmtId="0" fontId="38" fillId="0" borderId="0" xfId="16" applyFont="1" applyFill="1" applyAlignment="1">
      <alignment horizontal="center" vertical="center" shrinkToFit="1"/>
    </xf>
    <xf numFmtId="0" fontId="9" fillId="0" borderId="0" xfId="16" applyFill="1" applyAlignment="1">
      <alignment vertical="center"/>
    </xf>
    <xf numFmtId="0" fontId="50" fillId="0" borderId="19" xfId="16" applyFont="1" applyFill="1" applyBorder="1" applyAlignment="1">
      <alignment horizontal="center" vertical="center"/>
    </xf>
    <xf numFmtId="0" fontId="50" fillId="0" borderId="0" xfId="16" applyFont="1" applyFill="1" applyBorder="1" applyAlignment="1">
      <alignment horizontal="center" vertical="center" shrinkToFit="1"/>
    </xf>
    <xf numFmtId="0" fontId="50" fillId="0" borderId="20" xfId="16" applyFont="1" applyFill="1" applyBorder="1" applyAlignment="1">
      <alignment horizontal="center" vertical="center" shrinkToFit="1"/>
    </xf>
    <xf numFmtId="0" fontId="9" fillId="0" borderId="10" xfId="16" applyFill="1" applyBorder="1" applyAlignment="1">
      <alignment vertical="top" wrapText="1"/>
    </xf>
    <xf numFmtId="0" fontId="9" fillId="0" borderId="0" xfId="16" applyFill="1" applyBorder="1" applyAlignment="1">
      <alignment vertical="top" wrapText="1"/>
    </xf>
    <xf numFmtId="0" fontId="9" fillId="0" borderId="8" xfId="16" applyFill="1" applyBorder="1" applyAlignment="1">
      <alignment vertical="top" wrapText="1"/>
    </xf>
    <xf numFmtId="0" fontId="9" fillId="0" borderId="20" xfId="16" applyFill="1" applyBorder="1" applyAlignment="1">
      <alignment vertical="top" wrapText="1"/>
    </xf>
    <xf numFmtId="0" fontId="38" fillId="0" borderId="10" xfId="16" applyFont="1" applyFill="1" applyBorder="1" applyAlignment="1">
      <alignment horizontal="left" vertical="center"/>
    </xf>
    <xf numFmtId="0" fontId="20" fillId="0" borderId="0" xfId="16" applyFont="1" applyFill="1" applyBorder="1" applyAlignment="1">
      <alignment horizontal="left" vertical="center"/>
    </xf>
    <xf numFmtId="0" fontId="20" fillId="0" borderId="28" xfId="16" applyFont="1" applyFill="1" applyBorder="1" applyAlignment="1">
      <alignment horizontal="left" vertical="center"/>
    </xf>
    <xf numFmtId="0" fontId="9" fillId="0" borderId="0" xfId="16" applyFill="1" applyBorder="1" applyAlignment="1">
      <alignment vertical="center"/>
    </xf>
    <xf numFmtId="0" fontId="20" fillId="0" borderId="0" xfId="16" applyFont="1" applyFill="1" applyBorder="1" applyAlignment="1">
      <alignment horizontal="center" vertical="center"/>
    </xf>
    <xf numFmtId="0" fontId="20" fillId="0" borderId="28" xfId="16" applyFont="1" applyFill="1" applyBorder="1" applyAlignment="1">
      <alignment horizontal="center" vertical="center"/>
    </xf>
    <xf numFmtId="0" fontId="20" fillId="0" borderId="41" xfId="16" applyFont="1" applyFill="1" applyBorder="1" applyAlignment="1">
      <alignment horizontal="center" vertical="center"/>
    </xf>
    <xf numFmtId="0" fontId="20" fillId="0" borderId="25" xfId="16" applyFont="1" applyFill="1" applyBorder="1" applyAlignment="1">
      <alignment horizontal="center" vertical="center"/>
    </xf>
    <xf numFmtId="0" fontId="7" fillId="0" borderId="0" xfId="16" applyFont="1" applyFill="1" applyAlignment="1">
      <alignment vertical="center"/>
    </xf>
    <xf numFmtId="0" fontId="38" fillId="0" borderId="0" xfId="16" applyFont="1" applyAlignment="1">
      <alignment vertical="center"/>
    </xf>
    <xf numFmtId="0" fontId="38" fillId="0" borderId="0" xfId="16" applyFont="1" applyAlignment="1">
      <alignment horizontal="center" vertical="center"/>
    </xf>
    <xf numFmtId="0" fontId="108" fillId="0" borderId="12" xfId="16" applyFont="1" applyBorder="1" applyAlignment="1">
      <alignment horizontal="center" vertical="center" shrinkToFit="1"/>
    </xf>
    <xf numFmtId="0" fontId="50" fillId="0" borderId="8" xfId="16" applyFont="1" applyBorder="1" applyAlignment="1">
      <alignment horizontal="center" vertical="center" shrinkToFit="1"/>
    </xf>
    <xf numFmtId="0" fontId="50" fillId="0" borderId="20" xfId="16" applyFont="1" applyBorder="1" applyAlignment="1">
      <alignment horizontal="left" vertical="center" shrinkToFit="1"/>
    </xf>
    <xf numFmtId="0" fontId="50" fillId="0" borderId="5" xfId="16" applyFont="1" applyBorder="1" applyAlignment="1">
      <alignment horizontal="left" vertical="center" indent="1" shrinkToFit="1"/>
    </xf>
    <xf numFmtId="0" fontId="9" fillId="0" borderId="19" xfId="16" applyBorder="1" applyAlignment="1">
      <alignment horizontal="left" vertical="center" indent="1" shrinkToFit="1"/>
    </xf>
    <xf numFmtId="0" fontId="9" fillId="0" borderId="19" xfId="16" applyBorder="1" applyAlignment="1">
      <alignment vertical="center"/>
    </xf>
    <xf numFmtId="0" fontId="38" fillId="0" borderId="6" xfId="16" applyFont="1" applyBorder="1" applyAlignment="1">
      <alignment vertical="center"/>
    </xf>
    <xf numFmtId="0" fontId="50" fillId="0" borderId="8" xfId="16" applyFont="1" applyBorder="1" applyAlignment="1">
      <alignment horizontal="left" vertical="center" indent="1" shrinkToFit="1"/>
    </xf>
    <xf numFmtId="0" fontId="9" fillId="0" borderId="20" xfId="16" applyBorder="1" applyAlignment="1">
      <alignment horizontal="left" vertical="center" indent="1" shrinkToFit="1"/>
    </xf>
    <xf numFmtId="0" fontId="38" fillId="0" borderId="20" xfId="16" applyFont="1" applyBorder="1" applyAlignment="1">
      <alignment horizontal="center" vertical="center"/>
    </xf>
    <xf numFmtId="0" fontId="38" fillId="0" borderId="11" xfId="16" applyFont="1" applyBorder="1" applyAlignment="1">
      <alignment horizontal="center" vertical="center"/>
    </xf>
    <xf numFmtId="0" fontId="9" fillId="0" borderId="19" xfId="16" applyBorder="1" applyAlignment="1">
      <alignment vertical="center" shrinkToFit="1"/>
    </xf>
    <xf numFmtId="0" fontId="9" fillId="0" borderId="129" xfId="16" applyBorder="1" applyAlignment="1">
      <alignment vertical="center" shrinkToFit="1"/>
    </xf>
    <xf numFmtId="0" fontId="9" fillId="0" borderId="0" xfId="16" applyBorder="1" applyAlignment="1">
      <alignment vertical="center" shrinkToFit="1"/>
    </xf>
    <xf numFmtId="0" fontId="9" fillId="0" borderId="140" xfId="16" applyBorder="1" applyAlignment="1">
      <alignment vertical="center" shrinkToFit="1"/>
    </xf>
    <xf numFmtId="0" fontId="108" fillId="0" borderId="0" xfId="16" applyFont="1" applyAlignment="1">
      <alignment vertical="center" shrinkToFit="1"/>
    </xf>
    <xf numFmtId="0" fontId="50" fillId="0" borderId="0" xfId="16" applyFont="1" applyBorder="1" applyAlignment="1">
      <alignment vertical="center"/>
    </xf>
    <xf numFmtId="0" fontId="50" fillId="0" borderId="0" xfId="16" applyFont="1" applyBorder="1" applyAlignment="1">
      <alignment vertical="center" shrinkToFit="1"/>
    </xf>
    <xf numFmtId="0" fontId="50" fillId="0" borderId="28" xfId="16" applyFont="1" applyBorder="1" applyAlignment="1">
      <alignment vertical="center" shrinkToFit="1"/>
    </xf>
    <xf numFmtId="0" fontId="108" fillId="0" borderId="20" xfId="16" applyFont="1" applyBorder="1" applyAlignment="1">
      <alignment vertical="center" shrinkToFit="1"/>
    </xf>
    <xf numFmtId="0" fontId="50" fillId="0" borderId="20" xfId="16" applyFont="1" applyBorder="1" applyAlignment="1">
      <alignment vertical="center"/>
    </xf>
    <xf numFmtId="0" fontId="50" fillId="0" borderId="20" xfId="16" applyFont="1" applyBorder="1" applyAlignment="1">
      <alignment vertical="center" shrinkToFit="1"/>
    </xf>
    <xf numFmtId="0" fontId="50" fillId="0" borderId="87" xfId="16" applyFont="1" applyBorder="1" applyAlignment="1">
      <alignment vertical="center" shrinkToFit="1"/>
    </xf>
    <xf numFmtId="0" fontId="31" fillId="0" borderId="162" xfId="0" applyFont="1" applyBorder="1" applyAlignment="1">
      <alignment vertical="center"/>
    </xf>
    <xf numFmtId="0" fontId="31" fillId="0" borderId="164" xfId="0" applyFont="1" applyBorder="1" applyAlignment="1">
      <alignment vertical="center"/>
    </xf>
    <xf numFmtId="0" fontId="9" fillId="0" borderId="0" xfId="0" applyFont="1"/>
    <xf numFmtId="0" fontId="9" fillId="0" borderId="0" xfId="1" applyFont="1" applyAlignment="1"/>
    <xf numFmtId="0" fontId="0" fillId="0" borderId="0" xfId="0" applyFont="1"/>
    <xf numFmtId="0" fontId="9" fillId="0" borderId="0" xfId="0" applyFont="1" applyAlignment="1"/>
    <xf numFmtId="0" fontId="0" fillId="0" borderId="0" xfId="0" applyFont="1" applyAlignment="1"/>
    <xf numFmtId="0" fontId="110" fillId="0" borderId="0" xfId="0" applyFont="1" applyAlignment="1"/>
    <xf numFmtId="0" fontId="38" fillId="0" borderId="0" xfId="0" applyFont="1"/>
    <xf numFmtId="0" fontId="9" fillId="0" borderId="0" xfId="0" applyFont="1" applyAlignment="1">
      <alignment vertical="center"/>
    </xf>
    <xf numFmtId="0" fontId="9" fillId="0" borderId="195" xfId="0" applyFont="1" applyBorder="1"/>
    <xf numFmtId="0" fontId="8" fillId="0" borderId="5" xfId="0" applyFont="1" applyBorder="1" applyAlignment="1">
      <alignment horizontal="center" vertical="center"/>
    </xf>
    <xf numFmtId="0" fontId="8" fillId="0" borderId="220" xfId="0" applyFont="1" applyBorder="1" applyAlignment="1">
      <alignment horizontal="center" vertical="center"/>
    </xf>
    <xf numFmtId="0" fontId="8" fillId="0" borderId="8" xfId="0" applyFont="1" applyBorder="1" applyAlignment="1">
      <alignment horizontal="center" vertical="center"/>
    </xf>
    <xf numFmtId="0" fontId="8" fillId="0" borderId="222" xfId="0" applyFont="1" applyBorder="1" applyAlignment="1">
      <alignment horizontal="center" vertical="center"/>
    </xf>
    <xf numFmtId="0" fontId="9" fillId="0" borderId="1" xfId="0" applyFont="1" applyBorder="1" applyAlignment="1">
      <alignment horizontal="center"/>
    </xf>
    <xf numFmtId="0" fontId="9" fillId="0" borderId="224" xfId="0" applyFont="1" applyBorder="1" applyAlignment="1">
      <alignment horizontal="center"/>
    </xf>
    <xf numFmtId="0" fontId="9" fillId="0" borderId="5" xfId="0" applyFont="1" applyBorder="1" applyAlignment="1">
      <alignment vertical="center"/>
    </xf>
    <xf numFmtId="0" fontId="9" fillId="0" borderId="209" xfId="0" applyFont="1" applyBorder="1" applyAlignment="1">
      <alignment vertical="center"/>
    </xf>
    <xf numFmtId="0" fontId="9" fillId="0" borderId="10" xfId="0" applyFont="1" applyBorder="1" applyAlignment="1">
      <alignment vertical="center"/>
    </xf>
    <xf numFmtId="0" fontId="9" fillId="0" borderId="210" xfId="0" applyFont="1" applyBorder="1" applyAlignment="1">
      <alignment vertical="center"/>
    </xf>
    <xf numFmtId="0" fontId="9" fillId="0" borderId="1" xfId="0" applyFont="1" applyBorder="1"/>
    <xf numFmtId="0" fontId="9" fillId="0" borderId="224" xfId="0" applyFont="1" applyBorder="1"/>
    <xf numFmtId="0" fontId="9" fillId="0" borderId="10" xfId="0" applyFont="1" applyBorder="1"/>
    <xf numFmtId="0" fontId="9" fillId="0" borderId="210" xfId="0" applyFont="1" applyBorder="1"/>
    <xf numFmtId="0" fontId="80" fillId="0" borderId="10" xfId="0" applyFont="1" applyBorder="1" applyAlignment="1">
      <alignment vertical="center"/>
    </xf>
    <xf numFmtId="0" fontId="80" fillId="0" borderId="210" xfId="0" applyFont="1" applyBorder="1" applyAlignment="1">
      <alignment vertical="center"/>
    </xf>
    <xf numFmtId="0" fontId="108" fillId="0" borderId="220" xfId="0" applyFont="1" applyBorder="1" applyAlignment="1">
      <alignment vertical="center"/>
    </xf>
    <xf numFmtId="0" fontId="108" fillId="0" borderId="228" xfId="0" applyFont="1" applyBorder="1" applyAlignment="1">
      <alignment vertical="center"/>
    </xf>
    <xf numFmtId="0" fontId="0" fillId="0" borderId="228" xfId="0" applyFont="1" applyBorder="1"/>
    <xf numFmtId="0" fontId="0" fillId="0" borderId="219" xfId="0" applyFont="1" applyBorder="1"/>
    <xf numFmtId="0" fontId="80" fillId="0" borderId="0" xfId="0" applyFont="1" applyBorder="1" applyAlignment="1">
      <alignment vertical="center"/>
    </xf>
    <xf numFmtId="0" fontId="108" fillId="0" borderId="232" xfId="0" applyFont="1" applyBorder="1" applyAlignment="1">
      <alignment vertical="center"/>
    </xf>
    <xf numFmtId="0" fontId="108" fillId="0" borderId="233" xfId="0" applyFont="1" applyBorder="1" applyAlignment="1">
      <alignment vertical="center"/>
    </xf>
    <xf numFmtId="0" fontId="0" fillId="0" borderId="233" xfId="0" applyFont="1" applyBorder="1"/>
    <xf numFmtId="0" fontId="0" fillId="0" borderId="234" xfId="0" applyFont="1" applyBorder="1"/>
    <xf numFmtId="0" fontId="108" fillId="0" borderId="240" xfId="0" applyFont="1" applyBorder="1" applyAlignment="1">
      <alignment vertical="center"/>
    </xf>
    <xf numFmtId="0" fontId="108" fillId="0" borderId="241" xfId="0" applyFont="1" applyBorder="1" applyAlignment="1">
      <alignment vertical="center"/>
    </xf>
    <xf numFmtId="0" fontId="0" fillId="0" borderId="241" xfId="0" applyFont="1" applyBorder="1"/>
    <xf numFmtId="0" fontId="0" fillId="0" borderId="242" xfId="0" applyFont="1" applyBorder="1"/>
    <xf numFmtId="0" fontId="80" fillId="0" borderId="195" xfId="0" applyFont="1" applyBorder="1" applyAlignment="1">
      <alignment vertical="center"/>
    </xf>
    <xf numFmtId="0" fontId="80" fillId="0" borderId="196"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vertical="center"/>
    </xf>
    <xf numFmtId="0" fontId="108" fillId="0" borderId="0" xfId="0" applyFont="1" applyBorder="1" applyAlignment="1">
      <alignment vertical="center"/>
    </xf>
    <xf numFmtId="0" fontId="9" fillId="0" borderId="0" xfId="0" applyFont="1" applyBorder="1" applyAlignment="1">
      <alignment vertical="center"/>
    </xf>
    <xf numFmtId="0" fontId="9" fillId="0" borderId="0" xfId="1" applyFont="1" applyBorder="1" applyAlignment="1"/>
    <xf numFmtId="0" fontId="108" fillId="0" borderId="0" xfId="1" applyFont="1" applyBorder="1" applyAlignment="1">
      <alignment vertical="center"/>
    </xf>
    <xf numFmtId="0" fontId="109" fillId="0" borderId="0" xfId="1" applyFont="1" applyAlignment="1"/>
    <xf numFmtId="0" fontId="9" fillId="0" borderId="224" xfId="1" applyBorder="1" applyAlignment="1">
      <alignment vertical="center"/>
    </xf>
    <xf numFmtId="0" fontId="9" fillId="0" borderId="250" xfId="1" applyBorder="1" applyAlignment="1">
      <alignment vertical="center"/>
    </xf>
    <xf numFmtId="0" fontId="9" fillId="0" borderId="250" xfId="1" applyBorder="1" applyAlignment="1"/>
    <xf numFmtId="0" fontId="9" fillId="0" borderId="251" xfId="1" applyBorder="1" applyAlignment="1"/>
    <xf numFmtId="0" fontId="9" fillId="0" borderId="252" xfId="1" applyBorder="1" applyAlignment="1">
      <alignment vertical="center"/>
    </xf>
    <xf numFmtId="0" fontId="9" fillId="0" borderId="253" xfId="1" applyBorder="1" applyAlignment="1">
      <alignment vertical="center"/>
    </xf>
    <xf numFmtId="0" fontId="9" fillId="0" borderId="253" xfId="1" applyBorder="1" applyAlignment="1"/>
    <xf numFmtId="0" fontId="9" fillId="0" borderId="254" xfId="1" applyBorder="1" applyAlignment="1"/>
    <xf numFmtId="0" fontId="109" fillId="0" borderId="0" xfId="1" applyNumberFormat="1" applyFont="1" applyAlignment="1">
      <alignment vertical="center"/>
    </xf>
    <xf numFmtId="0" fontId="9" fillId="0" borderId="0" xfId="1" applyFont="1"/>
    <xf numFmtId="0" fontId="9" fillId="0" borderId="0" xfId="1" applyFont="1" applyAlignment="1">
      <alignment vertical="center"/>
    </xf>
    <xf numFmtId="0" fontId="9" fillId="0" borderId="195" xfId="1" applyFont="1" applyBorder="1"/>
    <xf numFmtId="0" fontId="8" fillId="0" borderId="5" xfId="1" applyFont="1" applyBorder="1" applyAlignment="1">
      <alignment horizontal="center" vertical="center"/>
    </xf>
    <xf numFmtId="0" fontId="8" fillId="0" borderId="220" xfId="1" applyFont="1" applyBorder="1" applyAlignment="1">
      <alignment horizontal="center" vertical="center"/>
    </xf>
    <xf numFmtId="0" fontId="8" fillId="0" borderId="8" xfId="1" applyFont="1" applyBorder="1" applyAlignment="1">
      <alignment horizontal="center" vertical="center"/>
    </xf>
    <xf numFmtId="0" fontId="8" fillId="0" borderId="222" xfId="1" applyFont="1" applyBorder="1" applyAlignment="1">
      <alignment horizontal="center" vertical="center"/>
    </xf>
    <xf numFmtId="0" fontId="9" fillId="0" borderId="1" xfId="1" applyFont="1" applyBorder="1" applyAlignment="1">
      <alignment horizontal="center"/>
    </xf>
    <xf numFmtId="0" fontId="9" fillId="0" borderId="224" xfId="1" applyFont="1" applyBorder="1" applyAlignment="1">
      <alignment horizontal="center"/>
    </xf>
    <xf numFmtId="0" fontId="9" fillId="0" borderId="5" xfId="1" applyFont="1" applyBorder="1" applyAlignment="1">
      <alignment vertical="center"/>
    </xf>
    <xf numFmtId="0" fontId="9" fillId="0" borderId="209" xfId="1" applyFont="1" applyBorder="1" applyAlignment="1">
      <alignment vertical="center"/>
    </xf>
    <xf numFmtId="0" fontId="9" fillId="0" borderId="1" xfId="1" applyFont="1" applyBorder="1"/>
    <xf numFmtId="0" fontId="9" fillId="0" borderId="224" xfId="1" applyFont="1" applyBorder="1"/>
    <xf numFmtId="0" fontId="9" fillId="0" borderId="10" xfId="1" applyFont="1" applyBorder="1"/>
    <xf numFmtId="0" fontId="9" fillId="0" borderId="210" xfId="1" applyFont="1" applyBorder="1"/>
    <xf numFmtId="0" fontId="108" fillId="0" borderId="255" xfId="1" applyFont="1" applyBorder="1" applyAlignment="1">
      <alignment vertical="center"/>
    </xf>
    <xf numFmtId="0" fontId="108" fillId="0" borderId="256" xfId="1" applyFont="1" applyBorder="1" applyAlignment="1">
      <alignment vertical="center"/>
    </xf>
    <xf numFmtId="0" fontId="9" fillId="0" borderId="256" xfId="1" applyFont="1" applyBorder="1"/>
    <xf numFmtId="0" fontId="9" fillId="0" borderId="257" xfId="1" applyFont="1" applyBorder="1"/>
    <xf numFmtId="0" fontId="112" fillId="0" borderId="0" xfId="1" applyFont="1"/>
    <xf numFmtId="0" fontId="75" fillId="0" borderId="0" xfId="1" applyFont="1" applyAlignment="1">
      <alignment horizontal="distributed"/>
    </xf>
    <xf numFmtId="0" fontId="9" fillId="0" borderId="0" xfId="1" applyFont="1" applyAlignment="1">
      <alignment horizontal="left" vertical="center"/>
    </xf>
    <xf numFmtId="0" fontId="9" fillId="0" borderId="0" xfId="1" applyFont="1" applyAlignment="1">
      <alignment horizontal="right"/>
    </xf>
    <xf numFmtId="0" fontId="8" fillId="0" borderId="0" xfId="1" applyFont="1"/>
    <xf numFmtId="0" fontId="0" fillId="0" borderId="0" xfId="1" applyFont="1"/>
    <xf numFmtId="0" fontId="9" fillId="0" borderId="12" xfId="1" applyFont="1" applyBorder="1"/>
    <xf numFmtId="0" fontId="9" fillId="0" borderId="4" xfId="1" applyFont="1" applyBorder="1"/>
    <xf numFmtId="0" fontId="9" fillId="0" borderId="262" xfId="1" applyFont="1" applyBorder="1"/>
    <xf numFmtId="0" fontId="9" fillId="0" borderId="263" xfId="1" applyFont="1" applyBorder="1"/>
    <xf numFmtId="0" fontId="9" fillId="0" borderId="266" xfId="1" applyFont="1" applyBorder="1"/>
    <xf numFmtId="0" fontId="9" fillId="0" borderId="266" xfId="1" applyFont="1" applyBorder="1" applyAlignment="1">
      <alignment vertical="center"/>
    </xf>
    <xf numFmtId="0" fontId="9" fillId="0" borderId="0" xfId="1" applyAlignment="1">
      <alignment horizontal="right"/>
    </xf>
    <xf numFmtId="0" fontId="9" fillId="0" borderId="0" xfId="1" applyAlignment="1">
      <alignment horizontal="distributed"/>
    </xf>
    <xf numFmtId="0" fontId="9" fillId="0" borderId="1" xfId="1" applyBorder="1"/>
    <xf numFmtId="0" fontId="9" fillId="0" borderId="2" xfId="1" applyBorder="1"/>
    <xf numFmtId="0" fontId="9" fillId="0" borderId="3" xfId="1" applyBorder="1"/>
    <xf numFmtId="0" fontId="9" fillId="0" borderId="36" xfId="1" applyBorder="1" applyAlignment="1">
      <alignment horizontal="center"/>
    </xf>
    <xf numFmtId="0" fontId="9" fillId="0" borderId="37" xfId="1" applyBorder="1" applyAlignment="1">
      <alignment horizontal="center"/>
    </xf>
    <xf numFmtId="0" fontId="9" fillId="0" borderId="11" xfId="1" applyBorder="1" applyAlignment="1">
      <alignment horizontal="center" vertical="center"/>
    </xf>
    <xf numFmtId="0" fontId="9" fillId="0" borderId="0" xfId="1" applyBorder="1" applyAlignment="1">
      <alignment horizontal="center" vertical="top"/>
    </xf>
    <xf numFmtId="0" fontId="107" fillId="0" borderId="0" xfId="1" applyFont="1" applyProtection="1">
      <protection locked="0"/>
    </xf>
    <xf numFmtId="0" fontId="51" fillId="0" borderId="0" xfId="1" applyFont="1" applyAlignment="1"/>
    <xf numFmtId="0" fontId="96" fillId="0" borderId="0" xfId="1" applyFont="1" applyAlignment="1"/>
    <xf numFmtId="0" fontId="96" fillId="0" borderId="0" xfId="1" applyFont="1" applyAlignment="1">
      <alignment vertical="center"/>
    </xf>
    <xf numFmtId="0" fontId="51" fillId="0" borderId="0" xfId="1" applyFont="1" applyAlignment="1">
      <alignment vertical="center"/>
    </xf>
    <xf numFmtId="0" fontId="96" fillId="0" borderId="5" xfId="1" applyFont="1" applyBorder="1" applyAlignment="1">
      <alignment horizontal="right" vertical="center"/>
    </xf>
    <xf numFmtId="0" fontId="96" fillId="0" borderId="19" xfId="1" applyFont="1" applyBorder="1" applyAlignment="1">
      <alignment vertical="center"/>
    </xf>
    <xf numFmtId="0" fontId="51" fillId="0" borderId="19" xfId="1" applyFont="1" applyBorder="1" applyAlignment="1">
      <alignment vertical="center"/>
    </xf>
    <xf numFmtId="0" fontId="51" fillId="0" borderId="6" xfId="1" applyFont="1" applyBorder="1" applyAlignment="1">
      <alignment vertical="center"/>
    </xf>
    <xf numFmtId="0" fontId="96" fillId="0" borderId="10" xfId="1" applyFont="1" applyBorder="1" applyAlignment="1">
      <alignment horizontal="right" vertical="center"/>
    </xf>
    <xf numFmtId="0" fontId="96" fillId="0" borderId="0" xfId="1" applyFont="1" applyBorder="1" applyAlignment="1">
      <alignment vertical="center"/>
    </xf>
    <xf numFmtId="0" fontId="51" fillId="0" borderId="0" xfId="1" applyFont="1" applyBorder="1" applyAlignment="1">
      <alignment vertical="center"/>
    </xf>
    <xf numFmtId="0" fontId="51" fillId="0" borderId="11" xfId="1" applyFont="1" applyBorder="1" applyAlignment="1">
      <alignment vertical="center"/>
    </xf>
    <xf numFmtId="0" fontId="51" fillId="0" borderId="5" xfId="1" applyFont="1" applyBorder="1" applyAlignment="1">
      <alignment horizontal="centerContinuous" vertical="center"/>
    </xf>
    <xf numFmtId="0" fontId="51" fillId="0" borderId="19" xfId="1" applyFont="1" applyBorder="1" applyAlignment="1">
      <alignment horizontal="centerContinuous" vertical="center"/>
    </xf>
    <xf numFmtId="0" fontId="51" fillId="0" borderId="5" xfId="1" applyFont="1" applyBorder="1" applyAlignment="1">
      <alignment vertical="center"/>
    </xf>
    <xf numFmtId="0" fontId="51" fillId="0" borderId="0" xfId="1" applyFont="1" applyBorder="1" applyAlignment="1">
      <alignment horizontal="centerContinuous" vertical="center"/>
    </xf>
    <xf numFmtId="0" fontId="51" fillId="0" borderId="10" xfId="1" applyFont="1" applyBorder="1" applyAlignment="1">
      <alignment vertical="center"/>
    </xf>
    <xf numFmtId="0" fontId="51" fillId="0" borderId="10" xfId="1" applyFont="1" applyBorder="1" applyAlignment="1">
      <alignment horizontal="center" vertical="center"/>
    </xf>
    <xf numFmtId="0" fontId="51" fillId="0" borderId="8" xfId="1" applyFont="1" applyBorder="1" applyAlignment="1">
      <alignment vertical="center" textRotation="180"/>
    </xf>
    <xf numFmtId="0" fontId="51" fillId="0" borderId="8" xfId="1" applyFont="1" applyBorder="1" applyAlignment="1">
      <alignment vertical="center"/>
    </xf>
    <xf numFmtId="0" fontId="51" fillId="0" borderId="20" xfId="1" applyFont="1" applyBorder="1" applyAlignment="1">
      <alignment vertical="center"/>
    </xf>
    <xf numFmtId="0" fontId="51" fillId="0" borderId="9" xfId="1" applyFont="1" applyBorder="1" applyAlignment="1">
      <alignment vertical="center"/>
    </xf>
    <xf numFmtId="0" fontId="51" fillId="0" borderId="5" xfId="1" applyFont="1" applyBorder="1" applyAlignment="1">
      <alignment horizontal="center" vertical="center"/>
    </xf>
    <xf numFmtId="0" fontId="51" fillId="0" borderId="19" xfId="1" applyFont="1" applyBorder="1" applyAlignment="1">
      <alignment horizontal="center" vertical="center"/>
    </xf>
    <xf numFmtId="0" fontId="51" fillId="0" borderId="8" xfId="1" applyFont="1" applyBorder="1" applyAlignment="1">
      <alignment horizontal="center" vertical="center"/>
    </xf>
    <xf numFmtId="0" fontId="51" fillId="0" borderId="20" xfId="1" applyFont="1" applyBorder="1" applyAlignment="1">
      <alignment horizontal="center" vertical="center"/>
    </xf>
    <xf numFmtId="0" fontId="51" fillId="0" borderId="19" xfId="1" applyFont="1" applyBorder="1" applyAlignment="1"/>
    <xf numFmtId="0" fontId="51" fillId="0" borderId="6" xfId="1" applyFont="1" applyBorder="1" applyAlignment="1"/>
    <xf numFmtId="0" fontId="51" fillId="0" borderId="0" xfId="1" applyFont="1" applyBorder="1" applyAlignment="1"/>
    <xf numFmtId="0" fontId="51" fillId="0" borderId="11" xfId="1" applyFont="1" applyBorder="1" applyAlignment="1"/>
    <xf numFmtId="0" fontId="101" fillId="0" borderId="1" xfId="1" applyFont="1" applyBorder="1" applyAlignment="1">
      <alignment vertical="center"/>
    </xf>
    <xf numFmtId="0" fontId="51" fillId="0" borderId="2" xfId="1" applyFont="1" applyBorder="1" applyAlignment="1">
      <alignment vertical="center"/>
    </xf>
    <xf numFmtId="0" fontId="51" fillId="0" borderId="2" xfId="1" applyFont="1" applyBorder="1" applyAlignment="1"/>
    <xf numFmtId="0" fontId="51" fillId="0" borderId="3" xfId="1" applyFont="1" applyBorder="1" applyAlignment="1"/>
    <xf numFmtId="0" fontId="51" fillId="0" borderId="20" xfId="1" applyFont="1" applyBorder="1" applyAlignment="1"/>
    <xf numFmtId="0" fontId="51" fillId="0" borderId="9" xfId="1" applyFont="1" applyBorder="1" applyAlignment="1"/>
    <xf numFmtId="0" fontId="51" fillId="0" borderId="8" xfId="1" applyFont="1" applyBorder="1" applyAlignment="1"/>
    <xf numFmtId="0" fontId="51" fillId="0" borderId="0" xfId="1" applyFont="1" applyBorder="1" applyAlignment="1">
      <alignment vertical="center" wrapText="1"/>
    </xf>
    <xf numFmtId="0" fontId="51" fillId="0" borderId="10" xfId="17" applyFont="1" applyBorder="1" applyAlignment="1">
      <alignment vertical="center"/>
    </xf>
    <xf numFmtId="0" fontId="51" fillId="0" borderId="0" xfId="1" applyFont="1" applyBorder="1" applyAlignment="1">
      <alignment horizontal="right"/>
    </xf>
    <xf numFmtId="0" fontId="51" fillId="0" borderId="0" xfId="1" quotePrefix="1" applyFont="1" applyBorder="1" applyAlignment="1">
      <alignment vertical="center"/>
    </xf>
    <xf numFmtId="0" fontId="51" fillId="0" borderId="0" xfId="1" quotePrefix="1" applyFont="1" applyAlignment="1"/>
    <xf numFmtId="0" fontId="114" fillId="0" borderId="0" xfId="0" applyFont="1" applyAlignment="1">
      <alignment horizontal="left" vertical="center"/>
    </xf>
    <xf numFmtId="0" fontId="114" fillId="0" borderId="0" xfId="0" applyFont="1" applyAlignment="1">
      <alignment horizontal="center" vertical="center"/>
    </xf>
    <xf numFmtId="0" fontId="114" fillId="0" borderId="0" xfId="0" applyFont="1" applyAlignment="1">
      <alignment vertical="center"/>
    </xf>
    <xf numFmtId="0" fontId="115" fillId="0" borderId="0" xfId="0" applyFont="1" applyAlignment="1">
      <alignment vertical="center" wrapText="1"/>
    </xf>
    <xf numFmtId="0" fontId="115" fillId="0" borderId="41" xfId="0" applyFont="1" applyBorder="1" applyAlignment="1">
      <alignment vertical="top"/>
    </xf>
    <xf numFmtId="0" fontId="114" fillId="0" borderId="41" xfId="0" applyFont="1" applyBorder="1" applyAlignment="1"/>
    <xf numFmtId="0" fontId="92" fillId="0" borderId="5" xfId="0" applyFont="1" applyBorder="1" applyAlignment="1">
      <alignment horizontal="left" vertical="top"/>
    </xf>
    <xf numFmtId="0" fontId="114" fillId="0" borderId="19" xfId="0" applyFont="1" applyBorder="1" applyAlignment="1">
      <alignment horizontal="left" vertical="top"/>
    </xf>
    <xf numFmtId="0" fontId="114" fillId="0" borderId="105" xfId="0" applyFont="1" applyBorder="1" applyAlignment="1">
      <alignment horizontal="left" vertical="top"/>
    </xf>
    <xf numFmtId="0" fontId="114" fillId="0" borderId="35" xfId="0" applyFont="1" applyBorder="1" applyAlignment="1">
      <alignment horizontal="left" vertical="top"/>
    </xf>
    <xf numFmtId="0" fontId="114" fillId="0" borderId="36" xfId="0" applyFont="1" applyBorder="1" applyAlignment="1">
      <alignment horizontal="left" vertical="top"/>
    </xf>
    <xf numFmtId="0" fontId="92" fillId="0" borderId="36" xfId="0" applyFont="1" applyBorder="1" applyAlignment="1">
      <alignment horizontal="right" vertical="top"/>
    </xf>
    <xf numFmtId="0" fontId="92" fillId="0" borderId="36" xfId="0" applyFont="1" applyBorder="1" applyAlignment="1">
      <alignment horizontal="left" vertical="top"/>
    </xf>
    <xf numFmtId="0" fontId="114" fillId="0" borderId="270" xfId="0" applyFont="1" applyBorder="1" applyAlignment="1">
      <alignment horizontal="left" vertical="top"/>
    </xf>
    <xf numFmtId="0" fontId="114" fillId="0" borderId="8" xfId="0" applyFont="1" applyBorder="1" applyAlignment="1">
      <alignment horizontal="left" vertical="top"/>
    </xf>
    <xf numFmtId="0" fontId="114" fillId="0" borderId="20" xfId="0" applyFont="1" applyBorder="1" applyAlignment="1">
      <alignment horizontal="left" vertical="top"/>
    </xf>
    <xf numFmtId="0" fontId="114" fillId="0" borderId="87" xfId="0" applyFont="1" applyBorder="1" applyAlignment="1">
      <alignment horizontal="left" vertical="top"/>
    </xf>
    <xf numFmtId="0" fontId="92" fillId="0" borderId="10" xfId="0" applyFont="1" applyBorder="1" applyAlignment="1">
      <alignment horizontal="center" vertical="center"/>
    </xf>
    <xf numFmtId="0" fontId="92" fillId="0" borderId="0" xfId="0" applyFont="1" applyBorder="1" applyAlignment="1"/>
    <xf numFmtId="0" fontId="92" fillId="0" borderId="28" xfId="0" applyFont="1" applyBorder="1" applyAlignment="1"/>
    <xf numFmtId="0" fontId="114" fillId="0" borderId="259" xfId="0" applyFont="1" applyBorder="1" applyAlignment="1">
      <alignment horizontal="center" vertical="center"/>
    </xf>
    <xf numFmtId="0" fontId="114" fillId="0" borderId="261" xfId="0" applyFont="1" applyBorder="1"/>
    <xf numFmtId="0" fontId="114" fillId="0" borderId="271" xfId="0" applyFont="1" applyBorder="1"/>
    <xf numFmtId="0" fontId="114" fillId="0" borderId="8" xfId="0" applyFont="1" applyBorder="1" applyAlignment="1">
      <alignment horizontal="center" vertical="center"/>
    </xf>
    <xf numFmtId="0" fontId="92" fillId="0" borderId="20" xfId="0" applyFont="1" applyBorder="1" applyAlignment="1">
      <alignment horizontal="center" vertical="center"/>
    </xf>
    <xf numFmtId="0" fontId="92" fillId="0" borderId="3" xfId="0" applyFont="1" applyBorder="1"/>
    <xf numFmtId="0" fontId="114" fillId="0" borderId="20" xfId="0" applyFont="1" applyBorder="1"/>
    <xf numFmtId="0" fontId="114" fillId="0" borderId="87" xfId="0" applyFont="1" applyBorder="1"/>
    <xf numFmtId="0" fontId="114" fillId="0" borderId="184" xfId="0" applyFont="1" applyBorder="1" applyAlignment="1">
      <alignment horizontal="center" vertical="center"/>
    </xf>
    <xf numFmtId="0" fontId="114" fillId="0" borderId="272" xfId="0" applyFont="1" applyBorder="1" applyAlignment="1">
      <alignment horizontal="center" vertical="center"/>
    </xf>
    <xf numFmtId="0" fontId="114" fillId="0" borderId="20" xfId="0" applyFont="1" applyBorder="1" applyAlignment="1">
      <alignment horizontal="center" vertical="center"/>
    </xf>
    <xf numFmtId="0" fontId="114" fillId="0" borderId="87" xfId="0" applyFont="1" applyBorder="1" applyAlignment="1">
      <alignment horizontal="center" vertical="center"/>
    </xf>
    <xf numFmtId="0" fontId="92" fillId="0" borderId="183" xfId="0" applyFont="1" applyBorder="1" applyAlignment="1">
      <alignment horizontal="center" vertical="center" shrinkToFit="1"/>
    </xf>
    <xf numFmtId="0" fontId="92" fillId="0" borderId="184" xfId="0" applyFont="1" applyBorder="1" applyAlignment="1">
      <alignment horizontal="center" vertical="center" shrinkToFit="1"/>
    </xf>
    <xf numFmtId="0" fontId="92" fillId="0" borderId="182" xfId="0" applyFont="1" applyBorder="1" applyAlignment="1">
      <alignment horizontal="center" vertical="center" shrinkToFit="1"/>
    </xf>
    <xf numFmtId="0" fontId="92" fillId="0" borderId="8" xfId="0" applyFont="1" applyBorder="1" applyAlignment="1">
      <alignment horizontal="center" vertical="center"/>
    </xf>
    <xf numFmtId="0" fontId="92" fillId="0" borderId="87" xfId="0" applyFont="1" applyBorder="1" applyAlignment="1">
      <alignment horizontal="center" vertical="center"/>
    </xf>
    <xf numFmtId="0" fontId="92" fillId="0" borderId="3" xfId="0" applyFont="1" applyBorder="1" applyAlignment="1">
      <alignment horizontal="center" vertical="center"/>
    </xf>
    <xf numFmtId="0" fontId="92" fillId="0" borderId="12" xfId="0" applyFont="1" applyBorder="1" applyAlignment="1">
      <alignment horizontal="center" vertical="center"/>
    </xf>
    <xf numFmtId="0" fontId="92" fillId="0" borderId="27" xfId="0" applyFont="1" applyBorder="1" applyAlignment="1">
      <alignment horizontal="center" vertical="center"/>
    </xf>
    <xf numFmtId="0" fontId="92" fillId="0" borderId="12" xfId="0" applyFont="1" applyBorder="1" applyAlignment="1">
      <alignment horizontal="center" vertical="center" shrinkToFit="1"/>
    </xf>
    <xf numFmtId="0" fontId="92" fillId="0" borderId="1" xfId="0" applyFont="1" applyBorder="1" applyAlignment="1">
      <alignment horizontal="center" vertical="center"/>
    </xf>
    <xf numFmtId="0" fontId="114" fillId="0" borderId="2" xfId="0" applyFont="1" applyBorder="1" applyAlignment="1">
      <alignment horizontal="center" vertical="center"/>
    </xf>
    <xf numFmtId="0" fontId="114" fillId="0" borderId="69" xfId="0" applyFont="1" applyBorder="1" applyAlignment="1">
      <alignment horizontal="center" vertical="center"/>
    </xf>
    <xf numFmtId="0" fontId="116" fillId="0" borderId="0" xfId="0" applyFont="1" applyBorder="1" applyAlignment="1">
      <alignment horizontal="center" vertical="center" shrinkToFit="1"/>
    </xf>
    <xf numFmtId="0" fontId="114" fillId="0" borderId="0" xfId="0" applyFont="1" applyBorder="1" applyAlignment="1">
      <alignment horizontal="center" vertical="center"/>
    </xf>
    <xf numFmtId="0" fontId="92" fillId="0" borderId="2" xfId="0" applyFont="1" applyBorder="1" applyAlignment="1">
      <alignment horizontal="center" vertical="center"/>
    </xf>
    <xf numFmtId="0" fontId="9" fillId="0" borderId="0" xfId="1" applyFont="1" applyAlignment="1">
      <alignment horizontal="right" vertical="center"/>
    </xf>
    <xf numFmtId="0" fontId="108" fillId="0" borderId="0" xfId="1" applyFont="1" applyAlignment="1">
      <alignment horizontal="left" vertical="center" wrapText="1"/>
    </xf>
    <xf numFmtId="0" fontId="9" fillId="0" borderId="0" xfId="1" applyFont="1" applyAlignment="1">
      <alignment horizontal="left" vertical="center" wrapText="1"/>
    </xf>
    <xf numFmtId="0" fontId="80" fillId="0" borderId="0" xfId="1" applyFont="1" applyAlignment="1">
      <alignment horizontal="left" vertical="center" wrapText="1"/>
    </xf>
    <xf numFmtId="0" fontId="9" fillId="0" borderId="55" xfId="1" applyFont="1" applyBorder="1" applyAlignment="1">
      <alignment horizontal="center" vertical="center" wrapText="1"/>
    </xf>
    <xf numFmtId="0" fontId="108" fillId="0" borderId="99" xfId="1" applyFont="1" applyBorder="1" applyAlignment="1">
      <alignment horizontal="center" vertical="center" wrapText="1"/>
    </xf>
    <xf numFmtId="0" fontId="108" fillId="0" borderId="5" xfId="1" applyFont="1" applyBorder="1" applyAlignment="1">
      <alignment horizontal="left" vertical="top"/>
    </xf>
    <xf numFmtId="0" fontId="9" fillId="0" borderId="19" xfId="1" applyFont="1" applyBorder="1" applyAlignment="1">
      <alignment horizontal="left" vertical="top"/>
    </xf>
    <xf numFmtId="0" fontId="9" fillId="0" borderId="105" xfId="1" applyFont="1" applyBorder="1" applyAlignment="1">
      <alignment horizontal="left" vertical="top"/>
    </xf>
    <xf numFmtId="0" fontId="9" fillId="0" borderId="35" xfId="1" applyFont="1" applyBorder="1" applyAlignment="1">
      <alignment horizontal="left" vertical="top"/>
    </xf>
    <xf numFmtId="0" fontId="9" fillId="0" borderId="36" xfId="1" applyFont="1" applyBorder="1" applyAlignment="1">
      <alignment horizontal="left" vertical="top"/>
    </xf>
    <xf numFmtId="0" fontId="108" fillId="0" borderId="36" xfId="1" applyFont="1" applyBorder="1" applyAlignment="1">
      <alignment horizontal="right" vertical="top"/>
    </xf>
    <xf numFmtId="0" fontId="108" fillId="0" borderId="36" xfId="1" applyFont="1" applyBorder="1" applyAlignment="1">
      <alignment horizontal="left" vertical="top"/>
    </xf>
    <xf numFmtId="0" fontId="9" fillId="0" borderId="270" xfId="1" applyFont="1" applyBorder="1" applyAlignment="1">
      <alignment horizontal="left" vertical="top"/>
    </xf>
    <xf numFmtId="0" fontId="9" fillId="0" borderId="99" xfId="1" applyFont="1" applyBorder="1" applyAlignment="1">
      <alignment horizontal="center" vertical="center" wrapText="1"/>
    </xf>
    <xf numFmtId="0" fontId="9" fillId="0" borderId="8" xfId="1" applyFont="1" applyBorder="1" applyAlignment="1">
      <alignment horizontal="left" vertical="top"/>
    </xf>
    <xf numFmtId="0" fontId="9" fillId="0" borderId="20" xfId="1" applyFont="1" applyBorder="1" applyAlignment="1">
      <alignment horizontal="left" vertical="top"/>
    </xf>
    <xf numFmtId="0" fontId="9" fillId="0" borderId="87" xfId="1" applyFont="1" applyBorder="1" applyAlignment="1">
      <alignment horizontal="left" vertical="top"/>
    </xf>
    <xf numFmtId="0" fontId="9" fillId="0" borderId="86" xfId="1" applyFont="1" applyBorder="1" applyAlignment="1">
      <alignment horizontal="center" vertical="center" wrapText="1"/>
    </xf>
    <xf numFmtId="0" fontId="108" fillId="0" borderId="10" xfId="1" applyFont="1" applyBorder="1" applyAlignment="1">
      <alignment horizontal="center" vertical="center"/>
    </xf>
    <xf numFmtId="0" fontId="108" fillId="0" borderId="0" xfId="1" applyFont="1" applyBorder="1" applyAlignment="1"/>
    <xf numFmtId="0" fontId="108" fillId="0" borderId="28" xfId="1" applyFont="1" applyBorder="1" applyAlignment="1"/>
    <xf numFmtId="0" fontId="9" fillId="0" borderId="259" xfId="1" applyFont="1" applyBorder="1" applyAlignment="1">
      <alignment horizontal="center" vertical="center"/>
    </xf>
    <xf numFmtId="0" fontId="9" fillId="0" borderId="261" xfId="1" applyFont="1" applyBorder="1" applyAlignment="1"/>
    <xf numFmtId="0" fontId="9" fillId="0" borderId="271" xfId="1" applyFont="1" applyBorder="1" applyAlignment="1"/>
    <xf numFmtId="0" fontId="9" fillId="0" borderId="184" xfId="1" applyFont="1" applyBorder="1" applyAlignment="1">
      <alignment horizontal="center" vertical="center"/>
    </xf>
    <xf numFmtId="0" fontId="9" fillId="0" borderId="272" xfId="1" applyFont="1" applyBorder="1" applyAlignment="1">
      <alignment horizontal="center" vertical="center"/>
    </xf>
    <xf numFmtId="0" fontId="9" fillId="0" borderId="0" xfId="1" applyFont="1" applyBorder="1" applyAlignment="1">
      <alignment horizontal="center" vertical="center"/>
    </xf>
    <xf numFmtId="0" fontId="9" fillId="0" borderId="20" xfId="1" applyFont="1" applyBorder="1" applyAlignment="1">
      <alignment horizontal="center" vertical="center"/>
    </xf>
    <xf numFmtId="0" fontId="9" fillId="0" borderId="87" xfId="1" applyFont="1" applyBorder="1" applyAlignment="1">
      <alignment horizontal="center" vertical="center"/>
    </xf>
    <xf numFmtId="0" fontId="108" fillId="0" borderId="183" xfId="1" applyFont="1" applyBorder="1" applyAlignment="1">
      <alignment horizontal="center" vertical="center" shrinkToFit="1"/>
    </xf>
    <xf numFmtId="0" fontId="108" fillId="0" borderId="184" xfId="1" applyFont="1" applyBorder="1" applyAlignment="1">
      <alignment horizontal="center" vertical="center" shrinkToFit="1"/>
    </xf>
    <xf numFmtId="0" fontId="108" fillId="0" borderId="182" xfId="1" applyFont="1" applyBorder="1" applyAlignment="1">
      <alignment horizontal="center" vertical="center" shrinkToFit="1"/>
    </xf>
    <xf numFmtId="0" fontId="108" fillId="0" borderId="8" xfId="1" applyFont="1" applyBorder="1" applyAlignment="1">
      <alignment horizontal="center" vertical="center"/>
    </xf>
    <xf numFmtId="0" fontId="108" fillId="0" borderId="20" xfId="1" applyFont="1" applyBorder="1" applyAlignment="1">
      <alignment horizontal="center" vertical="center"/>
    </xf>
    <xf numFmtId="0" fontId="108" fillId="0" borderId="87" xfId="1" applyFont="1" applyBorder="1" applyAlignment="1">
      <alignment horizontal="center" vertical="center"/>
    </xf>
    <xf numFmtId="0" fontId="108" fillId="0" borderId="3" xfId="1" applyFont="1" applyBorder="1" applyAlignment="1">
      <alignment horizontal="center" vertical="center"/>
    </xf>
    <xf numFmtId="0" fontId="108" fillId="0" borderId="12" xfId="1" applyFont="1" applyBorder="1" applyAlignment="1">
      <alignment horizontal="center" vertical="center"/>
    </xf>
    <xf numFmtId="0" fontId="108" fillId="0" borderId="27" xfId="1" applyFont="1" applyBorder="1" applyAlignment="1">
      <alignment horizontal="center" vertical="center"/>
    </xf>
    <xf numFmtId="0" fontId="108" fillId="0" borderId="99" xfId="1" applyFont="1" applyBorder="1" applyAlignment="1">
      <alignment horizontal="center" vertical="center"/>
    </xf>
    <xf numFmtId="0" fontId="9" fillId="0" borderId="19" xfId="1" applyFont="1" applyBorder="1" applyAlignment="1">
      <alignment vertical="center"/>
    </xf>
    <xf numFmtId="0" fontId="9" fillId="0" borderId="105" xfId="1" applyFont="1" applyBorder="1" applyAlignment="1">
      <alignment vertical="center"/>
    </xf>
    <xf numFmtId="0" fontId="9" fillId="0" borderId="28" xfId="1" applyFont="1" applyBorder="1" applyAlignment="1">
      <alignment vertical="center"/>
    </xf>
    <xf numFmtId="0" fontId="108" fillId="0" borderId="86" xfId="1" applyFont="1" applyBorder="1" applyAlignment="1">
      <alignment horizontal="center" vertical="center"/>
    </xf>
    <xf numFmtId="0" fontId="9" fillId="0" borderId="20" xfId="1" applyFont="1" applyBorder="1" applyAlignment="1">
      <alignment vertical="center"/>
    </xf>
    <xf numFmtId="0" fontId="9" fillId="0" borderId="87" xfId="1" applyFont="1" applyBorder="1" applyAlignment="1">
      <alignment vertical="center"/>
    </xf>
    <xf numFmtId="0" fontId="108" fillId="0" borderId="2" xfId="1" applyFont="1" applyBorder="1" applyAlignment="1">
      <alignment horizontal="center" vertical="center"/>
    </xf>
    <xf numFmtId="0" fontId="108" fillId="0" borderId="12" xfId="1" applyFont="1" applyBorder="1" applyAlignment="1">
      <alignment horizontal="center" vertical="center" shrinkToFit="1"/>
    </xf>
    <xf numFmtId="0" fontId="77" fillId="0" borderId="0" xfId="1" applyFont="1" applyBorder="1" applyAlignment="1">
      <alignment horizontal="center" vertical="center" shrinkToFit="1"/>
    </xf>
    <xf numFmtId="0" fontId="108" fillId="0" borderId="0" xfId="1" applyFont="1" applyAlignment="1">
      <alignment horizontal="center" vertical="center"/>
    </xf>
    <xf numFmtId="0" fontId="117" fillId="0" borderId="0" xfId="0" applyFont="1" applyAlignment="1">
      <alignment horizontal="left" vertical="center"/>
    </xf>
    <xf numFmtId="0" fontId="115" fillId="0" borderId="0" xfId="0" applyFont="1" applyAlignment="1">
      <alignment horizontal="left" vertical="center" wrapText="1"/>
    </xf>
    <xf numFmtId="0" fontId="115" fillId="0" borderId="0" xfId="0" applyFont="1" applyBorder="1" applyAlignment="1">
      <alignment horizontal="left" vertical="top"/>
    </xf>
    <xf numFmtId="0" fontId="114" fillId="0" borderId="0" xfId="0" applyFont="1" applyBorder="1" applyAlignment="1">
      <alignment horizontal="left"/>
    </xf>
    <xf numFmtId="0" fontId="114" fillId="0" borderId="10" xfId="0" applyFont="1" applyBorder="1" applyAlignment="1">
      <alignment horizontal="center" vertical="center"/>
    </xf>
    <xf numFmtId="0" fontId="114" fillId="0" borderId="28" xfId="0" applyFont="1" applyBorder="1" applyAlignment="1">
      <alignment horizontal="center" vertical="center"/>
    </xf>
    <xf numFmtId="0" fontId="108" fillId="0" borderId="0" xfId="18" applyFont="1" applyFill="1">
      <alignment vertical="center"/>
    </xf>
    <xf numFmtId="0" fontId="92" fillId="0" borderId="99" xfId="18" applyFont="1" applyFill="1" applyBorder="1">
      <alignment vertical="center"/>
    </xf>
    <xf numFmtId="0" fontId="92" fillId="0" borderId="3" xfId="18" applyFont="1" applyFill="1" applyBorder="1">
      <alignment vertical="center"/>
    </xf>
    <xf numFmtId="0" fontId="92" fillId="0" borderId="12" xfId="18" applyFont="1" applyFill="1" applyBorder="1">
      <alignment vertical="center"/>
    </xf>
    <xf numFmtId="0" fontId="92" fillId="0" borderId="86" xfId="18" applyFont="1" applyFill="1" applyBorder="1">
      <alignment vertical="center"/>
    </xf>
    <xf numFmtId="0" fontId="114" fillId="0" borderId="5" xfId="0" applyFont="1" applyBorder="1" applyAlignment="1">
      <alignment horizontal="center" vertical="center"/>
    </xf>
    <xf numFmtId="0" fontId="114" fillId="0" borderId="19" xfId="0" applyFont="1" applyBorder="1" applyAlignment="1">
      <alignment horizontal="center" vertical="center"/>
    </xf>
    <xf numFmtId="0" fontId="114" fillId="0" borderId="105" xfId="0" applyFont="1" applyBorder="1" applyAlignment="1">
      <alignment horizontal="center" vertical="center"/>
    </xf>
    <xf numFmtId="0" fontId="92" fillId="0" borderId="19" xfId="19" applyFont="1" applyFill="1" applyBorder="1" applyAlignment="1">
      <alignment horizontal="center" vertical="center"/>
    </xf>
    <xf numFmtId="0" fontId="92" fillId="0" borderId="0" xfId="19" applyFont="1" applyFill="1" applyBorder="1" applyAlignment="1">
      <alignment horizontal="center" vertical="center"/>
    </xf>
    <xf numFmtId="0" fontId="92" fillId="0" borderId="28" xfId="19" applyFont="1" applyFill="1" applyBorder="1" applyAlignment="1">
      <alignment horizontal="center" vertical="center"/>
    </xf>
    <xf numFmtId="0" fontId="92" fillId="0" borderId="20" xfId="19" applyFont="1" applyFill="1" applyBorder="1" applyAlignment="1">
      <alignment horizontal="center" vertical="center"/>
    </xf>
    <xf numFmtId="0" fontId="92" fillId="0" borderId="87" xfId="19" applyFont="1" applyFill="1" applyBorder="1" applyAlignment="1">
      <alignment horizontal="center" vertical="center"/>
    </xf>
    <xf numFmtId="0" fontId="92" fillId="0" borderId="19" xfId="0" applyFont="1" applyBorder="1" applyAlignment="1">
      <alignment horizontal="center" vertical="center"/>
    </xf>
    <xf numFmtId="0" fontId="92" fillId="0" borderId="6" xfId="0" applyFont="1" applyBorder="1" applyAlignment="1">
      <alignment horizontal="center" vertical="center"/>
    </xf>
    <xf numFmtId="0" fontId="92" fillId="0" borderId="31" xfId="0" applyFont="1" applyBorder="1" applyAlignment="1">
      <alignment horizontal="center" vertical="center" shrinkToFit="1"/>
    </xf>
    <xf numFmtId="0" fontId="92" fillId="0" borderId="2" xfId="0" applyFont="1" applyBorder="1" applyAlignment="1">
      <alignment vertical="center"/>
    </xf>
    <xf numFmtId="0" fontId="92" fillId="0" borderId="20" xfId="0" applyFont="1" applyBorder="1" applyAlignment="1">
      <alignment vertical="center"/>
    </xf>
    <xf numFmtId="0" fontId="92" fillId="0" borderId="9" xfId="0" applyFont="1" applyBorder="1" applyAlignment="1">
      <alignment vertical="center"/>
    </xf>
    <xf numFmtId="0" fontId="114" fillId="0" borderId="1" xfId="0" applyFont="1" applyBorder="1" applyAlignment="1">
      <alignment horizontal="center" vertical="center"/>
    </xf>
    <xf numFmtId="0" fontId="92" fillId="0" borderId="0" xfId="0" applyFont="1" applyAlignment="1">
      <alignment horizontal="center" vertical="center"/>
    </xf>
    <xf numFmtId="0" fontId="92" fillId="0" borderId="69" xfId="0" applyFont="1" applyBorder="1" applyAlignment="1">
      <alignment vertical="center"/>
    </xf>
    <xf numFmtId="0" fontId="114" fillId="0" borderId="6" xfId="0" applyFont="1" applyBorder="1" applyAlignment="1">
      <alignment horizontal="center" vertical="center"/>
    </xf>
    <xf numFmtId="0" fontId="114" fillId="0" borderId="11" xfId="0" applyFont="1" applyBorder="1" applyAlignment="1">
      <alignment horizontal="center" vertical="center"/>
    </xf>
    <xf numFmtId="0" fontId="92" fillId="0" borderId="11" xfId="19" applyFont="1" applyFill="1" applyBorder="1" applyAlignment="1">
      <alignment horizontal="center" vertical="center"/>
    </xf>
    <xf numFmtId="0" fontId="92" fillId="0" borderId="9" xfId="19" applyFont="1" applyFill="1" applyBorder="1" applyAlignment="1">
      <alignment horizontal="center" vertical="center"/>
    </xf>
    <xf numFmtId="0" fontId="114" fillId="0" borderId="0" xfId="0" applyFont="1" applyAlignment="1">
      <alignment horizontal="right" vertical="center"/>
    </xf>
    <xf numFmtId="0" fontId="92" fillId="0" borderId="0" xfId="0" applyFont="1" applyAlignment="1">
      <alignment horizontal="left" vertical="center" wrapText="1"/>
    </xf>
    <xf numFmtId="0" fontId="114" fillId="0" borderId="0" xfId="0" applyFont="1" applyAlignment="1">
      <alignment horizontal="left" vertical="center" wrapText="1"/>
    </xf>
    <xf numFmtId="0" fontId="92" fillId="0" borderId="10" xfId="0" applyFont="1" applyBorder="1" applyAlignment="1">
      <alignment horizontal="left" vertical="top"/>
    </xf>
    <xf numFmtId="0" fontId="114" fillId="0" borderId="0" xfId="0" applyFont="1" applyBorder="1" applyAlignment="1">
      <alignment horizontal="left" vertical="top"/>
    </xf>
    <xf numFmtId="0" fontId="114" fillId="0" borderId="36" xfId="0" applyFont="1" applyBorder="1" applyAlignment="1">
      <alignment horizontal="center" vertical="center"/>
    </xf>
    <xf numFmtId="0" fontId="114" fillId="0" borderId="270" xfId="0" applyFont="1" applyBorder="1" applyAlignment="1">
      <alignment horizontal="center" vertical="center"/>
    </xf>
    <xf numFmtId="0" fontId="114" fillId="0" borderId="188" xfId="0" applyFont="1" applyBorder="1" applyAlignment="1">
      <alignment horizontal="center" vertical="center"/>
    </xf>
    <xf numFmtId="0" fontId="114" fillId="0" borderId="189" xfId="0" applyFont="1" applyBorder="1" applyAlignment="1">
      <alignment horizontal="center" vertical="center"/>
    </xf>
    <xf numFmtId="0" fontId="9" fillId="0" borderId="0" xfId="1" applyAlignment="1">
      <alignment horizontal="center" vertical="center"/>
    </xf>
    <xf numFmtId="0" fontId="114" fillId="0" borderId="44" xfId="0" applyFont="1" applyBorder="1" applyAlignment="1">
      <alignment vertical="center"/>
    </xf>
    <xf numFmtId="0" fontId="108" fillId="0" borderId="0" xfId="18" applyFont="1" applyFill="1" applyBorder="1">
      <alignment vertical="center"/>
    </xf>
    <xf numFmtId="0" fontId="80" fillId="0" borderId="0" xfId="18" applyFont="1" applyFill="1" applyBorder="1" applyAlignment="1">
      <alignment horizontal="center" vertical="center"/>
    </xf>
    <xf numFmtId="0" fontId="80" fillId="0" borderId="0" xfId="18" applyFont="1" applyFill="1" applyAlignment="1">
      <alignment horizontal="center" vertical="center"/>
    </xf>
    <xf numFmtId="0" fontId="115" fillId="0" borderId="12" xfId="18" applyFont="1" applyFill="1" applyBorder="1" applyAlignment="1">
      <alignment horizontal="center" vertical="center"/>
    </xf>
    <xf numFmtId="0" fontId="115" fillId="0" borderId="12" xfId="0" applyFont="1" applyBorder="1" applyAlignment="1">
      <alignment horizontal="center" vertical="center"/>
    </xf>
    <xf numFmtId="0" fontId="115" fillId="0" borderId="68" xfId="0" applyFont="1" applyBorder="1" applyAlignment="1">
      <alignment horizontal="center" vertical="center"/>
    </xf>
    <xf numFmtId="0" fontId="92" fillId="0" borderId="27" xfId="18" applyFont="1" applyFill="1" applyBorder="1" applyAlignment="1">
      <alignment vertical="center"/>
    </xf>
    <xf numFmtId="0" fontId="92" fillId="0" borderId="68" xfId="0" applyFont="1" applyBorder="1" applyAlignment="1">
      <alignment horizontal="center" vertical="center"/>
    </xf>
    <xf numFmtId="0" fontId="92" fillId="0" borderId="19" xfId="18" applyFont="1" applyFill="1" applyBorder="1" applyAlignment="1">
      <alignment horizontal="center" vertical="center"/>
    </xf>
    <xf numFmtId="0" fontId="92" fillId="0" borderId="6" xfId="18" applyFont="1" applyFill="1" applyBorder="1" applyAlignment="1">
      <alignment horizontal="center" vertical="center"/>
    </xf>
    <xf numFmtId="0" fontId="92" fillId="0" borderId="0" xfId="18" applyFont="1" applyFill="1" applyBorder="1" applyAlignment="1">
      <alignment horizontal="center" vertical="center"/>
    </xf>
    <xf numFmtId="0" fontId="92" fillId="0" borderId="11" xfId="18" applyFont="1" applyFill="1" applyBorder="1" applyAlignment="1">
      <alignment horizontal="center" vertical="center"/>
    </xf>
    <xf numFmtId="0" fontId="92" fillId="0" borderId="20" xfId="18" applyFont="1" applyFill="1" applyBorder="1" applyAlignment="1">
      <alignment horizontal="center" vertical="center"/>
    </xf>
    <xf numFmtId="0" fontId="92" fillId="0" borderId="9" xfId="18" applyFont="1" applyFill="1" applyBorder="1" applyAlignment="1">
      <alignment horizontal="center" vertical="center"/>
    </xf>
    <xf numFmtId="0" fontId="115" fillId="0" borderId="3" xfId="0" applyFont="1" applyBorder="1" applyAlignment="1">
      <alignment horizontal="center" vertical="center"/>
    </xf>
    <xf numFmtId="0" fontId="115" fillId="0" borderId="1" xfId="0" applyFont="1" applyBorder="1" applyAlignment="1">
      <alignment horizontal="center" vertical="center"/>
    </xf>
    <xf numFmtId="0" fontId="115" fillId="0" borderId="68" xfId="18" applyFont="1" applyFill="1" applyBorder="1" applyAlignment="1">
      <alignment horizontal="center" vertical="center"/>
    </xf>
    <xf numFmtId="0" fontId="92" fillId="0" borderId="68" xfId="18" applyFont="1" applyFill="1" applyBorder="1">
      <alignment vertical="center"/>
    </xf>
    <xf numFmtId="0" fontId="92" fillId="0" borderId="44" xfId="18" applyFont="1" applyFill="1" applyBorder="1" applyAlignment="1">
      <alignment vertical="center"/>
    </xf>
    <xf numFmtId="0" fontId="92" fillId="0" borderId="0" xfId="0" applyFont="1" applyBorder="1" applyAlignment="1">
      <alignment vertical="center"/>
    </xf>
    <xf numFmtId="0" fontId="92" fillId="0" borderId="1" xfId="0" applyFont="1" applyFill="1" applyBorder="1" applyAlignment="1">
      <alignment horizontal="center" vertical="center"/>
    </xf>
    <xf numFmtId="0" fontId="92" fillId="0" borderId="2" xfId="0" applyFont="1" applyFill="1" applyBorder="1" applyAlignment="1">
      <alignment horizontal="center" vertical="center"/>
    </xf>
    <xf numFmtId="0" fontId="92" fillId="0" borderId="69" xfId="0" applyFont="1" applyBorder="1" applyAlignment="1">
      <alignment horizontal="center" vertical="center"/>
    </xf>
    <xf numFmtId="0" fontId="92" fillId="0" borderId="99" xfId="0" applyFont="1" applyBorder="1" applyAlignment="1">
      <alignment horizontal="center" vertical="center"/>
    </xf>
    <xf numFmtId="0" fontId="92" fillId="0" borderId="86" xfId="0" applyFont="1" applyBorder="1" applyAlignment="1">
      <alignment horizontal="center" vertical="center"/>
    </xf>
    <xf numFmtId="0" fontId="115" fillId="0" borderId="0" xfId="0" applyFont="1" applyAlignment="1">
      <alignment horizontal="left" vertical="center"/>
    </xf>
    <xf numFmtId="0" fontId="114" fillId="0" borderId="35" xfId="0" applyFont="1" applyBorder="1" applyAlignment="1">
      <alignment vertical="top"/>
    </xf>
    <xf numFmtId="0" fontId="114" fillId="0" borderId="36" xfId="0" applyFont="1" applyBorder="1" applyAlignment="1">
      <alignment vertical="top"/>
    </xf>
    <xf numFmtId="0" fontId="92" fillId="0" borderId="36" xfId="0" applyFont="1" applyBorder="1" applyAlignment="1">
      <alignment vertical="top"/>
    </xf>
    <xf numFmtId="0" fontId="114" fillId="0" borderId="4" xfId="0" applyFont="1" applyBorder="1" applyAlignment="1">
      <alignment vertical="center"/>
    </xf>
    <xf numFmtId="0" fontId="92" fillId="0" borderId="19" xfId="0" applyFont="1" applyBorder="1" applyAlignment="1">
      <alignment vertical="center"/>
    </xf>
    <xf numFmtId="0" fontId="114" fillId="0" borderId="4" xfId="0" applyFont="1" applyBorder="1" applyAlignment="1">
      <alignment horizontal="center" vertical="center"/>
    </xf>
    <xf numFmtId="0" fontId="114" fillId="0" borderId="12" xfId="0" applyFont="1" applyBorder="1" applyAlignment="1">
      <alignment horizontal="center" vertical="center"/>
    </xf>
    <xf numFmtId="0" fontId="92" fillId="0" borderId="35" xfId="0" applyFont="1" applyBorder="1" applyAlignment="1"/>
    <xf numFmtId="0" fontId="92" fillId="0" borderId="10" xfId="0" applyFont="1" applyBorder="1" applyAlignment="1">
      <alignment horizontal="left" vertical="center"/>
    </xf>
    <xf numFmtId="0" fontId="114" fillId="0" borderId="184" xfId="0" applyFont="1" applyBorder="1" applyAlignment="1">
      <alignment horizontal="left" vertical="center"/>
    </xf>
    <xf numFmtId="0" fontId="114" fillId="0" borderId="20" xfId="0" applyFont="1" applyBorder="1" applyAlignment="1">
      <alignment horizontal="left" vertical="center"/>
    </xf>
    <xf numFmtId="0" fontId="92" fillId="0" borderId="2" xfId="0" applyFont="1" applyBorder="1" applyAlignment="1">
      <alignment horizontal="left" vertical="center"/>
    </xf>
    <xf numFmtId="0" fontId="114" fillId="0" borderId="19" xfId="0" applyFont="1" applyBorder="1" applyAlignment="1">
      <alignment vertical="center"/>
    </xf>
    <xf numFmtId="0" fontId="114" fillId="0" borderId="105" xfId="0" applyFont="1" applyBorder="1" applyAlignment="1">
      <alignment vertical="center"/>
    </xf>
    <xf numFmtId="0" fontId="114" fillId="0" borderId="20" xfId="0" applyFont="1" applyBorder="1" applyAlignment="1">
      <alignment horizontal="center"/>
    </xf>
    <xf numFmtId="0" fontId="114" fillId="0" borderId="9" xfId="0" applyFont="1" applyBorder="1" applyAlignment="1">
      <alignment horizontal="center"/>
    </xf>
    <xf numFmtId="0" fontId="92" fillId="0" borderId="44" xfId="0" applyFont="1" applyBorder="1" applyAlignment="1">
      <alignment horizontal="center" vertical="center"/>
    </xf>
    <xf numFmtId="0" fontId="114" fillId="0" borderId="2" xfId="0" applyFont="1" applyBorder="1" applyAlignment="1">
      <alignment vertical="center"/>
    </xf>
    <xf numFmtId="0" fontId="114" fillId="0" borderId="69" xfId="0" applyFont="1" applyBorder="1" applyAlignment="1">
      <alignment vertical="center"/>
    </xf>
    <xf numFmtId="0" fontId="92" fillId="0" borderId="1" xfId="0" applyFont="1" applyBorder="1" applyAlignment="1">
      <alignment horizontal="left" vertical="center"/>
    </xf>
    <xf numFmtId="0" fontId="114" fillId="0" borderId="2" xfId="0" applyFont="1" applyBorder="1" applyAlignment="1">
      <alignment horizontal="center" vertical="center" shrinkToFit="1"/>
    </xf>
    <xf numFmtId="0" fontId="92" fillId="0" borderId="3" xfId="0" applyFont="1" applyBorder="1" applyAlignment="1">
      <alignment vertical="center"/>
    </xf>
    <xf numFmtId="0" fontId="9" fillId="0" borderId="0" xfId="0" applyFont="1" applyAlignment="1">
      <alignment horizontal="center" vertical="center"/>
    </xf>
    <xf numFmtId="0" fontId="92" fillId="0" borderId="43" xfId="0" applyFont="1" applyBorder="1" applyAlignment="1">
      <alignment vertical="center"/>
    </xf>
    <xf numFmtId="0" fontId="92" fillId="0" borderId="19" xfId="0" applyFont="1" applyBorder="1" applyAlignment="1">
      <alignment horizontal="left" vertical="center"/>
    </xf>
    <xf numFmtId="0" fontId="92" fillId="0" borderId="105" xfId="0" applyFont="1" applyBorder="1" applyAlignment="1">
      <alignment horizontal="left" vertical="center"/>
    </xf>
    <xf numFmtId="0" fontId="108" fillId="0" borderId="0" xfId="1" applyFont="1" applyBorder="1" applyAlignment="1">
      <alignment horizontal="left" vertical="center"/>
    </xf>
    <xf numFmtId="0" fontId="92" fillId="0" borderId="44" xfId="0" applyFont="1" applyBorder="1" applyAlignment="1">
      <alignment horizontal="left" vertical="center"/>
    </xf>
    <xf numFmtId="0" fontId="92" fillId="0" borderId="20" xfId="0" applyFont="1" applyBorder="1" applyAlignment="1">
      <alignment horizontal="left" vertical="center"/>
    </xf>
    <xf numFmtId="0" fontId="92" fillId="0" borderId="87" xfId="0" applyFont="1" applyBorder="1" applyAlignment="1">
      <alignment horizontal="left" vertical="center"/>
    </xf>
    <xf numFmtId="0" fontId="92" fillId="0" borderId="42" xfId="0" applyFont="1" applyBorder="1" applyAlignment="1">
      <alignment horizontal="left" vertical="center"/>
    </xf>
    <xf numFmtId="0" fontId="92" fillId="0" borderId="69" xfId="0" applyFont="1" applyBorder="1" applyAlignment="1">
      <alignment horizontal="left" vertical="center"/>
    </xf>
    <xf numFmtId="0" fontId="92" fillId="0" borderId="2" xfId="0" applyFont="1" applyBorder="1" applyAlignment="1">
      <alignment vertical="center" shrinkToFit="1"/>
    </xf>
    <xf numFmtId="0" fontId="92" fillId="0" borderId="2" xfId="0" applyFont="1" applyBorder="1" applyAlignment="1">
      <alignment horizontal="center" vertical="center" shrinkToFit="1"/>
    </xf>
    <xf numFmtId="0" fontId="92" fillId="0" borderId="85" xfId="0" applyFont="1" applyBorder="1" applyAlignment="1">
      <alignment vertical="center" shrinkToFit="1"/>
    </xf>
    <xf numFmtId="0" fontId="92" fillId="0" borderId="85" xfId="0" applyFont="1" applyBorder="1" applyAlignment="1">
      <alignment horizontal="center" vertical="center" shrinkToFit="1"/>
    </xf>
    <xf numFmtId="0" fontId="114" fillId="0" borderId="85" xfId="0" applyFont="1" applyBorder="1" applyAlignment="1">
      <alignment horizontal="center" vertical="center"/>
    </xf>
    <xf numFmtId="0" fontId="92" fillId="0" borderId="85" xfId="0" applyFont="1" applyBorder="1" applyAlignment="1">
      <alignment horizontal="center" vertical="center"/>
    </xf>
    <xf numFmtId="0" fontId="114" fillId="0" borderId="98" xfId="0" applyFont="1" applyBorder="1" applyAlignment="1">
      <alignment horizontal="center" vertical="center"/>
    </xf>
    <xf numFmtId="0" fontId="9" fillId="0" borderId="0" xfId="1" applyFont="1" applyBorder="1" applyAlignment="1">
      <alignment vertical="center"/>
    </xf>
    <xf numFmtId="0" fontId="92" fillId="0" borderId="36" xfId="0" applyFont="1" applyBorder="1" applyAlignment="1">
      <alignment horizontal="center" vertical="center"/>
    </xf>
    <xf numFmtId="0" fontId="92" fillId="0" borderId="69" xfId="0" applyFont="1" applyFill="1" applyBorder="1" applyAlignment="1">
      <alignment horizontal="center" vertical="center"/>
    </xf>
    <xf numFmtId="0" fontId="92" fillId="0" borderId="0" xfId="0" applyFont="1" applyBorder="1" applyAlignment="1">
      <alignment vertical="center" shrinkToFit="1"/>
    </xf>
    <xf numFmtId="0" fontId="114" fillId="0" borderId="2" xfId="0" applyFont="1" applyBorder="1" applyAlignment="1">
      <alignment horizontal="left" vertical="center"/>
    </xf>
    <xf numFmtId="0" fontId="114" fillId="0" borderId="69" xfId="0" applyFont="1" applyBorder="1" applyAlignment="1">
      <alignment horizontal="left" vertical="center"/>
    </xf>
    <xf numFmtId="0" fontId="114" fillId="0" borderId="0" xfId="18" applyFont="1" applyFill="1">
      <alignment vertical="center"/>
    </xf>
    <xf numFmtId="0" fontId="116" fillId="0" borderId="0" xfId="18" applyFont="1" applyFill="1" applyAlignment="1">
      <alignment vertical="center"/>
    </xf>
    <xf numFmtId="0" fontId="0" fillId="0" borderId="0" xfId="18" applyFont="1" applyFill="1">
      <alignment vertical="center"/>
    </xf>
    <xf numFmtId="0" fontId="122" fillId="0" borderId="0" xfId="18" applyFont="1" applyFill="1" applyAlignment="1">
      <alignment vertical="center"/>
    </xf>
    <xf numFmtId="0" fontId="94" fillId="0" borderId="0" xfId="18" applyFont="1" applyFill="1" applyAlignment="1">
      <alignment vertical="center"/>
    </xf>
    <xf numFmtId="0" fontId="114" fillId="0" borderId="0" xfId="18" applyFont="1" applyFill="1" applyAlignment="1">
      <alignment vertical="center"/>
    </xf>
    <xf numFmtId="0" fontId="92" fillId="0" borderId="0" xfId="20" applyFont="1" applyFill="1" applyBorder="1" applyAlignment="1">
      <alignment horizontal="center" vertical="center"/>
    </xf>
    <xf numFmtId="0" fontId="114" fillId="0" borderId="0" xfId="20" applyFont="1" applyFill="1" applyBorder="1" applyAlignment="1">
      <alignment horizontal="center" vertical="center"/>
    </xf>
    <xf numFmtId="0" fontId="114" fillId="0" borderId="28" xfId="0" applyFont="1" applyBorder="1" applyAlignment="1">
      <alignment horizontal="left" vertical="top"/>
    </xf>
    <xf numFmtId="0" fontId="92" fillId="0" borderId="10" xfId="0" applyFont="1" applyBorder="1" applyAlignment="1">
      <alignment vertical="center"/>
    </xf>
    <xf numFmtId="0" fontId="92" fillId="0" borderId="28" xfId="0" applyFont="1" applyBorder="1" applyAlignment="1">
      <alignment vertical="center"/>
    </xf>
    <xf numFmtId="0" fontId="92" fillId="0" borderId="35" xfId="0" applyFont="1" applyBorder="1" applyAlignment="1">
      <alignment horizontal="center" vertical="center"/>
    </xf>
    <xf numFmtId="0" fontId="92" fillId="0" borderId="36" xfId="0" applyFont="1" applyBorder="1" applyAlignment="1"/>
    <xf numFmtId="0" fontId="92" fillId="0" borderId="270" xfId="0" applyFont="1" applyBorder="1" applyAlignment="1"/>
    <xf numFmtId="0" fontId="114" fillId="0" borderId="261" xfId="0" applyFont="1" applyBorder="1" applyAlignment="1">
      <alignment horizontal="center" vertical="center"/>
    </xf>
    <xf numFmtId="0" fontId="0" fillId="0" borderId="0" xfId="18" applyFont="1" applyFill="1" applyAlignment="1">
      <alignment horizontal="center" vertical="center"/>
    </xf>
    <xf numFmtId="0" fontId="92" fillId="0" borderId="99" xfId="0" applyFont="1" applyBorder="1" applyAlignment="1">
      <alignment horizontal="center" vertical="distributed"/>
    </xf>
    <xf numFmtId="0" fontId="92" fillId="0" borderId="27" xfId="0" applyFont="1" applyBorder="1" applyAlignment="1">
      <alignment horizontal="center" vertical="distributed"/>
    </xf>
    <xf numFmtId="0" fontId="92" fillId="0" borderId="27" xfId="0" applyFont="1" applyBorder="1" applyAlignment="1">
      <alignment vertical="distributed"/>
    </xf>
    <xf numFmtId="0" fontId="92" fillId="0" borderId="0" xfId="18" applyFont="1" applyFill="1" applyBorder="1">
      <alignment vertical="center"/>
    </xf>
    <xf numFmtId="0" fontId="92" fillId="0" borderId="28" xfId="18" applyFont="1" applyFill="1" applyBorder="1">
      <alignment vertical="center"/>
    </xf>
    <xf numFmtId="0" fontId="115" fillId="0" borderId="0" xfId="18" applyFont="1" applyFill="1" applyBorder="1" applyAlignment="1">
      <alignment horizontal="center" vertical="center"/>
    </xf>
    <xf numFmtId="0" fontId="115" fillId="0" borderId="28" xfId="18" applyFont="1" applyFill="1" applyBorder="1" applyAlignment="1">
      <alignment horizontal="center" vertical="center"/>
    </xf>
    <xf numFmtId="0" fontId="115" fillId="0" borderId="99" xfId="18" applyFont="1" applyFill="1" applyBorder="1" applyAlignment="1">
      <alignment vertical="center" textRotation="255"/>
    </xf>
    <xf numFmtId="0" fontId="115" fillId="0" borderId="12" xfId="18" applyFont="1" applyFill="1" applyBorder="1">
      <alignment vertical="center"/>
    </xf>
    <xf numFmtId="0" fontId="115" fillId="0" borderId="0" xfId="18" applyFont="1" applyFill="1" applyBorder="1" applyAlignment="1">
      <alignment horizontal="center" vertical="center" shrinkToFit="1"/>
    </xf>
    <xf numFmtId="0" fontId="115" fillId="0" borderId="4" xfId="18" applyFont="1" applyFill="1" applyBorder="1">
      <alignment vertical="center"/>
    </xf>
    <xf numFmtId="0" fontId="92" fillId="0" borderId="10" xfId="18" applyFont="1" applyFill="1" applyBorder="1" applyAlignment="1">
      <alignment horizontal="center" vertical="center"/>
    </xf>
    <xf numFmtId="0" fontId="108" fillId="0" borderId="0" xfId="19" applyFont="1" applyFill="1" applyBorder="1" applyAlignment="1">
      <alignment horizontal="center" vertical="center"/>
    </xf>
    <xf numFmtId="0" fontId="92" fillId="0" borderId="99" xfId="0" applyFont="1" applyBorder="1" applyAlignment="1">
      <alignment vertical="center"/>
    </xf>
    <xf numFmtId="0" fontId="92" fillId="0" borderId="86" xfId="0" applyFont="1" applyBorder="1" applyAlignment="1">
      <alignment vertical="center"/>
    </xf>
    <xf numFmtId="0" fontId="92" fillId="0" borderId="26" xfId="0" applyFont="1" applyBorder="1" applyAlignment="1">
      <alignment vertical="center"/>
    </xf>
    <xf numFmtId="0" fontId="92" fillId="0" borderId="26" xfId="18" applyFont="1" applyFill="1" applyBorder="1">
      <alignment vertical="center"/>
    </xf>
    <xf numFmtId="0" fontId="92" fillId="0" borderId="26" xfId="0" applyFont="1" applyBorder="1" applyAlignment="1">
      <alignment horizontal="center" vertical="center"/>
    </xf>
    <xf numFmtId="0" fontId="92" fillId="0" borderId="0" xfId="0" applyFont="1" applyBorder="1" applyAlignment="1">
      <alignment horizontal="center" vertical="center"/>
    </xf>
    <xf numFmtId="0" fontId="114" fillId="0" borderId="0" xfId="1" applyFont="1" applyAlignment="1">
      <alignment horizontal="left" vertical="center"/>
    </xf>
    <xf numFmtId="0" fontId="115" fillId="0" borderId="8" xfId="18" applyFont="1" applyFill="1" applyBorder="1" applyAlignment="1">
      <alignment horizontal="center" vertical="center"/>
    </xf>
    <xf numFmtId="0" fontId="92" fillId="0" borderId="27" xfId="18" applyFont="1" applyFill="1" applyBorder="1">
      <alignment vertical="center"/>
    </xf>
    <xf numFmtId="0" fontId="92" fillId="0" borderId="12" xfId="18" applyFont="1" applyFill="1" applyBorder="1" applyAlignment="1">
      <alignment vertical="center"/>
    </xf>
    <xf numFmtId="0" fontId="92" fillId="0" borderId="3" xfId="18" applyFont="1" applyFill="1" applyBorder="1" applyAlignment="1">
      <alignment vertical="center"/>
    </xf>
    <xf numFmtId="0" fontId="92" fillId="0" borderId="27" xfId="18" applyFont="1" applyFill="1" applyBorder="1" applyAlignment="1">
      <alignment vertical="center" wrapText="1" shrinkToFit="1"/>
    </xf>
    <xf numFmtId="0" fontId="92" fillId="0" borderId="44" xfId="18" applyFont="1" applyFill="1" applyBorder="1" applyAlignment="1">
      <alignment vertical="center" wrapText="1" shrinkToFit="1"/>
    </xf>
    <xf numFmtId="0" fontId="92" fillId="0" borderId="5" xfId="18" applyFont="1" applyFill="1" applyBorder="1">
      <alignment vertical="center"/>
    </xf>
    <xf numFmtId="0" fontId="92" fillId="0" borderId="19" xfId="18" applyFont="1" applyFill="1" applyBorder="1">
      <alignment vertical="center"/>
    </xf>
    <xf numFmtId="0" fontId="92" fillId="0" borderId="105" xfId="18" applyFont="1" applyFill="1" applyBorder="1">
      <alignment vertical="center"/>
    </xf>
    <xf numFmtId="0" fontId="92" fillId="0" borderId="10" xfId="18" applyFont="1" applyFill="1" applyBorder="1">
      <alignment vertical="center"/>
    </xf>
    <xf numFmtId="0" fontId="92" fillId="0" borderId="8" xfId="18" applyFont="1" applyFill="1" applyBorder="1">
      <alignment vertical="center"/>
    </xf>
    <xf numFmtId="0" fontId="92" fillId="0" borderId="20" xfId="18" applyFont="1" applyFill="1" applyBorder="1">
      <alignment vertical="center"/>
    </xf>
    <xf numFmtId="0" fontId="92" fillId="0" borderId="87" xfId="18" applyFont="1" applyFill="1" applyBorder="1">
      <alignment vertical="center"/>
    </xf>
    <xf numFmtId="0" fontId="92" fillId="0" borderId="19" xfId="1" applyFont="1" applyBorder="1" applyAlignment="1">
      <alignment vertical="center"/>
    </xf>
    <xf numFmtId="0" fontId="92" fillId="0" borderId="19" xfId="1" applyFont="1" applyBorder="1" applyAlignment="1">
      <alignment horizontal="center" vertical="center" wrapText="1"/>
    </xf>
    <xf numFmtId="0" fontId="92" fillId="0" borderId="3" xfId="1" applyFont="1" applyBorder="1" applyAlignment="1">
      <alignment horizontal="center" vertical="center" wrapText="1"/>
    </xf>
    <xf numFmtId="0" fontId="92" fillId="0" borderId="105" xfId="1" applyFont="1" applyBorder="1" applyAlignment="1">
      <alignment horizontal="center" vertical="center" wrapText="1"/>
    </xf>
    <xf numFmtId="0" fontId="92" fillId="0" borderId="20" xfId="1" applyFont="1" applyBorder="1" applyAlignment="1">
      <alignment vertical="center"/>
    </xf>
    <xf numFmtId="0" fontId="92" fillId="0" borderId="10" xfId="1" applyFont="1" applyBorder="1" applyAlignment="1">
      <alignment horizontal="center" vertical="center" wrapText="1"/>
    </xf>
    <xf numFmtId="0" fontId="92" fillId="0" borderId="0" xfId="1" applyFont="1" applyBorder="1" applyAlignment="1">
      <alignment horizontal="center" vertical="center" wrapText="1"/>
    </xf>
    <xf numFmtId="0" fontId="92" fillId="0" borderId="28" xfId="1" applyFont="1" applyBorder="1" applyAlignment="1">
      <alignment horizontal="center" vertical="center" wrapText="1"/>
    </xf>
    <xf numFmtId="0" fontId="92" fillId="0" borderId="27" xfId="1" applyFont="1" applyBorder="1" applyAlignment="1">
      <alignment horizontal="center" vertical="center"/>
    </xf>
    <xf numFmtId="0" fontId="92" fillId="0" borderId="44" xfId="1" applyFont="1" applyBorder="1" applyAlignment="1">
      <alignment horizontal="center" vertical="center"/>
    </xf>
    <xf numFmtId="0" fontId="92" fillId="0" borderId="20" xfId="1" applyFont="1" applyBorder="1" applyAlignment="1">
      <alignment horizontal="center" vertical="center" wrapText="1"/>
    </xf>
    <xf numFmtId="0" fontId="92" fillId="0" borderId="87" xfId="1" applyFont="1" applyBorder="1" applyAlignment="1">
      <alignment horizontal="center" vertical="center" wrapText="1"/>
    </xf>
    <xf numFmtId="0" fontId="92" fillId="0" borderId="27" xfId="1" applyFont="1" applyBorder="1" applyAlignment="1">
      <alignment vertical="center" wrapText="1"/>
    </xf>
    <xf numFmtId="0" fontId="92" fillId="0" borderId="86" xfId="1" applyFont="1" applyBorder="1" applyAlignment="1">
      <alignment vertical="center" wrapText="1"/>
    </xf>
    <xf numFmtId="0" fontId="92" fillId="0" borderId="2" xfId="1" applyFont="1" applyBorder="1" applyAlignment="1">
      <alignment vertical="center"/>
    </xf>
    <xf numFmtId="0" fontId="114" fillId="0" borderId="0" xfId="18" applyFont="1" applyFill="1" applyBorder="1">
      <alignment vertical="center"/>
    </xf>
    <xf numFmtId="0" fontId="114" fillId="0" borderId="28" xfId="18" applyFont="1" applyFill="1" applyBorder="1">
      <alignment vertical="center"/>
    </xf>
    <xf numFmtId="0" fontId="115" fillId="0" borderId="27" xfId="18" applyFont="1" applyFill="1" applyBorder="1" applyAlignment="1">
      <alignment vertical="center" textRotation="255"/>
    </xf>
    <xf numFmtId="0" fontId="92" fillId="0" borderId="24" xfId="1" applyFont="1" applyBorder="1" applyAlignment="1">
      <alignment horizontal="center" vertical="center"/>
    </xf>
    <xf numFmtId="0" fontId="92" fillId="0" borderId="0" xfId="1" applyFont="1" applyBorder="1" applyAlignment="1">
      <alignment vertical="center"/>
    </xf>
    <xf numFmtId="0" fontId="114" fillId="0" borderId="0" xfId="1" applyFont="1" applyBorder="1" applyAlignment="1">
      <alignment horizontal="center" vertical="center"/>
    </xf>
    <xf numFmtId="0" fontId="92" fillId="0" borderId="0" xfId="1" applyFont="1" applyBorder="1" applyAlignment="1">
      <alignment horizontal="center" vertical="center"/>
    </xf>
    <xf numFmtId="0" fontId="92" fillId="0" borderId="0" xfId="1" applyFont="1" applyAlignment="1">
      <alignment horizontal="center" vertical="center"/>
    </xf>
    <xf numFmtId="0" fontId="80" fillId="0" borderId="0" xfId="1" applyFont="1" applyAlignment="1">
      <alignment horizontal="center" vertical="center"/>
    </xf>
    <xf numFmtId="0" fontId="92" fillId="0" borderId="0" xfId="18" applyFont="1" applyFill="1">
      <alignment vertical="center"/>
    </xf>
    <xf numFmtId="0" fontId="92" fillId="0" borderId="26" xfId="20" applyFont="1" applyFill="1" applyBorder="1" applyAlignment="1">
      <alignment horizontal="center" vertical="center"/>
    </xf>
    <xf numFmtId="0" fontId="92" fillId="0" borderId="43" xfId="18" applyFont="1" applyFill="1" applyBorder="1" applyAlignment="1">
      <alignment horizontal="center" vertical="center" wrapText="1"/>
    </xf>
    <xf numFmtId="0" fontId="92" fillId="0" borderId="27" xfId="18" applyFont="1" applyFill="1" applyBorder="1" applyAlignment="1">
      <alignment vertical="center" wrapText="1"/>
    </xf>
    <xf numFmtId="0" fontId="115" fillId="0" borderId="1" xfId="18" applyFont="1" applyFill="1" applyBorder="1" applyAlignment="1">
      <alignment horizontal="center" vertical="center"/>
    </xf>
    <xf numFmtId="0" fontId="92" fillId="0" borderId="1" xfId="18" applyFont="1" applyFill="1" applyBorder="1">
      <alignment vertical="center"/>
    </xf>
    <xf numFmtId="0" fontId="92" fillId="0" borderId="77" xfId="18" applyFont="1" applyFill="1" applyBorder="1">
      <alignment vertical="center"/>
    </xf>
    <xf numFmtId="0" fontId="92" fillId="0" borderId="41" xfId="18" applyFont="1" applyFill="1" applyBorder="1">
      <alignment vertical="center"/>
    </xf>
    <xf numFmtId="0" fontId="92" fillId="0" borderId="25" xfId="18" applyFont="1" applyFill="1" applyBorder="1">
      <alignment vertical="center"/>
    </xf>
    <xf numFmtId="0" fontId="108" fillId="0" borderId="0" xfId="1" applyFont="1" applyBorder="1" applyAlignment="1">
      <alignment horizontal="center" vertical="center"/>
    </xf>
    <xf numFmtId="0" fontId="108" fillId="0" borderId="0" xfId="1" applyFont="1" applyBorder="1" applyAlignment="1">
      <alignment vertical="center" wrapText="1"/>
    </xf>
    <xf numFmtId="0" fontId="114" fillId="0" borderId="39" xfId="0" applyFont="1" applyBorder="1"/>
    <xf numFmtId="0" fontId="114" fillId="0" borderId="281" xfId="0" applyFont="1" applyBorder="1"/>
    <xf numFmtId="0" fontId="92" fillId="0" borderId="5" xfId="0" applyFont="1" applyFill="1" applyBorder="1" applyAlignment="1">
      <alignment horizontal="center" vertical="center"/>
    </xf>
    <xf numFmtId="0" fontId="92" fillId="0" borderId="19" xfId="0" applyFont="1" applyFill="1" applyBorder="1" applyAlignment="1">
      <alignment horizontal="center" vertical="center"/>
    </xf>
    <xf numFmtId="0" fontId="92" fillId="0" borderId="10" xfId="0" applyFont="1" applyFill="1" applyBorder="1" applyAlignment="1">
      <alignment horizontal="center" vertical="center"/>
    </xf>
    <xf numFmtId="0" fontId="92" fillId="0" borderId="0" xfId="0" applyFont="1" applyFill="1" applyBorder="1" applyAlignment="1">
      <alignment horizontal="center" vertical="center"/>
    </xf>
    <xf numFmtId="0" fontId="92" fillId="0" borderId="8" xfId="0" applyFont="1" applyFill="1" applyBorder="1" applyAlignment="1">
      <alignment horizontal="center" vertical="center"/>
    </xf>
    <xf numFmtId="0" fontId="92" fillId="0" borderId="20" xfId="0" applyFont="1" applyFill="1" applyBorder="1" applyAlignment="1">
      <alignment horizontal="center" vertical="center"/>
    </xf>
    <xf numFmtId="0" fontId="92" fillId="0" borderId="6" xfId="0" applyFont="1" applyBorder="1" applyAlignment="1">
      <alignment vertical="center"/>
    </xf>
    <xf numFmtId="0" fontId="114" fillId="0" borderId="55" xfId="0" applyFont="1" applyBorder="1" applyAlignment="1">
      <alignment horizontal="center" vertical="center" wrapText="1"/>
    </xf>
    <xf numFmtId="0" fontId="92" fillId="0" borderId="99" xfId="0" applyFont="1" applyBorder="1" applyAlignment="1">
      <alignment horizontal="center" vertical="center" wrapText="1"/>
    </xf>
    <xf numFmtId="0" fontId="114" fillId="0" borderId="99" xfId="0" applyFont="1" applyBorder="1" applyAlignment="1">
      <alignment horizontal="center" vertical="center" wrapText="1"/>
    </xf>
    <xf numFmtId="0" fontId="114" fillId="0" borderId="86" xfId="0" applyFont="1" applyBorder="1" applyAlignment="1">
      <alignment horizontal="center" vertical="center" wrapText="1"/>
    </xf>
    <xf numFmtId="0" fontId="115" fillId="0" borderId="41" xfId="0" applyFont="1" applyBorder="1" applyAlignment="1">
      <alignment horizontal="left" vertical="top"/>
    </xf>
    <xf numFmtId="0" fontId="114" fillId="0" borderId="41" xfId="0" applyFont="1" applyBorder="1" applyAlignment="1">
      <alignment horizontal="left"/>
    </xf>
    <xf numFmtId="0" fontId="92" fillId="0" borderId="1" xfId="0" applyFont="1" applyBorder="1" applyAlignment="1">
      <alignment horizontal="center" vertical="center" shrinkToFit="1"/>
    </xf>
    <xf numFmtId="0" fontId="114" fillId="0" borderId="2" xfId="0" applyFont="1" applyBorder="1" applyAlignment="1">
      <alignment horizontal="center"/>
    </xf>
    <xf numFmtId="0" fontId="114" fillId="0" borderId="2" xfId="0" applyFont="1" applyBorder="1" applyAlignment="1"/>
    <xf numFmtId="0" fontId="114" fillId="0" borderId="69" xfId="0" applyFont="1" applyBorder="1" applyAlignment="1"/>
    <xf numFmtId="0" fontId="92" fillId="0" borderId="1" xfId="0" applyFont="1" applyBorder="1" applyAlignment="1">
      <alignment vertical="center"/>
    </xf>
    <xf numFmtId="0" fontId="9" fillId="0" borderId="27" xfId="1" applyFont="1" applyBorder="1" applyAlignment="1">
      <alignment horizontal="center" vertical="center"/>
    </xf>
    <xf numFmtId="0" fontId="108" fillId="0" borderId="27" xfId="19" applyFont="1" applyFill="1" applyBorder="1" applyAlignment="1">
      <alignment horizontal="center" vertical="center"/>
    </xf>
    <xf numFmtId="0" fontId="92" fillId="0" borderId="105" xfId="19" applyFont="1" applyFill="1" applyBorder="1" applyAlignment="1">
      <alignment horizontal="center" vertical="center"/>
    </xf>
    <xf numFmtId="0" fontId="92" fillId="0" borderId="5" xfId="0" applyFont="1" applyBorder="1" applyAlignment="1">
      <alignment horizontal="center" vertical="center"/>
    </xf>
    <xf numFmtId="0" fontId="9" fillId="0" borderId="27" xfId="1" applyFont="1" applyBorder="1" applyAlignment="1">
      <alignment vertical="center" wrapText="1"/>
    </xf>
    <xf numFmtId="0" fontId="9" fillId="0" borderId="0" xfId="1" applyFont="1" applyBorder="1" applyAlignment="1">
      <alignment vertical="center" wrapText="1"/>
    </xf>
    <xf numFmtId="0" fontId="92" fillId="0" borderId="0" xfId="0" applyFont="1" applyBorder="1" applyAlignment="1">
      <alignment horizontal="left" vertical="center"/>
    </xf>
    <xf numFmtId="0" fontId="115" fillId="0" borderId="10" xfId="0" applyFont="1" applyBorder="1" applyAlignment="1">
      <alignment vertical="top"/>
    </xf>
    <xf numFmtId="0" fontId="115" fillId="0" borderId="0" xfId="0" applyFont="1" applyBorder="1" applyAlignment="1">
      <alignment vertical="top"/>
    </xf>
    <xf numFmtId="0" fontId="115" fillId="0" borderId="105" xfId="0" applyFont="1" applyBorder="1" applyAlignment="1">
      <alignment vertical="top"/>
    </xf>
    <xf numFmtId="0" fontId="99" fillId="0" borderId="0" xfId="0" applyFont="1" applyAlignment="1">
      <alignment vertical="center"/>
    </xf>
    <xf numFmtId="0" fontId="64" fillId="0" borderId="0" xfId="1" applyFont="1" applyAlignment="1">
      <alignment vertical="center"/>
    </xf>
    <xf numFmtId="0" fontId="116" fillId="0" borderId="0" xfId="0" applyFont="1" applyAlignment="1">
      <alignment vertical="center"/>
    </xf>
    <xf numFmtId="0" fontId="67" fillId="0" borderId="0" xfId="1" applyFont="1" applyAlignment="1">
      <alignment vertical="center"/>
    </xf>
    <xf numFmtId="0" fontId="99" fillId="9" borderId="61" xfId="0" applyFont="1" applyFill="1" applyBorder="1" applyAlignment="1">
      <alignment vertical="center"/>
    </xf>
    <xf numFmtId="0" fontId="99" fillId="9" borderId="63" xfId="0" applyFont="1" applyFill="1" applyBorder="1" applyAlignment="1">
      <alignment vertical="center"/>
    </xf>
    <xf numFmtId="0" fontId="99" fillId="0" borderId="29" xfId="0" applyFont="1" applyBorder="1" applyAlignment="1">
      <alignment vertical="center"/>
    </xf>
    <xf numFmtId="0" fontId="99" fillId="0" borderId="30" xfId="0" applyFont="1" applyBorder="1" applyAlignment="1">
      <alignment vertical="center"/>
    </xf>
    <xf numFmtId="0" fontId="99" fillId="0" borderId="19" xfId="0" applyFont="1" applyBorder="1" applyAlignment="1">
      <alignment vertical="center"/>
    </xf>
    <xf numFmtId="0" fontId="99" fillId="0" borderId="105" xfId="0" applyFont="1" applyBorder="1" applyAlignment="1">
      <alignment vertical="center"/>
    </xf>
    <xf numFmtId="0" fontId="99" fillId="0" borderId="20" xfId="0" applyFont="1" applyBorder="1" applyAlignment="1">
      <alignment vertical="center"/>
    </xf>
    <xf numFmtId="0" fontId="99" fillId="0" borderId="87" xfId="0" applyFont="1" applyBorder="1" applyAlignment="1">
      <alignment vertical="center"/>
    </xf>
    <xf numFmtId="0" fontId="99" fillId="0" borderId="0" xfId="0" applyFont="1" applyBorder="1" applyAlignment="1">
      <alignment vertical="center"/>
    </xf>
    <xf numFmtId="0" fontId="99" fillId="0" borderId="28" xfId="0" applyFont="1" applyBorder="1" applyAlignment="1">
      <alignment vertical="center"/>
    </xf>
    <xf numFmtId="0" fontId="99" fillId="0" borderId="10" xfId="0" applyFont="1" applyBorder="1" applyAlignment="1">
      <alignment vertical="center"/>
    </xf>
    <xf numFmtId="0" fontId="99" fillId="0" borderId="11" xfId="0" applyFont="1" applyBorder="1" applyAlignment="1">
      <alignment vertical="center"/>
    </xf>
    <xf numFmtId="0" fontId="99" fillId="0" borderId="39" xfId="0" applyFont="1" applyBorder="1" applyAlignment="1">
      <alignment vertical="center"/>
    </xf>
    <xf numFmtId="0" fontId="99" fillId="0" borderId="271" xfId="0" applyFont="1" applyBorder="1" applyAlignment="1">
      <alignment vertical="center"/>
    </xf>
    <xf numFmtId="0" fontId="99" fillId="0" borderId="2" xfId="0" applyFont="1" applyBorder="1" applyAlignment="1">
      <alignment vertical="center"/>
    </xf>
    <xf numFmtId="0" fontId="99" fillId="0" borderId="69" xfId="0" applyFont="1" applyBorder="1" applyAlignment="1">
      <alignment vertical="center"/>
    </xf>
    <xf numFmtId="0" fontId="99" fillId="0" borderId="9" xfId="0" applyFont="1" applyBorder="1" applyAlignment="1">
      <alignment vertical="center"/>
    </xf>
    <xf numFmtId="0" fontId="99" fillId="0" borderId="3" xfId="0" applyFont="1" applyBorder="1" applyAlignment="1">
      <alignment vertical="center"/>
    </xf>
    <xf numFmtId="0" fontId="99" fillId="0" borderId="281" xfId="0" applyFont="1" applyBorder="1" applyAlignment="1">
      <alignment vertical="center"/>
    </xf>
    <xf numFmtId="0" fontId="99" fillId="0" borderId="284" xfId="0" applyFont="1" applyBorder="1" applyAlignment="1">
      <alignment vertical="center"/>
    </xf>
    <xf numFmtId="0" fontId="99" fillId="0" borderId="44" xfId="0" applyFont="1" applyBorder="1" applyAlignment="1">
      <alignment vertical="center"/>
    </xf>
    <xf numFmtId="0" fontId="99" fillId="0" borderId="8" xfId="0" applyFont="1" applyBorder="1" applyAlignment="1">
      <alignment vertical="center"/>
    </xf>
    <xf numFmtId="0" fontId="99" fillId="0" borderId="43" xfId="0" applyFont="1" applyBorder="1" applyAlignment="1">
      <alignment vertical="center"/>
    </xf>
    <xf numFmtId="0" fontId="99" fillId="0" borderId="1" xfId="0" applyFont="1" applyBorder="1" applyAlignment="1">
      <alignment vertical="center"/>
    </xf>
    <xf numFmtId="0" fontId="99" fillId="0" borderId="27" xfId="0" applyFont="1" applyBorder="1" applyAlignment="1">
      <alignment vertical="center"/>
    </xf>
    <xf numFmtId="0" fontId="99" fillId="0" borderId="99" xfId="0" applyFont="1" applyBorder="1" applyAlignment="1">
      <alignment vertical="center"/>
    </xf>
    <xf numFmtId="0" fontId="99" fillId="0" borderId="86" xfId="0" applyFont="1" applyBorder="1" applyAlignment="1">
      <alignment vertical="center"/>
    </xf>
    <xf numFmtId="0" fontId="99" fillId="9" borderId="20" xfId="0" applyFont="1" applyFill="1" applyBorder="1" applyAlignment="1">
      <alignment horizontal="center" vertical="center"/>
    </xf>
    <xf numFmtId="0" fontId="99" fillId="9" borderId="1" xfId="0" applyFont="1" applyFill="1" applyBorder="1" applyAlignment="1">
      <alignment horizontal="center" vertical="center"/>
    </xf>
    <xf numFmtId="0" fontId="99" fillId="9" borderId="2" xfId="0" applyFont="1" applyFill="1" applyBorder="1" applyAlignment="1">
      <alignment horizontal="center" vertical="center"/>
    </xf>
    <xf numFmtId="0" fontId="114" fillId="9" borderId="3" xfId="0" applyFont="1" applyFill="1" applyBorder="1"/>
    <xf numFmtId="0" fontId="99" fillId="0" borderId="20" xfId="0" applyFont="1" applyBorder="1" applyAlignment="1">
      <alignment horizontal="center" vertical="center"/>
    </xf>
    <xf numFmtId="0" fontId="99" fillId="0" borderId="2" xfId="0" applyFont="1" applyBorder="1" applyAlignment="1">
      <alignment horizontal="center" vertical="center"/>
    </xf>
    <xf numFmtId="0" fontId="99" fillId="0" borderId="99" xfId="0" applyFont="1" applyBorder="1" applyAlignment="1">
      <alignment horizontal="center" vertical="center" wrapText="1" shrinkToFit="1"/>
    </xf>
    <xf numFmtId="0" fontId="114" fillId="0" borderId="86" xfId="0" applyFont="1" applyBorder="1"/>
    <xf numFmtId="0" fontId="99" fillId="0" borderId="0" xfId="0" applyFont="1" applyAlignment="1">
      <alignment vertical="top"/>
    </xf>
    <xf numFmtId="0" fontId="99" fillId="0" borderId="0" xfId="0" applyFont="1" applyAlignment="1">
      <alignment horizontal="left" vertical="top"/>
    </xf>
    <xf numFmtId="0" fontId="99" fillId="0" borderId="0" xfId="0" applyFont="1" applyAlignment="1">
      <alignment horizontal="center" vertical="top"/>
    </xf>
    <xf numFmtId="0" fontId="114" fillId="0" borderId="0" xfId="0" applyFont="1"/>
    <xf numFmtId="0" fontId="0" fillId="0" borderId="0" xfId="19" applyFont="1" applyFill="1">
      <alignment vertical="center"/>
    </xf>
    <xf numFmtId="0" fontId="114" fillId="0" borderId="12" xfId="0" applyFont="1" applyBorder="1"/>
    <xf numFmtId="0" fontId="8" fillId="0" borderId="0" xfId="1" applyFont="1" applyAlignment="1">
      <alignment vertical="center"/>
    </xf>
    <xf numFmtId="0" fontId="99" fillId="0" borderId="1" xfId="0" applyFont="1" applyBorder="1" applyAlignment="1">
      <alignment horizontal="center" vertical="center"/>
    </xf>
    <xf numFmtId="0" fontId="99" fillId="0" borderId="3" xfId="0" applyFont="1" applyBorder="1" applyAlignment="1">
      <alignment horizontal="center" vertical="center"/>
    </xf>
    <xf numFmtId="0" fontId="92" fillId="0" borderId="0" xfId="0" applyFont="1" applyAlignment="1">
      <alignment vertical="center"/>
    </xf>
    <xf numFmtId="0" fontId="92" fillId="0" borderId="0" xfId="0" applyFont="1" applyAlignment="1">
      <alignment vertical="top"/>
    </xf>
    <xf numFmtId="0" fontId="114" fillId="0" borderId="0" xfId="19" applyFont="1" applyFill="1">
      <alignment vertical="center"/>
    </xf>
    <xf numFmtId="0" fontId="116" fillId="0" borderId="0" xfId="19" applyFont="1" applyFill="1" applyAlignment="1">
      <alignment vertical="center"/>
    </xf>
    <xf numFmtId="0" fontId="122" fillId="0" borderId="0" xfId="19" applyFont="1" applyFill="1" applyAlignment="1">
      <alignment vertical="center"/>
    </xf>
    <xf numFmtId="0" fontId="94" fillId="0" borderId="0" xfId="19" applyFont="1" applyFill="1" applyAlignment="1">
      <alignment vertical="center"/>
    </xf>
    <xf numFmtId="0" fontId="114" fillId="0" borderId="0" xfId="19" applyFont="1" applyFill="1" applyAlignment="1">
      <alignment vertical="center"/>
    </xf>
    <xf numFmtId="0" fontId="115" fillId="0" borderId="10" xfId="20" applyFont="1" applyFill="1" applyBorder="1" applyAlignment="1">
      <alignment horizontal="left" vertical="top"/>
    </xf>
    <xf numFmtId="0" fontId="114" fillId="0" borderId="0" xfId="20" applyFont="1" applyFill="1" applyBorder="1" applyAlignment="1">
      <alignment horizontal="left" vertical="top"/>
    </xf>
    <xf numFmtId="0" fontId="114" fillId="0" borderId="28" xfId="19" applyFont="1" applyFill="1" applyBorder="1">
      <alignment vertical="center"/>
    </xf>
    <xf numFmtId="0" fontId="114" fillId="0" borderId="35" xfId="20" applyFont="1" applyFill="1" applyBorder="1" applyAlignment="1">
      <alignment horizontal="left" vertical="top"/>
    </xf>
    <xf numFmtId="0" fontId="114" fillId="0" borderId="36" xfId="20" applyFont="1" applyFill="1" applyBorder="1" applyAlignment="1">
      <alignment horizontal="left" vertical="top"/>
    </xf>
    <xf numFmtId="0" fontId="115" fillId="0" borderId="36" xfId="20" applyFont="1" applyFill="1" applyBorder="1" applyAlignment="1">
      <alignment horizontal="right" vertical="top"/>
    </xf>
    <xf numFmtId="0" fontId="92" fillId="0" borderId="36" xfId="20" applyFont="1" applyFill="1" applyBorder="1" applyAlignment="1">
      <alignment horizontal="left" vertical="top"/>
    </xf>
    <xf numFmtId="0" fontId="114" fillId="0" borderId="270" xfId="19" applyFont="1" applyFill="1" applyBorder="1">
      <alignment vertical="center"/>
    </xf>
    <xf numFmtId="0" fontId="114" fillId="0" borderId="8" xfId="20" applyFont="1" applyFill="1" applyBorder="1" applyAlignment="1">
      <alignment horizontal="left" vertical="top"/>
    </xf>
    <xf numFmtId="0" fontId="114" fillId="0" borderId="20" xfId="20" applyFont="1" applyFill="1" applyBorder="1" applyAlignment="1">
      <alignment horizontal="left" vertical="top"/>
    </xf>
    <xf numFmtId="0" fontId="114" fillId="0" borderId="87" xfId="19" applyFont="1" applyFill="1" applyBorder="1">
      <alignment vertical="center"/>
    </xf>
    <xf numFmtId="0" fontId="115" fillId="0" borderId="42" xfId="19" applyFont="1" applyFill="1" applyBorder="1">
      <alignment vertical="center"/>
    </xf>
    <xf numFmtId="0" fontId="114" fillId="0" borderId="2" xfId="19" applyFont="1" applyFill="1" applyBorder="1">
      <alignment vertical="center"/>
    </xf>
    <xf numFmtId="0" fontId="114" fillId="0" borderId="69" xfId="19" applyFont="1" applyFill="1" applyBorder="1">
      <alignment vertical="center"/>
    </xf>
    <xf numFmtId="0" fontId="115" fillId="0" borderId="5" xfId="20" applyFont="1" applyBorder="1" applyAlignment="1">
      <alignment vertical="center"/>
    </xf>
    <xf numFmtId="0" fontId="92" fillId="0" borderId="19" xfId="20" applyFont="1" applyBorder="1" applyAlignment="1">
      <alignment vertical="center"/>
    </xf>
    <xf numFmtId="0" fontId="92" fillId="0" borderId="105" xfId="20" applyFont="1" applyBorder="1" applyAlignment="1">
      <alignment vertical="center"/>
    </xf>
    <xf numFmtId="0" fontId="0" fillId="0" borderId="0" xfId="20" applyFont="1" applyAlignment="1">
      <alignment horizontal="center" vertical="center"/>
    </xf>
    <xf numFmtId="0" fontId="9" fillId="0" borderId="0" xfId="20" applyAlignment="1">
      <alignment horizontal="center" vertical="center"/>
    </xf>
    <xf numFmtId="0" fontId="115" fillId="0" borderId="10" xfId="20" applyFont="1" applyBorder="1" applyAlignment="1">
      <alignment horizontal="left" vertical="center"/>
    </xf>
    <xf numFmtId="0" fontId="115" fillId="0" borderId="0" xfId="20" applyFont="1" applyBorder="1" applyAlignment="1"/>
    <xf numFmtId="0" fontId="115" fillId="0" borderId="28" xfId="20" applyFont="1" applyBorder="1" applyAlignment="1"/>
    <xf numFmtId="0" fontId="114" fillId="0" borderId="259" xfId="20" applyFont="1" applyBorder="1" applyAlignment="1">
      <alignment horizontal="center" vertical="center"/>
    </xf>
    <xf numFmtId="0" fontId="114" fillId="0" borderId="261" xfId="20" applyFont="1" applyBorder="1"/>
    <xf numFmtId="0" fontId="114" fillId="0" borderId="271" xfId="20" applyFont="1" applyBorder="1"/>
    <xf numFmtId="0" fontId="114" fillId="0" borderId="1" xfId="20" applyFont="1" applyBorder="1" applyAlignment="1">
      <alignment horizontal="left" vertical="center"/>
    </xf>
    <xf numFmtId="0" fontId="114" fillId="0" borderId="2" xfId="20" applyFont="1" applyBorder="1" applyAlignment="1">
      <alignment horizontal="left" vertical="center"/>
    </xf>
    <xf numFmtId="0" fontId="114" fillId="0" borderId="2" xfId="20" applyFont="1" applyBorder="1" applyAlignment="1">
      <alignment vertical="center"/>
    </xf>
    <xf numFmtId="0" fontId="114" fillId="0" borderId="69" xfId="20" applyFont="1" applyBorder="1" applyAlignment="1">
      <alignment vertical="center"/>
    </xf>
    <xf numFmtId="0" fontId="114" fillId="0" borderId="19" xfId="20" applyFont="1" applyBorder="1" applyAlignment="1">
      <alignment vertical="center"/>
    </xf>
    <xf numFmtId="0" fontId="114" fillId="0" borderId="184" xfId="20" applyFont="1" applyBorder="1" applyAlignment="1">
      <alignment horizontal="center" vertical="center"/>
    </xf>
    <xf numFmtId="0" fontId="114" fillId="0" borderId="272" xfId="20" applyFont="1" applyBorder="1" applyAlignment="1">
      <alignment horizontal="center" vertical="center"/>
    </xf>
    <xf numFmtId="0" fontId="114" fillId="0" borderId="211" xfId="20" applyFont="1" applyBorder="1" applyAlignment="1">
      <alignment vertical="center"/>
    </xf>
    <xf numFmtId="0" fontId="114" fillId="0" borderId="212" xfId="20" applyFont="1" applyBorder="1" applyAlignment="1">
      <alignment vertical="center"/>
    </xf>
    <xf numFmtId="0" fontId="114" fillId="0" borderId="20" xfId="20" applyFont="1" applyBorder="1" applyAlignment="1">
      <alignment horizontal="center" vertical="center"/>
    </xf>
    <xf numFmtId="0" fontId="114" fillId="0" borderId="87" xfId="20" applyFont="1" applyBorder="1" applyAlignment="1">
      <alignment horizontal="center" vertical="center"/>
    </xf>
    <xf numFmtId="0" fontId="108" fillId="0" borderId="0" xfId="19" applyFont="1" applyFill="1">
      <alignment vertical="center"/>
    </xf>
    <xf numFmtId="0" fontId="92" fillId="0" borderId="205" xfId="19" applyFont="1" applyFill="1" applyBorder="1">
      <alignment vertical="center"/>
    </xf>
    <xf numFmtId="0" fontId="92" fillId="0" borderId="288" xfId="19" applyFont="1" applyFill="1" applyBorder="1">
      <alignment vertical="center"/>
    </xf>
    <xf numFmtId="0" fontId="92" fillId="0" borderId="27" xfId="19" applyFont="1" applyFill="1" applyBorder="1">
      <alignment vertical="center"/>
    </xf>
    <xf numFmtId="0" fontId="92" fillId="0" borderId="12" xfId="19" applyFont="1" applyFill="1" applyBorder="1">
      <alignment vertical="center"/>
    </xf>
    <xf numFmtId="0" fontId="92" fillId="0" borderId="10" xfId="19" applyFont="1" applyFill="1" applyBorder="1">
      <alignment vertical="center"/>
    </xf>
    <xf numFmtId="0" fontId="92" fillId="0" borderId="28" xfId="19" applyFont="1" applyFill="1" applyBorder="1">
      <alignment vertical="center"/>
    </xf>
    <xf numFmtId="0" fontId="92" fillId="0" borderId="27" xfId="19" applyFont="1" applyFill="1" applyBorder="1" applyAlignment="1">
      <alignment vertical="center" wrapText="1" shrinkToFit="1"/>
    </xf>
    <xf numFmtId="0" fontId="92" fillId="0" borderId="44" xfId="19" applyFont="1" applyFill="1" applyBorder="1" applyAlignment="1">
      <alignment vertical="center" wrapText="1" shrinkToFit="1"/>
    </xf>
    <xf numFmtId="0" fontId="92" fillId="0" borderId="8" xfId="19" applyFont="1" applyFill="1" applyBorder="1">
      <alignment vertical="center"/>
    </xf>
    <xf numFmtId="0" fontId="92" fillId="0" borderId="87" xfId="19" applyFont="1" applyFill="1" applyBorder="1">
      <alignment vertical="center"/>
    </xf>
    <xf numFmtId="0" fontId="115" fillId="0" borderId="5" xfId="19" applyFont="1" applyFill="1" applyBorder="1" applyAlignment="1">
      <alignment vertical="center" wrapText="1"/>
    </xf>
    <xf numFmtId="0" fontId="115" fillId="0" borderId="105" xfId="19" applyFont="1" applyFill="1" applyBorder="1" applyAlignment="1">
      <alignment vertical="center" wrapText="1"/>
    </xf>
    <xf numFmtId="0" fontId="124" fillId="0" borderId="0" xfId="19" applyFont="1" applyFill="1">
      <alignment vertical="center"/>
    </xf>
    <xf numFmtId="0" fontId="115" fillId="0" borderId="10" xfId="19" applyFont="1" applyFill="1" applyBorder="1" applyAlignment="1">
      <alignment vertical="center" wrapText="1"/>
    </xf>
    <xf numFmtId="0" fontId="115" fillId="0" borderId="28" xfId="19" applyFont="1" applyFill="1" applyBorder="1" applyAlignment="1">
      <alignment vertical="center" wrapText="1"/>
    </xf>
    <xf numFmtId="0" fontId="115" fillId="0" borderId="8" xfId="19" applyFont="1" applyFill="1" applyBorder="1" applyAlignment="1">
      <alignment horizontal="center" vertical="center"/>
    </xf>
    <xf numFmtId="0" fontId="115" fillId="0" borderId="99" xfId="19" applyFont="1" applyFill="1" applyBorder="1" applyAlignment="1">
      <alignment vertical="center"/>
    </xf>
    <xf numFmtId="0" fontId="92" fillId="0" borderId="12" xfId="19" applyFont="1" applyFill="1" applyBorder="1" applyAlignment="1">
      <alignment horizontal="center" vertical="center"/>
    </xf>
    <xf numFmtId="0" fontId="92" fillId="0" borderId="3" xfId="19" applyFont="1" applyFill="1" applyBorder="1" applyAlignment="1">
      <alignment horizontal="center" vertical="center"/>
    </xf>
    <xf numFmtId="0" fontId="115" fillId="0" borderId="0" xfId="19" applyFont="1" applyFill="1" applyBorder="1" applyAlignment="1">
      <alignment vertical="center" wrapText="1"/>
    </xf>
    <xf numFmtId="0" fontId="115" fillId="0" borderId="86" xfId="19" applyFont="1" applyFill="1" applyBorder="1" applyAlignment="1">
      <alignment vertical="center"/>
    </xf>
    <xf numFmtId="0" fontId="115" fillId="0" borderId="20" xfId="19" applyFont="1" applyFill="1" applyBorder="1" applyAlignment="1">
      <alignment vertical="center" wrapText="1"/>
    </xf>
    <xf numFmtId="0" fontId="115" fillId="0" borderId="87" xfId="19" applyFont="1" applyFill="1" applyBorder="1" applyAlignment="1">
      <alignment vertical="center" wrapText="1"/>
    </xf>
    <xf numFmtId="0" fontId="92" fillId="0" borderId="5" xfId="19" applyFont="1" applyFill="1" applyBorder="1" applyAlignment="1">
      <alignment horizontal="center" vertical="center"/>
    </xf>
    <xf numFmtId="0" fontId="92" fillId="0" borderId="8" xfId="19" applyFont="1" applyFill="1" applyBorder="1" applyAlignment="1">
      <alignment horizontal="center" vertical="center"/>
    </xf>
    <xf numFmtId="0" fontId="115" fillId="0" borderId="41" xfId="19" applyFont="1" applyFill="1" applyBorder="1" applyAlignment="1">
      <alignment vertical="center" wrapText="1"/>
    </xf>
    <xf numFmtId="0" fontId="115" fillId="0" borderId="25" xfId="19" applyFont="1" applyFill="1" applyBorder="1" applyAlignment="1">
      <alignment vertical="center" wrapText="1"/>
    </xf>
    <xf numFmtId="0" fontId="115" fillId="0" borderId="0" xfId="20" applyFont="1" applyBorder="1" applyAlignment="1">
      <alignment vertical="center"/>
    </xf>
    <xf numFmtId="0" fontId="92" fillId="0" borderId="0" xfId="20" applyFont="1" applyBorder="1" applyAlignment="1">
      <alignment horizontal="center" vertical="center"/>
    </xf>
    <xf numFmtId="0" fontId="92" fillId="0" borderId="0" xfId="20" applyFont="1" applyAlignment="1">
      <alignment horizontal="center" vertical="center"/>
    </xf>
    <xf numFmtId="0" fontId="92" fillId="0" borderId="0" xfId="20" applyFont="1" applyBorder="1" applyAlignment="1">
      <alignment vertical="center"/>
    </xf>
    <xf numFmtId="0" fontId="92" fillId="0" borderId="0" xfId="20" applyFont="1" applyAlignment="1">
      <alignment vertical="center"/>
    </xf>
    <xf numFmtId="0" fontId="108" fillId="0" borderId="26" xfId="20" applyFont="1" applyFill="1" applyBorder="1" applyAlignment="1">
      <alignment horizontal="center" vertical="center"/>
    </xf>
    <xf numFmtId="0" fontId="108" fillId="0" borderId="61" xfId="20" applyFont="1" applyFill="1" applyBorder="1" applyAlignment="1">
      <alignment horizontal="center" vertical="center"/>
    </xf>
    <xf numFmtId="0" fontId="108" fillId="0" borderId="0" xfId="19" applyFont="1" applyFill="1" applyBorder="1">
      <alignment vertical="center"/>
    </xf>
    <xf numFmtId="0" fontId="108" fillId="0" borderId="28" xfId="19" applyFont="1" applyFill="1" applyBorder="1">
      <alignment vertical="center"/>
    </xf>
    <xf numFmtId="0" fontId="80" fillId="0" borderId="12" xfId="19" applyFont="1" applyFill="1" applyBorder="1" applyAlignment="1">
      <alignment horizontal="center" vertical="center"/>
    </xf>
    <xf numFmtId="0" fontId="80" fillId="0" borderId="0" xfId="19" applyFont="1" applyFill="1" applyBorder="1" applyAlignment="1">
      <alignment horizontal="center" vertical="center"/>
    </xf>
    <xf numFmtId="0" fontId="80" fillId="0" borderId="28" xfId="19" applyFont="1" applyFill="1" applyBorder="1" applyAlignment="1">
      <alignment horizontal="center" vertical="center"/>
    </xf>
    <xf numFmtId="0" fontId="80" fillId="0" borderId="0" xfId="19" applyFont="1" applyFill="1" applyAlignment="1">
      <alignment horizontal="center" vertical="center"/>
    </xf>
    <xf numFmtId="0" fontId="80" fillId="0" borderId="12" xfId="19" applyFont="1" applyFill="1" applyBorder="1">
      <alignment vertical="center"/>
    </xf>
    <xf numFmtId="0" fontId="108" fillId="0" borderId="12" xfId="19" applyFont="1" applyFill="1" applyBorder="1">
      <alignment vertical="center"/>
    </xf>
    <xf numFmtId="0" fontId="108" fillId="2" borderId="12" xfId="19" applyFont="1" applyFill="1" applyBorder="1">
      <alignment vertical="center"/>
    </xf>
    <xf numFmtId="0" fontId="80" fillId="0" borderId="68" xfId="19" applyFont="1" applyFill="1" applyBorder="1" applyAlignment="1">
      <alignment horizontal="center" vertical="center"/>
    </xf>
    <xf numFmtId="0" fontId="108" fillId="0" borderId="68" xfId="19" applyFont="1" applyFill="1" applyBorder="1">
      <alignment vertical="center"/>
    </xf>
    <xf numFmtId="0" fontId="108" fillId="2" borderId="68" xfId="19" applyFont="1" applyFill="1" applyBorder="1">
      <alignment vertical="center"/>
    </xf>
    <xf numFmtId="0" fontId="80" fillId="0" borderId="16" xfId="19" applyFont="1" applyFill="1" applyBorder="1">
      <alignment vertical="center"/>
    </xf>
    <xf numFmtId="0" fontId="108" fillId="2" borderId="16" xfId="19" applyFont="1" applyFill="1" applyBorder="1">
      <alignment vertical="center"/>
    </xf>
    <xf numFmtId="0" fontId="108" fillId="0" borderId="41" xfId="19" applyFont="1" applyFill="1" applyBorder="1">
      <alignment vertical="center"/>
    </xf>
    <xf numFmtId="0" fontId="108" fillId="0" borderId="25" xfId="19" applyFont="1" applyFill="1" applyBorder="1">
      <alignment vertical="center"/>
    </xf>
    <xf numFmtId="0" fontId="80" fillId="0" borderId="0" xfId="20" applyFont="1" applyBorder="1" applyAlignment="1">
      <alignment vertical="center"/>
    </xf>
    <xf numFmtId="0" fontId="108" fillId="0" borderId="0" xfId="20" applyFont="1" applyBorder="1" applyAlignment="1">
      <alignment horizontal="center" vertical="center"/>
    </xf>
    <xf numFmtId="0" fontId="108" fillId="0" borderId="0" xfId="20" applyFont="1" applyAlignment="1">
      <alignment horizontal="center" vertical="center"/>
    </xf>
    <xf numFmtId="0" fontId="99" fillId="0" borderId="19" xfId="0" applyFont="1" applyBorder="1" applyAlignment="1">
      <alignment horizontal="center" vertical="center"/>
    </xf>
    <xf numFmtId="0" fontId="99" fillId="0" borderId="6" xfId="0" applyFont="1" applyBorder="1" applyAlignment="1">
      <alignment vertical="center"/>
    </xf>
    <xf numFmtId="0" fontId="99" fillId="0" borderId="2" xfId="0" applyFont="1" applyBorder="1" applyAlignment="1">
      <alignment vertical="center" wrapText="1"/>
    </xf>
    <xf numFmtId="0" fontId="99" fillId="0" borderId="3" xfId="0" applyFont="1" applyBorder="1" applyAlignment="1">
      <alignment vertical="center" wrapText="1"/>
    </xf>
    <xf numFmtId="0" fontId="99" fillId="0" borderId="20" xfId="0" applyFont="1" applyBorder="1" applyAlignment="1">
      <alignment vertical="center" wrapText="1"/>
    </xf>
    <xf numFmtId="0" fontId="99" fillId="0" borderId="9" xfId="0" applyFont="1" applyBorder="1" applyAlignment="1">
      <alignment vertical="center" wrapText="1"/>
    </xf>
    <xf numFmtId="0" fontId="99" fillId="0" borderId="0" xfId="0" applyFont="1" applyBorder="1" applyAlignment="1">
      <alignment vertical="center" wrapText="1"/>
    </xf>
    <xf numFmtId="0" fontId="99" fillId="0" borderId="6" xfId="0" applyFont="1" applyBorder="1" applyAlignment="1">
      <alignment vertical="center" wrapText="1"/>
    </xf>
    <xf numFmtId="0" fontId="99" fillId="0" borderId="5" xfId="0" applyFont="1" applyBorder="1" applyAlignment="1">
      <alignment vertical="center"/>
    </xf>
    <xf numFmtId="0" fontId="99" fillId="0" borderId="0" xfId="0" applyFont="1" applyAlignment="1">
      <alignment horizontal="left" vertical="top" wrapText="1"/>
    </xf>
    <xf numFmtId="0" fontId="116" fillId="0" borderId="0" xfId="1" applyFont="1" applyAlignment="1">
      <alignment vertical="center"/>
    </xf>
    <xf numFmtId="0" fontId="99" fillId="0" borderId="0" xfId="1" applyFont="1" applyAlignment="1">
      <alignment vertical="center"/>
    </xf>
    <xf numFmtId="0" fontId="99" fillId="0" borderId="20" xfId="1" applyFont="1" applyBorder="1" applyAlignment="1">
      <alignment vertical="center"/>
    </xf>
    <xf numFmtId="0" fontId="99" fillId="0" borderId="30" xfId="1" applyFont="1" applyBorder="1" applyAlignment="1">
      <alignment vertical="center"/>
    </xf>
    <xf numFmtId="0" fontId="99" fillId="0" borderId="3" xfId="1" applyFont="1" applyBorder="1" applyAlignment="1">
      <alignment vertical="center"/>
    </xf>
    <xf numFmtId="0" fontId="99" fillId="0" borderId="19" xfId="1" applyFont="1" applyBorder="1" applyAlignment="1">
      <alignment vertical="center" wrapText="1"/>
    </xf>
    <xf numFmtId="0" fontId="99" fillId="0" borderId="19" xfId="1" applyFont="1" applyBorder="1" applyAlignment="1">
      <alignment vertical="center"/>
    </xf>
    <xf numFmtId="0" fontId="99" fillId="0" borderId="105" xfId="1" applyFont="1" applyBorder="1" applyAlignment="1">
      <alignment vertical="center"/>
    </xf>
    <xf numFmtId="0" fontId="99" fillId="0" borderId="85" xfId="1" applyFont="1" applyBorder="1" applyAlignment="1">
      <alignment vertical="center"/>
    </xf>
    <xf numFmtId="0" fontId="99" fillId="0" borderId="84" xfId="1" applyFont="1" applyBorder="1" applyAlignment="1">
      <alignment vertical="center"/>
    </xf>
    <xf numFmtId="0" fontId="99" fillId="0" borderId="85" xfId="1" applyFont="1" applyBorder="1" applyAlignment="1">
      <alignment vertical="center" wrapText="1"/>
    </xf>
    <xf numFmtId="0" fontId="99" fillId="0" borderId="98" xfId="1" applyFont="1" applyBorder="1" applyAlignment="1">
      <alignment vertical="center"/>
    </xf>
    <xf numFmtId="0" fontId="11" fillId="0" borderId="0" xfId="11" applyFont="1">
      <alignment vertical="center"/>
    </xf>
    <xf numFmtId="0" fontId="125" fillId="0" borderId="0" xfId="11" applyFont="1" applyAlignment="1">
      <alignment vertical="center" textRotation="255" shrinkToFit="1"/>
    </xf>
    <xf numFmtId="0" fontId="125" fillId="0" borderId="0" xfId="11" applyFont="1">
      <alignment vertical="center"/>
    </xf>
    <xf numFmtId="0" fontId="125" fillId="0" borderId="0" xfId="11" applyFont="1" applyAlignment="1">
      <alignment horizontal="right" vertical="center"/>
    </xf>
    <xf numFmtId="0" fontId="125" fillId="0" borderId="0" xfId="11" applyFont="1" applyAlignment="1">
      <alignment horizontal="left" vertical="center" textRotation="255" shrinkToFit="1"/>
    </xf>
    <xf numFmtId="0" fontId="125" fillId="0" borderId="0" xfId="11" applyFont="1" applyAlignment="1">
      <alignment horizontal="left" vertical="top" wrapText="1"/>
    </xf>
    <xf numFmtId="0" fontId="126" fillId="0" borderId="79" xfId="11" applyFont="1" applyFill="1" applyBorder="1" applyAlignment="1">
      <alignment horizontal="center" vertical="center" textRotation="255" shrinkToFit="1"/>
    </xf>
    <xf numFmtId="0" fontId="126" fillId="0" borderId="27" xfId="11" applyFont="1" applyFill="1" applyBorder="1" applyAlignment="1">
      <alignment horizontal="center" vertical="center" textRotation="255" shrinkToFit="1"/>
    </xf>
    <xf numFmtId="0" fontId="126" fillId="0" borderId="0" xfId="11" applyFont="1" applyBorder="1" applyAlignment="1">
      <alignment horizontal="center" vertical="center" textRotation="255" shrinkToFit="1"/>
    </xf>
    <xf numFmtId="0" fontId="126" fillId="0" borderId="0" xfId="11" applyFont="1" applyBorder="1" applyAlignment="1">
      <alignment horizontal="center" vertical="center" wrapText="1"/>
    </xf>
    <xf numFmtId="0" fontId="126" fillId="0" borderId="0" xfId="11" applyFont="1" applyBorder="1" applyAlignment="1">
      <alignment horizontal="left" vertical="center"/>
    </xf>
    <xf numFmtId="0" fontId="126" fillId="0" borderId="0" xfId="0" applyFont="1" applyBorder="1" applyAlignment="1">
      <alignment vertical="center"/>
    </xf>
    <xf numFmtId="0" fontId="126" fillId="0" borderId="0" xfId="11" applyFont="1" applyBorder="1" applyAlignment="1">
      <alignment horizontal="center" vertical="center" shrinkToFit="1"/>
    </xf>
    <xf numFmtId="0" fontId="126" fillId="0" borderId="41" xfId="11" applyFont="1" applyBorder="1" applyAlignment="1">
      <alignment horizontal="center" vertical="center" shrinkToFit="1"/>
    </xf>
    <xf numFmtId="0" fontId="126" fillId="0" borderId="41" xfId="0" applyFont="1" applyBorder="1" applyAlignment="1">
      <alignment vertical="center"/>
    </xf>
    <xf numFmtId="0" fontId="126" fillId="0" borderId="1" xfId="11" applyFont="1" applyFill="1" applyBorder="1" applyAlignment="1">
      <alignment horizontal="center" vertical="center"/>
    </xf>
    <xf numFmtId="0" fontId="126" fillId="0" borderId="3" xfId="11" applyFont="1" applyFill="1" applyBorder="1" applyAlignment="1">
      <alignment horizontal="center" vertical="center"/>
    </xf>
    <xf numFmtId="0" fontId="126" fillId="0" borderId="1" xfId="11" applyFont="1" applyFill="1" applyBorder="1" applyAlignment="1">
      <alignment horizontal="center" vertical="center" shrinkToFit="1"/>
    </xf>
    <xf numFmtId="0" fontId="126" fillId="0" borderId="2" xfId="11" applyFont="1" applyFill="1" applyBorder="1" applyAlignment="1">
      <alignment horizontal="center" vertical="center" shrinkToFit="1"/>
    </xf>
    <xf numFmtId="0" fontId="126" fillId="0" borderId="3" xfId="11" applyFont="1" applyFill="1" applyBorder="1" applyAlignment="1">
      <alignment horizontal="center" vertical="center" shrinkToFit="1"/>
    </xf>
    <xf numFmtId="0" fontId="126" fillId="0" borderId="2" xfId="11" applyFont="1" applyFill="1" applyBorder="1" applyAlignment="1">
      <alignment horizontal="center" vertical="center"/>
    </xf>
    <xf numFmtId="0" fontId="126" fillId="0" borderId="69" xfId="11" applyFont="1" applyFill="1" applyBorder="1" applyAlignment="1">
      <alignment horizontal="center" vertical="center"/>
    </xf>
    <xf numFmtId="0" fontId="126" fillId="0" borderId="5" xfId="11" applyFont="1" applyFill="1" applyBorder="1" applyAlignment="1">
      <alignment horizontal="center" vertical="center"/>
    </xf>
    <xf numFmtId="0" fontId="126" fillId="0" borderId="6" xfId="11" applyFont="1" applyFill="1" applyBorder="1" applyAlignment="1">
      <alignment horizontal="center" vertical="center"/>
    </xf>
    <xf numFmtId="0" fontId="126" fillId="0" borderId="19" xfId="11" applyFont="1" applyFill="1" applyBorder="1" applyAlignment="1">
      <alignment horizontal="center" vertical="center"/>
    </xf>
    <xf numFmtId="0" fontId="126" fillId="0" borderId="105" xfId="11" applyFont="1" applyFill="1" applyBorder="1" applyAlignment="1">
      <alignment horizontal="center" vertical="center"/>
    </xf>
    <xf numFmtId="0" fontId="11" fillId="0" borderId="0" xfId="11" applyFont="1" applyAlignment="1">
      <alignment vertical="center"/>
    </xf>
    <xf numFmtId="0" fontId="11" fillId="0" borderId="0" xfId="11" applyFont="1" applyAlignment="1">
      <alignment vertical="center" textRotation="255"/>
    </xf>
    <xf numFmtId="0" fontId="11" fillId="0" borderId="0" xfId="11" applyFont="1" applyAlignment="1">
      <alignment vertical="center" textRotation="255" shrinkToFit="1"/>
    </xf>
    <xf numFmtId="0" fontId="128" fillId="0" borderId="166" xfId="2" applyFont="1" applyBorder="1" applyAlignment="1" applyProtection="1">
      <alignment vertical="center"/>
    </xf>
    <xf numFmtId="0" fontId="92" fillId="0" borderId="0" xfId="0" applyFont="1" applyAlignment="1">
      <alignment vertical="center"/>
    </xf>
    <xf numFmtId="0" fontId="92" fillId="0" borderId="0" xfId="0" applyFont="1" applyAlignment="1">
      <alignment vertical="top"/>
    </xf>
    <xf numFmtId="0" fontId="92" fillId="0" borderId="0" xfId="0" applyFont="1" applyAlignment="1">
      <alignment horizontal="left" vertical="top"/>
    </xf>
    <xf numFmtId="0" fontId="92" fillId="0" borderId="0" xfId="0" applyFont="1" applyAlignment="1">
      <alignment horizontal="center" vertical="top"/>
    </xf>
    <xf numFmtId="0" fontId="9" fillId="0" borderId="0" xfId="1" applyFont="1" applyAlignment="1">
      <alignment vertical="top"/>
    </xf>
    <xf numFmtId="0" fontId="128" fillId="0" borderId="164" xfId="2" applyFont="1" applyBorder="1" applyAlignment="1" applyProtection="1">
      <alignment horizontal="left" vertical="center"/>
    </xf>
    <xf numFmtId="0" fontId="129" fillId="0" borderId="134" xfId="2" applyFont="1" applyBorder="1" applyAlignment="1" applyProtection="1">
      <alignment horizontal="left" vertical="center" indent="1"/>
    </xf>
    <xf numFmtId="0" fontId="129" fillId="0" borderId="159" xfId="2" applyFont="1" applyBorder="1" applyAlignment="1" applyProtection="1">
      <alignment horizontal="left" vertical="center" indent="1"/>
    </xf>
    <xf numFmtId="0" fontId="129" fillId="0" borderId="139" xfId="2" applyFont="1" applyBorder="1" applyAlignment="1" applyProtection="1">
      <alignment horizontal="left" vertical="center" indent="1"/>
    </xf>
    <xf numFmtId="0" fontId="129" fillId="0" borderId="54" xfId="2" applyFont="1" applyBorder="1" applyAlignment="1" applyProtection="1">
      <alignment horizontal="left" vertical="center" indent="1"/>
    </xf>
    <xf numFmtId="0" fontId="129" fillId="0" borderId="32" xfId="2" applyFont="1" applyBorder="1" applyAlignment="1" applyProtection="1">
      <alignment horizontal="left" vertical="center" indent="1"/>
    </xf>
    <xf numFmtId="0" fontId="129" fillId="0" borderId="32" xfId="2" quotePrefix="1" applyFont="1" applyBorder="1" applyAlignment="1" applyProtection="1">
      <alignment horizontal="left" vertical="center" indent="1"/>
    </xf>
    <xf numFmtId="0" fontId="129" fillId="0" borderId="191" xfId="2" quotePrefix="1" applyFont="1" applyBorder="1" applyAlignment="1" applyProtection="1">
      <alignment horizontal="left" vertical="center" indent="1"/>
    </xf>
    <xf numFmtId="0" fontId="128" fillId="0" borderId="32" xfId="2" applyFont="1" applyBorder="1" applyAlignment="1" applyProtection="1">
      <alignment horizontal="left" vertical="center" indent="1"/>
    </xf>
    <xf numFmtId="0" fontId="128" fillId="0" borderId="162" xfId="2" applyFont="1" applyBorder="1" applyAlignment="1" applyProtection="1">
      <alignment vertical="center"/>
    </xf>
    <xf numFmtId="0" fontId="0" fillId="0" borderId="0" xfId="0" applyAlignment="1">
      <alignment vertical="center" wrapText="1"/>
    </xf>
    <xf numFmtId="0" fontId="47" fillId="0" borderId="0" xfId="1" applyFont="1" applyAlignment="1">
      <alignment horizontal="center" vertical="top"/>
    </xf>
    <xf numFmtId="178" fontId="12" fillId="0" borderId="20" xfId="6" applyNumberFormat="1" applyBorder="1" applyAlignment="1">
      <alignment horizontal="center" vertical="center"/>
    </xf>
    <xf numFmtId="0" fontId="12" fillId="0" borderId="20" xfId="6" applyBorder="1" applyAlignment="1">
      <alignment horizontal="center" vertical="center"/>
    </xf>
    <xf numFmtId="49" fontId="44" fillId="0" borderId="0" xfId="1" applyNumberFormat="1" applyFont="1" applyAlignment="1">
      <alignment horizontal="center" vertical="center"/>
    </xf>
    <xf numFmtId="0" fontId="9" fillId="0" borderId="102" xfId="1" applyBorder="1" applyAlignment="1">
      <alignment horizontal="center" vertical="center"/>
    </xf>
    <xf numFmtId="49" fontId="11" fillId="0" borderId="20" xfId="1" applyNumberFormat="1" applyFont="1" applyBorder="1" applyAlignment="1">
      <alignment horizontal="center" vertical="center"/>
    </xf>
    <xf numFmtId="0" fontId="9" fillId="0" borderId="107" xfId="1" applyBorder="1" applyAlignment="1">
      <alignment horizontal="center" vertical="center"/>
    </xf>
    <xf numFmtId="49" fontId="11" fillId="0" borderId="295" xfId="1" applyNumberFormat="1" applyFont="1" applyBorder="1" applyAlignment="1">
      <alignment horizontal="right" vertical="center"/>
    </xf>
    <xf numFmtId="0" fontId="31" fillId="0" borderId="164" xfId="0" applyFont="1" applyBorder="1" applyAlignment="1">
      <alignment horizontal="left" vertical="center"/>
    </xf>
    <xf numFmtId="0" fontId="31" fillId="0" borderId="166" xfId="0" applyFont="1" applyBorder="1" applyAlignment="1">
      <alignment horizontal="left" vertical="center" wrapText="1"/>
    </xf>
    <xf numFmtId="0" fontId="0" fillId="0" borderId="0" xfId="0" applyAlignment="1">
      <alignment horizontal="center" vertical="center"/>
    </xf>
    <xf numFmtId="0" fontId="93" fillId="0" borderId="163" xfId="0" applyFont="1" applyBorder="1" applyAlignment="1">
      <alignment horizontal="center" vertical="center"/>
    </xf>
    <xf numFmtId="0" fontId="93" fillId="0" borderId="163" xfId="0" applyFont="1" applyBorder="1" applyAlignment="1">
      <alignment horizontal="center" vertical="center" wrapText="1"/>
    </xf>
    <xf numFmtId="0" fontId="93" fillId="0" borderId="164" xfId="0" applyFont="1" applyBorder="1" applyAlignment="1">
      <alignment horizontal="center" vertical="center" wrapText="1"/>
    </xf>
    <xf numFmtId="0" fontId="93" fillId="0" borderId="165" xfId="0" applyFont="1" applyBorder="1" applyAlignment="1">
      <alignment horizontal="center" vertical="center" wrapText="1"/>
    </xf>
    <xf numFmtId="0" fontId="93" fillId="0" borderId="32" xfId="0" applyFont="1" applyBorder="1" applyAlignment="1">
      <alignment horizontal="center" vertical="center"/>
    </xf>
    <xf numFmtId="180" fontId="93" fillId="0" borderId="32" xfId="0" applyNumberFormat="1" applyFont="1" applyBorder="1" applyAlignment="1">
      <alignment horizontal="center" vertical="center"/>
    </xf>
    <xf numFmtId="180" fontId="93" fillId="0" borderId="164" xfId="0" applyNumberFormat="1" applyFont="1" applyBorder="1" applyAlignment="1">
      <alignment horizontal="center" vertical="center"/>
    </xf>
    <xf numFmtId="0" fontId="93" fillId="0" borderId="165" xfId="0" applyFont="1" applyBorder="1" applyAlignment="1">
      <alignment horizontal="center" vertical="center"/>
    </xf>
    <xf numFmtId="195" fontId="93" fillId="0" borderId="164" xfId="0" applyNumberFormat="1" applyFont="1" applyBorder="1" applyAlignment="1">
      <alignment horizontal="center" vertical="center"/>
    </xf>
    <xf numFmtId="195" fontId="93" fillId="0" borderId="166" xfId="0" applyNumberFormat="1" applyFont="1" applyBorder="1" applyAlignment="1">
      <alignment horizontal="center" vertical="center"/>
    </xf>
    <xf numFmtId="0" fontId="93" fillId="0" borderId="21" xfId="0" applyFont="1" applyBorder="1" applyAlignment="1">
      <alignment horizontal="center" vertical="center"/>
    </xf>
    <xf numFmtId="0" fontId="93" fillId="0" borderId="22" xfId="0" applyFont="1" applyBorder="1" applyAlignment="1">
      <alignment vertical="center" wrapText="1"/>
    </xf>
    <xf numFmtId="0" fontId="133" fillId="0" borderId="23" xfId="0" applyFont="1" applyBorder="1" applyAlignment="1">
      <alignment vertical="center" wrapText="1"/>
    </xf>
    <xf numFmtId="0" fontId="93" fillId="0" borderId="297" xfId="0" applyFont="1" applyBorder="1" applyAlignment="1">
      <alignment horizontal="left" vertical="center"/>
    </xf>
    <xf numFmtId="0" fontId="93" fillId="0" borderId="163" xfId="0" applyFont="1" applyBorder="1" applyAlignment="1">
      <alignment horizontal="left" vertical="center" indent="1"/>
    </xf>
    <xf numFmtId="0" fontId="93" fillId="0" borderId="165" xfId="0" applyFont="1" applyBorder="1" applyAlignment="1">
      <alignment horizontal="left" vertical="center" indent="1"/>
    </xf>
    <xf numFmtId="0" fontId="93" fillId="0" borderId="32" xfId="0" applyFont="1" applyFill="1" applyBorder="1" applyAlignment="1">
      <alignment horizontal="center" vertical="center" shrinkToFit="1"/>
    </xf>
    <xf numFmtId="0" fontId="93" fillId="0" borderId="191" xfId="0" applyFont="1" applyFill="1" applyBorder="1" applyAlignment="1">
      <alignment horizontal="center" vertical="center" shrinkToFit="1"/>
    </xf>
    <xf numFmtId="0" fontId="0" fillId="0" borderId="0" xfId="0" applyAlignment="1">
      <alignment horizontal="center" vertical="center"/>
    </xf>
    <xf numFmtId="0" fontId="93" fillId="0" borderId="0" xfId="0" applyFont="1" applyAlignment="1">
      <alignment vertical="center" wrapText="1"/>
    </xf>
    <xf numFmtId="0" fontId="31" fillId="0" borderId="164" xfId="0" applyFont="1" applyBorder="1" applyAlignment="1">
      <alignment horizontal="left" vertical="center" wrapText="1"/>
    </xf>
    <xf numFmtId="0" fontId="38" fillId="0" borderId="0" xfId="16" applyFont="1" applyFill="1" applyBorder="1" applyAlignment="1">
      <alignment vertical="center"/>
    </xf>
    <xf numFmtId="0" fontId="38" fillId="0" borderId="0" xfId="23" applyFont="1" applyFill="1" applyBorder="1" applyAlignment="1">
      <alignment vertical="center"/>
    </xf>
    <xf numFmtId="0" fontId="38" fillId="0" borderId="0" xfId="24" applyFont="1" applyFill="1" applyBorder="1" applyAlignment="1">
      <alignment vertical="center"/>
    </xf>
    <xf numFmtId="0" fontId="38" fillId="0" borderId="0" xfId="24" applyFont="1" applyFill="1" applyBorder="1" applyAlignment="1">
      <alignment horizontal="right" vertical="center"/>
    </xf>
    <xf numFmtId="0" fontId="38" fillId="0" borderId="12" xfId="24" applyFont="1" applyFill="1" applyBorder="1" applyAlignment="1">
      <alignment horizontal="center" vertical="center"/>
    </xf>
    <xf numFmtId="0" fontId="38" fillId="0" borderId="12" xfId="24" applyFont="1" applyFill="1" applyBorder="1" applyAlignment="1">
      <alignment vertical="center"/>
    </xf>
    <xf numFmtId="0" fontId="38" fillId="0" borderId="12" xfId="23" applyFont="1" applyFill="1" applyBorder="1" applyAlignment="1">
      <alignment vertical="center"/>
    </xf>
    <xf numFmtId="0" fontId="38" fillId="0" borderId="5" xfId="24" applyFont="1" applyFill="1" applyBorder="1" applyAlignment="1">
      <alignment vertical="center"/>
    </xf>
    <xf numFmtId="0" fontId="38" fillId="0" borderId="2" xfId="24" applyFont="1" applyFill="1" applyBorder="1" applyAlignment="1">
      <alignment vertical="center"/>
    </xf>
    <xf numFmtId="0" fontId="38" fillId="0" borderId="3" xfId="24" applyFont="1" applyFill="1" applyBorder="1" applyAlignment="1">
      <alignment vertical="center"/>
    </xf>
    <xf numFmtId="0" fontId="38" fillId="0" borderId="31" xfId="24" applyFont="1" applyFill="1" applyBorder="1" applyAlignment="1">
      <alignment vertical="center"/>
    </xf>
    <xf numFmtId="0" fontId="38" fillId="0" borderId="7" xfId="24" applyFont="1" applyFill="1" applyBorder="1" applyAlignment="1">
      <alignment vertical="center"/>
    </xf>
    <xf numFmtId="0" fontId="11" fillId="0" borderId="67" xfId="11" applyFont="1" applyFill="1" applyBorder="1" applyAlignment="1" applyProtection="1">
      <alignment vertical="center" shrinkToFit="1"/>
      <protection locked="0"/>
    </xf>
    <xf numFmtId="0" fontId="11" fillId="0" borderId="7" xfId="11" applyFont="1" applyFill="1" applyBorder="1" applyAlignment="1" applyProtection="1">
      <alignment vertical="center" shrinkToFit="1"/>
      <protection locked="0"/>
    </xf>
    <xf numFmtId="0" fontId="11" fillId="0" borderId="12" xfId="11" applyFont="1" applyFill="1" applyBorder="1" applyAlignment="1" applyProtection="1">
      <alignment vertical="center" shrinkToFit="1"/>
      <protection locked="0"/>
    </xf>
    <xf numFmtId="0" fontId="11" fillId="0" borderId="68" xfId="11" applyFont="1" applyFill="1" applyBorder="1" applyAlignment="1" applyProtection="1">
      <alignment vertical="center" shrinkToFit="1"/>
      <protection locked="0"/>
    </xf>
    <xf numFmtId="0" fontId="11" fillId="0" borderId="3" xfId="11" applyFont="1" applyFill="1" applyBorder="1" applyAlignment="1" applyProtection="1">
      <alignment vertical="center" shrinkToFit="1"/>
      <protection locked="0"/>
    </xf>
    <xf numFmtId="0" fontId="11" fillId="0" borderId="60" xfId="11" applyFont="1" applyFill="1" applyBorder="1" applyAlignment="1" applyProtection="1">
      <alignment vertical="center" shrinkToFit="1"/>
      <protection locked="0"/>
    </xf>
    <xf numFmtId="194" fontId="56" fillId="0" borderId="0" xfId="0" applyNumberFormat="1" applyFont="1" applyAlignment="1"/>
    <xf numFmtId="176" fontId="98" fillId="3" borderId="12" xfId="0" applyNumberFormat="1" applyFont="1" applyFill="1" applyBorder="1" applyAlignment="1">
      <alignment horizontal="center" vertical="center" wrapText="1"/>
    </xf>
    <xf numFmtId="176" fontId="98" fillId="3" borderId="131" xfId="0" applyNumberFormat="1" applyFont="1" applyFill="1" applyBorder="1" applyAlignment="1">
      <alignment horizontal="center" vertical="center" wrapText="1"/>
    </xf>
    <xf numFmtId="176" fontId="98" fillId="3" borderId="132" xfId="0" applyNumberFormat="1" applyFont="1" applyFill="1" applyBorder="1" applyAlignment="1">
      <alignment horizontal="center" vertical="center" wrapText="1"/>
    </xf>
    <xf numFmtId="176" fontId="98" fillId="3" borderId="133" xfId="0" applyNumberFormat="1" applyFont="1" applyFill="1" applyBorder="1" applyAlignment="1">
      <alignment horizontal="center" vertical="center" wrapText="1"/>
    </xf>
    <xf numFmtId="0" fontId="84" fillId="0" borderId="0" xfId="0" applyFont="1" applyAlignment="1">
      <alignment horizontal="center" vertical="center"/>
    </xf>
    <xf numFmtId="0" fontId="56" fillId="0" borderId="1" xfId="0" applyFont="1" applyBorder="1" applyAlignment="1">
      <alignment horizontal="center" vertical="center" wrapText="1"/>
    </xf>
    <xf numFmtId="0" fontId="56" fillId="0" borderId="131" xfId="0" applyFont="1" applyBorder="1" applyAlignment="1">
      <alignment horizontal="center" vertical="center"/>
    </xf>
    <xf numFmtId="0" fontId="0" fillId="0" borderId="0" xfId="0" applyAlignment="1">
      <alignment horizontal="left" indent="2"/>
    </xf>
    <xf numFmtId="0" fontId="90" fillId="0" borderId="0" xfId="0" applyFont="1" applyBorder="1" applyAlignment="1">
      <alignment horizontal="left" vertical="center" wrapText="1"/>
    </xf>
    <xf numFmtId="0" fontId="56" fillId="0" borderId="0" xfId="0" applyFont="1" applyBorder="1" applyAlignment="1">
      <alignment vertical="center" wrapText="1"/>
    </xf>
    <xf numFmtId="0" fontId="56" fillId="0" borderId="15" xfId="0" applyFont="1" applyBorder="1" applyAlignment="1">
      <alignment horizontal="center" vertical="center"/>
    </xf>
    <xf numFmtId="0" fontId="56" fillId="0" borderId="97" xfId="0" applyFont="1" applyBorder="1" applyAlignment="1">
      <alignment horizontal="center" vertical="center" wrapText="1"/>
    </xf>
    <xf numFmtId="0" fontId="108" fillId="0" borderId="0" xfId="1" applyFont="1" applyBorder="1" applyAlignment="1">
      <alignment vertical="center"/>
    </xf>
    <xf numFmtId="0" fontId="9" fillId="0" borderId="0" xfId="1" applyFont="1" applyBorder="1" applyAlignment="1">
      <alignment vertical="center"/>
    </xf>
    <xf numFmtId="0" fontId="108" fillId="0" borderId="0" xfId="1" applyFont="1" applyBorder="1" applyAlignment="1">
      <alignment horizontal="center" vertical="center"/>
    </xf>
    <xf numFmtId="0" fontId="56" fillId="0" borderId="0" xfId="1" applyFont="1" applyAlignment="1">
      <alignment horizontal="right" vertical="center"/>
    </xf>
    <xf numFmtId="0" fontId="9" fillId="0" borderId="0" xfId="1" applyFont="1" applyBorder="1"/>
    <xf numFmtId="0" fontId="9" fillId="0" borderId="0" xfId="1" applyFont="1" applyBorder="1" applyAlignment="1">
      <alignment horizontal="center"/>
    </xf>
    <xf numFmtId="0" fontId="140" fillId="0" borderId="0" xfId="1" applyFont="1" applyAlignment="1">
      <alignment vertical="center"/>
    </xf>
    <xf numFmtId="0" fontId="56" fillId="0" borderId="0" xfId="1" applyFont="1" applyAlignment="1">
      <alignment vertical="center"/>
    </xf>
    <xf numFmtId="0" fontId="56" fillId="0" borderId="0" xfId="1" applyFont="1" applyAlignment="1">
      <alignment horizontal="distributed" vertical="center"/>
    </xf>
    <xf numFmtId="0" fontId="141" fillId="0" borderId="0" xfId="1" applyFont="1" applyAlignment="1">
      <alignment horizontal="right" vertical="center"/>
    </xf>
    <xf numFmtId="0" fontId="9" fillId="0" borderId="0" xfId="0" applyFont="1" applyBorder="1" applyAlignment="1">
      <alignment vertical="center"/>
    </xf>
    <xf numFmtId="0" fontId="9" fillId="0" borderId="0" xfId="1" applyFont="1" applyBorder="1" applyAlignment="1">
      <alignment vertical="center"/>
    </xf>
    <xf numFmtId="0" fontId="54" fillId="0" borderId="0" xfId="1" applyFont="1" applyAlignment="1">
      <alignment horizontal="distributed" vertical="center" wrapText="1"/>
    </xf>
    <xf numFmtId="0" fontId="54" fillId="0" borderId="0" xfId="1" applyFont="1" applyAlignment="1">
      <alignment horizontal="distributed" vertical="center"/>
    </xf>
    <xf numFmtId="0" fontId="58" fillId="0" borderId="12" xfId="1" applyFont="1" applyBorder="1" applyAlignment="1">
      <alignment horizontal="distributed" vertical="center" wrapText="1" indent="2"/>
    </xf>
    <xf numFmtId="0" fontId="24" fillId="3" borderId="5" xfId="1" applyFont="1" applyFill="1" applyBorder="1" applyAlignment="1">
      <alignment horizontal="center" vertical="center"/>
    </xf>
    <xf numFmtId="0" fontId="24" fillId="3" borderId="169" xfId="1" applyFont="1" applyFill="1" applyBorder="1" applyAlignment="1">
      <alignment horizontal="center" vertical="center"/>
    </xf>
    <xf numFmtId="0" fontId="24" fillId="3" borderId="10" xfId="1" applyFont="1" applyFill="1" applyBorder="1" applyAlignment="1">
      <alignment horizontal="center" vertical="center"/>
    </xf>
    <xf numFmtId="0" fontId="24" fillId="3" borderId="168" xfId="1" applyFont="1" applyFill="1" applyBorder="1" applyAlignment="1">
      <alignment horizontal="center" vertical="center"/>
    </xf>
    <xf numFmtId="0" fontId="24" fillId="3" borderId="8" xfId="1" applyFont="1" applyFill="1" applyBorder="1" applyAlignment="1">
      <alignment horizontal="center" vertical="center"/>
    </xf>
    <xf numFmtId="0" fontId="24" fillId="3" borderId="170" xfId="1" applyFont="1" applyFill="1" applyBorder="1" applyAlignment="1">
      <alignment horizontal="center" vertical="center"/>
    </xf>
    <xf numFmtId="0" fontId="24" fillId="11" borderId="131" xfId="1" applyFont="1" applyFill="1" applyBorder="1" applyAlignment="1">
      <alignment horizontal="distributed" vertical="center" indent="18"/>
    </xf>
    <xf numFmtId="0" fontId="24" fillId="11" borderId="132" xfId="1" applyFont="1" applyFill="1" applyBorder="1" applyAlignment="1">
      <alignment horizontal="distributed" vertical="center" indent="18"/>
    </xf>
    <xf numFmtId="0" fontId="24" fillId="11" borderId="133" xfId="1" applyFont="1" applyFill="1" applyBorder="1" applyAlignment="1">
      <alignment horizontal="distributed" vertical="center" indent="18"/>
    </xf>
    <xf numFmtId="0" fontId="0" fillId="8" borderId="5" xfId="0" applyFill="1" applyBorder="1" applyAlignment="1">
      <alignment horizontal="center" vertical="center" textRotation="255"/>
    </xf>
    <xf numFmtId="0" fontId="0" fillId="8" borderId="10" xfId="0" applyFill="1" applyBorder="1" applyAlignment="1">
      <alignment horizontal="center" vertical="center" textRotation="255"/>
    </xf>
    <xf numFmtId="0" fontId="0" fillId="8" borderId="8" xfId="0" applyFill="1" applyBorder="1" applyAlignment="1">
      <alignment horizontal="center" vertical="center" textRotation="255"/>
    </xf>
    <xf numFmtId="0" fontId="0" fillId="5" borderId="161" xfId="0" applyFill="1" applyBorder="1" applyAlignment="1">
      <alignment horizontal="center" vertical="center" textRotation="255"/>
    </xf>
    <xf numFmtId="0" fontId="0" fillId="5" borderId="163" xfId="0" applyFill="1" applyBorder="1" applyAlignment="1">
      <alignment horizontal="center" vertical="center" textRotation="255"/>
    </xf>
    <xf numFmtId="0" fontId="0" fillId="5" borderId="165" xfId="0" applyFill="1" applyBorder="1" applyAlignment="1">
      <alignment horizontal="center" vertical="center" textRotation="255"/>
    </xf>
    <xf numFmtId="0" fontId="24" fillId="6" borderId="135" xfId="1" applyFont="1" applyFill="1" applyBorder="1" applyAlignment="1">
      <alignment horizontal="center" vertical="center" textRotation="255"/>
    </xf>
    <xf numFmtId="0" fontId="24" fillId="6" borderId="296" xfId="1" applyFont="1" applyFill="1" applyBorder="1" applyAlignment="1">
      <alignment horizontal="center" vertical="center" textRotation="255"/>
    </xf>
    <xf numFmtId="0" fontId="0" fillId="6" borderId="296" xfId="0" applyFill="1" applyBorder="1" applyAlignment="1">
      <alignment horizontal="center" vertical="center" textRotation="255"/>
    </xf>
    <xf numFmtId="0" fontId="0" fillId="0" borderId="142" xfId="0" applyBorder="1" applyAlignment="1">
      <alignment horizontal="center" vertical="center" textRotation="255"/>
    </xf>
    <xf numFmtId="0" fontId="24" fillId="7" borderId="135" xfId="1" applyFont="1" applyFill="1" applyBorder="1" applyAlignment="1">
      <alignment horizontal="center" vertical="center" textRotation="255"/>
    </xf>
    <xf numFmtId="0" fontId="24" fillId="7" borderId="296" xfId="1" applyFont="1" applyFill="1" applyBorder="1" applyAlignment="1">
      <alignment horizontal="center" vertical="center" textRotation="255"/>
    </xf>
    <xf numFmtId="0" fontId="0" fillId="0" borderId="296" xfId="0" applyBorder="1" applyAlignment="1">
      <alignment horizontal="center" vertical="center" textRotation="255"/>
    </xf>
    <xf numFmtId="0" fontId="8" fillId="0" borderId="192" xfId="0" applyFont="1" applyBorder="1" applyAlignment="1">
      <alignment horizontal="center" vertical="center"/>
    </xf>
    <xf numFmtId="0" fontId="8" fillId="0" borderId="193" xfId="0" applyFont="1" applyBorder="1" applyAlignment="1">
      <alignment horizontal="center" vertical="center"/>
    </xf>
    <xf numFmtId="0" fontId="8" fillId="0" borderId="246" xfId="0" applyFont="1" applyBorder="1" applyAlignment="1">
      <alignment horizontal="center" vertical="center"/>
    </xf>
    <xf numFmtId="0" fontId="0" fillId="0" borderId="247" xfId="0" applyFont="1" applyBorder="1" applyAlignment="1">
      <alignment horizontal="center" vertical="center"/>
    </xf>
    <xf numFmtId="0" fontId="0" fillId="0" borderId="193" xfId="0" applyFont="1" applyBorder="1" applyAlignment="1">
      <alignment horizontal="center" vertical="center"/>
    </xf>
    <xf numFmtId="0" fontId="8" fillId="0" borderId="248" xfId="0" applyFont="1" applyBorder="1" applyAlignment="1">
      <alignment horizontal="center" vertical="center"/>
    </xf>
    <xf numFmtId="0" fontId="0" fillId="0" borderId="248" xfId="0" applyFont="1" applyBorder="1" applyAlignment="1">
      <alignment horizontal="center" vertical="center"/>
    </xf>
    <xf numFmtId="0" fontId="0" fillId="0" borderId="249" xfId="0" applyFont="1" applyBorder="1" applyAlignment="1">
      <alignment horizontal="center" vertical="center"/>
    </xf>
    <xf numFmtId="0" fontId="80" fillId="0" borderId="0" xfId="1" applyFont="1" applyBorder="1" applyAlignment="1">
      <alignment vertical="center"/>
    </xf>
    <xf numFmtId="0" fontId="108" fillId="0" borderId="0" xfId="1" applyFont="1" applyBorder="1" applyAlignment="1">
      <alignment vertical="center"/>
    </xf>
    <xf numFmtId="0" fontId="108" fillId="0" borderId="226" xfId="0" applyFont="1" applyBorder="1" applyAlignment="1">
      <alignment horizontal="center" vertical="center"/>
    </xf>
    <xf numFmtId="0" fontId="108" fillId="0" borderId="19" xfId="0" applyFont="1" applyBorder="1" applyAlignment="1">
      <alignment horizontal="center" vertical="center"/>
    </xf>
    <xf numFmtId="0" fontId="108" fillId="0" borderId="6" xfId="0" applyFont="1" applyBorder="1" applyAlignment="1">
      <alignment horizontal="center" vertical="center"/>
    </xf>
    <xf numFmtId="0" fontId="108" fillId="0" borderId="227" xfId="0" applyFont="1" applyBorder="1" applyAlignment="1">
      <alignment horizontal="center" vertical="center"/>
    </xf>
    <xf numFmtId="0" fontId="108" fillId="0" borderId="0" xfId="0" applyFont="1" applyBorder="1" applyAlignment="1">
      <alignment horizontal="center" vertical="center"/>
    </xf>
    <xf numFmtId="0" fontId="108" fillId="0" borderId="11" xfId="0" applyFont="1" applyBorder="1" applyAlignment="1">
      <alignment horizontal="center" vertical="center"/>
    </xf>
    <xf numFmtId="0" fontId="108" fillId="0" borderId="238" xfId="0" applyFont="1" applyBorder="1" applyAlignment="1">
      <alignment horizontal="center" vertical="center"/>
    </xf>
    <xf numFmtId="0" fontId="108" fillId="0" borderId="195" xfId="0" applyFont="1" applyBorder="1" applyAlignment="1">
      <alignment horizontal="center" vertical="center"/>
    </xf>
    <xf numFmtId="0" fontId="108" fillId="0" borderId="239" xfId="0" applyFont="1" applyBorder="1" applyAlignment="1">
      <alignment horizontal="center" vertical="center"/>
    </xf>
    <xf numFmtId="0" fontId="80" fillId="0" borderId="1" xfId="0" applyFont="1" applyBorder="1" applyAlignment="1">
      <alignment horizontal="center" vertical="center"/>
    </xf>
    <xf numFmtId="0" fontId="80" fillId="0" borderId="2" xfId="0" applyFont="1" applyBorder="1" applyAlignment="1">
      <alignment horizontal="center" vertical="center"/>
    </xf>
    <xf numFmtId="0" fontId="80" fillId="0" borderId="3" xfId="0" applyFont="1" applyBorder="1" applyAlignment="1">
      <alignment horizontal="center" vertical="center"/>
    </xf>
    <xf numFmtId="0" fontId="80" fillId="0" borderId="229" xfId="0" applyFont="1" applyBorder="1" applyAlignment="1">
      <alignment horizontal="center" vertical="center"/>
    </xf>
    <xf numFmtId="0" fontId="80" fillId="0" borderId="230" xfId="0" applyFont="1" applyBorder="1" applyAlignment="1">
      <alignment horizontal="center" vertical="center"/>
    </xf>
    <xf numFmtId="0" fontId="80" fillId="0" borderId="231" xfId="0" applyFont="1" applyBorder="1" applyAlignment="1">
      <alignment horizontal="center" vertical="center"/>
    </xf>
    <xf numFmtId="0" fontId="80" fillId="0" borderId="235" xfId="0" applyFont="1" applyBorder="1" applyAlignment="1">
      <alignment horizontal="center" vertical="center"/>
    </xf>
    <xf numFmtId="0" fontId="80" fillId="0" borderId="236" xfId="0" applyFont="1" applyBorder="1" applyAlignment="1">
      <alignment horizontal="center" vertical="center"/>
    </xf>
    <xf numFmtId="0" fontId="80" fillId="0" borderId="237" xfId="0" applyFont="1" applyBorder="1" applyAlignment="1">
      <alignment horizontal="center" vertical="center"/>
    </xf>
    <xf numFmtId="0" fontId="80" fillId="0" borderId="243" xfId="0" applyFont="1" applyBorder="1" applyAlignment="1">
      <alignment horizontal="center" vertical="center"/>
    </xf>
    <xf numFmtId="0" fontId="80" fillId="0" borderId="244" xfId="0" applyFont="1" applyBorder="1" applyAlignment="1">
      <alignment horizontal="center" vertical="center"/>
    </xf>
    <xf numFmtId="0" fontId="80" fillId="0" borderId="245" xfId="0" applyFont="1" applyBorder="1" applyAlignment="1">
      <alignment horizontal="center" vertical="center"/>
    </xf>
    <xf numFmtId="0" fontId="77" fillId="0" borderId="0" xfId="0" applyFont="1" applyBorder="1" applyAlignment="1">
      <alignment horizontal="center" vertical="center"/>
    </xf>
    <xf numFmtId="0" fontId="77" fillId="0" borderId="210" xfId="0" applyFont="1" applyBorder="1" applyAlignment="1">
      <alignment horizontal="center" vertical="center"/>
    </xf>
    <xf numFmtId="0" fontId="139" fillId="0" borderId="0" xfId="0" applyFont="1" applyBorder="1" applyAlignment="1">
      <alignment horizontal="center" vertical="center"/>
    </xf>
    <xf numFmtId="0" fontId="108" fillId="0" borderId="5" xfId="0" applyFont="1" applyBorder="1" applyAlignment="1">
      <alignment horizontal="center" vertical="top" wrapText="1" readingOrder="1"/>
    </xf>
    <xf numFmtId="0" fontId="108" fillId="0" borderId="19" xfId="0" applyFont="1" applyBorder="1" applyAlignment="1">
      <alignment horizontal="center" vertical="top" wrapText="1" readingOrder="1"/>
    </xf>
    <xf numFmtId="0" fontId="108" fillId="0" borderId="6" xfId="0" applyFont="1" applyBorder="1" applyAlignment="1">
      <alignment horizontal="center" vertical="top" wrapText="1" readingOrder="1"/>
    </xf>
    <xf numFmtId="0" fontId="9" fillId="0" borderId="223" xfId="0" applyFont="1" applyBorder="1" applyAlignment="1">
      <alignment horizontal="center" vertical="center"/>
    </xf>
    <xf numFmtId="0" fontId="9" fillId="0" borderId="2" xfId="0" applyFont="1" applyBorder="1" applyAlignment="1">
      <alignment horizontal="center" vertical="center"/>
    </xf>
    <xf numFmtId="0" fontId="9" fillId="0" borderId="225" xfId="0" applyFont="1" applyBorder="1" applyAlignment="1">
      <alignment horizontal="center" vertical="center"/>
    </xf>
    <xf numFmtId="0" fontId="108" fillId="0" borderId="223" xfId="0" applyFont="1" applyBorder="1" applyAlignment="1">
      <alignment horizontal="center" vertical="center"/>
    </xf>
    <xf numFmtId="0" fontId="108" fillId="0" borderId="3" xfId="0" applyFont="1" applyBorder="1" applyAlignment="1">
      <alignment horizontal="center" vertical="center"/>
    </xf>
    <xf numFmtId="0" fontId="8" fillId="0" borderId="223"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08" fillId="0" borderId="1" xfId="0" applyFont="1" applyBorder="1" applyAlignment="1">
      <alignment horizontal="center" vertical="top" wrapText="1" readingOrder="1"/>
    </xf>
    <xf numFmtId="0" fontId="108" fillId="0" borderId="2" xfId="0" applyFont="1" applyBorder="1" applyAlignment="1">
      <alignment horizontal="center" vertical="top" wrapText="1" readingOrder="1"/>
    </xf>
    <xf numFmtId="0" fontId="108" fillId="0" borderId="3" xfId="0" applyFont="1" applyBorder="1" applyAlignment="1">
      <alignment horizontal="center" vertical="top" wrapText="1" readingOrder="1"/>
    </xf>
    <xf numFmtId="0" fontId="80" fillId="0" borderId="1" xfId="0" applyFont="1" applyBorder="1" applyAlignment="1">
      <alignment vertical="center"/>
    </xf>
    <xf numFmtId="0" fontId="80" fillId="0" borderId="2" xfId="0" applyFont="1" applyBorder="1" applyAlignment="1">
      <alignment vertical="center"/>
    </xf>
    <xf numFmtId="0" fontId="80" fillId="0" borderId="3" xfId="0" applyFont="1" applyBorder="1" applyAlignment="1">
      <alignment vertical="center"/>
    </xf>
    <xf numFmtId="0" fontId="9" fillId="0" borderId="223" xfId="0" applyFont="1" applyBorder="1" applyAlignment="1">
      <alignment vertical="center"/>
    </xf>
    <xf numFmtId="0" fontId="9" fillId="0" borderId="2" xfId="0" applyFont="1" applyBorder="1" applyAlignment="1">
      <alignment vertical="center"/>
    </xf>
    <xf numFmtId="0" fontId="80" fillId="0" borderId="223" xfId="0" applyFont="1" applyBorder="1" applyAlignment="1">
      <alignment vertical="center"/>
    </xf>
    <xf numFmtId="0" fontId="9" fillId="0" borderId="3" xfId="0" applyFont="1" applyBorder="1" applyAlignment="1">
      <alignment vertical="center"/>
    </xf>
    <xf numFmtId="0" fontId="108" fillId="0" borderId="5" xfId="0" applyFont="1" applyBorder="1" applyAlignment="1">
      <alignment horizontal="center" vertical="center" wrapText="1" readingOrder="1"/>
    </xf>
    <xf numFmtId="0" fontId="108" fillId="0" borderId="19" xfId="0" applyFont="1" applyBorder="1" applyAlignment="1">
      <alignment horizontal="center" vertical="center" wrapText="1" readingOrder="1"/>
    </xf>
    <xf numFmtId="0" fontId="108" fillId="0" borderId="6" xfId="0" applyFont="1" applyBorder="1" applyAlignment="1">
      <alignment horizontal="center" vertical="center" wrapText="1" readingOrder="1"/>
    </xf>
    <xf numFmtId="0" fontId="108" fillId="0" borderId="223" xfId="0" applyFont="1" applyBorder="1" applyAlignment="1">
      <alignment vertical="center"/>
    </xf>
    <xf numFmtId="0" fontId="108" fillId="0" borderId="3" xfId="0" applyFont="1" applyBorder="1" applyAlignment="1">
      <alignment vertical="center"/>
    </xf>
    <xf numFmtId="0" fontId="8" fillId="0" borderId="12" xfId="0" applyFont="1" applyBorder="1" applyAlignment="1">
      <alignment horizontal="center" vertical="center"/>
    </xf>
    <xf numFmtId="0" fontId="9" fillId="0" borderId="214" xfId="0" applyFont="1" applyBorder="1" applyAlignment="1">
      <alignment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9" fillId="0" borderId="5" xfId="0" applyFont="1" applyBorder="1" applyAlignment="1">
      <alignment vertical="center"/>
    </xf>
    <xf numFmtId="0" fontId="9" fillId="0" borderId="19" xfId="0" applyFont="1" applyBorder="1" applyAlignment="1">
      <alignment vertical="center"/>
    </xf>
    <xf numFmtId="0" fontId="9" fillId="0" borderId="209"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210" xfId="0" applyFont="1" applyBorder="1" applyAlignment="1">
      <alignment vertical="center"/>
    </xf>
    <xf numFmtId="0" fontId="9" fillId="0" borderId="211" xfId="0" applyFont="1" applyBorder="1" applyAlignment="1">
      <alignment vertical="center"/>
    </xf>
    <xf numFmtId="0" fontId="9" fillId="0" borderId="212" xfId="0" applyFont="1" applyBorder="1" applyAlignment="1">
      <alignment vertical="center"/>
    </xf>
    <xf numFmtId="0" fontId="9" fillId="0" borderId="213" xfId="0" applyFont="1" applyBorder="1" applyAlignment="1">
      <alignment vertical="center"/>
    </xf>
    <xf numFmtId="0" fontId="108" fillId="0" borderId="218" xfId="0" applyFont="1" applyBorder="1" applyAlignment="1">
      <alignment horizontal="center" vertical="center" textRotation="255" shrinkToFit="1"/>
    </xf>
    <xf numFmtId="0" fontId="108" fillId="0" borderId="204" xfId="0" applyFont="1" applyBorder="1" applyAlignment="1">
      <alignment horizontal="center" vertical="center" textRotation="255"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183" xfId="0" applyFont="1" applyBorder="1" applyAlignment="1">
      <alignment vertical="center"/>
    </xf>
    <xf numFmtId="0" fontId="9" fillId="0" borderId="184" xfId="0" applyFont="1" applyBorder="1" applyAlignment="1">
      <alignment vertical="center"/>
    </xf>
    <xf numFmtId="0" fontId="9" fillId="0" borderId="215" xfId="0" applyFont="1" applyBorder="1" applyAlignment="1">
      <alignment vertical="center"/>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205" xfId="0" applyFont="1" applyBorder="1" applyAlignment="1">
      <alignment vertical="center"/>
    </xf>
    <xf numFmtId="0" fontId="9" fillId="0" borderId="206" xfId="0" applyFont="1" applyBorder="1" applyAlignment="1">
      <alignment vertical="center"/>
    </xf>
    <xf numFmtId="0" fontId="9" fillId="0" borderId="207" xfId="0" applyFont="1" applyBorder="1" applyAlignment="1">
      <alignment vertical="center"/>
    </xf>
    <xf numFmtId="0" fontId="9" fillId="0" borderId="8" xfId="0" applyFont="1" applyBorder="1" applyAlignment="1">
      <alignment vertical="center"/>
    </xf>
    <xf numFmtId="0" fontId="9" fillId="0" borderId="20" xfId="0" applyFont="1" applyBorder="1" applyAlignment="1">
      <alignment vertical="center"/>
    </xf>
    <xf numFmtId="0" fontId="9" fillId="0" borderId="208" xfId="0" applyFont="1" applyBorder="1" applyAlignment="1">
      <alignment vertical="center"/>
    </xf>
    <xf numFmtId="0" fontId="8" fillId="0" borderId="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5" xfId="0" applyFont="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left" vertical="center"/>
    </xf>
    <xf numFmtId="0" fontId="108" fillId="0" borderId="219" xfId="0" applyFont="1" applyBorder="1" applyAlignment="1">
      <alignment vertical="center"/>
    </xf>
    <xf numFmtId="0" fontId="108" fillId="0" borderId="19" xfId="0" applyFont="1" applyBorder="1" applyAlignment="1">
      <alignment vertical="center"/>
    </xf>
    <xf numFmtId="0" fontId="108" fillId="0" borderId="219" xfId="0" applyFont="1" applyBorder="1" applyAlignment="1">
      <alignment horizontal="center" vertical="center"/>
    </xf>
    <xf numFmtId="0" fontId="108" fillId="0" borderId="221" xfId="0" applyFont="1" applyBorder="1" applyAlignment="1">
      <alignment horizontal="center" vertical="center"/>
    </xf>
    <xf numFmtId="0" fontId="108" fillId="0" borderId="9" xfId="0" applyFont="1" applyBorder="1" applyAlignment="1">
      <alignment horizontal="center" vertical="center"/>
    </xf>
    <xf numFmtId="0" fontId="80" fillId="0" borderId="219" xfId="0" applyFont="1" applyBorder="1" applyAlignment="1">
      <alignment horizontal="left" vertical="center"/>
    </xf>
    <xf numFmtId="0" fontId="80" fillId="0" borderId="19" xfId="0" applyFont="1" applyBorder="1" applyAlignment="1">
      <alignment horizontal="left" vertical="center"/>
    </xf>
    <xf numFmtId="0" fontId="80" fillId="0" borderId="6" xfId="0" applyFont="1" applyBorder="1" applyAlignment="1">
      <alignment horizontal="left" vertical="center"/>
    </xf>
    <xf numFmtId="0" fontId="8" fillId="0" borderId="209" xfId="0" applyFont="1" applyBorder="1" applyAlignment="1">
      <alignment horizontal="center" vertical="center"/>
    </xf>
    <xf numFmtId="0" fontId="8" fillId="0" borderId="208" xfId="0" applyFont="1" applyBorder="1" applyAlignment="1">
      <alignment horizontal="center" vertical="center"/>
    </xf>
    <xf numFmtId="0" fontId="8" fillId="0" borderId="8" xfId="0" applyFont="1" applyBorder="1" applyAlignment="1">
      <alignment horizontal="left" vertical="center"/>
    </xf>
    <xf numFmtId="0" fontId="8" fillId="0" borderId="20" xfId="0" applyFont="1" applyBorder="1" applyAlignment="1">
      <alignment horizontal="left" vertical="center"/>
    </xf>
    <xf numFmtId="0" fontId="8" fillId="0" borderId="9" xfId="0" applyFont="1" applyBorder="1" applyAlignment="1">
      <alignment horizontal="left" vertical="center"/>
    </xf>
    <xf numFmtId="0" fontId="108" fillId="0" borderId="221" xfId="0" applyFont="1" applyBorder="1" applyAlignment="1">
      <alignment vertical="center"/>
    </xf>
    <xf numFmtId="0" fontId="108" fillId="0" borderId="20" xfId="0" applyFont="1" applyBorder="1" applyAlignment="1">
      <alignment vertical="center"/>
    </xf>
    <xf numFmtId="0" fontId="80" fillId="0" borderId="221" xfId="0" applyFont="1" applyBorder="1" applyAlignment="1">
      <alignment horizontal="left" vertical="center"/>
    </xf>
    <xf numFmtId="0" fontId="80" fillId="0" borderId="20" xfId="0" applyFont="1" applyBorder="1" applyAlignment="1">
      <alignment horizontal="left" vertical="center"/>
    </xf>
    <xf numFmtId="0" fontId="80" fillId="0" borderId="9" xfId="0" applyFont="1" applyBorder="1" applyAlignment="1">
      <alignment horizontal="left" vertical="center"/>
    </xf>
    <xf numFmtId="0" fontId="108" fillId="0" borderId="4" xfId="0" applyFont="1" applyBorder="1" applyAlignment="1">
      <alignment horizontal="center" vertical="center" textRotation="255" wrapText="1" readingOrder="1"/>
    </xf>
    <xf numFmtId="0" fontId="108" fillId="0" borderId="31" xfId="0" applyFont="1" applyBorder="1" applyAlignment="1">
      <alignment horizontal="center" vertical="center" textRotation="255" wrapText="1" readingOrder="1"/>
    </xf>
    <xf numFmtId="0" fontId="9" fillId="0" borderId="197" xfId="0" applyFont="1" applyBorder="1" applyAlignment="1">
      <alignment horizontal="center" vertical="center" textRotation="255"/>
    </xf>
    <xf numFmtId="0" fontId="9" fillId="0" borderId="204" xfId="0" applyFont="1" applyBorder="1" applyAlignment="1">
      <alignment horizontal="center" vertical="center" textRotation="255"/>
    </xf>
    <xf numFmtId="0" fontId="9" fillId="0" borderId="217" xfId="0" applyFont="1" applyBorder="1" applyAlignment="1">
      <alignment horizontal="center" vertical="center" textRotation="255"/>
    </xf>
    <xf numFmtId="0" fontId="8" fillId="0" borderId="198" xfId="0" applyFont="1" applyBorder="1" applyAlignment="1">
      <alignment horizontal="center" vertical="distributed"/>
    </xf>
    <xf numFmtId="0" fontId="8" fillId="0" borderId="199" xfId="0" applyFont="1" applyBorder="1" applyAlignment="1">
      <alignment horizontal="center" vertical="distributed"/>
    </xf>
    <xf numFmtId="0" fontId="8" fillId="0" borderId="200" xfId="0" applyFont="1" applyBorder="1" applyAlignment="1">
      <alignment horizontal="center" vertical="distributed"/>
    </xf>
    <xf numFmtId="0" fontId="9" fillId="0" borderId="201" xfId="0" applyFont="1" applyBorder="1" applyAlignment="1">
      <alignment vertical="center"/>
    </xf>
    <xf numFmtId="0" fontId="9" fillId="0" borderId="202" xfId="0" applyFont="1" applyBorder="1" applyAlignment="1">
      <alignment vertical="center"/>
    </xf>
    <xf numFmtId="0" fontId="9" fillId="0" borderId="203" xfId="0" applyFont="1" applyBorder="1" applyAlignment="1">
      <alignment vertical="center"/>
    </xf>
    <xf numFmtId="0" fontId="9" fillId="0" borderId="6" xfId="0" applyFont="1" applyBorder="1" applyAlignment="1">
      <alignment vertical="center"/>
    </xf>
    <xf numFmtId="0" fontId="80" fillId="0" borderId="183" xfId="0" applyFont="1" applyBorder="1" applyAlignment="1">
      <alignment vertical="center"/>
    </xf>
    <xf numFmtId="0" fontId="9" fillId="0" borderId="216" xfId="0" applyFont="1" applyBorder="1" applyAlignment="1">
      <alignment vertical="center"/>
    </xf>
    <xf numFmtId="0" fontId="8" fillId="0" borderId="211" xfId="0" applyFont="1" applyBorder="1" applyAlignment="1">
      <alignment horizontal="center" vertical="center"/>
    </xf>
    <xf numFmtId="0" fontId="8" fillId="0" borderId="212" xfId="0" applyFont="1" applyBorder="1" applyAlignment="1">
      <alignment horizontal="center" vertical="center"/>
    </xf>
    <xf numFmtId="0" fontId="8" fillId="0" borderId="216" xfId="0" applyFont="1" applyBorder="1" applyAlignment="1">
      <alignment horizontal="center" vertical="center"/>
    </xf>
    <xf numFmtId="0" fontId="80" fillId="0" borderId="211" xfId="0" applyFont="1" applyBorder="1" applyAlignment="1">
      <alignment vertical="center"/>
    </xf>
    <xf numFmtId="0" fontId="9" fillId="0" borderId="1" xfId="0" applyFont="1" applyBorder="1" applyAlignment="1">
      <alignment vertical="center"/>
    </xf>
    <xf numFmtId="0" fontId="139" fillId="0" borderId="195" xfId="0" applyFont="1" applyBorder="1" applyAlignment="1">
      <alignment horizontal="center" vertical="center"/>
    </xf>
    <xf numFmtId="0" fontId="77" fillId="0" borderId="195" xfId="0" applyFont="1" applyBorder="1" applyAlignment="1">
      <alignment horizontal="center" vertical="center"/>
    </xf>
    <xf numFmtId="0" fontId="77" fillId="0" borderId="196" xfId="0" applyFont="1" applyBorder="1" applyAlignment="1">
      <alignment horizontal="center" vertical="center"/>
    </xf>
    <xf numFmtId="0" fontId="109" fillId="0" borderId="0" xfId="0" applyFont="1" applyAlignment="1">
      <alignment horizontal="left" vertical="center"/>
    </xf>
    <xf numFmtId="0" fontId="9" fillId="0" borderId="192" xfId="0" applyFont="1" applyBorder="1" applyAlignment="1">
      <alignment horizontal="center" vertical="center"/>
    </xf>
    <xf numFmtId="0" fontId="9" fillId="0" borderId="193" xfId="0" applyFont="1" applyBorder="1" applyAlignment="1">
      <alignment horizontal="center" vertical="center"/>
    </xf>
    <xf numFmtId="0" fontId="9" fillId="0" borderId="194" xfId="0" applyFont="1" applyBorder="1" applyAlignment="1">
      <alignment horizontal="center" vertical="center"/>
    </xf>
    <xf numFmtId="0" fontId="9" fillId="9" borderId="192" xfId="0" applyFont="1" applyFill="1" applyBorder="1" applyAlignment="1">
      <alignment vertical="center"/>
    </xf>
    <xf numFmtId="0" fontId="9" fillId="9" borderId="193" xfId="0" applyFont="1" applyFill="1" applyBorder="1" applyAlignment="1">
      <alignment vertical="center"/>
    </xf>
    <xf numFmtId="0" fontId="9" fillId="9" borderId="194" xfId="0" applyFont="1" applyFill="1" applyBorder="1" applyAlignment="1">
      <alignment vertical="center"/>
    </xf>
    <xf numFmtId="0" fontId="94" fillId="0" borderId="0" xfId="0" applyFont="1" applyAlignment="1">
      <alignment horizontal="left" vertical="center"/>
    </xf>
    <xf numFmtId="0" fontId="94" fillId="0" borderId="0" xfId="0" applyFont="1" applyAlignment="1">
      <alignment vertical="center"/>
    </xf>
    <xf numFmtId="0" fontId="80" fillId="0" borderId="192" xfId="0" applyFont="1" applyBorder="1" applyAlignment="1">
      <alignment horizontal="center" vertical="center"/>
    </xf>
    <xf numFmtId="0" fontId="80" fillId="0" borderId="193" xfId="0" applyFont="1" applyBorder="1" applyAlignment="1">
      <alignment horizontal="center" vertical="center"/>
    </xf>
    <xf numFmtId="0" fontId="80" fillId="0" borderId="194" xfId="0" applyFont="1" applyBorder="1" applyAlignment="1">
      <alignment horizontal="center" vertical="center"/>
    </xf>
    <xf numFmtId="0" fontId="9" fillId="0" borderId="12" xfId="1" applyBorder="1" applyAlignment="1">
      <alignment vertical="center"/>
    </xf>
    <xf numFmtId="0" fontId="9" fillId="0" borderId="5" xfId="1" applyFont="1" applyBorder="1" applyAlignment="1">
      <alignment horizontal="center" vertical="center"/>
    </xf>
    <xf numFmtId="0" fontId="9" fillId="0" borderId="19" xfId="1" applyFont="1" applyBorder="1" applyAlignment="1">
      <alignment horizontal="center"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9" fillId="0" borderId="20" xfId="1" applyFont="1" applyBorder="1" applyAlignment="1">
      <alignment horizontal="center" vertical="center"/>
    </xf>
    <xf numFmtId="0" fontId="9" fillId="0" borderId="9" xfId="1" applyFont="1" applyBorder="1" applyAlignment="1">
      <alignment horizontal="center" vertical="center"/>
    </xf>
    <xf numFmtId="0" fontId="9" fillId="0" borderId="5" xfId="1" applyBorder="1" applyAlignment="1">
      <alignment horizontal="center" vertical="center"/>
    </xf>
    <xf numFmtId="0" fontId="9" fillId="0" borderId="19" xfId="1" applyBorder="1" applyAlignment="1">
      <alignment horizontal="center" vertical="center"/>
    </xf>
    <xf numFmtId="0" fontId="9" fillId="0" borderId="6" xfId="1" applyBorder="1" applyAlignment="1">
      <alignment horizontal="center" vertical="center"/>
    </xf>
    <xf numFmtId="0" fontId="9" fillId="0" borderId="8" xfId="1" applyBorder="1" applyAlignment="1">
      <alignment horizontal="center" vertical="center"/>
    </xf>
    <xf numFmtId="0" fontId="9" fillId="0" borderId="20" xfId="1" applyBorder="1" applyAlignment="1">
      <alignment horizontal="center" vertical="center"/>
    </xf>
    <xf numFmtId="0" fontId="9" fillId="0" borderId="9" xfId="1" applyBorder="1" applyAlignment="1">
      <alignment horizontal="center" vertical="center"/>
    </xf>
    <xf numFmtId="0" fontId="9" fillId="0" borderId="19" xfId="1" applyBorder="1" applyAlignment="1"/>
    <xf numFmtId="0" fontId="9" fillId="0" borderId="6" xfId="1" applyBorder="1" applyAlignment="1"/>
    <xf numFmtId="0" fontId="9" fillId="0" borderId="10" xfId="1" applyBorder="1" applyAlignment="1"/>
    <xf numFmtId="0" fontId="9" fillId="0" borderId="0" xfId="1" applyBorder="1" applyAlignment="1"/>
    <xf numFmtId="0" fontId="9" fillId="0" borderId="11" xfId="1" applyBorder="1" applyAlignment="1"/>
    <xf numFmtId="0" fontId="80" fillId="0" borderId="4" xfId="1" applyFont="1" applyBorder="1" applyAlignment="1">
      <alignment horizontal="center" vertical="top" textRotation="255" wrapText="1"/>
    </xf>
    <xf numFmtId="0" fontId="80" fillId="0" borderId="31" xfId="1" applyFont="1" applyBorder="1" applyAlignment="1">
      <alignment horizontal="center" vertical="top" textRotation="255" wrapText="1"/>
    </xf>
    <xf numFmtId="0" fontId="80" fillId="0" borderId="1" xfId="1" applyFont="1" applyBorder="1" applyAlignment="1">
      <alignment vertical="center"/>
    </xf>
    <xf numFmtId="0" fontId="80" fillId="0" borderId="2" xfId="1" applyFont="1" applyBorder="1" applyAlignment="1">
      <alignment vertical="center"/>
    </xf>
    <xf numFmtId="0" fontId="80" fillId="0" borderId="3" xfId="1" applyFont="1" applyBorder="1" applyAlignment="1">
      <alignment vertical="center"/>
    </xf>
    <xf numFmtId="0" fontId="9" fillId="0" borderId="223" xfId="1" applyFont="1" applyBorder="1" applyAlignment="1">
      <alignment vertical="center"/>
    </xf>
    <xf numFmtId="0" fontId="9" fillId="0" borderId="2" xfId="1" applyFont="1" applyBorder="1" applyAlignment="1">
      <alignment vertical="center"/>
    </xf>
    <xf numFmtId="0" fontId="108" fillId="0" borderId="223" xfId="1" applyFont="1" applyBorder="1" applyAlignment="1">
      <alignment vertical="center"/>
    </xf>
    <xf numFmtId="0" fontId="108" fillId="0" borderId="3" xfId="1" applyFont="1" applyBorder="1" applyAlignment="1">
      <alignment vertical="center"/>
    </xf>
    <xf numFmtId="0" fontId="8" fillId="0" borderId="2" xfId="1" applyFont="1" applyBorder="1" applyAlignment="1">
      <alignment vertical="center"/>
    </xf>
    <xf numFmtId="0" fontId="8" fillId="0" borderId="3" xfId="1" applyFont="1" applyBorder="1" applyAlignment="1">
      <alignment vertical="center"/>
    </xf>
    <xf numFmtId="0" fontId="80" fillId="0" borderId="223" xfId="1" applyFont="1" applyBorder="1" applyAlignment="1">
      <alignment vertical="center"/>
    </xf>
    <xf numFmtId="0" fontId="9" fillId="0" borderId="3" xfId="1" applyFont="1" applyBorder="1" applyAlignment="1">
      <alignment vertical="center"/>
    </xf>
    <xf numFmtId="0" fontId="111" fillId="0" borderId="1" xfId="1" applyFont="1" applyBorder="1" applyAlignment="1">
      <alignment vertical="center"/>
    </xf>
    <xf numFmtId="0" fontId="111" fillId="0" borderId="2" xfId="1" applyFont="1" applyBorder="1" applyAlignment="1">
      <alignment vertical="center"/>
    </xf>
    <xf numFmtId="0" fontId="111" fillId="0" borderId="3" xfId="1" applyFont="1" applyBorder="1" applyAlignment="1">
      <alignment vertical="center"/>
    </xf>
    <xf numFmtId="0" fontId="108" fillId="0" borderId="226" xfId="1" applyFont="1" applyBorder="1" applyAlignment="1">
      <alignment horizontal="center" vertical="center"/>
    </xf>
    <xf numFmtId="0" fontId="108" fillId="0" borderId="19" xfId="1" applyFont="1" applyBorder="1" applyAlignment="1">
      <alignment horizontal="center" vertical="center"/>
    </xf>
    <xf numFmtId="0" fontId="108" fillId="0" borderId="6" xfId="1" applyFont="1" applyBorder="1" applyAlignment="1">
      <alignment horizontal="center" vertical="center"/>
    </xf>
    <xf numFmtId="0" fontId="108" fillId="0" borderId="238" xfId="1" applyFont="1" applyBorder="1" applyAlignment="1">
      <alignment horizontal="center" vertical="center"/>
    </xf>
    <xf numFmtId="0" fontId="108" fillId="0" borderId="195" xfId="1" applyFont="1" applyBorder="1" applyAlignment="1">
      <alignment horizontal="center" vertical="center"/>
    </xf>
    <xf numFmtId="0" fontId="108" fillId="0" borderId="239" xfId="1" applyFont="1" applyBorder="1" applyAlignment="1">
      <alignment horizontal="center" vertical="center"/>
    </xf>
    <xf numFmtId="0" fontId="80" fillId="0" borderId="5" xfId="1" applyFont="1" applyBorder="1" applyAlignment="1">
      <alignment vertical="center"/>
    </xf>
    <xf numFmtId="0" fontId="9" fillId="0" borderId="19" xfId="1" applyFont="1" applyBorder="1" applyAlignment="1">
      <alignment vertical="center"/>
    </xf>
    <xf numFmtId="0" fontId="9" fillId="0" borderId="209" xfId="1" applyFont="1" applyBorder="1" applyAlignment="1">
      <alignment vertical="center"/>
    </xf>
    <xf numFmtId="0" fontId="9" fillId="0" borderId="258" xfId="1" applyFont="1" applyBorder="1" applyAlignment="1">
      <alignment vertical="center"/>
    </xf>
    <xf numFmtId="0" fontId="9" fillId="0" borderId="195" xfId="1" applyFont="1" applyBorder="1" applyAlignment="1">
      <alignment vertical="center"/>
    </xf>
    <xf numFmtId="0" fontId="9" fillId="0" borderId="196" xfId="1" applyFont="1" applyBorder="1" applyAlignment="1">
      <alignment vertical="center"/>
    </xf>
    <xf numFmtId="0" fontId="9" fillId="0" borderId="218" xfId="1" applyFont="1" applyBorder="1" applyAlignment="1">
      <alignment horizontal="center" vertical="center" textRotation="255" shrinkToFit="1"/>
    </xf>
    <xf numFmtId="0" fontId="9" fillId="0" borderId="204" xfId="1" applyFont="1" applyBorder="1" applyAlignment="1">
      <alignment horizontal="center" vertical="center" textRotation="255" shrinkToFit="1"/>
    </xf>
    <xf numFmtId="0" fontId="9" fillId="0" borderId="217" xfId="1" applyFont="1" applyBorder="1" applyAlignment="1">
      <alignment horizontal="center" vertical="center" textRotation="255"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83" xfId="1" applyFont="1" applyBorder="1" applyAlignment="1">
      <alignment vertical="center"/>
    </xf>
    <xf numFmtId="0" fontId="9" fillId="0" borderId="184" xfId="1" applyFont="1" applyBorder="1" applyAlignment="1">
      <alignment vertical="center"/>
    </xf>
    <xf numFmtId="0" fontId="9" fillId="0" borderId="215" xfId="1" applyFont="1" applyBorder="1" applyAlignment="1">
      <alignment vertical="center"/>
    </xf>
    <xf numFmtId="0" fontId="9" fillId="0" borderId="205" xfId="1" applyFont="1" applyBorder="1" applyAlignment="1">
      <alignment vertical="center"/>
    </xf>
    <xf numFmtId="0" fontId="9" fillId="0" borderId="206" xfId="1" applyFont="1" applyBorder="1" applyAlignment="1">
      <alignment vertical="center"/>
    </xf>
    <xf numFmtId="0" fontId="9" fillId="0" borderId="207" xfId="1" applyFont="1" applyBorder="1" applyAlignment="1">
      <alignment vertical="center"/>
    </xf>
    <xf numFmtId="0" fontId="9" fillId="0" borderId="8" xfId="1" applyFont="1" applyBorder="1" applyAlignment="1">
      <alignment vertical="center"/>
    </xf>
    <xf numFmtId="0" fontId="9" fillId="0" borderId="20" xfId="1" applyFont="1" applyBorder="1" applyAlignment="1">
      <alignment vertical="center"/>
    </xf>
    <xf numFmtId="0" fontId="9" fillId="0" borderId="208" xfId="1" applyFont="1" applyBorder="1" applyAlignment="1">
      <alignment vertical="center"/>
    </xf>
    <xf numFmtId="0" fontId="8" fillId="0" borderId="5"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9" xfId="1" applyFont="1" applyBorder="1" applyAlignment="1">
      <alignment horizontal="center" vertical="center" shrinkToFit="1"/>
    </xf>
    <xf numFmtId="0" fontId="9" fillId="0" borderId="5" xfId="1" applyFont="1" applyBorder="1" applyAlignment="1">
      <alignment vertical="center"/>
    </xf>
    <xf numFmtId="0" fontId="9" fillId="0" borderId="10" xfId="1" applyFont="1" applyBorder="1" applyAlignment="1">
      <alignment vertical="center"/>
    </xf>
    <xf numFmtId="0" fontId="9" fillId="0" borderId="0" xfId="1" applyFont="1" applyBorder="1" applyAlignment="1">
      <alignment vertical="center"/>
    </xf>
    <xf numFmtId="0" fontId="9" fillId="0" borderId="210" xfId="1" applyFont="1" applyBorder="1" applyAlignment="1">
      <alignment vertical="center"/>
    </xf>
    <xf numFmtId="0" fontId="9" fillId="0" borderId="211" xfId="1" applyFont="1" applyBorder="1" applyAlignment="1">
      <alignment vertical="center"/>
    </xf>
    <xf numFmtId="0" fontId="9" fillId="0" borderId="212" xfId="1" applyFont="1" applyBorder="1" applyAlignment="1">
      <alignment vertical="center"/>
    </xf>
    <xf numFmtId="0" fontId="9" fillId="0" borderId="213" xfId="1" applyFont="1" applyBorder="1" applyAlignment="1">
      <alignment vertical="center"/>
    </xf>
    <xf numFmtId="0" fontId="8" fillId="0" borderId="5" xfId="1" applyFont="1" applyBorder="1" applyAlignment="1">
      <alignment horizontal="center" vertical="center"/>
    </xf>
    <xf numFmtId="0" fontId="8" fillId="0" borderId="19"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Border="1" applyAlignment="1">
      <alignment horizontal="center" vertical="center"/>
    </xf>
    <xf numFmtId="0" fontId="8" fillId="0" borderId="11" xfId="1" applyFont="1" applyBorder="1" applyAlignment="1">
      <alignment horizontal="center" vertical="center"/>
    </xf>
    <xf numFmtId="0" fontId="8" fillId="0" borderId="8" xfId="1" applyFont="1" applyBorder="1" applyAlignment="1">
      <alignment horizontal="center" vertical="center"/>
    </xf>
    <xf numFmtId="0" fontId="8" fillId="0" borderId="20" xfId="1" applyFont="1" applyBorder="1" applyAlignment="1">
      <alignment horizontal="center" vertical="center"/>
    </xf>
    <xf numFmtId="0" fontId="8" fillId="0" borderId="9" xfId="1" applyFont="1" applyBorder="1" applyAlignment="1">
      <alignment horizontal="center" vertical="center"/>
    </xf>
    <xf numFmtId="0" fontId="8" fillId="0" borderId="5" xfId="1" applyFont="1" applyBorder="1" applyAlignment="1">
      <alignment horizontal="left" vertical="center"/>
    </xf>
    <xf numFmtId="0" fontId="8" fillId="0" borderId="19" xfId="1" applyFont="1" applyBorder="1" applyAlignment="1">
      <alignment horizontal="left" vertical="center"/>
    </xf>
    <xf numFmtId="0" fontId="8" fillId="0" borderId="6" xfId="1" applyFont="1" applyBorder="1" applyAlignment="1">
      <alignment horizontal="left" vertical="center"/>
    </xf>
    <xf numFmtId="0" fontId="108" fillId="0" borderId="219" xfId="1" applyFont="1" applyBorder="1" applyAlignment="1">
      <alignment vertical="center"/>
    </xf>
    <xf numFmtId="0" fontId="108" fillId="0" borderId="19" xfId="1" applyFont="1" applyBorder="1" applyAlignment="1">
      <alignment vertical="center"/>
    </xf>
    <xf numFmtId="0" fontId="108" fillId="0" borderId="219" xfId="1" applyFont="1" applyBorder="1" applyAlignment="1">
      <alignment horizontal="center" vertical="center"/>
    </xf>
    <xf numFmtId="0" fontId="108" fillId="0" borderId="221" xfId="1" applyFont="1" applyBorder="1" applyAlignment="1">
      <alignment horizontal="center" vertical="center"/>
    </xf>
    <xf numFmtId="0" fontId="108" fillId="0" borderId="9" xfId="1" applyFont="1" applyBorder="1" applyAlignment="1">
      <alignment horizontal="center" vertical="center"/>
    </xf>
    <xf numFmtId="0" fontId="80" fillId="0" borderId="19" xfId="1" applyFont="1" applyBorder="1" applyAlignment="1">
      <alignment horizontal="left" vertical="center"/>
    </xf>
    <xf numFmtId="0" fontId="80" fillId="0" borderId="6" xfId="1" applyFont="1" applyBorder="1" applyAlignment="1">
      <alignment horizontal="left" vertical="center"/>
    </xf>
    <xf numFmtId="0" fontId="8" fillId="0" borderId="209" xfId="1" applyFont="1" applyBorder="1" applyAlignment="1">
      <alignment horizontal="center" vertical="center"/>
    </xf>
    <xf numFmtId="0" fontId="8" fillId="0" borderId="208" xfId="1" applyFont="1" applyBorder="1" applyAlignment="1">
      <alignment horizontal="center" vertical="center"/>
    </xf>
    <xf numFmtId="0" fontId="8" fillId="0" borderId="8" xfId="1" applyFont="1" applyBorder="1" applyAlignment="1">
      <alignment horizontal="left" vertical="center"/>
    </xf>
    <xf numFmtId="0" fontId="8" fillId="0" borderId="20" xfId="1" applyFont="1" applyBorder="1" applyAlignment="1">
      <alignment horizontal="left" vertical="center"/>
    </xf>
    <xf numFmtId="0" fontId="8" fillId="0" borderId="9" xfId="1" applyFont="1" applyBorder="1" applyAlignment="1">
      <alignment horizontal="left" vertical="center"/>
    </xf>
    <xf numFmtId="0" fontId="108" fillId="0" borderId="221" xfId="1" applyFont="1" applyBorder="1" applyAlignment="1">
      <alignment vertical="center"/>
    </xf>
    <xf numFmtId="0" fontId="108" fillId="0" borderId="20" xfId="1" applyFont="1" applyBorder="1" applyAlignment="1">
      <alignment vertical="center"/>
    </xf>
    <xf numFmtId="0" fontId="80" fillId="0" borderId="20" xfId="1" applyFont="1" applyBorder="1" applyAlignment="1">
      <alignment vertical="center"/>
    </xf>
    <xf numFmtId="0" fontId="80" fillId="0" borderId="9" xfId="1" applyFont="1" applyBorder="1" applyAlignment="1">
      <alignment vertical="center"/>
    </xf>
    <xf numFmtId="0" fontId="111" fillId="0" borderId="4" xfId="1" applyFont="1" applyBorder="1" applyAlignment="1">
      <alignment horizontal="center" vertical="top" textRotation="255" wrapText="1" readingOrder="1"/>
    </xf>
    <xf numFmtId="0" fontId="111" fillId="0" borderId="31" xfId="1" applyFont="1" applyBorder="1" applyAlignment="1">
      <alignment horizontal="center" vertical="top" textRotation="255" wrapText="1" readingOrder="1"/>
    </xf>
    <xf numFmtId="0" fontId="111" fillId="0" borderId="7" xfId="1" applyFont="1" applyBorder="1" applyAlignment="1">
      <alignment horizontal="center" vertical="top" textRotation="255" wrapText="1" readingOrder="1"/>
    </xf>
    <xf numFmtId="0" fontId="9" fillId="0" borderId="197" xfId="1" applyFont="1" applyBorder="1" applyAlignment="1">
      <alignment horizontal="center" vertical="center" textRotation="255"/>
    </xf>
    <xf numFmtId="0" fontId="9" fillId="0" borderId="204" xfId="1" applyFont="1" applyBorder="1" applyAlignment="1">
      <alignment horizontal="center" vertical="center" textRotation="255"/>
    </xf>
    <xf numFmtId="0" fontId="9" fillId="0" borderId="217" xfId="1" applyFont="1" applyBorder="1" applyAlignment="1">
      <alignment horizontal="center" vertical="center" textRotation="255"/>
    </xf>
    <xf numFmtId="0" fontId="8" fillId="0" borderId="198" xfId="1" applyFont="1" applyBorder="1" applyAlignment="1">
      <alignment horizontal="center" vertical="distributed"/>
    </xf>
    <xf numFmtId="0" fontId="8" fillId="0" borderId="199" xfId="1" applyFont="1" applyBorder="1" applyAlignment="1">
      <alignment horizontal="center" vertical="distributed"/>
    </xf>
    <xf numFmtId="0" fontId="8" fillId="0" borderId="200" xfId="1" applyFont="1" applyBorder="1" applyAlignment="1">
      <alignment horizontal="center" vertical="distributed"/>
    </xf>
    <xf numFmtId="0" fontId="9" fillId="0" borderId="201" xfId="1" applyFont="1" applyBorder="1" applyAlignment="1">
      <alignment vertical="center"/>
    </xf>
    <xf numFmtId="0" fontId="9" fillId="0" borderId="202" xfId="1" applyFont="1" applyBorder="1" applyAlignment="1">
      <alignment vertical="center"/>
    </xf>
    <xf numFmtId="0" fontId="9" fillId="0" borderId="203" xfId="1" applyFont="1" applyBorder="1" applyAlignment="1">
      <alignment vertical="center"/>
    </xf>
    <xf numFmtId="0" fontId="9" fillId="0" borderId="6" xfId="1" applyFont="1" applyBorder="1" applyAlignment="1">
      <alignment vertical="center"/>
    </xf>
    <xf numFmtId="0" fontId="80" fillId="0" borderId="183" xfId="1" applyFont="1" applyBorder="1" applyAlignment="1">
      <alignment vertical="center"/>
    </xf>
    <xf numFmtId="0" fontId="9" fillId="0" borderId="216" xfId="1" applyFont="1" applyBorder="1" applyAlignment="1">
      <alignment vertical="center"/>
    </xf>
    <xf numFmtId="0" fontId="8" fillId="0" borderId="211" xfId="1" applyFont="1" applyBorder="1" applyAlignment="1">
      <alignment horizontal="center" vertical="center"/>
    </xf>
    <xf numFmtId="0" fontId="8" fillId="0" borderId="212" xfId="1" applyFont="1" applyBorder="1" applyAlignment="1">
      <alignment horizontal="center" vertical="center"/>
    </xf>
    <xf numFmtId="0" fontId="8" fillId="0" borderId="216" xfId="1" applyFont="1" applyBorder="1" applyAlignment="1">
      <alignment horizontal="center" vertical="center"/>
    </xf>
    <xf numFmtId="0" fontId="80" fillId="0" borderId="211" xfId="1" applyFont="1" applyBorder="1" applyAlignment="1">
      <alignment vertical="center"/>
    </xf>
    <xf numFmtId="0" fontId="80" fillId="0" borderId="1" xfId="1" applyFont="1" applyBorder="1" applyAlignment="1">
      <alignment horizontal="center" vertical="center"/>
    </xf>
    <xf numFmtId="0" fontId="80" fillId="0" borderId="2" xfId="1" applyFont="1" applyBorder="1" applyAlignment="1">
      <alignment horizontal="center" vertical="center"/>
    </xf>
    <xf numFmtId="0" fontId="80" fillId="0" borderId="3" xfId="1" applyFont="1" applyBorder="1" applyAlignment="1">
      <alignment horizontal="center" vertical="center"/>
    </xf>
    <xf numFmtId="0" fontId="9" fillId="0" borderId="1" xfId="1" applyFont="1" applyBorder="1" applyAlignment="1">
      <alignment vertical="center"/>
    </xf>
    <xf numFmtId="0" fontId="9" fillId="0" borderId="214" xfId="1" applyFont="1" applyBorder="1" applyAlignment="1">
      <alignment vertical="center"/>
    </xf>
    <xf numFmtId="0" fontId="9" fillId="0" borderId="192" xfId="1" applyFont="1" applyBorder="1" applyAlignment="1">
      <alignment horizontal="center" vertical="center"/>
    </xf>
    <xf numFmtId="0" fontId="9" fillId="0" borderId="193" xfId="1" applyFont="1" applyBorder="1" applyAlignment="1">
      <alignment horizontal="center" vertical="center"/>
    </xf>
    <xf numFmtId="0" fontId="9" fillId="0" borderId="194" xfId="1" applyFont="1" applyBorder="1" applyAlignment="1">
      <alignment horizontal="center" vertical="center"/>
    </xf>
    <xf numFmtId="0" fontId="9" fillId="10" borderId="192" xfId="1" applyFont="1" applyFill="1" applyBorder="1" applyAlignment="1">
      <alignment vertical="center"/>
    </xf>
    <xf numFmtId="0" fontId="9" fillId="10" borderId="193" xfId="1" applyFont="1" applyFill="1" applyBorder="1" applyAlignment="1">
      <alignment vertical="center"/>
    </xf>
    <xf numFmtId="0" fontId="9" fillId="10" borderId="194" xfId="1" applyFont="1" applyFill="1" applyBorder="1" applyAlignment="1">
      <alignment vertical="center"/>
    </xf>
    <xf numFmtId="0" fontId="9" fillId="0" borderId="0" xfId="1" applyFont="1" applyAlignment="1">
      <alignment horizontal="left" vertical="center" wrapText="1"/>
    </xf>
    <xf numFmtId="0" fontId="80" fillId="0" borderId="192" xfId="1" applyFont="1" applyBorder="1" applyAlignment="1">
      <alignment horizontal="center" vertical="center"/>
    </xf>
    <xf numFmtId="0" fontId="80" fillId="0" borderId="193" xfId="1" applyFont="1" applyBorder="1" applyAlignment="1">
      <alignment horizontal="center" vertical="center"/>
    </xf>
    <xf numFmtId="0" fontId="80" fillId="0" borderId="194"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Alignment="1">
      <alignment horizontal="justify" vertical="center" wrapText="1"/>
    </xf>
    <xf numFmtId="0" fontId="9" fillId="0" borderId="1" xfId="1" applyFont="1" applyBorder="1" applyAlignment="1">
      <alignment horizontal="center"/>
    </xf>
    <xf numFmtId="0" fontId="9" fillId="0" borderId="2" xfId="1" applyFont="1" applyBorder="1" applyAlignment="1">
      <alignment horizontal="center"/>
    </xf>
    <xf numFmtId="0" fontId="9" fillId="0" borderId="3" xfId="1" applyFont="1" applyBorder="1" applyAlignment="1">
      <alignment horizontal="center"/>
    </xf>
    <xf numFmtId="0" fontId="9" fillId="0" borderId="38" xfId="1" applyFont="1" applyBorder="1" applyAlignment="1">
      <alignment horizontal="left" vertical="top"/>
    </xf>
    <xf numFmtId="0" fontId="9" fillId="0" borderId="39" xfId="1" applyFont="1" applyBorder="1" applyAlignment="1">
      <alignment horizontal="left" vertical="top"/>
    </xf>
    <xf numFmtId="0" fontId="9" fillId="0" borderId="40" xfId="1" applyFont="1" applyBorder="1" applyAlignment="1">
      <alignment horizontal="left" vertical="top"/>
    </xf>
    <xf numFmtId="0" fontId="9" fillId="0" borderId="10" xfId="1" applyFont="1" applyBorder="1" applyAlignment="1">
      <alignment horizontal="left" vertical="top"/>
    </xf>
    <xf numFmtId="0" fontId="9" fillId="0" borderId="0" xfId="1" applyFont="1" applyBorder="1" applyAlignment="1">
      <alignment horizontal="left" vertical="top"/>
    </xf>
    <xf numFmtId="0" fontId="9" fillId="0" borderId="11" xfId="1" applyFont="1" applyBorder="1" applyAlignment="1">
      <alignment horizontal="left" vertical="top"/>
    </xf>
    <xf numFmtId="0" fontId="9" fillId="0" borderId="8" xfId="1" applyFont="1" applyBorder="1" applyAlignment="1">
      <alignment horizontal="left" vertical="top"/>
    </xf>
    <xf numFmtId="0" fontId="9" fillId="0" borderId="20" xfId="1" applyFont="1" applyBorder="1" applyAlignment="1">
      <alignment horizontal="left" vertical="top"/>
    </xf>
    <xf numFmtId="0" fontId="9" fillId="0" borderId="9" xfId="1" applyFont="1" applyBorder="1" applyAlignment="1">
      <alignment horizontal="left" vertical="top"/>
    </xf>
    <xf numFmtId="0" fontId="0" fillId="0" borderId="267" xfId="1" applyFont="1" applyBorder="1" applyAlignment="1">
      <alignment horizontal="left" wrapText="1"/>
    </xf>
    <xf numFmtId="0" fontId="0" fillId="0" borderId="52" xfId="1" applyFont="1" applyBorder="1" applyAlignment="1">
      <alignment horizontal="left" wrapText="1"/>
    </xf>
    <xf numFmtId="0" fontId="0" fillId="0" borderId="53" xfId="1" applyFont="1" applyBorder="1" applyAlignment="1">
      <alignment horizontal="left" wrapText="1"/>
    </xf>
    <xf numFmtId="0" fontId="0" fillId="0" borderId="267" xfId="1" applyFont="1" applyBorder="1" applyAlignment="1">
      <alignment wrapText="1"/>
    </xf>
    <xf numFmtId="0" fontId="0" fillId="0" borderId="52" xfId="1" applyFont="1" applyBorder="1" applyAlignment="1">
      <alignment wrapText="1"/>
    </xf>
    <xf numFmtId="0" fontId="0" fillId="0" borderId="53" xfId="1" applyFont="1" applyBorder="1" applyAlignment="1">
      <alignment wrapText="1"/>
    </xf>
    <xf numFmtId="0" fontId="0" fillId="0" borderId="267" xfId="1" applyFont="1" applyBorder="1" applyAlignment="1">
      <alignment horizontal="left"/>
    </xf>
    <xf numFmtId="0" fontId="0" fillId="0" borderId="52" xfId="1" applyFont="1" applyBorder="1" applyAlignment="1">
      <alignment horizontal="left"/>
    </xf>
    <xf numFmtId="0" fontId="0" fillId="0" borderId="53" xfId="1" applyFont="1" applyBorder="1" applyAlignment="1">
      <alignment horizontal="left"/>
    </xf>
    <xf numFmtId="0" fontId="0" fillId="0" borderId="264" xfId="1" applyFont="1" applyBorder="1" applyAlignment="1">
      <alignment horizontal="left"/>
    </xf>
    <xf numFmtId="0" fontId="0" fillId="0" borderId="265" xfId="1" applyFont="1" applyBorder="1" applyAlignment="1">
      <alignment horizontal="left"/>
    </xf>
    <xf numFmtId="0" fontId="0" fillId="0" borderId="268" xfId="1" applyFont="1" applyBorder="1" applyAlignment="1">
      <alignment horizontal="left" wrapText="1"/>
    </xf>
    <xf numFmtId="0" fontId="0" fillId="0" borderId="36" xfId="1" applyFont="1" applyBorder="1" applyAlignment="1">
      <alignment horizontal="left" wrapText="1"/>
    </xf>
    <xf numFmtId="0" fontId="0" fillId="0" borderId="37" xfId="1" applyFont="1" applyBorder="1" applyAlignment="1">
      <alignment horizontal="left" wrapText="1"/>
    </xf>
    <xf numFmtId="0" fontId="0" fillId="0" borderId="261" xfId="1" applyFont="1" applyBorder="1" applyAlignment="1">
      <alignment horizontal="left" wrapText="1"/>
    </xf>
    <xf numFmtId="0" fontId="0" fillId="0" borderId="260" xfId="1" applyFont="1" applyBorder="1" applyAlignment="1">
      <alignment horizontal="left" wrapText="1"/>
    </xf>
    <xf numFmtId="0" fontId="0" fillId="0" borderId="264" xfId="1" applyFont="1" applyBorder="1" applyAlignment="1">
      <alignment horizontal="left" wrapText="1"/>
    </xf>
    <xf numFmtId="0" fontId="0" fillId="0" borderId="265" xfId="1" applyFont="1" applyBorder="1" applyAlignment="1">
      <alignment horizontal="left" wrapText="1"/>
    </xf>
    <xf numFmtId="0" fontId="9" fillId="0" borderId="10" xfId="1" applyFont="1" applyBorder="1" applyAlignment="1">
      <alignment horizontal="center" vertical="center"/>
    </xf>
    <xf numFmtId="0" fontId="9" fillId="0" borderId="0" xfId="1" applyFont="1" applyBorder="1" applyAlignment="1">
      <alignment horizontal="center" vertical="center"/>
    </xf>
    <xf numFmtId="0" fontId="9" fillId="0" borderId="11" xfId="1" applyFont="1" applyBorder="1" applyAlignment="1">
      <alignment horizontal="center" vertical="center"/>
    </xf>
    <xf numFmtId="0" fontId="9" fillId="0" borderId="46" xfId="1" applyFont="1" applyBorder="1" applyAlignment="1">
      <alignment horizontal="distributed"/>
    </xf>
    <xf numFmtId="0" fontId="9" fillId="0" borderId="47" xfId="1" applyFont="1" applyBorder="1" applyAlignment="1">
      <alignment horizontal="distributed"/>
    </xf>
    <xf numFmtId="0" fontId="9" fillId="0" borderId="48" xfId="1" applyFont="1" applyBorder="1" applyAlignment="1">
      <alignment horizontal="center"/>
    </xf>
    <xf numFmtId="0" fontId="9" fillId="0" borderId="47" xfId="1" applyFont="1" applyBorder="1" applyAlignment="1">
      <alignment horizontal="center"/>
    </xf>
    <xf numFmtId="0" fontId="9" fillId="0" borderId="51" xfId="1" applyFont="1" applyBorder="1" applyAlignment="1">
      <alignment horizontal="distributed"/>
    </xf>
    <xf numFmtId="0" fontId="9" fillId="0" borderId="53" xfId="1" applyFont="1" applyBorder="1" applyAlignment="1">
      <alignment horizontal="distributed"/>
    </xf>
    <xf numFmtId="0" fontId="9" fillId="0" borderId="52" xfId="1" applyFont="1" applyBorder="1" applyAlignment="1">
      <alignment horizontal="center"/>
    </xf>
    <xf numFmtId="0" fontId="9" fillId="0" borderId="53" xfId="1" applyFont="1" applyBorder="1" applyAlignment="1">
      <alignment horizontal="center"/>
    </xf>
    <xf numFmtId="0" fontId="9" fillId="0" borderId="259" xfId="1" applyFont="1" applyBorder="1" applyAlignment="1">
      <alignment horizontal="distributed"/>
    </xf>
    <xf numFmtId="0" fontId="9" fillId="0" borderId="260" xfId="1" applyFont="1" applyBorder="1" applyAlignment="1">
      <alignment horizontal="distributed"/>
    </xf>
    <xf numFmtId="0" fontId="9" fillId="0" borderId="261" xfId="1" applyFont="1" applyBorder="1" applyAlignment="1">
      <alignment horizontal="center"/>
    </xf>
    <xf numFmtId="0" fontId="9" fillId="0" borderId="260" xfId="1" applyFont="1" applyBorder="1" applyAlignment="1">
      <alignment horizontal="center"/>
    </xf>
    <xf numFmtId="0" fontId="9" fillId="0" borderId="12" xfId="1" applyFont="1" applyBorder="1" applyAlignment="1">
      <alignment horizontal="center"/>
    </xf>
    <xf numFmtId="0" fontId="0" fillId="0" borderId="6" xfId="1" applyFont="1" applyBorder="1" applyAlignment="1">
      <alignment horizontal="left"/>
    </xf>
    <xf numFmtId="0" fontId="0" fillId="0" borderId="4" xfId="1" applyFont="1" applyBorder="1" applyAlignment="1">
      <alignment horizontal="left"/>
    </xf>
    <xf numFmtId="0" fontId="9" fillId="0" borderId="5" xfId="1" applyFont="1" applyBorder="1" applyAlignment="1">
      <alignment vertical="top"/>
    </xf>
    <xf numFmtId="0" fontId="9" fillId="0" borderId="19" xfId="1" applyFont="1" applyBorder="1" applyAlignment="1">
      <alignment vertical="top"/>
    </xf>
    <xf numFmtId="0" fontId="9" fillId="0" borderId="6" xfId="1" applyFont="1" applyBorder="1" applyAlignment="1">
      <alignment vertical="top"/>
    </xf>
    <xf numFmtId="0" fontId="9" fillId="0" borderId="10" xfId="1" applyFont="1" applyBorder="1" applyAlignment="1">
      <alignment vertical="top"/>
    </xf>
    <xf numFmtId="0" fontId="9" fillId="0" borderId="0" xfId="1" applyFont="1" applyBorder="1" applyAlignment="1">
      <alignment vertical="top"/>
    </xf>
    <xf numFmtId="0" fontId="9" fillId="0" borderId="11" xfId="1" applyFont="1" applyBorder="1" applyAlignment="1">
      <alignment vertical="top"/>
    </xf>
    <xf numFmtId="0" fontId="9" fillId="0" borderId="35" xfId="1" applyFont="1" applyBorder="1" applyAlignment="1">
      <alignment vertical="top"/>
    </xf>
    <xf numFmtId="0" fontId="9" fillId="0" borderId="36" xfId="1" applyFont="1" applyBorder="1" applyAlignment="1">
      <alignment vertical="top"/>
    </xf>
    <xf numFmtId="0" fontId="9" fillId="0" borderId="37" xfId="1" applyFont="1" applyBorder="1" applyAlignment="1">
      <alignment vertical="top"/>
    </xf>
    <xf numFmtId="0" fontId="39" fillId="0" borderId="267" xfId="1" applyFont="1" applyBorder="1" applyAlignment="1">
      <alignment vertical="center" wrapText="1"/>
    </xf>
    <xf numFmtId="0" fontId="57" fillId="0" borderId="52" xfId="1" applyFont="1" applyBorder="1" applyAlignment="1">
      <alignment horizontal="left" vertical="center" wrapText="1"/>
    </xf>
    <xf numFmtId="0" fontId="57" fillId="0" borderId="53" xfId="1" applyFont="1" applyBorder="1" applyAlignment="1">
      <alignment horizontal="left" vertical="center" wrapText="1"/>
    </xf>
    <xf numFmtId="0" fontId="75" fillId="0" borderId="0" xfId="1" applyFont="1" applyAlignment="1">
      <alignment horizontal="center"/>
    </xf>
    <xf numFmtId="0" fontId="9" fillId="0" borderId="0" xfId="1" applyFont="1" applyAlignment="1">
      <alignment horizontal="distributed"/>
    </xf>
    <xf numFmtId="0" fontId="8" fillId="0" borderId="0" xfId="1" applyFont="1" applyAlignment="1">
      <alignment horizontal="center"/>
    </xf>
    <xf numFmtId="0" fontId="9" fillId="0" borderId="0" xfId="1" applyBorder="1" applyAlignment="1">
      <alignment horizontal="left" vertical="center" wrapText="1"/>
    </xf>
    <xf numFmtId="0" fontId="9" fillId="0" borderId="0" xfId="1" applyBorder="1" applyAlignment="1">
      <alignment vertical="center" wrapText="1"/>
    </xf>
    <xf numFmtId="0" fontId="9" fillId="0" borderId="52" xfId="1" applyBorder="1" applyAlignment="1">
      <alignment horizontal="center"/>
    </xf>
    <xf numFmtId="0" fontId="9" fillId="0" borderId="53" xfId="1" applyBorder="1" applyAlignment="1">
      <alignment horizontal="center"/>
    </xf>
    <xf numFmtId="0" fontId="9" fillId="0" borderId="12" xfId="1" applyBorder="1" applyAlignment="1">
      <alignment horizontal="center" vertical="center"/>
    </xf>
    <xf numFmtId="0" fontId="9" fillId="0" borderId="1" xfId="1" applyBorder="1" applyAlignment="1">
      <alignment horizontal="center" vertical="center"/>
    </xf>
    <xf numFmtId="0" fontId="9" fillId="0" borderId="2" xfId="1" applyBorder="1" applyAlignment="1">
      <alignment horizontal="center" vertical="center"/>
    </xf>
    <xf numFmtId="0" fontId="9" fillId="0" borderId="3" xfId="1" applyBorder="1" applyAlignment="1">
      <alignment horizontal="center" vertical="center"/>
    </xf>
    <xf numFmtId="0" fontId="9" fillId="0" borderId="1" xfId="1" applyBorder="1" applyAlignment="1">
      <alignment horizontal="center"/>
    </xf>
    <xf numFmtId="0" fontId="9" fillId="0" borderId="2" xfId="1" applyBorder="1" applyAlignment="1">
      <alignment horizontal="center"/>
    </xf>
    <xf numFmtId="0" fontId="9" fillId="0" borderId="3" xfId="1" applyBorder="1" applyAlignment="1">
      <alignment horizontal="center"/>
    </xf>
    <xf numFmtId="0" fontId="9" fillId="0" borderId="1" xfId="1" applyBorder="1" applyAlignment="1">
      <alignment horizontal="center" vertical="center" wrapText="1"/>
    </xf>
    <xf numFmtId="0" fontId="9" fillId="0" borderId="2" xfId="1" applyBorder="1" applyAlignment="1">
      <alignment horizontal="center" vertical="center" wrapText="1"/>
    </xf>
    <xf numFmtId="0" fontId="9" fillId="0" borderId="3" xfId="1" applyBorder="1" applyAlignment="1">
      <alignment horizontal="center" vertical="center" wrapText="1"/>
    </xf>
    <xf numFmtId="0" fontId="9" fillId="0" borderId="10" xfId="1" applyBorder="1" applyAlignment="1">
      <alignment horizontal="center" vertical="center"/>
    </xf>
    <xf numFmtId="0" fontId="9" fillId="0" borderId="0" xfId="1" applyBorder="1" applyAlignment="1">
      <alignment horizontal="center" vertical="center"/>
    </xf>
    <xf numFmtId="0" fontId="9" fillId="0" borderId="11" xfId="1" applyBorder="1" applyAlignment="1">
      <alignment horizontal="center" vertical="center"/>
    </xf>
    <xf numFmtId="0" fontId="9" fillId="0" borderId="46" xfId="1" applyBorder="1" applyAlignment="1">
      <alignment horizontal="distributed" vertical="center"/>
    </xf>
    <xf numFmtId="0" fontId="9" fillId="0" borderId="48" xfId="1" applyBorder="1" applyAlignment="1">
      <alignment horizontal="distributed" vertical="center"/>
    </xf>
    <xf numFmtId="0" fontId="9" fillId="0" borderId="48" xfId="1" applyBorder="1" applyAlignment="1">
      <alignment horizontal="center"/>
    </xf>
    <xf numFmtId="0" fontId="9" fillId="0" borderId="47" xfId="1" applyBorder="1" applyAlignment="1">
      <alignment horizontal="center"/>
    </xf>
    <xf numFmtId="0" fontId="9" fillId="0" borderId="51" xfId="1" applyBorder="1" applyAlignment="1">
      <alignment horizontal="distributed" vertical="center"/>
    </xf>
    <xf numFmtId="0" fontId="9" fillId="0" borderId="52" xfId="1" applyBorder="1" applyAlignment="1">
      <alignment horizontal="distributed" vertical="center"/>
    </xf>
    <xf numFmtId="0" fontId="75" fillId="0" borderId="0" xfId="1" applyFont="1" applyAlignment="1">
      <alignment horizontal="distributed"/>
    </xf>
    <xf numFmtId="0" fontId="9" fillId="0" borderId="0" xfId="1" applyAlignment="1">
      <alignment horizontal="distributed"/>
    </xf>
    <xf numFmtId="0" fontId="9" fillId="0" borderId="0" xfId="1" applyAlignment="1">
      <alignment horizontal="center"/>
    </xf>
    <xf numFmtId="0" fontId="9" fillId="0" borderId="1" xfId="1" applyBorder="1" applyAlignment="1">
      <alignment horizontal="distributed"/>
    </xf>
    <xf numFmtId="0" fontId="9" fillId="0" borderId="3" xfId="1" applyBorder="1" applyAlignment="1">
      <alignment horizontal="distributed"/>
    </xf>
    <xf numFmtId="0" fontId="77" fillId="0" borderId="0" xfId="1" applyFont="1" applyFill="1" applyBorder="1" applyAlignment="1" applyProtection="1">
      <alignment horizontal="left" vertical="center"/>
      <protection locked="0"/>
    </xf>
    <xf numFmtId="0" fontId="77" fillId="0" borderId="20" xfId="1" applyFont="1" applyFill="1" applyBorder="1" applyAlignment="1" applyProtection="1">
      <alignment horizontal="left" vertical="center"/>
      <protection locked="0"/>
    </xf>
    <xf numFmtId="49" fontId="9" fillId="0" borderId="5" xfId="1" applyNumberFormat="1" applyFont="1" applyBorder="1" applyAlignment="1" applyProtection="1">
      <alignment horizontal="center" vertical="center"/>
    </xf>
    <xf numFmtId="49" fontId="9" fillId="0" borderId="8" xfId="1" applyNumberFormat="1" applyFont="1" applyBorder="1" applyAlignment="1" applyProtection="1">
      <alignment horizontal="center" vertical="center"/>
    </xf>
    <xf numFmtId="49" fontId="9" fillId="0" borderId="4" xfId="1" applyNumberFormat="1" applyBorder="1" applyAlignment="1" applyProtection="1">
      <alignment horizontal="center" vertical="center" wrapText="1"/>
    </xf>
    <xf numFmtId="49" fontId="9" fillId="0" borderId="7" xfId="1" applyNumberFormat="1" applyFont="1" applyBorder="1" applyAlignment="1" applyProtection="1">
      <alignment horizontal="center" vertical="center" wrapText="1"/>
    </xf>
    <xf numFmtId="49" fontId="77" fillId="0" borderId="4" xfId="1" applyNumberFormat="1" applyFont="1" applyBorder="1" applyAlignment="1" applyProtection="1">
      <alignment horizontal="center" vertical="center"/>
    </xf>
    <xf numFmtId="49" fontId="77" fillId="0" borderId="7" xfId="1" applyNumberFormat="1" applyFont="1" applyBorder="1" applyAlignment="1" applyProtection="1">
      <alignment horizontal="center" vertical="center"/>
    </xf>
    <xf numFmtId="49" fontId="9" fillId="0" borderId="4" xfId="1" applyNumberFormat="1" applyFont="1" applyBorder="1" applyAlignment="1" applyProtection="1">
      <alignment horizontal="center" vertical="center" wrapText="1"/>
    </xf>
    <xf numFmtId="0" fontId="9" fillId="0" borderId="7" xfId="1" applyFont="1" applyBorder="1"/>
    <xf numFmtId="192" fontId="9" fillId="0" borderId="4" xfId="1" applyNumberFormat="1" applyFont="1" applyBorder="1" applyAlignment="1" applyProtection="1">
      <alignment horizontal="center" vertical="center" wrapText="1"/>
    </xf>
    <xf numFmtId="0" fontId="51" fillId="0" borderId="0" xfId="1" applyFont="1" applyBorder="1" applyAlignment="1">
      <alignment vertical="center"/>
    </xf>
    <xf numFmtId="0" fontId="51" fillId="0" borderId="5" xfId="1" applyFont="1" applyBorder="1" applyAlignment="1">
      <alignment horizontal="center" vertical="center"/>
    </xf>
    <xf numFmtId="0" fontId="51" fillId="0" borderId="19" xfId="1" applyFont="1" applyBorder="1" applyAlignment="1">
      <alignment horizontal="center" vertical="center"/>
    </xf>
    <xf numFmtId="0" fontId="51" fillId="0" borderId="8" xfId="1" applyFont="1" applyBorder="1" applyAlignment="1">
      <alignment vertical="center"/>
    </xf>
    <xf numFmtId="0" fontId="51" fillId="0" borderId="20" xfId="1" applyFont="1" applyBorder="1" applyAlignment="1">
      <alignment vertical="center"/>
    </xf>
    <xf numFmtId="0" fontId="51" fillId="0" borderId="6" xfId="1" applyFont="1" applyBorder="1" applyAlignment="1">
      <alignment horizontal="center" vertical="center"/>
    </xf>
    <xf numFmtId="0" fontId="51" fillId="0" borderId="8" xfId="1" applyFont="1" applyBorder="1" applyAlignment="1">
      <alignment horizontal="center" vertical="center"/>
    </xf>
    <xf numFmtId="0" fontId="51" fillId="0" borderId="20" xfId="1" applyFont="1" applyBorder="1" applyAlignment="1">
      <alignment horizontal="center" vertical="center"/>
    </xf>
    <xf numFmtId="0" fontId="51" fillId="0" borderId="9" xfId="1" applyFont="1" applyBorder="1" applyAlignment="1">
      <alignment horizontal="center" vertical="center"/>
    </xf>
    <xf numFmtId="0" fontId="51" fillId="0" borderId="5" xfId="1" applyFont="1" applyBorder="1" applyAlignment="1">
      <alignment horizontal="center" vertical="center" wrapText="1"/>
    </xf>
    <xf numFmtId="0" fontId="51" fillId="0" borderId="19" xfId="1" applyFont="1" applyBorder="1" applyAlignment="1">
      <alignment horizontal="center" wrapText="1"/>
    </xf>
    <xf numFmtId="0" fontId="51" fillId="0" borderId="10" xfId="1" applyFont="1" applyBorder="1" applyAlignment="1">
      <alignment horizontal="center" wrapText="1"/>
    </xf>
    <xf numFmtId="0" fontId="51" fillId="0" borderId="0" xfId="1" applyFont="1" applyBorder="1" applyAlignment="1">
      <alignment horizontal="center" wrapText="1"/>
    </xf>
    <xf numFmtId="0" fontId="51" fillId="0" borderId="11" xfId="1" applyFont="1" applyBorder="1" applyAlignment="1">
      <alignment horizontal="center" wrapText="1"/>
    </xf>
    <xf numFmtId="0" fontId="51" fillId="0" borderId="8" xfId="1" applyFont="1" applyBorder="1" applyAlignment="1">
      <alignment horizontal="center" wrapText="1"/>
    </xf>
    <xf numFmtId="0" fontId="51" fillId="0" borderId="20" xfId="1" applyFont="1" applyBorder="1" applyAlignment="1">
      <alignment horizontal="center" wrapText="1"/>
    </xf>
    <xf numFmtId="0" fontId="51" fillId="0" borderId="10" xfId="1" applyFont="1" applyBorder="1" applyAlignment="1">
      <alignment horizontal="center" vertical="center"/>
    </xf>
    <xf numFmtId="0" fontId="51" fillId="0" borderId="11" xfId="1" applyFont="1" applyBorder="1" applyAlignment="1">
      <alignment horizontal="center" vertical="center"/>
    </xf>
    <xf numFmtId="0" fontId="51" fillId="0" borderId="10" xfId="1" applyFont="1" applyBorder="1" applyAlignment="1">
      <alignment horizontal="center" vertical="center" wrapText="1"/>
    </xf>
    <xf numFmtId="0" fontId="51" fillId="0" borderId="0" xfId="1" applyFont="1" applyAlignment="1">
      <alignment horizontal="center" vertical="center" wrapText="1"/>
    </xf>
    <xf numFmtId="0" fontId="51" fillId="0" borderId="11" xfId="1" applyFont="1" applyBorder="1" applyAlignment="1">
      <alignment horizontal="center" vertical="center" wrapText="1"/>
    </xf>
    <xf numFmtId="0" fontId="51" fillId="0" borderId="4" xfId="1" applyFont="1" applyBorder="1" applyAlignment="1">
      <alignment vertical="center"/>
    </xf>
    <xf numFmtId="0" fontId="51" fillId="0" borderId="7" xfId="1" applyFont="1" applyBorder="1" applyAlignment="1">
      <alignment vertical="center"/>
    </xf>
    <xf numFmtId="0" fontId="51" fillId="0" borderId="5" xfId="1" applyFont="1" applyBorder="1" applyAlignment="1">
      <alignment vertical="center"/>
    </xf>
    <xf numFmtId="0" fontId="51" fillId="0" borderId="19" xfId="1" applyFont="1" applyBorder="1" applyAlignment="1">
      <alignment vertical="center"/>
    </xf>
    <xf numFmtId="0" fontId="51" fillId="0" borderId="6" xfId="1" applyFont="1" applyBorder="1" applyAlignment="1">
      <alignment vertical="center"/>
    </xf>
    <xf numFmtId="0" fontId="51" fillId="0" borderId="9" xfId="1" applyFont="1" applyBorder="1" applyAlignment="1">
      <alignment vertical="center"/>
    </xf>
    <xf numFmtId="0" fontId="51" fillId="0" borderId="5" xfId="1" applyFont="1" applyBorder="1" applyAlignment="1">
      <alignment horizontal="right" vertical="center"/>
    </xf>
    <xf numFmtId="0" fontId="51" fillId="0" borderId="6" xfId="1" applyFont="1" applyBorder="1" applyAlignment="1">
      <alignment horizontal="right" vertical="center"/>
    </xf>
    <xf numFmtId="0" fontId="51" fillId="0" borderId="8" xfId="1" applyFont="1" applyBorder="1" applyAlignment="1">
      <alignment horizontal="right" vertical="center"/>
    </xf>
    <xf numFmtId="0" fontId="51" fillId="0" borderId="9" xfId="1" applyFont="1" applyBorder="1" applyAlignment="1">
      <alignment horizontal="right" vertical="center"/>
    </xf>
    <xf numFmtId="0" fontId="51" fillId="0" borderId="4" xfId="1" applyFont="1" applyBorder="1" applyAlignment="1">
      <alignment horizontal="center" vertical="center"/>
    </xf>
    <xf numFmtId="0" fontId="51" fillId="0" borderId="7" xfId="1" applyFont="1" applyBorder="1" applyAlignment="1">
      <alignment horizontal="center" vertical="center"/>
    </xf>
    <xf numFmtId="0" fontId="51" fillId="0" borderId="5" xfId="1" applyFont="1" applyBorder="1" applyAlignment="1">
      <alignment horizontal="center" vertical="center" shrinkToFit="1"/>
    </xf>
    <xf numFmtId="0" fontId="51" fillId="0" borderId="6" xfId="1" applyFont="1" applyBorder="1" applyAlignment="1">
      <alignment horizontal="center" vertical="center" shrinkToFit="1"/>
    </xf>
    <xf numFmtId="0" fontId="51" fillId="0" borderId="8" xfId="1" applyFont="1" applyBorder="1" applyAlignment="1">
      <alignment horizontal="center" vertical="center" shrinkToFit="1"/>
    </xf>
    <xf numFmtId="0" fontId="51" fillId="0" borderId="9" xfId="1" applyFont="1" applyBorder="1" applyAlignment="1">
      <alignment horizontal="center" vertical="center" shrinkToFit="1"/>
    </xf>
    <xf numFmtId="0" fontId="113" fillId="0" borderId="0" xfId="1" applyFont="1" applyAlignment="1">
      <alignment horizontal="left" vertical="center"/>
    </xf>
    <xf numFmtId="0" fontId="96" fillId="0" borderId="0" xfId="1" applyFont="1" applyAlignment="1">
      <alignment horizontal="center" vertical="center" wrapText="1"/>
    </xf>
    <xf numFmtId="0" fontId="51" fillId="0" borderId="4" xfId="1" applyFont="1" applyBorder="1" applyAlignment="1">
      <alignment horizontal="center" vertical="center" wrapText="1"/>
    </xf>
    <xf numFmtId="0" fontId="51" fillId="0" borderId="31" xfId="1" applyFont="1" applyBorder="1" applyAlignment="1">
      <alignment horizontal="center" vertical="center" wrapText="1"/>
    </xf>
    <xf numFmtId="0" fontId="51" fillId="0" borderId="7" xfId="1" applyFont="1" applyBorder="1" applyAlignment="1">
      <alignment horizontal="center" vertical="center" wrapText="1"/>
    </xf>
    <xf numFmtId="0" fontId="51" fillId="0" borderId="0" xfId="1" applyFont="1" applyAlignment="1">
      <alignment horizontal="center" vertical="center"/>
    </xf>
    <xf numFmtId="0" fontId="96" fillId="0" borderId="0" xfId="1" applyFont="1" applyBorder="1" applyAlignment="1">
      <alignment vertical="center" wrapText="1"/>
    </xf>
    <xf numFmtId="0" fontId="92" fillId="0" borderId="0" xfId="0" applyFont="1" applyBorder="1" applyAlignment="1">
      <alignment horizontal="left" vertical="center"/>
    </xf>
    <xf numFmtId="0" fontId="114" fillId="0" borderId="0" xfId="0" applyFont="1" applyAlignment="1">
      <alignment vertical="center"/>
    </xf>
    <xf numFmtId="0" fontId="92" fillId="0" borderId="0" xfId="0" applyFont="1" applyBorder="1" applyAlignment="1">
      <alignment horizontal="left" vertical="center" wrapText="1"/>
    </xf>
    <xf numFmtId="0" fontId="114" fillId="0" borderId="0" xfId="0" applyFont="1" applyAlignment="1">
      <alignment horizontal="left" vertical="center" wrapText="1"/>
    </xf>
    <xf numFmtId="0" fontId="92" fillId="0" borderId="0" xfId="0" applyFont="1" applyAlignment="1">
      <alignment vertical="center" wrapText="1"/>
    </xf>
    <xf numFmtId="0" fontId="92" fillId="0" borderId="0" xfId="0" applyFont="1" applyAlignment="1">
      <alignment vertical="center"/>
    </xf>
    <xf numFmtId="0" fontId="92" fillId="0" borderId="42" xfId="0" applyFont="1" applyBorder="1" applyAlignment="1">
      <alignment horizontal="left" vertical="center" wrapText="1"/>
    </xf>
    <xf numFmtId="0" fontId="114" fillId="0" borderId="2" xfId="0" applyFont="1" applyBorder="1" applyAlignment="1">
      <alignment vertical="center"/>
    </xf>
    <xf numFmtId="0" fontId="114" fillId="0" borderId="3" xfId="0" applyFont="1" applyBorder="1" applyAlignment="1">
      <alignment vertical="center"/>
    </xf>
    <xf numFmtId="0" fontId="92" fillId="0" borderId="15" xfId="0" applyFont="1" applyBorder="1" applyAlignment="1">
      <alignment horizontal="center" vertical="center"/>
    </xf>
    <xf numFmtId="0" fontId="92" fillId="0" borderId="16" xfId="0" applyFont="1" applyBorder="1" applyAlignment="1">
      <alignment horizontal="center" vertical="center"/>
    </xf>
    <xf numFmtId="0" fontId="115" fillId="0" borderId="83" xfId="0" applyFont="1" applyBorder="1" applyAlignment="1">
      <alignment horizontal="left" vertical="center" wrapText="1"/>
    </xf>
    <xf numFmtId="0" fontId="115" fillId="0" borderId="85" xfId="0" applyFont="1" applyBorder="1" applyAlignment="1">
      <alignment horizontal="left" vertical="center" wrapText="1"/>
    </xf>
    <xf numFmtId="0" fontId="115" fillId="0" borderId="98" xfId="0" applyFont="1" applyBorder="1" applyAlignment="1">
      <alignment horizontal="left" vertical="center" wrapText="1"/>
    </xf>
    <xf numFmtId="0" fontId="92" fillId="0" borderId="0" xfId="0" applyFont="1" applyAlignment="1">
      <alignment horizontal="left" vertical="center" wrapText="1"/>
    </xf>
    <xf numFmtId="0" fontId="114" fillId="0" borderId="0" xfId="0" applyFont="1" applyAlignment="1"/>
    <xf numFmtId="0" fontId="92" fillId="0" borderId="1" xfId="0" applyFont="1" applyBorder="1" applyAlignment="1">
      <alignment horizontal="center" vertical="center" shrinkToFit="1"/>
    </xf>
    <xf numFmtId="0" fontId="92" fillId="0" borderId="2" xfId="0" applyFont="1" applyBorder="1" applyAlignment="1">
      <alignment horizontal="center" vertical="center" shrinkToFit="1"/>
    </xf>
    <xf numFmtId="0" fontId="92" fillId="0" borderId="69" xfId="0" applyFont="1" applyBorder="1" applyAlignment="1">
      <alignment horizontal="center" vertical="center" shrinkToFit="1"/>
    </xf>
    <xf numFmtId="0" fontId="115" fillId="0" borderId="1" xfId="0" applyFont="1" applyBorder="1" applyAlignment="1">
      <alignment horizontal="center" vertical="center"/>
    </xf>
    <xf numFmtId="0" fontId="114" fillId="0" borderId="3" xfId="0" applyFont="1" applyBorder="1" applyAlignment="1">
      <alignment horizontal="center" vertical="center"/>
    </xf>
    <xf numFmtId="0" fontId="92" fillId="0" borderId="12" xfId="0" applyFont="1" applyBorder="1" applyAlignment="1">
      <alignment horizontal="center" vertical="center"/>
    </xf>
    <xf numFmtId="0" fontId="92" fillId="0" borderId="5" xfId="0" applyFont="1" applyBorder="1" applyAlignment="1">
      <alignment horizontal="left" vertical="center"/>
    </xf>
    <xf numFmtId="0" fontId="92" fillId="0" borderId="19" xfId="0" applyFont="1" applyBorder="1" applyAlignment="1">
      <alignment horizontal="left" vertical="center"/>
    </xf>
    <xf numFmtId="0" fontId="92" fillId="0" borderId="6" xfId="0" applyFont="1" applyBorder="1" applyAlignment="1">
      <alignment horizontal="left" vertical="center"/>
    </xf>
    <xf numFmtId="0" fontId="114" fillId="0" borderId="10" xfId="0" applyFont="1" applyBorder="1" applyAlignment="1">
      <alignment horizontal="left" vertical="center"/>
    </xf>
    <xf numFmtId="0" fontId="114" fillId="0" borderId="0" xfId="0" applyFont="1" applyAlignment="1">
      <alignment horizontal="left" vertical="center"/>
    </xf>
    <xf numFmtId="0" fontId="114" fillId="0" borderId="11" xfId="0" applyFont="1" applyBorder="1" applyAlignment="1">
      <alignment horizontal="left" vertical="center"/>
    </xf>
    <xf numFmtId="0" fontId="114" fillId="0" borderId="8" xfId="0" applyFont="1" applyBorder="1" applyAlignment="1">
      <alignment horizontal="left" vertical="center"/>
    </xf>
    <xf numFmtId="0" fontId="114" fillId="0" borderId="20" xfId="0" applyFont="1" applyBorder="1" applyAlignment="1">
      <alignment horizontal="left" vertical="center"/>
    </xf>
    <xf numFmtId="0" fontId="114" fillId="0" borderId="9" xfId="0" applyFont="1" applyBorder="1" applyAlignment="1">
      <alignment horizontal="left" vertical="center"/>
    </xf>
    <xf numFmtId="0" fontId="92" fillId="0" borderId="1" xfId="0" applyFont="1" applyBorder="1" applyAlignment="1">
      <alignment horizontal="center" vertical="center"/>
    </xf>
    <xf numFmtId="0" fontId="92" fillId="0" borderId="2" xfId="0" applyFont="1" applyBorder="1" applyAlignment="1">
      <alignment horizontal="center" vertical="center"/>
    </xf>
    <xf numFmtId="0" fontId="92" fillId="0" borderId="3" xfId="0" applyFont="1" applyBorder="1" applyAlignment="1">
      <alignment horizontal="center" vertical="center"/>
    </xf>
    <xf numFmtId="0" fontId="114" fillId="0" borderId="2" xfId="0" applyFont="1" applyBorder="1" applyAlignment="1">
      <alignment horizontal="center" vertical="center"/>
    </xf>
    <xf numFmtId="0" fontId="114" fillId="0" borderId="69" xfId="0" applyFont="1" applyBorder="1" applyAlignment="1">
      <alignment horizontal="center" vertical="center"/>
    </xf>
    <xf numFmtId="0" fontId="114" fillId="0" borderId="3" xfId="0" applyFont="1" applyBorder="1" applyAlignment="1">
      <alignment horizontal="center" vertical="center" shrinkToFit="1"/>
    </xf>
    <xf numFmtId="0" fontId="92" fillId="0" borderId="3" xfId="0" applyFont="1" applyBorder="1" applyAlignment="1">
      <alignment horizontal="center" vertical="center" shrinkToFit="1"/>
    </xf>
    <xf numFmtId="0" fontId="92" fillId="9" borderId="1" xfId="0" quotePrefix="1" applyFont="1" applyFill="1" applyBorder="1" applyAlignment="1">
      <alignment horizontal="center" vertical="center"/>
    </xf>
    <xf numFmtId="0" fontId="92" fillId="9" borderId="2" xfId="0" applyFont="1" applyFill="1" applyBorder="1" applyAlignment="1">
      <alignment horizontal="center" vertical="center"/>
    </xf>
    <xf numFmtId="0" fontId="92" fillId="9" borderId="3" xfId="0" applyFont="1" applyFill="1" applyBorder="1" applyAlignment="1">
      <alignment horizontal="center" vertical="center"/>
    </xf>
    <xf numFmtId="0" fontId="92" fillId="9" borderId="1" xfId="0" applyFont="1" applyFill="1" applyBorder="1" applyAlignment="1">
      <alignment horizontal="center" vertical="center"/>
    </xf>
    <xf numFmtId="0" fontId="92" fillId="0" borderId="43" xfId="0" applyFont="1" applyBorder="1" applyAlignment="1">
      <alignment horizontal="center" vertical="center"/>
    </xf>
    <xf numFmtId="0" fontId="92" fillId="0" borderId="5" xfId="0" applyFont="1" applyBorder="1" applyAlignment="1">
      <alignment horizontal="center" vertical="center"/>
    </xf>
    <xf numFmtId="0" fontId="92" fillId="0" borderId="19" xfId="0" applyFont="1" applyBorder="1" applyAlignment="1">
      <alignment horizontal="center" vertical="center"/>
    </xf>
    <xf numFmtId="0" fontId="92" fillId="0" borderId="105" xfId="0" applyFont="1" applyBorder="1" applyAlignment="1">
      <alignment horizontal="center" vertical="center"/>
    </xf>
    <xf numFmtId="0" fontId="92" fillId="0" borderId="27" xfId="0" applyFont="1" applyBorder="1" applyAlignment="1">
      <alignment horizontal="center" vertical="center"/>
    </xf>
    <xf numFmtId="0" fontId="92" fillId="0" borderId="44" xfId="0" applyFont="1" applyBorder="1" applyAlignment="1">
      <alignment horizontal="center" vertical="center"/>
    </xf>
    <xf numFmtId="0" fontId="92" fillId="0" borderId="12" xfId="0" applyFont="1" applyBorder="1" applyAlignment="1">
      <alignment horizontal="left" vertical="center"/>
    </xf>
    <xf numFmtId="0" fontId="92" fillId="0" borderId="1" xfId="0" applyFont="1" applyBorder="1" applyAlignment="1">
      <alignment horizontal="left" vertical="center"/>
    </xf>
    <xf numFmtId="0" fontId="92" fillId="0" borderId="2" xfId="0" applyFont="1" applyBorder="1" applyAlignment="1">
      <alignment horizontal="left" vertical="center"/>
    </xf>
    <xf numFmtId="0" fontId="92" fillId="0" borderId="69" xfId="0" applyFont="1" applyBorder="1" applyAlignment="1">
      <alignment horizontal="left" vertical="center"/>
    </xf>
    <xf numFmtId="0" fontId="114" fillId="0" borderId="19" xfId="0" applyFont="1" applyBorder="1" applyAlignment="1">
      <alignment horizontal="center" vertical="center"/>
    </xf>
    <xf numFmtId="0" fontId="114" fillId="0" borderId="105" xfId="0" applyFont="1" applyBorder="1" applyAlignment="1">
      <alignment horizontal="center" vertical="center"/>
    </xf>
    <xf numFmtId="0" fontId="114" fillId="0" borderId="10" xfId="0" applyFont="1" applyBorder="1" applyAlignment="1">
      <alignment horizontal="center" vertical="center"/>
    </xf>
    <xf numFmtId="0" fontId="114" fillId="0" borderId="0" xfId="0" applyFont="1" applyAlignment="1">
      <alignment horizontal="center" vertical="center"/>
    </xf>
    <xf numFmtId="0" fontId="114" fillId="0" borderId="28" xfId="0" applyFont="1" applyBorder="1" applyAlignment="1">
      <alignment horizontal="center" vertical="center"/>
    </xf>
    <xf numFmtId="0" fontId="114" fillId="0" borderId="8" xfId="0" applyFont="1" applyBorder="1" applyAlignment="1">
      <alignment horizontal="center" vertical="center"/>
    </xf>
    <xf numFmtId="0" fontId="114" fillId="0" borderId="20" xfId="0" applyFont="1" applyBorder="1" applyAlignment="1">
      <alignment horizontal="center" vertical="center"/>
    </xf>
    <xf numFmtId="0" fontId="114" fillId="0" borderId="87" xfId="0" applyFont="1" applyBorder="1" applyAlignment="1">
      <alignment horizontal="center" vertical="center"/>
    </xf>
    <xf numFmtId="0" fontId="92" fillId="0" borderId="68" xfId="0" applyFont="1" applyBorder="1" applyAlignment="1">
      <alignment horizontal="center" vertical="center"/>
    </xf>
    <xf numFmtId="0" fontId="114" fillId="0" borderId="2" xfId="0" applyFont="1" applyBorder="1" applyAlignment="1">
      <alignment horizontal="left" vertical="center"/>
    </xf>
    <xf numFmtId="0" fontId="114" fillId="0" borderId="3" xfId="0" applyFont="1" applyBorder="1" applyAlignment="1">
      <alignment horizontal="left" vertical="center"/>
    </xf>
    <xf numFmtId="0" fontId="115" fillId="0" borderId="12" xfId="0" applyFont="1" applyBorder="1" applyAlignment="1">
      <alignment horizontal="center" vertical="center" wrapText="1"/>
    </xf>
    <xf numFmtId="0" fontId="115" fillId="0" borderId="12" xfId="0" applyFont="1" applyBorder="1" applyAlignment="1">
      <alignment horizontal="center" vertical="center"/>
    </xf>
    <xf numFmtId="0" fontId="115" fillId="0" borderId="68" xfId="0" applyFont="1" applyBorder="1" applyAlignment="1">
      <alignment horizontal="center" vertical="center"/>
    </xf>
    <xf numFmtId="0" fontId="92" fillId="0" borderId="10" xfId="0" applyFont="1" applyBorder="1" applyAlignment="1">
      <alignment horizontal="left" vertical="center"/>
    </xf>
    <xf numFmtId="0" fontId="92" fillId="0" borderId="11" xfId="0" applyFont="1" applyBorder="1" applyAlignment="1">
      <alignment horizontal="left" vertical="center"/>
    </xf>
    <xf numFmtId="0" fontId="92" fillId="0" borderId="8" xfId="0" applyFont="1" applyBorder="1" applyAlignment="1">
      <alignment horizontal="left" vertical="center"/>
    </xf>
    <xf numFmtId="0" fontId="92" fillId="0" borderId="20" xfId="0" applyFont="1" applyBorder="1" applyAlignment="1">
      <alignment horizontal="left" vertical="center"/>
    </xf>
    <xf numFmtId="0" fontId="92" fillId="0" borderId="9" xfId="0" applyFont="1" applyBorder="1" applyAlignment="1">
      <alignment horizontal="left" vertical="center"/>
    </xf>
    <xf numFmtId="0" fontId="115" fillId="0" borderId="3" xfId="0" applyFont="1" applyBorder="1" applyAlignment="1">
      <alignment horizontal="center" vertical="center"/>
    </xf>
    <xf numFmtId="0" fontId="92" fillId="0" borderId="8" xfId="0" applyFont="1" applyBorder="1" applyAlignment="1">
      <alignment horizontal="center" vertical="center"/>
    </xf>
    <xf numFmtId="0" fontId="114" fillId="0" borderId="20" xfId="0" applyFont="1" applyBorder="1" applyAlignment="1">
      <alignment horizontal="center"/>
    </xf>
    <xf numFmtId="0" fontId="114" fillId="0" borderId="9" xfId="0" applyFont="1" applyBorder="1" applyAlignment="1">
      <alignment horizontal="center"/>
    </xf>
    <xf numFmtId="0" fontId="92" fillId="0" borderId="6" xfId="0" applyFont="1" applyBorder="1" applyAlignment="1">
      <alignment horizontal="center" vertical="center"/>
    </xf>
    <xf numFmtId="0" fontId="92" fillId="0" borderId="20" xfId="0" applyFont="1" applyBorder="1" applyAlignment="1">
      <alignment horizontal="center" vertical="center"/>
    </xf>
    <xf numFmtId="0" fontId="92" fillId="0" borderId="9" xfId="0" applyFont="1" applyBorder="1" applyAlignment="1">
      <alignment horizontal="center" vertical="center"/>
    </xf>
    <xf numFmtId="0" fontId="114" fillId="0" borderId="1" xfId="0" applyFont="1" applyBorder="1" applyAlignment="1">
      <alignment horizontal="center" vertical="center"/>
    </xf>
    <xf numFmtId="0" fontId="92" fillId="0" borderId="5" xfId="0" applyFont="1" applyBorder="1" applyAlignment="1">
      <alignment horizontal="left" vertical="center" wrapText="1"/>
    </xf>
    <xf numFmtId="0" fontId="114" fillId="0" borderId="19" xfId="0" applyFont="1" applyBorder="1" applyAlignment="1">
      <alignment vertical="center"/>
    </xf>
    <xf numFmtId="0" fontId="114" fillId="0" borderId="6" xfId="0" applyFont="1" applyBorder="1" applyAlignment="1">
      <alignment vertical="center"/>
    </xf>
    <xf numFmtId="0" fontId="114" fillId="0" borderId="8" xfId="0" applyFont="1" applyBorder="1" applyAlignment="1">
      <alignment vertical="center"/>
    </xf>
    <xf numFmtId="0" fontId="114" fillId="0" borderId="20" xfId="0" applyFont="1" applyBorder="1" applyAlignment="1">
      <alignment vertical="center"/>
    </xf>
    <xf numFmtId="0" fontId="114" fillId="0" borderId="9" xfId="0" applyFont="1" applyBorder="1" applyAlignment="1">
      <alignment vertical="center"/>
    </xf>
    <xf numFmtId="0" fontId="92" fillId="0" borderId="42" xfId="0" applyFont="1" applyBorder="1" applyAlignment="1">
      <alignment horizontal="center" vertical="center" shrinkToFit="1"/>
    </xf>
    <xf numFmtId="0" fontId="92" fillId="0" borderId="19" xfId="0" applyFont="1" applyBorder="1" applyAlignment="1">
      <alignment horizontal="center" vertical="center" shrinkToFit="1"/>
    </xf>
    <xf numFmtId="0" fontId="92" fillId="0" borderId="1" xfId="0" applyFont="1" applyBorder="1" applyAlignment="1">
      <alignment horizontal="right" vertical="center"/>
    </xf>
    <xf numFmtId="0" fontId="114" fillId="0" borderId="2" xfId="0" applyFont="1" applyBorder="1" applyAlignment="1">
      <alignment horizontal="right" vertical="center"/>
    </xf>
    <xf numFmtId="0" fontId="114" fillId="0" borderId="69" xfId="0" applyFont="1" applyBorder="1" applyAlignment="1">
      <alignment horizontal="right" vertical="center"/>
    </xf>
    <xf numFmtId="0" fontId="92" fillId="0" borderId="43" xfId="0" applyFont="1" applyBorder="1" applyAlignment="1">
      <alignment horizontal="left" vertical="center" shrinkToFit="1"/>
    </xf>
    <xf numFmtId="0" fontId="114" fillId="0" borderId="6" xfId="0" applyFont="1" applyBorder="1" applyAlignment="1">
      <alignment horizontal="left"/>
    </xf>
    <xf numFmtId="0" fontId="115" fillId="0" borderId="5" xfId="0" applyFont="1" applyBorder="1" applyAlignment="1">
      <alignment horizontal="left" vertical="top"/>
    </xf>
    <xf numFmtId="0" fontId="115" fillId="0" borderId="19" xfId="0" applyFont="1" applyBorder="1" applyAlignment="1">
      <alignment horizontal="left" vertical="top"/>
    </xf>
    <xf numFmtId="0" fontId="115" fillId="0" borderId="105" xfId="0" applyFont="1" applyBorder="1" applyAlignment="1">
      <alignment horizontal="left" vertical="top"/>
    </xf>
    <xf numFmtId="0" fontId="92" fillId="0" borderId="44" xfId="0" applyFont="1" applyBorder="1" applyAlignment="1">
      <alignment horizontal="left" vertical="top"/>
    </xf>
    <xf numFmtId="0" fontId="92" fillId="0" borderId="9" xfId="0" applyFont="1" applyBorder="1" applyAlignment="1">
      <alignment horizontal="left" vertical="top"/>
    </xf>
    <xf numFmtId="0" fontId="92" fillId="0" borderId="97" xfId="0" applyFont="1" applyBorder="1" applyAlignment="1">
      <alignment horizontal="center" vertical="center" textRotation="255" wrapText="1"/>
    </xf>
    <xf numFmtId="0" fontId="92" fillId="0" borderId="99" xfId="0" applyFont="1" applyBorder="1" applyAlignment="1">
      <alignment horizontal="center" vertical="center" textRotation="255" wrapText="1"/>
    </xf>
    <xf numFmtId="0" fontId="114" fillId="0" borderId="99" xfId="0" applyFont="1" applyBorder="1" applyAlignment="1">
      <alignment horizontal="center" vertical="center" textRotation="255"/>
    </xf>
    <xf numFmtId="0" fontId="114" fillId="0" borderId="86" xfId="0" applyFont="1" applyBorder="1" applyAlignment="1">
      <alignment horizontal="center" vertical="center" textRotation="255"/>
    </xf>
    <xf numFmtId="0" fontId="114" fillId="0" borderId="12" xfId="0" applyFont="1" applyBorder="1" applyAlignment="1">
      <alignment horizontal="center" vertical="center"/>
    </xf>
    <xf numFmtId="0" fontId="92" fillId="0" borderId="10" xfId="0" applyFont="1" applyBorder="1" applyAlignment="1">
      <alignment horizontal="center" vertical="center"/>
    </xf>
    <xf numFmtId="0" fontId="92" fillId="0" borderId="11" xfId="0" applyFont="1" applyBorder="1" applyAlignment="1">
      <alignment horizontal="center" vertical="center"/>
    </xf>
    <xf numFmtId="0" fontId="92" fillId="0" borderId="105" xfId="0" applyFont="1" applyBorder="1" applyAlignment="1">
      <alignment horizontal="left" vertical="center"/>
    </xf>
    <xf numFmtId="0" fontId="114" fillId="0" borderId="5" xfId="0" applyFont="1" applyBorder="1" applyAlignment="1">
      <alignment horizontal="center" vertical="center"/>
    </xf>
    <xf numFmtId="0" fontId="114" fillId="0" borderId="6" xfId="0" applyFont="1" applyBorder="1" applyAlignment="1">
      <alignment horizontal="center" vertical="center"/>
    </xf>
    <xf numFmtId="0" fontId="114" fillId="0" borderId="9" xfId="0" applyFont="1" applyBorder="1" applyAlignment="1">
      <alignment horizontal="center" vertical="center"/>
    </xf>
    <xf numFmtId="0" fontId="92" fillId="0" borderId="5" xfId="0" applyFont="1" applyBorder="1" applyAlignment="1">
      <alignment horizontal="left" vertical="center" wrapText="1" shrinkToFit="1"/>
    </xf>
    <xf numFmtId="0" fontId="92" fillId="0" borderId="19" xfId="0" applyFont="1" applyBorder="1" applyAlignment="1">
      <alignment horizontal="left" vertical="center" wrapText="1" shrinkToFit="1"/>
    </xf>
    <xf numFmtId="0" fontId="92" fillId="0" borderId="10" xfId="0" applyFont="1" applyBorder="1" applyAlignment="1">
      <alignment horizontal="left" vertical="center" wrapText="1" shrinkToFit="1"/>
    </xf>
    <xf numFmtId="0" fontId="92" fillId="0" borderId="0" xfId="0" applyFont="1" applyBorder="1" applyAlignment="1">
      <alignment horizontal="left" vertical="center" wrapText="1" shrinkToFit="1"/>
    </xf>
    <xf numFmtId="0" fontId="114" fillId="0" borderId="11" xfId="0" applyFont="1" applyBorder="1" applyAlignment="1">
      <alignment vertical="center"/>
    </xf>
    <xf numFmtId="0" fontId="92" fillId="0" borderId="8" xfId="0" applyFont="1" applyBorder="1" applyAlignment="1">
      <alignment horizontal="left" vertical="center" wrapText="1" shrinkToFit="1"/>
    </xf>
    <xf numFmtId="0" fontId="92" fillId="0" borderId="20" xfId="0" applyFont="1" applyBorder="1" applyAlignment="1">
      <alignment horizontal="left" vertical="center" wrapText="1" shrinkToFit="1"/>
    </xf>
    <xf numFmtId="0" fontId="114" fillId="0" borderId="4" xfId="0" applyFont="1" applyBorder="1" applyAlignment="1">
      <alignment horizontal="center" vertical="center"/>
    </xf>
    <xf numFmtId="0" fontId="92" fillId="0" borderId="4" xfId="0" applyFont="1" applyBorder="1" applyAlignment="1">
      <alignment horizontal="center" vertical="center"/>
    </xf>
    <xf numFmtId="0" fontId="114" fillId="0" borderId="34" xfId="0" applyFont="1" applyBorder="1" applyAlignment="1">
      <alignment horizontal="center" vertical="center"/>
    </xf>
    <xf numFmtId="0" fontId="92" fillId="0" borderId="0" xfId="0" applyFont="1" applyAlignment="1">
      <alignment horizontal="center" vertical="center"/>
    </xf>
    <xf numFmtId="0" fontId="114" fillId="0" borderId="1" xfId="0" applyFont="1" applyBorder="1" applyAlignment="1">
      <alignment vertical="center"/>
    </xf>
    <xf numFmtId="0" fontId="114" fillId="0" borderId="69" xfId="0" applyFont="1" applyBorder="1" applyAlignment="1">
      <alignment vertical="center"/>
    </xf>
    <xf numFmtId="0" fontId="92" fillId="0" borderId="58" xfId="0" applyFont="1" applyBorder="1" applyAlignment="1">
      <alignment horizontal="center" vertical="center"/>
    </xf>
    <xf numFmtId="0" fontId="92" fillId="0" borderId="59" xfId="0" applyFont="1" applyBorder="1" applyAlignment="1">
      <alignment horizontal="center" vertical="center"/>
    </xf>
    <xf numFmtId="0" fontId="114" fillId="9" borderId="59" xfId="0" applyFont="1" applyFill="1" applyBorder="1" applyAlignment="1">
      <alignment horizontal="center" vertical="center"/>
    </xf>
    <xf numFmtId="0" fontId="114" fillId="9" borderId="71" xfId="0" applyFont="1" applyFill="1" applyBorder="1" applyAlignment="1">
      <alignment horizontal="center" vertical="center"/>
    </xf>
    <xf numFmtId="0" fontId="92" fillId="0" borderId="55" xfId="0" applyFont="1" applyBorder="1" applyAlignment="1">
      <alignment horizontal="center" vertical="center" textRotation="255" wrapText="1"/>
    </xf>
    <xf numFmtId="0" fontId="92" fillId="0" borderId="86" xfId="0" applyFont="1" applyBorder="1" applyAlignment="1">
      <alignment horizontal="center" vertical="center" textRotation="255" wrapText="1"/>
    </xf>
    <xf numFmtId="0" fontId="92" fillId="0" borderId="66" xfId="0" applyFont="1" applyBorder="1" applyAlignment="1">
      <alignment horizontal="center" vertical="center"/>
    </xf>
    <xf numFmtId="0" fontId="92" fillId="0" borderId="13" xfId="0" applyFont="1" applyBorder="1" applyAlignment="1">
      <alignment horizontal="center" vertical="center"/>
    </xf>
    <xf numFmtId="0" fontId="114" fillId="0" borderId="56" xfId="0" applyFont="1" applyBorder="1" applyAlignment="1">
      <alignment horizontal="center" vertical="center"/>
    </xf>
    <xf numFmtId="0" fontId="114" fillId="0" borderId="57" xfId="0" applyFont="1" applyBorder="1" applyAlignment="1">
      <alignment horizontal="center" vertical="center"/>
    </xf>
    <xf numFmtId="0" fontId="114" fillId="0" borderId="211" xfId="0" applyFont="1" applyBorder="1" applyAlignment="1">
      <alignment horizontal="center" vertical="center"/>
    </xf>
    <xf numFmtId="0" fontId="114" fillId="0" borderId="212" xfId="0" applyFont="1" applyBorder="1" applyAlignment="1">
      <alignment horizontal="center" vertical="center"/>
    </xf>
    <xf numFmtId="0" fontId="114" fillId="0" borderId="269" xfId="0" applyFont="1" applyBorder="1" applyAlignment="1">
      <alignment horizontal="center" vertical="center"/>
    </xf>
    <xf numFmtId="0" fontId="92" fillId="0" borderId="0" xfId="0" applyFont="1" applyBorder="1" applyAlignment="1">
      <alignment horizontal="center" vertical="center"/>
    </xf>
    <xf numFmtId="0" fontId="92" fillId="0" borderId="36" xfId="0" applyFont="1" applyBorder="1" applyAlignment="1">
      <alignment horizontal="left" vertical="top"/>
    </xf>
    <xf numFmtId="0" fontId="108" fillId="0" borderId="0" xfId="1" applyFont="1" applyAlignment="1">
      <alignment horizontal="left" vertical="center"/>
    </xf>
    <xf numFmtId="0" fontId="92" fillId="0" borderId="69" xfId="0" applyFont="1" applyBorder="1" applyAlignment="1">
      <alignment horizontal="center" vertical="center"/>
    </xf>
    <xf numFmtId="0" fontId="114" fillId="0" borderId="0" xfId="0" applyFont="1" applyAlignment="1">
      <alignment horizontal="right" vertical="center"/>
    </xf>
    <xf numFmtId="0" fontId="115" fillId="0" borderId="0" xfId="0" applyFont="1" applyAlignment="1">
      <alignment horizontal="left" vertical="center" wrapText="1"/>
    </xf>
    <xf numFmtId="0" fontId="108" fillId="0" borderId="0" xfId="1" applyFont="1" applyBorder="1" applyAlignment="1">
      <alignment horizontal="left" vertical="center"/>
    </xf>
    <xf numFmtId="0" fontId="9" fillId="0" borderId="0" xfId="1" applyFont="1" applyAlignment="1">
      <alignment vertical="center"/>
    </xf>
    <xf numFmtId="0" fontId="108" fillId="0" borderId="0" xfId="1" applyFont="1" applyBorder="1" applyAlignment="1">
      <alignment horizontal="left" vertical="center" wrapText="1"/>
    </xf>
    <xf numFmtId="0" fontId="9" fillId="0" borderId="0" xfId="1" applyFont="1" applyAlignment="1"/>
    <xf numFmtId="0" fontId="108" fillId="0" borderId="1" xfId="1" applyFont="1" applyBorder="1" applyAlignment="1">
      <alignment horizontal="center" vertical="center"/>
    </xf>
    <xf numFmtId="0" fontId="108" fillId="0" borderId="2" xfId="1" applyFont="1" applyBorder="1" applyAlignment="1">
      <alignment horizontal="center" vertical="center"/>
    </xf>
    <xf numFmtId="0" fontId="108" fillId="0" borderId="3" xfId="1" applyFont="1" applyBorder="1" applyAlignment="1">
      <alignment horizontal="center" vertical="center"/>
    </xf>
    <xf numFmtId="0" fontId="9" fillId="0" borderId="2" xfId="1" applyFont="1" applyBorder="1" applyAlignment="1">
      <alignment horizontal="center" vertical="center"/>
    </xf>
    <xf numFmtId="0" fontId="9" fillId="0" borderId="69" xfId="1" applyFont="1" applyBorder="1" applyAlignment="1">
      <alignment horizontal="center" vertical="center"/>
    </xf>
    <xf numFmtId="0" fontId="108" fillId="0" borderId="42" xfId="1" applyFont="1" applyBorder="1" applyAlignment="1">
      <alignment horizontal="left" vertical="center" wrapText="1"/>
    </xf>
    <xf numFmtId="0" fontId="9" fillId="0" borderId="2" xfId="1" applyBorder="1" applyAlignment="1">
      <alignment vertical="center"/>
    </xf>
    <xf numFmtId="0" fontId="9" fillId="0" borderId="3" xfId="1" applyBorder="1" applyAlignment="1">
      <alignment vertical="center"/>
    </xf>
    <xf numFmtId="0" fontId="9" fillId="0" borderId="69" xfId="1" applyBorder="1" applyAlignment="1">
      <alignment horizontal="center" vertical="center"/>
    </xf>
    <xf numFmtId="0" fontId="108" fillId="0" borderId="15" xfId="1" applyFont="1" applyBorder="1" applyAlignment="1">
      <alignment horizontal="center" vertical="center" wrapText="1"/>
    </xf>
    <xf numFmtId="0" fontId="108" fillId="0" borderId="16" xfId="1" applyFont="1" applyBorder="1" applyAlignment="1">
      <alignment horizontal="center" vertical="center"/>
    </xf>
    <xf numFmtId="0" fontId="115" fillId="0" borderId="83" xfId="0" applyFont="1" applyBorder="1" applyAlignment="1">
      <alignment vertical="center" wrapText="1"/>
    </xf>
    <xf numFmtId="0" fontId="115" fillId="0" borderId="85" xfId="0" applyFont="1" applyBorder="1" applyAlignment="1">
      <alignment vertical="center" wrapText="1"/>
    </xf>
    <xf numFmtId="0" fontId="115" fillId="0" borderId="98" xfId="0" applyFont="1" applyBorder="1" applyAlignment="1">
      <alignment vertical="center" wrapText="1"/>
    </xf>
    <xf numFmtId="0" fontId="108" fillId="0" borderId="1" xfId="1" applyFont="1" applyBorder="1" applyAlignment="1">
      <alignment horizontal="center" vertical="center" shrinkToFit="1"/>
    </xf>
    <xf numFmtId="0" fontId="9" fillId="0" borderId="3" xfId="1" applyFont="1" applyBorder="1" applyAlignment="1">
      <alignment horizontal="center" vertical="center" shrinkToFit="1"/>
    </xf>
    <xf numFmtId="0" fontId="108" fillId="0" borderId="1" xfId="1" applyFont="1" applyBorder="1" applyAlignment="1">
      <alignment horizontal="left" vertical="center"/>
    </xf>
    <xf numFmtId="0" fontId="108" fillId="0" borderId="2" xfId="1" applyFont="1" applyBorder="1" applyAlignment="1">
      <alignment horizontal="left" vertical="center"/>
    </xf>
    <xf numFmtId="0" fontId="108" fillId="0" borderId="3" xfId="1" applyFont="1" applyBorder="1" applyAlignment="1">
      <alignment horizontal="left" vertical="center"/>
    </xf>
    <xf numFmtId="0" fontId="108" fillId="2" borderId="1" xfId="1" applyFont="1" applyFill="1" applyBorder="1" applyAlignment="1">
      <alignment horizontal="center" vertical="center"/>
    </xf>
    <xf numFmtId="0" fontId="108" fillId="2" borderId="2" xfId="1" applyFont="1" applyFill="1" applyBorder="1" applyAlignment="1">
      <alignment horizontal="center" vertical="center"/>
    </xf>
    <xf numFmtId="0" fontId="108" fillId="2" borderId="69" xfId="1" applyFont="1" applyFill="1" applyBorder="1" applyAlignment="1">
      <alignment horizontal="center" vertical="center"/>
    </xf>
    <xf numFmtId="0" fontId="108" fillId="0" borderId="27" xfId="1" applyFont="1" applyBorder="1" applyAlignment="1">
      <alignment horizontal="center" vertical="center"/>
    </xf>
    <xf numFmtId="0" fontId="108" fillId="0" borderId="44" xfId="1" applyFont="1" applyBorder="1" applyAlignment="1">
      <alignment horizontal="center" vertical="center"/>
    </xf>
    <xf numFmtId="0" fontId="108" fillId="0" borderId="12" xfId="1" applyFont="1" applyBorder="1" applyAlignment="1">
      <alignment horizontal="left" vertical="center"/>
    </xf>
    <xf numFmtId="0" fontId="108" fillId="0" borderId="69" xfId="1" applyFont="1" applyBorder="1" applyAlignment="1">
      <alignment horizontal="left" vertical="center"/>
    </xf>
    <xf numFmtId="0" fontId="108" fillId="0" borderId="12" xfId="1" applyFont="1" applyBorder="1" applyAlignment="1">
      <alignment horizontal="center" vertical="center"/>
    </xf>
    <xf numFmtId="0" fontId="108" fillId="0" borderId="68" xfId="1" applyFont="1" applyBorder="1" applyAlignment="1">
      <alignment horizontal="center" vertical="center"/>
    </xf>
    <xf numFmtId="0" fontId="108" fillId="0" borderId="5" xfId="1" applyFont="1" applyBorder="1" applyAlignment="1">
      <alignment horizontal="left" vertical="center"/>
    </xf>
    <xf numFmtId="0" fontId="108" fillId="0" borderId="19" xfId="1" applyFont="1" applyBorder="1" applyAlignment="1">
      <alignment horizontal="left" vertical="center"/>
    </xf>
    <xf numFmtId="0" fontId="108" fillId="0" borderId="6" xfId="1" applyFont="1" applyBorder="1" applyAlignment="1">
      <alignment horizontal="left" vertical="center"/>
    </xf>
    <xf numFmtId="0" fontId="9" fillId="0" borderId="10" xfId="1" applyFont="1" applyBorder="1" applyAlignment="1">
      <alignment horizontal="left" vertical="center"/>
    </xf>
    <xf numFmtId="0" fontId="9" fillId="0" borderId="0" xfId="1" applyFont="1" applyBorder="1" applyAlignment="1">
      <alignment horizontal="left" vertical="center"/>
    </xf>
    <xf numFmtId="0" fontId="9" fillId="0" borderId="11" xfId="1" applyFont="1" applyBorder="1" applyAlignment="1">
      <alignment horizontal="left" vertical="center"/>
    </xf>
    <xf numFmtId="0" fontId="9" fillId="0" borderId="8" xfId="1" applyFont="1" applyBorder="1" applyAlignment="1">
      <alignment horizontal="left" vertical="center"/>
    </xf>
    <xf numFmtId="0" fontId="9" fillId="0" borderId="20" xfId="1" applyFont="1" applyBorder="1" applyAlignment="1">
      <alignment horizontal="left" vertical="center"/>
    </xf>
    <xf numFmtId="0" fontId="9" fillId="0" borderId="9" xfId="1" applyFont="1" applyBorder="1" applyAlignment="1">
      <alignment horizontal="left" vertical="center"/>
    </xf>
    <xf numFmtId="0" fontId="108" fillId="0" borderId="42" xfId="1" applyFont="1" applyBorder="1" applyAlignment="1">
      <alignment horizontal="center" vertical="center" shrinkToFit="1"/>
    </xf>
    <xf numFmtId="0" fontId="9" fillId="0" borderId="2" xfId="1" applyFont="1" applyBorder="1" applyAlignment="1">
      <alignment horizontal="center" vertical="center" shrinkToFit="1"/>
    </xf>
    <xf numFmtId="0" fontId="108" fillId="0" borderId="1" xfId="1" applyFont="1" applyFill="1" applyBorder="1" applyAlignment="1">
      <alignment horizontal="center" vertical="center"/>
    </xf>
    <xf numFmtId="0" fontId="9" fillId="0" borderId="2" xfId="1" applyFont="1" applyFill="1" applyBorder="1" applyAlignment="1">
      <alignment vertical="center"/>
    </xf>
    <xf numFmtId="0" fontId="9" fillId="0" borderId="69" xfId="1" applyFont="1" applyFill="1" applyBorder="1" applyAlignment="1">
      <alignment vertical="center"/>
    </xf>
    <xf numFmtId="0" fontId="108" fillId="0" borderId="43" xfId="1" applyFont="1" applyBorder="1" applyAlignment="1">
      <alignment horizontal="center" vertical="center"/>
    </xf>
    <xf numFmtId="0" fontId="108" fillId="0" borderId="5" xfId="1" applyFont="1" applyBorder="1" applyAlignment="1">
      <alignment horizontal="center" vertical="center"/>
    </xf>
    <xf numFmtId="0" fontId="108" fillId="0" borderId="105" xfId="1" applyFont="1" applyBorder="1" applyAlignment="1">
      <alignment horizontal="center" vertical="center"/>
    </xf>
    <xf numFmtId="0" fontId="108" fillId="0" borderId="69" xfId="1" applyFont="1" applyBorder="1" applyAlignment="1">
      <alignment horizontal="center" vertical="center"/>
    </xf>
    <xf numFmtId="0" fontId="108" fillId="0" borderId="2" xfId="1" applyFont="1" applyBorder="1" applyAlignment="1">
      <alignment horizontal="center" vertical="center" shrinkToFit="1"/>
    </xf>
    <xf numFmtId="0" fontId="108" fillId="0" borderId="3" xfId="1" applyFont="1" applyBorder="1" applyAlignment="1">
      <alignment horizontal="center" vertical="center" shrinkToFit="1"/>
    </xf>
    <xf numFmtId="0" fontId="108" fillId="0" borderId="12" xfId="1" applyFont="1" applyBorder="1" applyAlignment="1">
      <alignment horizontal="center" vertical="center" shrinkToFit="1"/>
    </xf>
    <xf numFmtId="0" fontId="108" fillId="2" borderId="3" xfId="1" applyFont="1" applyFill="1" applyBorder="1" applyAlignment="1">
      <alignment horizontal="center" vertical="center"/>
    </xf>
    <xf numFmtId="0" fontId="108" fillId="0" borderId="20" xfId="1" applyFont="1" applyBorder="1" applyAlignment="1">
      <alignment horizontal="center" vertical="center"/>
    </xf>
    <xf numFmtId="0" fontId="108" fillId="0" borderId="8" xfId="1" applyFont="1" applyBorder="1" applyAlignment="1">
      <alignment horizontal="center" vertical="center"/>
    </xf>
    <xf numFmtId="0" fontId="108" fillId="2" borderId="12" xfId="1" applyFont="1" applyFill="1" applyBorder="1" applyAlignment="1">
      <alignment horizontal="center" vertical="center"/>
    </xf>
    <xf numFmtId="0" fontId="108" fillId="2" borderId="68" xfId="1" applyFont="1" applyFill="1" applyBorder="1" applyAlignment="1">
      <alignment horizontal="center" vertical="center"/>
    </xf>
    <xf numFmtId="0" fontId="108" fillId="0" borderId="68" xfId="1" applyFont="1" applyBorder="1" applyAlignment="1">
      <alignment horizontal="center" vertical="center" shrinkToFit="1"/>
    </xf>
    <xf numFmtId="0" fontId="108" fillId="0" borderId="43" xfId="1" applyNumberFormat="1" applyFont="1" applyBorder="1" applyAlignment="1">
      <alignment horizontal="center" vertical="center" textRotation="255" wrapText="1" readingOrder="2"/>
    </xf>
    <xf numFmtId="0" fontId="108" fillId="0" borderId="27" xfId="1" applyNumberFormat="1" applyFont="1" applyBorder="1" applyAlignment="1">
      <alignment horizontal="center" vertical="center" textRotation="255" wrapText="1" readingOrder="2"/>
    </xf>
    <xf numFmtId="0" fontId="9" fillId="0" borderId="12" xfId="1" applyFont="1" applyBorder="1" applyAlignment="1">
      <alignment horizontal="center" vertical="center"/>
    </xf>
    <xf numFmtId="0" fontId="108" fillId="0" borderId="10" xfId="1" applyFont="1" applyBorder="1" applyAlignment="1">
      <alignment horizontal="center" vertical="center"/>
    </xf>
    <xf numFmtId="0" fontId="108" fillId="0" borderId="11" xfId="1" applyFont="1" applyBorder="1" applyAlignment="1">
      <alignment horizontal="center" vertical="center"/>
    </xf>
    <xf numFmtId="0" fontId="108" fillId="0" borderId="105" xfId="1" applyFont="1" applyBorder="1" applyAlignment="1">
      <alignment horizontal="left" vertical="center"/>
    </xf>
    <xf numFmtId="0" fontId="108" fillId="0" borderId="43" xfId="1" applyFont="1" applyBorder="1" applyAlignment="1">
      <alignment horizontal="left" vertical="center" shrinkToFit="1"/>
    </xf>
    <xf numFmtId="0" fontId="9" fillId="0" borderId="6" xfId="1" applyFont="1" applyBorder="1" applyAlignment="1">
      <alignment horizontal="left"/>
    </xf>
    <xf numFmtId="0" fontId="80" fillId="0" borderId="5" xfId="1" applyFont="1" applyBorder="1" applyAlignment="1">
      <alignment horizontal="left" vertical="top"/>
    </xf>
    <xf numFmtId="0" fontId="80" fillId="0" borderId="19" xfId="1" applyFont="1" applyBorder="1" applyAlignment="1">
      <alignment horizontal="left" vertical="top"/>
    </xf>
    <xf numFmtId="0" fontId="80" fillId="0" borderId="105" xfId="1" applyFont="1" applyBorder="1" applyAlignment="1">
      <alignment horizontal="left" vertical="top"/>
    </xf>
    <xf numFmtId="0" fontId="108" fillId="0" borderId="44" xfId="1" applyFont="1" applyBorder="1" applyAlignment="1">
      <alignment horizontal="left" vertical="top"/>
    </xf>
    <xf numFmtId="0" fontId="108" fillId="0" borderId="9" xfId="1" applyFont="1" applyBorder="1" applyAlignment="1">
      <alignment horizontal="left" vertical="top"/>
    </xf>
    <xf numFmtId="0" fontId="9" fillId="0" borderId="20" xfId="1" applyFont="1" applyBorder="1" applyAlignment="1">
      <alignment horizontal="center"/>
    </xf>
    <xf numFmtId="0" fontId="9" fillId="0" borderId="9" xfId="1" applyFont="1" applyBorder="1" applyAlignment="1">
      <alignment horizontal="center"/>
    </xf>
    <xf numFmtId="0" fontId="108" fillId="0" borderId="5" xfId="1" applyFont="1" applyBorder="1" applyAlignment="1">
      <alignment horizontal="left" vertical="center" wrapText="1" shrinkToFit="1"/>
    </xf>
    <xf numFmtId="0" fontId="108" fillId="0" borderId="19" xfId="1" applyFont="1" applyBorder="1" applyAlignment="1">
      <alignment horizontal="left" vertical="center" wrapText="1" shrinkToFit="1"/>
    </xf>
    <xf numFmtId="0" fontId="108" fillId="0" borderId="10" xfId="1" applyFont="1" applyBorder="1" applyAlignment="1">
      <alignment horizontal="left" vertical="center" wrapText="1" shrinkToFit="1"/>
    </xf>
    <xf numFmtId="0" fontId="108" fillId="0" borderId="0" xfId="1" applyFont="1" applyBorder="1" applyAlignment="1">
      <alignment horizontal="left" vertical="center" wrapText="1" shrinkToFit="1"/>
    </xf>
    <xf numFmtId="0" fontId="9" fillId="0" borderId="11" xfId="1" applyFont="1" applyBorder="1" applyAlignment="1">
      <alignment vertical="center"/>
    </xf>
    <xf numFmtId="0" fontId="108" fillId="0" borderId="8" xfId="1" applyFont="1" applyBorder="1" applyAlignment="1">
      <alignment horizontal="left" vertical="center" wrapText="1" shrinkToFit="1"/>
    </xf>
    <xf numFmtId="0" fontId="108" fillId="0" borderId="20" xfId="1" applyFont="1" applyBorder="1" applyAlignment="1">
      <alignment horizontal="left" vertical="center" wrapText="1" shrinkToFit="1"/>
    </xf>
    <xf numFmtId="0" fontId="9" fillId="0" borderId="9" xfId="1" applyFont="1" applyBorder="1" applyAlignment="1">
      <alignmen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1" xfId="1" applyFont="1" applyBorder="1" applyAlignment="1">
      <alignment horizontal="center" vertical="center"/>
    </xf>
    <xf numFmtId="0" fontId="108" fillId="0" borderId="5" xfId="1" applyFont="1" applyBorder="1" applyAlignment="1">
      <alignment horizontal="left" vertical="center" wrapText="1"/>
    </xf>
    <xf numFmtId="0" fontId="108" fillId="0" borderId="0" xfId="1" applyFont="1" applyBorder="1" applyAlignment="1">
      <alignment horizontal="center" vertical="center"/>
    </xf>
    <xf numFmtId="0" fontId="108" fillId="0" borderId="36" xfId="1" applyFont="1" applyBorder="1" applyAlignment="1">
      <alignment horizontal="left" vertical="top"/>
    </xf>
    <xf numFmtId="0" fontId="9" fillId="0" borderId="4" xfId="1" applyFont="1" applyBorder="1" applyAlignment="1">
      <alignment horizontal="center" vertical="center"/>
    </xf>
    <xf numFmtId="0" fontId="108" fillId="0" borderId="4" xfId="1" applyFont="1" applyBorder="1" applyAlignment="1">
      <alignment horizontal="center" vertical="center"/>
    </xf>
    <xf numFmtId="0" fontId="108" fillId="0" borderId="58" xfId="1" applyFont="1" applyBorder="1" applyAlignment="1">
      <alignment horizontal="center" vertical="center"/>
    </xf>
    <xf numFmtId="0" fontId="108" fillId="0" borderId="59" xfId="1" applyFont="1" applyBorder="1" applyAlignment="1">
      <alignment horizontal="center" vertical="center"/>
    </xf>
    <xf numFmtId="0" fontId="9" fillId="2" borderId="59" xfId="1" applyFont="1" applyFill="1" applyBorder="1" applyAlignment="1">
      <alignment horizontal="center" vertical="center"/>
    </xf>
    <xf numFmtId="0" fontId="9" fillId="2" borderId="71" xfId="1" applyFont="1" applyFill="1" applyBorder="1" applyAlignment="1">
      <alignment horizontal="center" vertical="center"/>
    </xf>
    <xf numFmtId="0" fontId="9" fillId="0" borderId="0" xfId="1" applyFont="1" applyAlignment="1">
      <alignment horizontal="right" vertical="center"/>
    </xf>
    <xf numFmtId="0" fontId="108" fillId="0" borderId="66" xfId="1" applyFont="1" applyBorder="1" applyAlignment="1">
      <alignment horizontal="center" vertical="center"/>
    </xf>
    <xf numFmtId="0" fontId="108" fillId="0" borderId="13" xfId="1" applyFont="1" applyBorder="1" applyAlignment="1">
      <alignment horizontal="center" vertical="center"/>
    </xf>
    <xf numFmtId="0" fontId="9" fillId="0" borderId="56" xfId="1" applyFont="1" applyBorder="1" applyAlignment="1">
      <alignment horizontal="center" vertical="center"/>
    </xf>
    <xf numFmtId="0" fontId="9" fillId="0" borderId="57" xfId="1" applyFont="1" applyBorder="1" applyAlignment="1">
      <alignment horizontal="center" vertical="center"/>
    </xf>
    <xf numFmtId="0" fontId="9" fillId="0" borderId="211" xfId="1" applyFont="1" applyBorder="1" applyAlignment="1">
      <alignment horizontal="center" vertical="center"/>
    </xf>
    <xf numFmtId="0" fontId="9" fillId="0" borderId="212" xfId="1" applyFont="1" applyBorder="1" applyAlignment="1">
      <alignment horizontal="center" vertical="center"/>
    </xf>
    <xf numFmtId="0" fontId="9" fillId="0" borderId="269" xfId="1" applyFont="1" applyBorder="1" applyAlignment="1">
      <alignment horizontal="center" vertical="center"/>
    </xf>
    <xf numFmtId="0" fontId="9" fillId="0" borderId="34" xfId="1" applyFont="1" applyBorder="1" applyAlignment="1">
      <alignment horizontal="center" vertical="center"/>
    </xf>
    <xf numFmtId="0" fontId="114" fillId="0" borderId="85" xfId="0" applyFont="1" applyBorder="1" applyAlignment="1"/>
    <xf numFmtId="0" fontId="114" fillId="0" borderId="98" xfId="0" applyFont="1" applyBorder="1" applyAlignment="1"/>
    <xf numFmtId="0" fontId="114" fillId="0" borderId="19" xfId="0" applyFont="1" applyBorder="1" applyAlignment="1">
      <alignment horizontal="left" vertical="center"/>
    </xf>
    <xf numFmtId="0" fontId="114" fillId="0" borderId="6" xfId="0" applyFont="1" applyBorder="1" applyAlignment="1">
      <alignment horizontal="left" vertical="center"/>
    </xf>
    <xf numFmtId="0" fontId="114" fillId="0" borderId="0" xfId="0" applyFont="1" applyBorder="1" applyAlignment="1">
      <alignment horizontal="left" vertical="center"/>
    </xf>
    <xf numFmtId="0" fontId="92" fillId="0" borderId="10" xfId="19" applyFont="1" applyFill="1" applyBorder="1" applyAlignment="1">
      <alignment horizontal="center" vertical="center"/>
    </xf>
    <xf numFmtId="0" fontId="92" fillId="0" borderId="11" xfId="19" applyFont="1" applyFill="1" applyBorder="1" applyAlignment="1">
      <alignment horizontal="center" vertical="center"/>
    </xf>
    <xf numFmtId="0" fontId="92" fillId="0" borderId="273" xfId="19" applyFont="1" applyFill="1" applyBorder="1" applyAlignment="1">
      <alignment horizontal="center" vertical="center"/>
    </xf>
    <xf numFmtId="0" fontId="92" fillId="0" borderId="187" xfId="19" applyFont="1" applyFill="1" applyBorder="1" applyAlignment="1">
      <alignment horizontal="center" vertical="center"/>
    </xf>
    <xf numFmtId="0" fontId="92" fillId="0" borderId="7" xfId="19" applyFont="1" applyFill="1" applyBorder="1" applyAlignment="1">
      <alignment horizontal="center" vertical="center"/>
    </xf>
    <xf numFmtId="0" fontId="92" fillId="0" borderId="12" xfId="19" applyFont="1" applyFill="1" applyBorder="1" applyAlignment="1">
      <alignment horizontal="center" vertical="center" shrinkToFit="1"/>
    </xf>
    <xf numFmtId="0" fontId="92" fillId="0" borderId="1" xfId="19" applyFont="1" applyFill="1" applyBorder="1" applyAlignment="1">
      <alignment horizontal="center" vertical="center" shrinkToFit="1"/>
    </xf>
    <xf numFmtId="0" fontId="92" fillId="0" borderId="5" xfId="19" applyFont="1" applyFill="1" applyBorder="1" applyAlignment="1">
      <alignment horizontal="center" vertical="center" shrinkToFit="1"/>
    </xf>
    <xf numFmtId="0" fontId="92" fillId="0" borderId="6" xfId="19" applyFont="1" applyFill="1" applyBorder="1" applyAlignment="1">
      <alignment horizontal="center" vertical="center" shrinkToFit="1"/>
    </xf>
    <xf numFmtId="0" fontId="92" fillId="0" borderId="8" xfId="19" applyFont="1" applyFill="1" applyBorder="1" applyAlignment="1">
      <alignment horizontal="center" vertical="center" shrinkToFit="1"/>
    </xf>
    <xf numFmtId="0" fontId="92" fillId="0" borderId="9" xfId="19" applyFont="1" applyFill="1" applyBorder="1" applyAlignment="1">
      <alignment horizontal="center" vertical="center" shrinkToFit="1"/>
    </xf>
    <xf numFmtId="0" fontId="92" fillId="0" borderId="1" xfId="19" applyFont="1" applyFill="1" applyBorder="1" applyAlignment="1">
      <alignment horizontal="center" vertical="center"/>
    </xf>
    <xf numFmtId="0" fontId="92" fillId="0" borderId="3" xfId="19" applyFont="1" applyFill="1" applyBorder="1" applyAlignment="1">
      <alignment horizontal="center" vertical="center"/>
    </xf>
    <xf numFmtId="0" fontId="92" fillId="0" borderId="2" xfId="19" applyFont="1" applyFill="1" applyBorder="1" applyAlignment="1">
      <alignment horizontal="center" vertical="center"/>
    </xf>
    <xf numFmtId="0" fontId="92" fillId="0" borderId="12" xfId="19" applyFont="1" applyFill="1" applyBorder="1" applyAlignment="1">
      <alignment horizontal="center" vertical="center"/>
    </xf>
    <xf numFmtId="0" fontId="114" fillId="0" borderId="0" xfId="0" applyFont="1" applyBorder="1" applyAlignment="1">
      <alignment horizontal="center" vertical="center"/>
    </xf>
    <xf numFmtId="0" fontId="114" fillId="0" borderId="0" xfId="0" applyFont="1" applyBorder="1" applyAlignment="1"/>
    <xf numFmtId="0" fontId="114" fillId="0" borderId="2" xfId="0" applyFont="1" applyBorder="1" applyAlignment="1"/>
    <xf numFmtId="0" fontId="114" fillId="0" borderId="69" xfId="0" applyFont="1" applyBorder="1" applyAlignment="1"/>
    <xf numFmtId="0" fontId="92" fillId="0" borderId="42" xfId="0" applyFont="1" applyBorder="1" applyAlignment="1">
      <alignment horizontal="center" vertical="center"/>
    </xf>
    <xf numFmtId="0" fontId="92" fillId="0" borderId="7" xfId="0" applyFont="1" applyBorder="1" applyAlignment="1">
      <alignment horizontal="center" vertical="center"/>
    </xf>
    <xf numFmtId="0" fontId="114" fillId="0" borderId="12" xfId="0" applyFont="1" applyBorder="1" applyAlignment="1">
      <alignment horizontal="left" vertical="center"/>
    </xf>
    <xf numFmtId="0" fontId="92" fillId="0" borderId="5" xfId="0" applyFont="1" applyBorder="1" applyAlignment="1">
      <alignment horizontal="center" vertical="center" shrinkToFit="1"/>
    </xf>
    <xf numFmtId="0" fontId="114" fillId="0" borderId="6" xfId="0" applyFont="1" applyBorder="1" applyAlignment="1">
      <alignment horizontal="center" vertical="center" shrinkToFit="1"/>
    </xf>
    <xf numFmtId="0" fontId="92" fillId="0" borderId="86" xfId="0" applyFont="1" applyBorder="1" applyAlignment="1">
      <alignment horizontal="center" vertical="center"/>
    </xf>
    <xf numFmtId="0" fontId="92" fillId="0" borderId="67" xfId="0" applyFont="1" applyBorder="1" applyAlignment="1">
      <alignment horizontal="center" vertical="center"/>
    </xf>
    <xf numFmtId="0" fontId="114" fillId="9" borderId="2" xfId="0" applyFont="1" applyFill="1" applyBorder="1" applyAlignment="1">
      <alignment vertical="center"/>
    </xf>
    <xf numFmtId="0" fontId="114" fillId="9" borderId="69" xfId="0" applyFont="1" applyFill="1" applyBorder="1" applyAlignment="1">
      <alignment vertical="center"/>
    </xf>
    <xf numFmtId="0" fontId="92" fillId="0" borderId="3" xfId="0" applyFont="1" applyBorder="1" applyAlignment="1">
      <alignment horizontal="left" vertical="center"/>
    </xf>
    <xf numFmtId="0" fontId="92" fillId="0" borderId="8" xfId="19" applyFont="1" applyFill="1" applyBorder="1" applyAlignment="1">
      <alignment horizontal="center" vertical="center"/>
    </xf>
    <xf numFmtId="0" fontId="92" fillId="0" borderId="5" xfId="0" applyFont="1" applyBorder="1" applyAlignment="1">
      <alignment horizontal="right"/>
    </xf>
    <xf numFmtId="0" fontId="114" fillId="0" borderId="19" xfId="0" applyFont="1" applyBorder="1" applyAlignment="1">
      <alignment horizontal="right"/>
    </xf>
    <xf numFmtId="0" fontId="114" fillId="0" borderId="6" xfId="0" applyFont="1" applyBorder="1" applyAlignment="1">
      <alignment horizontal="right"/>
    </xf>
    <xf numFmtId="0" fontId="114" fillId="0" borderId="8" xfId="0" applyFont="1" applyBorder="1" applyAlignment="1">
      <alignment horizontal="right"/>
    </xf>
    <xf numFmtId="0" fontId="114" fillId="0" borderId="20" xfId="0" applyFont="1" applyBorder="1" applyAlignment="1">
      <alignment horizontal="right"/>
    </xf>
    <xf numFmtId="0" fontId="114" fillId="0" borderId="9" xfId="0" applyFont="1" applyBorder="1" applyAlignment="1">
      <alignment horizontal="right"/>
    </xf>
    <xf numFmtId="0" fontId="92" fillId="0" borderId="1" xfId="18" applyFont="1" applyFill="1" applyBorder="1" applyAlignment="1">
      <alignment horizontal="center" vertical="center"/>
    </xf>
    <xf numFmtId="0" fontId="92" fillId="0" borderId="2" xfId="18" applyFont="1" applyFill="1" applyBorder="1" applyAlignment="1">
      <alignment horizontal="center" vertical="center"/>
    </xf>
    <xf numFmtId="0" fontId="92" fillId="0" borderId="3" xfId="18" applyFont="1" applyFill="1" applyBorder="1" applyAlignment="1">
      <alignment horizontal="center" vertical="center"/>
    </xf>
    <xf numFmtId="0" fontId="114" fillId="0" borderId="2" xfId="0" applyFont="1" applyBorder="1"/>
    <xf numFmtId="0" fontId="114" fillId="0" borderId="69" xfId="0" applyFont="1" applyBorder="1"/>
    <xf numFmtId="0" fontId="92" fillId="0" borderId="97" xfId="0" applyFont="1" applyBorder="1" applyAlignment="1">
      <alignment horizontal="center" vertical="center"/>
    </xf>
    <xf numFmtId="0" fontId="92" fillId="9" borderId="12" xfId="0" applyFont="1" applyFill="1" applyBorder="1" applyAlignment="1">
      <alignment horizontal="center" vertical="center"/>
    </xf>
    <xf numFmtId="0" fontId="92" fillId="0" borderId="5" xfId="18" applyFont="1" applyFill="1" applyBorder="1" applyAlignment="1">
      <alignment horizontal="center" vertical="center" wrapText="1"/>
    </xf>
    <xf numFmtId="0" fontId="92" fillId="0" borderId="19" xfId="18" applyFont="1" applyFill="1" applyBorder="1" applyAlignment="1">
      <alignment horizontal="center" vertical="center" wrapText="1"/>
    </xf>
    <xf numFmtId="0" fontId="92" fillId="0" borderId="6" xfId="18" applyFont="1" applyFill="1" applyBorder="1" applyAlignment="1">
      <alignment horizontal="center" vertical="center" wrapText="1"/>
    </xf>
    <xf numFmtId="0" fontId="92" fillId="0" borderId="10" xfId="18" applyFont="1" applyFill="1" applyBorder="1" applyAlignment="1">
      <alignment horizontal="center" vertical="center" wrapText="1"/>
    </xf>
    <xf numFmtId="0" fontId="92" fillId="0" borderId="0" xfId="18" applyFont="1" applyFill="1" applyBorder="1" applyAlignment="1">
      <alignment horizontal="center" vertical="center" wrapText="1"/>
    </xf>
    <xf numFmtId="0" fontId="92" fillId="0" borderId="11" xfId="18" applyFont="1" applyFill="1" applyBorder="1" applyAlignment="1">
      <alignment horizontal="center" vertical="center" wrapText="1"/>
    </xf>
    <xf numFmtId="0" fontId="92" fillId="0" borderId="8" xfId="18" applyFont="1" applyFill="1" applyBorder="1" applyAlignment="1">
      <alignment horizontal="center" vertical="center" wrapText="1"/>
    </xf>
    <xf numFmtId="0" fontId="92" fillId="0" borderId="20" xfId="18" applyFont="1" applyFill="1" applyBorder="1" applyAlignment="1">
      <alignment horizontal="center" vertical="center" wrapText="1"/>
    </xf>
    <xf numFmtId="0" fontId="92" fillId="0" borderId="9" xfId="18" applyFont="1" applyFill="1" applyBorder="1" applyAlignment="1">
      <alignment horizontal="center" vertical="center" wrapText="1"/>
    </xf>
    <xf numFmtId="0" fontId="92" fillId="0" borderId="7" xfId="18" applyFont="1" applyFill="1" applyBorder="1" applyAlignment="1">
      <alignment horizontal="center" vertical="center" wrapText="1"/>
    </xf>
    <xf numFmtId="0" fontId="92" fillId="0" borderId="96" xfId="18" applyFont="1" applyFill="1" applyBorder="1" applyAlignment="1">
      <alignment horizontal="center" vertical="center" wrapText="1"/>
    </xf>
    <xf numFmtId="0" fontId="92" fillId="9" borderId="69" xfId="0" applyFont="1" applyFill="1" applyBorder="1" applyAlignment="1">
      <alignment horizontal="center" vertical="center"/>
    </xf>
    <xf numFmtId="0" fontId="92" fillId="0" borderId="12" xfId="0" applyFont="1" applyBorder="1" applyAlignment="1">
      <alignment horizontal="center" vertical="center" shrinkToFit="1"/>
    </xf>
    <xf numFmtId="0" fontId="92" fillId="0" borderId="68" xfId="0" applyFont="1" applyBorder="1" applyAlignment="1">
      <alignment horizontal="center" vertical="center" shrinkToFit="1"/>
    </xf>
    <xf numFmtId="0" fontId="115" fillId="0" borderId="10" xfId="0" applyFont="1" applyBorder="1" applyAlignment="1">
      <alignment horizontal="left" vertical="top"/>
    </xf>
    <xf numFmtId="0" fontId="115" fillId="0" borderId="0" xfId="0" applyFont="1" applyBorder="1" applyAlignment="1">
      <alignment horizontal="left" vertical="top"/>
    </xf>
    <xf numFmtId="0" fontId="114" fillId="0" borderId="28" xfId="0" applyFont="1" applyBorder="1" applyAlignment="1"/>
    <xf numFmtId="0" fontId="92" fillId="0" borderId="12" xfId="0" applyFont="1" applyBorder="1" applyAlignment="1">
      <alignment horizontal="left" vertical="center" wrapText="1"/>
    </xf>
    <xf numFmtId="0" fontId="92" fillId="0" borderId="9" xfId="0" applyFont="1" applyBorder="1" applyAlignment="1">
      <alignment horizontal="center" vertical="center" shrinkToFit="1"/>
    </xf>
    <xf numFmtId="0" fontId="114" fillId="0" borderId="19" xfId="0" applyFont="1" applyBorder="1" applyAlignment="1"/>
    <xf numFmtId="0" fontId="114" fillId="0" borderId="105" xfId="0" applyFont="1" applyBorder="1" applyAlignment="1"/>
    <xf numFmtId="0" fontId="115" fillId="0" borderId="4" xfId="0" applyFont="1" applyBorder="1" applyAlignment="1">
      <alignment horizontal="center" vertical="center"/>
    </xf>
    <xf numFmtId="0" fontId="114" fillId="0" borderId="10" xfId="0" applyFont="1" applyBorder="1" applyAlignment="1">
      <alignment horizontal="center"/>
    </xf>
    <xf numFmtId="0" fontId="114" fillId="0" borderId="0" xfId="0" applyFont="1" applyBorder="1" applyAlignment="1">
      <alignment horizontal="center"/>
    </xf>
    <xf numFmtId="0" fontId="115" fillId="0" borderId="4" xfId="0" applyFont="1" applyBorder="1" applyAlignment="1">
      <alignment horizontal="left" vertical="center" wrapText="1"/>
    </xf>
    <xf numFmtId="0" fontId="115" fillId="0" borderId="31" xfId="0" applyFont="1" applyBorder="1" applyAlignment="1">
      <alignment horizontal="left" vertical="center" wrapText="1"/>
    </xf>
    <xf numFmtId="0" fontId="115" fillId="0" borderId="7" xfId="0" applyFont="1" applyBorder="1" applyAlignment="1">
      <alignment horizontal="left" vertical="center" wrapText="1"/>
    </xf>
    <xf numFmtId="0" fontId="92" fillId="0" borderId="0" xfId="0" applyFont="1" applyAlignment="1">
      <alignment horizontal="center" vertical="center" shrinkToFit="1"/>
    </xf>
    <xf numFmtId="0" fontId="114" fillId="0" borderId="76" xfId="0" applyFont="1" applyBorder="1" applyAlignment="1">
      <alignment horizontal="center" vertical="center"/>
    </xf>
    <xf numFmtId="0" fontId="114" fillId="0" borderId="26" xfId="0" applyFont="1" applyBorder="1" applyAlignment="1">
      <alignment horizontal="center" vertical="center"/>
    </xf>
    <xf numFmtId="0" fontId="114" fillId="0" borderId="26" xfId="0" applyFont="1" applyBorder="1" applyAlignment="1"/>
    <xf numFmtId="0" fontId="114" fillId="0" borderId="80" xfId="0" applyFont="1" applyBorder="1" applyAlignment="1"/>
    <xf numFmtId="0" fontId="114" fillId="0" borderId="259" xfId="0" applyFont="1" applyBorder="1" applyAlignment="1">
      <alignment horizontal="center" vertical="center"/>
    </xf>
    <xf numFmtId="0" fontId="114" fillId="0" borderId="261" xfId="0" applyFont="1" applyBorder="1" applyAlignment="1">
      <alignment horizontal="center" vertical="center"/>
    </xf>
    <xf numFmtId="0" fontId="114" fillId="0" borderId="261" xfId="0" applyFont="1" applyBorder="1" applyAlignment="1"/>
    <xf numFmtId="0" fontId="114" fillId="0" borderId="271" xfId="0" applyFont="1" applyBorder="1" applyAlignment="1"/>
    <xf numFmtId="0" fontId="108" fillId="0" borderId="0" xfId="0" applyFont="1" applyBorder="1" applyAlignment="1">
      <alignment horizontal="left" vertical="center"/>
    </xf>
    <xf numFmtId="0" fontId="9" fillId="0" borderId="0" xfId="1" applyFont="1" applyBorder="1" applyAlignment="1">
      <alignment horizontal="center" vertical="center" shrinkToFit="1"/>
    </xf>
    <xf numFmtId="0" fontId="9" fillId="0" borderId="0" xfId="1" applyFont="1" applyAlignment="1">
      <alignment horizontal="center" vertical="center" shrinkToFit="1"/>
    </xf>
    <xf numFmtId="0" fontId="92" fillId="0" borderId="2" xfId="0" applyFont="1" applyBorder="1" applyAlignment="1">
      <alignment horizontal="left" vertical="center" wrapText="1"/>
    </xf>
    <xf numFmtId="0" fontId="92" fillId="0" borderId="3" xfId="0" applyFont="1" applyBorder="1" applyAlignment="1">
      <alignment horizontal="left" vertical="center" wrapText="1"/>
    </xf>
    <xf numFmtId="0" fontId="92" fillId="0" borderId="82" xfId="0" applyFont="1" applyBorder="1" applyAlignment="1">
      <alignment horizontal="center" vertical="center"/>
    </xf>
    <xf numFmtId="0" fontId="92" fillId="0" borderId="85" xfId="0" applyFont="1" applyBorder="1" applyAlignment="1">
      <alignment horizontal="center" vertical="center"/>
    </xf>
    <xf numFmtId="0" fontId="92" fillId="0" borderId="84" xfId="0" applyFont="1" applyBorder="1" applyAlignment="1">
      <alignment horizontal="center" vertical="center"/>
    </xf>
    <xf numFmtId="0" fontId="92" fillId="0" borderId="5" xfId="19" applyFont="1" applyFill="1" applyBorder="1" applyAlignment="1">
      <alignment horizontal="center" vertical="center"/>
    </xf>
    <xf numFmtId="0" fontId="92" fillId="0" borderId="6" xfId="19" applyFont="1" applyFill="1" applyBorder="1" applyAlignment="1">
      <alignment horizontal="center" vertical="center"/>
    </xf>
    <xf numFmtId="0" fontId="92" fillId="0" borderId="9" xfId="19" applyFont="1" applyFill="1" applyBorder="1" applyAlignment="1">
      <alignment horizontal="center" vertical="center"/>
    </xf>
    <xf numFmtId="0" fontId="92" fillId="0" borderId="183" xfId="19" applyFont="1" applyFill="1" applyBorder="1" applyAlignment="1">
      <alignment horizontal="center" vertical="center"/>
    </xf>
    <xf numFmtId="0" fontId="92" fillId="0" borderId="184" xfId="19" applyFont="1" applyFill="1" applyBorder="1" applyAlignment="1">
      <alignment horizontal="center" vertical="center"/>
    </xf>
    <xf numFmtId="0" fontId="92" fillId="0" borderId="182" xfId="19" applyFont="1" applyFill="1" applyBorder="1" applyAlignment="1">
      <alignment horizontal="center" vertical="center"/>
    </xf>
    <xf numFmtId="0" fontId="92" fillId="0" borderId="211" xfId="19" applyFont="1" applyFill="1" applyBorder="1" applyAlignment="1">
      <alignment horizontal="center" vertical="center"/>
    </xf>
    <xf numFmtId="0" fontId="92" fillId="0" borderId="216" xfId="19" applyFont="1" applyFill="1" applyBorder="1" applyAlignment="1">
      <alignment horizontal="center" vertical="center"/>
    </xf>
    <xf numFmtId="0" fontId="92" fillId="0" borderId="87" xfId="0" applyFont="1" applyBorder="1" applyAlignment="1">
      <alignment horizontal="center" vertical="center"/>
    </xf>
    <xf numFmtId="0" fontId="92" fillId="0" borderId="99" xfId="0" applyFont="1" applyBorder="1" applyAlignment="1">
      <alignment horizontal="center" vertical="center"/>
    </xf>
    <xf numFmtId="0" fontId="92" fillId="0" borderId="69" xfId="18" applyFont="1" applyFill="1" applyBorder="1" applyAlignment="1">
      <alignment horizontal="center" vertical="center"/>
    </xf>
    <xf numFmtId="0" fontId="92" fillId="0" borderId="1" xfId="18" applyFont="1" applyFill="1" applyBorder="1" applyAlignment="1">
      <alignment horizontal="center" vertical="center" wrapText="1"/>
    </xf>
    <xf numFmtId="0" fontId="92" fillId="0" borderId="2" xfId="18" applyFont="1" applyFill="1" applyBorder="1" applyAlignment="1">
      <alignment horizontal="center" vertical="center" wrapText="1"/>
    </xf>
    <xf numFmtId="0" fontId="92" fillId="0" borderId="3" xfId="18" applyFont="1" applyFill="1" applyBorder="1" applyAlignment="1">
      <alignment horizontal="center" vertical="center" wrapText="1"/>
    </xf>
    <xf numFmtId="0" fontId="92" fillId="0" borderId="69" xfId="18" applyFont="1" applyFill="1" applyBorder="1" applyAlignment="1">
      <alignment horizontal="center" vertical="center" wrapText="1"/>
    </xf>
    <xf numFmtId="0" fontId="92" fillId="0" borderId="6" xfId="0" applyFont="1" applyBorder="1" applyAlignment="1">
      <alignment horizontal="left" vertical="center" shrinkToFit="1"/>
    </xf>
    <xf numFmtId="0" fontId="92" fillId="0" borderId="211" xfId="0" applyFont="1" applyBorder="1" applyAlignment="1">
      <alignment horizontal="center" vertical="center"/>
    </xf>
    <xf numFmtId="0" fontId="92" fillId="0" borderId="212" xfId="0" applyFont="1" applyBorder="1" applyAlignment="1">
      <alignment horizontal="center" vertical="center"/>
    </xf>
    <xf numFmtId="0" fontId="92" fillId="0" borderId="216" xfId="0" applyFont="1" applyBorder="1" applyAlignment="1">
      <alignment horizontal="center" vertical="center"/>
    </xf>
    <xf numFmtId="0" fontId="92" fillId="0" borderId="70" xfId="0" applyFont="1" applyBorder="1" applyAlignment="1">
      <alignment horizontal="center" vertical="center"/>
    </xf>
    <xf numFmtId="0" fontId="92" fillId="0" borderId="62" xfId="0" applyFont="1" applyBorder="1" applyAlignment="1">
      <alignment horizontal="center" vertical="center"/>
    </xf>
    <xf numFmtId="0" fontId="114" fillId="9" borderId="60" xfId="0" applyFont="1" applyFill="1" applyBorder="1" applyAlignment="1">
      <alignment horizontal="center" vertical="center"/>
    </xf>
    <xf numFmtId="0" fontId="114" fillId="9" borderId="61" xfId="0" applyFont="1" applyFill="1" applyBorder="1" applyAlignment="1">
      <alignment horizontal="center" vertical="center"/>
    </xf>
    <xf numFmtId="0" fontId="114" fillId="9" borderId="63" xfId="0" applyFont="1" applyFill="1" applyBorder="1" applyAlignment="1">
      <alignment horizontal="center" vertical="center"/>
    </xf>
    <xf numFmtId="0" fontId="92" fillId="0" borderId="29" xfId="0" applyFont="1" applyBorder="1" applyAlignment="1">
      <alignment horizontal="center" vertical="center"/>
    </xf>
    <xf numFmtId="0" fontId="114" fillId="0" borderId="80" xfId="0" applyFont="1" applyBorder="1" applyAlignment="1">
      <alignment horizontal="center" vertical="center"/>
    </xf>
    <xf numFmtId="0" fontId="114" fillId="0" borderId="271" xfId="0" applyFont="1" applyBorder="1" applyAlignment="1">
      <alignment horizontal="center" vertical="center"/>
    </xf>
    <xf numFmtId="0" fontId="92" fillId="0" borderId="0" xfId="0" applyFont="1" applyBorder="1" applyAlignment="1">
      <alignment vertical="top" wrapText="1"/>
    </xf>
    <xf numFmtId="0" fontId="92" fillId="0" borderId="0" xfId="0" applyFont="1" applyBorder="1" applyAlignment="1">
      <alignment vertical="top"/>
    </xf>
    <xf numFmtId="0" fontId="115" fillId="0" borderId="16" xfId="0" applyFont="1" applyBorder="1" applyAlignment="1">
      <alignment vertical="center" wrapText="1"/>
    </xf>
    <xf numFmtId="0" fontId="115" fillId="0" borderId="17" xfId="0" applyFont="1" applyBorder="1" applyAlignment="1">
      <alignment vertical="center" wrapText="1"/>
    </xf>
    <xf numFmtId="0" fontId="92" fillId="0" borderId="1" xfId="0" applyFont="1" applyBorder="1" applyAlignment="1">
      <alignment vertical="center"/>
    </xf>
    <xf numFmtId="0" fontId="92" fillId="0" borderId="2" xfId="0" applyFont="1" applyBorder="1" applyAlignment="1">
      <alignment vertical="center"/>
    </xf>
    <xf numFmtId="0" fontId="92" fillId="0" borderId="3" xfId="0" applyFont="1" applyBorder="1" applyAlignment="1">
      <alignment vertical="center"/>
    </xf>
    <xf numFmtId="0" fontId="92" fillId="0" borderId="1" xfId="0" applyFont="1" applyBorder="1" applyAlignment="1">
      <alignment vertical="center" wrapText="1"/>
    </xf>
    <xf numFmtId="0" fontId="114" fillId="0" borderId="2" xfId="0" applyFont="1" applyBorder="1" applyAlignment="1">
      <alignment vertical="center" wrapText="1"/>
    </xf>
    <xf numFmtId="0" fontId="114" fillId="0" borderId="69" xfId="0" applyFont="1" applyBorder="1" applyAlignment="1">
      <alignment vertical="center" wrapText="1"/>
    </xf>
    <xf numFmtId="0" fontId="114" fillId="0" borderId="12" xfId="0" applyFont="1" applyBorder="1" applyAlignment="1">
      <alignment horizontal="center" vertical="center" shrinkToFit="1"/>
    </xf>
    <xf numFmtId="0" fontId="92" fillId="0" borderId="5" xfId="0" applyFont="1" applyBorder="1" applyAlignment="1">
      <alignment vertical="center"/>
    </xf>
    <xf numFmtId="0" fontId="92" fillId="0" borderId="19" xfId="0" applyFont="1" applyBorder="1" applyAlignment="1">
      <alignment vertical="center"/>
    </xf>
    <xf numFmtId="0" fontId="92" fillId="0" borderId="105" xfId="0" applyFont="1" applyBorder="1" applyAlignment="1">
      <alignment vertical="center"/>
    </xf>
    <xf numFmtId="0" fontId="92" fillId="0" borderId="8" xfId="0" applyFont="1" applyBorder="1" applyAlignment="1">
      <alignment vertical="center"/>
    </xf>
    <xf numFmtId="0" fontId="92" fillId="0" borderId="20" xfId="0" applyFont="1" applyBorder="1" applyAlignment="1">
      <alignment vertical="center"/>
    </xf>
    <xf numFmtId="0" fontId="92" fillId="0" borderId="87" xfId="0" applyFont="1" applyBorder="1" applyAlignment="1">
      <alignment vertical="center"/>
    </xf>
    <xf numFmtId="0" fontId="92" fillId="0" borderId="69" xfId="0" applyFont="1" applyBorder="1" applyAlignment="1">
      <alignment vertical="center"/>
    </xf>
    <xf numFmtId="0" fontId="92" fillId="0" borderId="19" xfId="0" applyFont="1" applyBorder="1" applyAlignment="1">
      <alignment horizontal="left" vertical="center" wrapText="1"/>
    </xf>
    <xf numFmtId="0" fontId="92" fillId="0" borderId="6" xfId="0" applyFont="1" applyBorder="1" applyAlignment="1">
      <alignment horizontal="left" vertical="center" wrapText="1"/>
    </xf>
    <xf numFmtId="0" fontId="114" fillId="0" borderId="10" xfId="0" applyFont="1" applyBorder="1" applyAlignment="1">
      <alignment horizontal="left" vertical="center" wrapText="1"/>
    </xf>
    <xf numFmtId="0" fontId="114" fillId="0" borderId="0" xfId="0" applyFont="1" applyBorder="1" applyAlignment="1">
      <alignment horizontal="left" vertical="center" wrapText="1"/>
    </xf>
    <xf numFmtId="0" fontId="114" fillId="0" borderId="11" xfId="0" applyFont="1" applyBorder="1" applyAlignment="1">
      <alignment horizontal="left" vertical="center" wrapText="1"/>
    </xf>
    <xf numFmtId="0" fontId="114" fillId="0" borderId="8" xfId="0" applyFont="1" applyBorder="1" applyAlignment="1">
      <alignment horizontal="left" vertical="center" wrapText="1"/>
    </xf>
    <xf numFmtId="0" fontId="114" fillId="0" borderId="20" xfId="0" applyFont="1" applyBorder="1" applyAlignment="1">
      <alignment horizontal="left" vertical="center" wrapText="1"/>
    </xf>
    <xf numFmtId="0" fontId="114" fillId="0" borderId="9" xfId="0" applyFont="1" applyBorder="1" applyAlignment="1">
      <alignment horizontal="left" vertical="center" wrapText="1"/>
    </xf>
    <xf numFmtId="0" fontId="92" fillId="9" borderId="1" xfId="18" applyFont="1" applyFill="1" applyBorder="1" applyAlignment="1">
      <alignment horizontal="center" vertical="center"/>
    </xf>
    <xf numFmtId="0" fontId="92" fillId="9" borderId="3" xfId="18" applyFont="1" applyFill="1" applyBorder="1" applyAlignment="1">
      <alignment horizontal="center" vertical="center"/>
    </xf>
    <xf numFmtId="0" fontId="92" fillId="9" borderId="69" xfId="18" applyFont="1" applyFill="1" applyBorder="1" applyAlignment="1">
      <alignment horizontal="center" vertical="center"/>
    </xf>
    <xf numFmtId="0" fontId="92" fillId="0" borderId="42" xfId="0" applyFont="1" applyBorder="1" applyAlignment="1">
      <alignment vertical="center" shrinkToFit="1"/>
    </xf>
    <xf numFmtId="0" fontId="92" fillId="0" borderId="2" xfId="0" applyFont="1" applyBorder="1" applyAlignment="1">
      <alignment vertical="center" shrinkToFit="1"/>
    </xf>
    <xf numFmtId="0" fontId="92" fillId="0" borderId="3" xfId="0" applyFont="1" applyBorder="1" applyAlignment="1">
      <alignment vertical="center" shrinkToFit="1"/>
    </xf>
    <xf numFmtId="0" fontId="92" fillId="0" borderId="2" xfId="0" applyFont="1" applyBorder="1" applyAlignment="1">
      <alignment horizontal="right" vertical="center"/>
    </xf>
    <xf numFmtId="0" fontId="92" fillId="0" borderId="69" xfId="0" applyFont="1" applyBorder="1" applyAlignment="1">
      <alignment horizontal="right" vertical="center"/>
    </xf>
    <xf numFmtId="0" fontId="115" fillId="0" borderId="1" xfId="18" applyFont="1" applyFill="1" applyBorder="1" applyAlignment="1">
      <alignment horizontal="center" vertical="center"/>
    </xf>
    <xf numFmtId="0" fontId="115" fillId="0" borderId="2" xfId="18" applyFont="1" applyFill="1" applyBorder="1" applyAlignment="1">
      <alignment horizontal="center" vertical="center"/>
    </xf>
    <xf numFmtId="0" fontId="115" fillId="0" borderId="3" xfId="18" applyFont="1" applyFill="1" applyBorder="1" applyAlignment="1">
      <alignment horizontal="center" vertical="center"/>
    </xf>
    <xf numFmtId="0" fontId="115" fillId="0" borderId="12" xfId="18" applyFont="1" applyFill="1" applyBorder="1" applyAlignment="1">
      <alignment horizontal="center" vertical="center"/>
    </xf>
    <xf numFmtId="0" fontId="115" fillId="0" borderId="5" xfId="18" applyFont="1" applyFill="1" applyBorder="1" applyAlignment="1">
      <alignment horizontal="center" vertical="center"/>
    </xf>
    <xf numFmtId="0" fontId="115" fillId="0" borderId="6" xfId="18" applyFont="1" applyFill="1" applyBorder="1" applyAlignment="1">
      <alignment horizontal="center" vertical="center"/>
    </xf>
    <xf numFmtId="0" fontId="115" fillId="0" borderId="8" xfId="18" applyFont="1" applyFill="1" applyBorder="1" applyAlignment="1">
      <alignment horizontal="center" vertical="center"/>
    </xf>
    <xf numFmtId="0" fontId="115" fillId="0" borderId="9" xfId="18" applyFont="1" applyFill="1" applyBorder="1" applyAlignment="1">
      <alignment horizontal="center" vertical="center"/>
    </xf>
    <xf numFmtId="0" fontId="92" fillId="0" borderId="8" xfId="0" applyFont="1" applyBorder="1" applyAlignment="1">
      <alignment horizontal="center" vertical="center" shrinkToFit="1"/>
    </xf>
    <xf numFmtId="0" fontId="92" fillId="0" borderId="20" xfId="0" applyFont="1" applyBorder="1" applyAlignment="1">
      <alignment horizontal="center" vertical="center" shrinkToFit="1"/>
    </xf>
    <xf numFmtId="0" fontId="115" fillId="0" borderId="12" xfId="18" applyFont="1" applyFill="1" applyBorder="1" applyAlignment="1">
      <alignment horizontal="center" vertical="center" shrinkToFit="1"/>
    </xf>
    <xf numFmtId="0" fontId="115" fillId="0" borderId="68" xfId="18" applyFont="1" applyFill="1" applyBorder="1" applyAlignment="1">
      <alignment horizontal="center" vertical="center" shrinkToFit="1"/>
    </xf>
    <xf numFmtId="0" fontId="115" fillId="0" borderId="5" xfId="0" applyFont="1" applyBorder="1" applyAlignment="1">
      <alignment horizontal="center" vertical="center" shrinkToFit="1"/>
    </xf>
    <xf numFmtId="0" fontId="115" fillId="0" borderId="6" xfId="0" applyFont="1" applyBorder="1" applyAlignment="1">
      <alignment horizontal="center" vertical="center" shrinkToFit="1"/>
    </xf>
    <xf numFmtId="0" fontId="115" fillId="0" borderId="8" xfId="0" applyFont="1" applyBorder="1" applyAlignment="1">
      <alignment horizontal="center" vertical="center" shrinkToFit="1"/>
    </xf>
    <xf numFmtId="0" fontId="115" fillId="0" borderId="9" xfId="0" applyFont="1" applyBorder="1" applyAlignment="1">
      <alignment horizontal="center" vertical="center" shrinkToFit="1"/>
    </xf>
    <xf numFmtId="0" fontId="115" fillId="0" borderId="274" xfId="18" applyFont="1" applyFill="1" applyBorder="1" applyAlignment="1">
      <alignment horizontal="center" vertical="center"/>
    </xf>
    <xf numFmtId="0" fontId="115" fillId="0" borderId="5" xfId="0" applyFont="1" applyBorder="1" applyAlignment="1">
      <alignment horizontal="center" vertical="center" wrapText="1" shrinkToFit="1"/>
    </xf>
    <xf numFmtId="0" fontId="115" fillId="0" borderId="6" xfId="0" applyFont="1" applyBorder="1" applyAlignment="1">
      <alignment horizontal="center" vertical="center" wrapText="1" shrinkToFit="1"/>
    </xf>
    <xf numFmtId="0" fontId="115" fillId="0" borderId="8" xfId="0" applyFont="1" applyBorder="1" applyAlignment="1">
      <alignment horizontal="center" vertical="center" wrapText="1" shrinkToFit="1"/>
    </xf>
    <xf numFmtId="0" fontId="115" fillId="0" borderId="9" xfId="0" applyFont="1" applyBorder="1" applyAlignment="1">
      <alignment horizontal="center" vertical="center" wrapText="1" shrinkToFit="1"/>
    </xf>
    <xf numFmtId="0" fontId="115" fillId="0" borderId="105" xfId="18" applyFont="1" applyFill="1" applyBorder="1" applyAlignment="1">
      <alignment horizontal="center" vertical="center"/>
    </xf>
    <xf numFmtId="0" fontId="115" fillId="0" borderId="87" xfId="18" applyFont="1" applyFill="1" applyBorder="1" applyAlignment="1">
      <alignment horizontal="center" vertical="center"/>
    </xf>
    <xf numFmtId="0" fontId="115" fillId="0" borderId="7" xfId="18" applyFont="1" applyFill="1" applyBorder="1" applyAlignment="1">
      <alignment horizontal="center" vertical="center"/>
    </xf>
    <xf numFmtId="0" fontId="115" fillId="0" borderId="7" xfId="18" applyFont="1" applyFill="1" applyBorder="1" applyAlignment="1">
      <alignment horizontal="center" vertical="center" shrinkToFit="1"/>
    </xf>
    <xf numFmtId="0" fontId="92" fillId="0" borderId="42" xfId="0" applyFont="1" applyBorder="1" applyAlignment="1">
      <alignment horizontal="center" vertical="center" wrapText="1"/>
    </xf>
    <xf numFmtId="0" fontId="92" fillId="0" borderId="2" xfId="0" applyFont="1" applyBorder="1" applyAlignment="1">
      <alignment horizontal="center" vertical="center" wrapText="1"/>
    </xf>
    <xf numFmtId="0" fontId="92" fillId="0" borderId="3" xfId="0" applyFont="1" applyBorder="1" applyAlignment="1">
      <alignment horizontal="center" vertical="center" wrapText="1"/>
    </xf>
    <xf numFmtId="0" fontId="114" fillId="0" borderId="3" xfId="0" applyFont="1" applyBorder="1"/>
    <xf numFmtId="0" fontId="99" fillId="0" borderId="43" xfId="18" applyFont="1" applyFill="1" applyBorder="1" applyAlignment="1">
      <alignment horizontal="center" vertical="center" wrapText="1"/>
    </xf>
    <xf numFmtId="0" fontId="99" fillId="0" borderId="19" xfId="18" applyFont="1" applyFill="1" applyBorder="1" applyAlignment="1">
      <alignment horizontal="center" vertical="center"/>
    </xf>
    <xf numFmtId="0" fontId="99" fillId="0" borderId="6" xfId="18" applyFont="1" applyFill="1" applyBorder="1" applyAlignment="1">
      <alignment horizontal="center" vertical="center"/>
    </xf>
    <xf numFmtId="0" fontId="99" fillId="0" borderId="27" xfId="18" applyFont="1" applyFill="1" applyBorder="1" applyAlignment="1">
      <alignment horizontal="center" vertical="center"/>
    </xf>
    <xf numFmtId="0" fontId="99" fillId="0" borderId="0" xfId="18" applyFont="1" applyFill="1" applyBorder="1" applyAlignment="1">
      <alignment horizontal="center" vertical="center"/>
    </xf>
    <xf numFmtId="0" fontId="99" fillId="0" borderId="11" xfId="18" applyFont="1" applyFill="1" applyBorder="1" applyAlignment="1">
      <alignment horizontal="center" vertical="center"/>
    </xf>
    <xf numFmtId="0" fontId="115" fillId="0" borderId="7" xfId="18" applyFont="1" applyFill="1" applyBorder="1" applyAlignment="1">
      <alignment horizontal="center" vertical="center" wrapText="1"/>
    </xf>
    <xf numFmtId="0" fontId="115" fillId="0" borderId="12" xfId="18" applyFont="1" applyFill="1" applyBorder="1" applyAlignment="1">
      <alignment horizontal="center" vertical="center" wrapText="1"/>
    </xf>
    <xf numFmtId="0" fontId="115" fillId="0" borderId="119" xfId="18" applyFont="1" applyFill="1" applyBorder="1" applyAlignment="1">
      <alignment horizontal="center" vertical="center"/>
    </xf>
    <xf numFmtId="0" fontId="115" fillId="0" borderId="5" xfId="0" applyFont="1" applyBorder="1" applyAlignment="1">
      <alignment horizontal="center" vertical="center"/>
    </xf>
    <xf numFmtId="0" fontId="115" fillId="0" borderId="105" xfId="0" applyFont="1" applyBorder="1" applyAlignment="1">
      <alignment horizontal="center" vertical="center"/>
    </xf>
    <xf numFmtId="0" fontId="115" fillId="0" borderId="8" xfId="0" applyFont="1" applyBorder="1" applyAlignment="1">
      <alignment horizontal="center" vertical="center"/>
    </xf>
    <xf numFmtId="0" fontId="115" fillId="0" borderId="87" xfId="0" applyFont="1" applyBorder="1" applyAlignment="1">
      <alignment horizontal="center" vertical="center"/>
    </xf>
    <xf numFmtId="0" fontId="92" fillId="0" borderId="43" xfId="0" applyFont="1" applyBorder="1" applyAlignment="1">
      <alignment vertical="center" wrapText="1"/>
    </xf>
    <xf numFmtId="0" fontId="92" fillId="0" borderId="19" xfId="0" applyFont="1" applyBorder="1" applyAlignment="1">
      <alignment vertical="center" wrapText="1"/>
    </xf>
    <xf numFmtId="0" fontId="92" fillId="0" borderId="6" xfId="0" applyFont="1" applyBorder="1" applyAlignment="1">
      <alignment vertical="center" wrapText="1"/>
    </xf>
    <xf numFmtId="0" fontId="92" fillId="0" borderId="43" xfId="0" applyFont="1" applyBorder="1" applyAlignment="1">
      <alignment vertical="center"/>
    </xf>
    <xf numFmtId="0" fontId="92" fillId="0" borderId="6" xfId="0" applyFont="1" applyBorder="1" applyAlignment="1">
      <alignment vertical="center"/>
    </xf>
    <xf numFmtId="0" fontId="92" fillId="0" borderId="44" xfId="0" applyFont="1" applyBorder="1" applyAlignment="1">
      <alignment vertical="center"/>
    </xf>
    <xf numFmtId="0" fontId="92" fillId="0" borderId="9" xfId="0" applyFont="1" applyBorder="1" applyAlignment="1">
      <alignment vertical="center"/>
    </xf>
    <xf numFmtId="0" fontId="115" fillId="0" borderId="5" xfId="0" applyFont="1" applyBorder="1" applyAlignment="1">
      <alignment horizontal="center" vertical="center" wrapText="1"/>
    </xf>
    <xf numFmtId="0" fontId="115" fillId="0" borderId="6"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9" xfId="0" applyFont="1" applyBorder="1" applyAlignment="1">
      <alignment horizontal="center" vertical="center" wrapText="1"/>
    </xf>
    <xf numFmtId="0" fontId="92" fillId="0" borderId="1" xfId="0" applyFont="1" applyBorder="1" applyAlignment="1">
      <alignment vertical="center" shrinkToFit="1"/>
    </xf>
    <xf numFmtId="0" fontId="92" fillId="0" borderId="1" xfId="0" applyFont="1" applyBorder="1" applyAlignment="1">
      <alignment horizontal="center" vertical="center" wrapText="1"/>
    </xf>
    <xf numFmtId="0" fontId="92" fillId="0" borderId="69" xfId="0" applyFont="1" applyBorder="1" applyAlignment="1">
      <alignment horizontal="center" vertical="center" wrapText="1"/>
    </xf>
    <xf numFmtId="0" fontId="92" fillId="0" borderId="2" xfId="0" applyFont="1" applyBorder="1" applyAlignment="1">
      <alignment vertical="center" wrapText="1"/>
    </xf>
    <xf numFmtId="0" fontId="92" fillId="0" borderId="3" xfId="0" applyFont="1" applyBorder="1" applyAlignment="1">
      <alignment vertical="center" wrapText="1"/>
    </xf>
    <xf numFmtId="0" fontId="92" fillId="0" borderId="8" xfId="0" applyFont="1" applyBorder="1" applyAlignment="1">
      <alignment horizontal="center" vertical="center" wrapText="1"/>
    </xf>
    <xf numFmtId="0" fontId="92" fillId="0" borderId="20" xfId="0" applyFont="1" applyBorder="1" applyAlignment="1">
      <alignment horizontal="center" vertical="center" wrapText="1"/>
    </xf>
    <xf numFmtId="0" fontId="92" fillId="0" borderId="87" xfId="0" applyFont="1" applyBorder="1" applyAlignment="1">
      <alignment horizontal="center" vertical="center" wrapText="1"/>
    </xf>
    <xf numFmtId="0" fontId="114" fillId="0" borderId="5" xfId="0" applyFont="1" applyBorder="1" applyAlignment="1">
      <alignment vertical="center"/>
    </xf>
    <xf numFmtId="0" fontId="115" fillId="0" borderId="5" xfId="0" applyFont="1" applyBorder="1" applyAlignment="1">
      <alignment horizontal="left" vertical="center" wrapText="1" shrinkToFit="1"/>
    </xf>
    <xf numFmtId="0" fontId="115" fillId="0" borderId="19" xfId="0" applyFont="1" applyBorder="1" applyAlignment="1">
      <alignment horizontal="left" vertical="center" wrapText="1" shrinkToFit="1"/>
    </xf>
    <xf numFmtId="0" fontId="115" fillId="0" borderId="6" xfId="0" applyFont="1" applyBorder="1" applyAlignment="1">
      <alignment horizontal="left" vertical="center" wrapText="1" shrinkToFit="1"/>
    </xf>
    <xf numFmtId="0" fontId="115" fillId="0" borderId="10" xfId="0" applyFont="1" applyBorder="1" applyAlignment="1">
      <alignment horizontal="left" vertical="center" wrapText="1" shrinkToFit="1"/>
    </xf>
    <xf numFmtId="0" fontId="115" fillId="0" borderId="0" xfId="0" applyFont="1" applyBorder="1" applyAlignment="1">
      <alignment horizontal="left" vertical="center" wrapText="1" shrinkToFit="1"/>
    </xf>
    <xf numFmtId="0" fontId="115" fillId="0" borderId="11" xfId="0" applyFont="1" applyBorder="1" applyAlignment="1">
      <alignment horizontal="left" vertical="center" wrapText="1" shrinkToFit="1"/>
    </xf>
    <xf numFmtId="0" fontId="115" fillId="0" borderId="8" xfId="0" applyFont="1" applyBorder="1" applyAlignment="1">
      <alignment horizontal="left" vertical="center" wrapText="1" shrinkToFit="1"/>
    </xf>
    <xf numFmtId="0" fontId="115" fillId="0" borderId="20" xfId="0" applyFont="1" applyBorder="1" applyAlignment="1">
      <alignment horizontal="left" vertical="center" wrapText="1" shrinkToFit="1"/>
    </xf>
    <xf numFmtId="0" fontId="115" fillId="0" borderId="9" xfId="0" applyFont="1" applyBorder="1" applyAlignment="1">
      <alignment horizontal="left" vertical="center" wrapText="1" shrinkToFit="1"/>
    </xf>
    <xf numFmtId="0" fontId="114" fillId="9" borderId="60" xfId="0" applyFont="1" applyFill="1" applyBorder="1" applyAlignment="1">
      <alignment vertical="center"/>
    </xf>
    <xf numFmtId="0" fontId="114" fillId="9" borderId="61" xfId="0" applyFont="1" applyFill="1" applyBorder="1" applyAlignment="1">
      <alignment vertical="center"/>
    </xf>
    <xf numFmtId="0" fontId="114" fillId="9" borderId="63" xfId="0" applyFont="1" applyFill="1" applyBorder="1" applyAlignment="1">
      <alignment vertical="center"/>
    </xf>
    <xf numFmtId="0" fontId="114" fillId="0" borderId="171" xfId="0" applyFont="1" applyBorder="1" applyAlignment="1">
      <alignment vertical="center"/>
    </xf>
    <xf numFmtId="0" fontId="114" fillId="0" borderId="102" xfId="0" applyFont="1" applyBorder="1" applyAlignment="1">
      <alignment vertical="center"/>
    </xf>
    <xf numFmtId="0" fontId="114" fillId="0" borderId="103" xfId="0" applyFont="1" applyBorder="1" applyAlignment="1">
      <alignment vertical="center"/>
    </xf>
    <xf numFmtId="0" fontId="114" fillId="0" borderId="259" xfId="0" applyFont="1" applyBorder="1" applyAlignment="1">
      <alignment vertical="center"/>
    </xf>
    <xf numFmtId="0" fontId="114" fillId="0" borderId="261" xfId="0" applyFont="1" applyBorder="1" applyAlignment="1">
      <alignment vertical="center"/>
    </xf>
    <xf numFmtId="0" fontId="114" fillId="0" borderId="271" xfId="0" applyFont="1" applyBorder="1" applyAlignment="1">
      <alignment vertical="center"/>
    </xf>
    <xf numFmtId="0" fontId="92" fillId="0" borderId="211" xfId="0" applyFont="1" applyFill="1" applyBorder="1" applyAlignment="1">
      <alignment horizontal="center" vertical="center"/>
    </xf>
    <xf numFmtId="0" fontId="92" fillId="0" borderId="212" xfId="0" applyFont="1" applyFill="1" applyBorder="1" applyAlignment="1">
      <alignment horizontal="center" vertical="center"/>
    </xf>
    <xf numFmtId="0" fontId="92" fillId="0" borderId="216" xfId="0" applyFont="1" applyFill="1" applyBorder="1" applyAlignment="1">
      <alignment horizontal="center" vertical="center"/>
    </xf>
    <xf numFmtId="0" fontId="92" fillId="0" borderId="269" xfId="0" applyFont="1" applyFill="1" applyBorder="1" applyAlignment="1">
      <alignment horizontal="center" vertical="center"/>
    </xf>
    <xf numFmtId="0" fontId="92" fillId="0" borderId="1" xfId="0" applyFont="1" applyBorder="1" applyAlignment="1">
      <alignment horizontal="left" vertical="center" wrapText="1"/>
    </xf>
    <xf numFmtId="0" fontId="92" fillId="0" borderId="12" xfId="0" applyFont="1" applyFill="1" applyBorder="1" applyAlignment="1">
      <alignment horizontal="center" vertical="center"/>
    </xf>
    <xf numFmtId="0" fontId="92" fillId="0" borderId="1" xfId="0" applyFont="1" applyFill="1" applyBorder="1" applyAlignment="1">
      <alignment horizontal="left" vertical="center"/>
    </xf>
    <xf numFmtId="0" fontId="92" fillId="0" borderId="2" xfId="0" applyFont="1" applyFill="1" applyBorder="1" applyAlignment="1">
      <alignment horizontal="left" vertical="center"/>
    </xf>
    <xf numFmtId="0" fontId="92" fillId="0" borderId="3" xfId="0" applyFont="1" applyFill="1" applyBorder="1" applyAlignment="1">
      <alignment horizontal="left" vertical="center"/>
    </xf>
    <xf numFmtId="0" fontId="92" fillId="0" borderId="69" xfId="0" applyFont="1" applyFill="1" applyBorder="1" applyAlignment="1">
      <alignment horizontal="left" vertical="center"/>
    </xf>
    <xf numFmtId="0" fontId="92" fillId="0" borderId="10" xfId="0" applyFont="1" applyBorder="1" applyAlignment="1">
      <alignment horizontal="left" vertical="center" wrapText="1"/>
    </xf>
    <xf numFmtId="0" fontId="92" fillId="0" borderId="11" xfId="0" applyFont="1" applyBorder="1" applyAlignment="1">
      <alignment horizontal="left" vertical="center" wrapText="1"/>
    </xf>
    <xf numFmtId="0" fontId="92" fillId="0" borderId="8" xfId="0" applyFont="1" applyBorder="1" applyAlignment="1">
      <alignment horizontal="left" vertical="center" wrapText="1"/>
    </xf>
    <xf numFmtId="0" fontId="92" fillId="0" borderId="20" xfId="0" applyFont="1" applyBorder="1" applyAlignment="1">
      <alignment horizontal="left" vertical="center" wrapText="1"/>
    </xf>
    <xf numFmtId="0" fontId="92" fillId="0" borderId="9" xfId="0" applyFont="1" applyBorder="1" applyAlignment="1">
      <alignment horizontal="left" vertical="center" wrapText="1"/>
    </xf>
    <xf numFmtId="0" fontId="92" fillId="0" borderId="1" xfId="0" applyFont="1" applyFill="1" applyBorder="1" applyAlignment="1">
      <alignment horizontal="center" vertical="center" wrapText="1"/>
    </xf>
    <xf numFmtId="0" fontId="92" fillId="0" borderId="2" xfId="0" applyFont="1" applyFill="1" applyBorder="1" applyAlignment="1">
      <alignment horizontal="center" vertical="center" wrapText="1"/>
    </xf>
    <xf numFmtId="0" fontId="92" fillId="0" borderId="3" xfId="0" applyFont="1" applyFill="1" applyBorder="1" applyAlignment="1">
      <alignment horizontal="center" vertical="center" wrapText="1"/>
    </xf>
    <xf numFmtId="0" fontId="92" fillId="0" borderId="1" xfId="0" applyFont="1" applyFill="1" applyBorder="1" applyAlignment="1">
      <alignment horizontal="center" vertical="center"/>
    </xf>
    <xf numFmtId="0" fontId="92" fillId="0" borderId="2" xfId="0" applyFont="1" applyFill="1" applyBorder="1" applyAlignment="1">
      <alignment horizontal="center" vertical="center"/>
    </xf>
    <xf numFmtId="0" fontId="92" fillId="0" borderId="3" xfId="0" applyFont="1" applyFill="1" applyBorder="1" applyAlignment="1">
      <alignment horizontal="center" vertical="center"/>
    </xf>
    <xf numFmtId="0" fontId="92" fillId="0" borderId="69" xfId="0" applyFont="1" applyFill="1" applyBorder="1" applyAlignment="1">
      <alignment horizontal="center" vertical="center"/>
    </xf>
    <xf numFmtId="0" fontId="92" fillId="0" borderId="183" xfId="0" applyFont="1" applyFill="1" applyBorder="1" applyAlignment="1">
      <alignment horizontal="center" vertical="center"/>
    </xf>
    <xf numFmtId="0" fontId="92" fillId="0" borderId="184" xfId="0" applyFont="1" applyFill="1" applyBorder="1" applyAlignment="1">
      <alignment horizontal="center" vertical="center"/>
    </xf>
    <xf numFmtId="0" fontId="92" fillId="0" borderId="182" xfId="0" applyFont="1" applyFill="1" applyBorder="1" applyAlignment="1">
      <alignment horizontal="center" vertical="center"/>
    </xf>
    <xf numFmtId="0" fontId="92" fillId="0" borderId="272" xfId="0" applyFont="1" applyFill="1" applyBorder="1" applyAlignment="1">
      <alignment horizontal="center" vertical="center"/>
    </xf>
    <xf numFmtId="0" fontId="92" fillId="0" borderId="2" xfId="0" applyFont="1" applyBorder="1" applyAlignment="1">
      <alignment horizontal="left" vertical="center" wrapText="1" shrinkToFit="1"/>
    </xf>
    <xf numFmtId="0" fontId="92" fillId="0" borderId="2" xfId="0" applyFont="1" applyBorder="1" applyAlignment="1">
      <alignment horizontal="left" vertical="center" shrinkToFit="1"/>
    </xf>
    <xf numFmtId="0" fontId="92" fillId="0" borderId="3" xfId="0" applyFont="1" applyBorder="1" applyAlignment="1">
      <alignment horizontal="left" vertical="center" shrinkToFit="1"/>
    </xf>
    <xf numFmtId="0" fontId="114" fillId="0" borderId="19" xfId="0" applyFont="1" applyBorder="1"/>
    <xf numFmtId="0" fontId="114" fillId="0" borderId="6" xfId="0" applyFont="1" applyBorder="1"/>
    <xf numFmtId="0" fontId="92" fillId="0" borderId="42" xfId="0" applyFont="1" applyBorder="1" applyAlignment="1">
      <alignment horizontal="left" vertical="center"/>
    </xf>
    <xf numFmtId="0" fontId="92" fillId="0" borderId="42" xfId="0" applyFont="1" applyBorder="1" applyAlignment="1">
      <alignment horizontal="left" vertical="center" shrinkToFit="1"/>
    </xf>
    <xf numFmtId="0" fontId="92" fillId="0" borderId="82" xfId="0" applyFont="1" applyBorder="1" applyAlignment="1">
      <alignment horizontal="left" vertical="center" shrinkToFit="1"/>
    </xf>
    <xf numFmtId="0" fontId="92" fillId="0" borderId="85" xfId="0" applyFont="1" applyBorder="1" applyAlignment="1">
      <alignment horizontal="left" vertical="center" shrinkToFit="1"/>
    </xf>
    <xf numFmtId="0" fontId="92" fillId="0" borderId="174" xfId="0" applyFont="1" applyBorder="1" applyAlignment="1">
      <alignment horizontal="center" vertical="center" textRotation="255" wrapText="1"/>
    </xf>
    <xf numFmtId="0" fontId="92" fillId="0" borderId="175" xfId="0" applyFont="1" applyBorder="1" applyAlignment="1">
      <alignment horizontal="center" vertical="center" textRotation="255" wrapText="1"/>
    </xf>
    <xf numFmtId="0" fontId="92" fillId="0" borderId="176" xfId="0" applyFont="1" applyBorder="1" applyAlignment="1">
      <alignment horizontal="center" vertical="center" textRotation="255" wrapText="1"/>
    </xf>
    <xf numFmtId="0" fontId="92" fillId="0" borderId="18" xfId="0" applyFont="1" applyBorder="1" applyAlignment="1">
      <alignment horizontal="center" vertical="center"/>
    </xf>
    <xf numFmtId="0" fontId="114" fillId="0" borderId="41" xfId="0" applyFont="1" applyBorder="1" applyAlignment="1">
      <alignment horizontal="left" vertical="center" shrinkToFit="1"/>
    </xf>
    <xf numFmtId="0" fontId="114" fillId="0" borderId="41" xfId="0" applyFont="1" applyBorder="1" applyAlignment="1">
      <alignment horizontal="left" vertical="center"/>
    </xf>
    <xf numFmtId="0" fontId="92" fillId="0" borderId="43" xfId="0" applyFont="1" applyBorder="1" applyAlignment="1">
      <alignment horizontal="left" vertical="center"/>
    </xf>
    <xf numFmtId="0" fontId="92" fillId="0" borderId="44" xfId="0" applyFont="1" applyBorder="1" applyAlignment="1">
      <alignment horizontal="left" vertical="center"/>
    </xf>
    <xf numFmtId="0" fontId="92" fillId="0" borderId="1" xfId="0" applyFont="1" applyBorder="1" applyAlignment="1">
      <alignment horizontal="left" vertical="center" wrapText="1" shrinkToFit="1"/>
    </xf>
    <xf numFmtId="0" fontId="92" fillId="0" borderId="69" xfId="0" applyFont="1" applyBorder="1" applyAlignment="1">
      <alignment horizontal="left" vertical="center" wrapText="1" shrinkToFit="1"/>
    </xf>
    <xf numFmtId="0" fontId="92" fillId="0" borderId="82" xfId="0" applyFont="1" applyBorder="1" applyAlignment="1">
      <alignment horizontal="left" vertical="center"/>
    </xf>
    <xf numFmtId="0" fontId="92" fillId="0" borderId="85" xfId="0" applyFont="1" applyBorder="1" applyAlignment="1">
      <alignment horizontal="left" vertical="center"/>
    </xf>
    <xf numFmtId="0" fontId="92" fillId="0" borderId="84" xfId="0" applyFont="1" applyBorder="1" applyAlignment="1">
      <alignment horizontal="left" vertical="center"/>
    </xf>
    <xf numFmtId="0" fontId="92" fillId="0" borderId="0" xfId="0" applyFont="1" applyBorder="1" applyAlignment="1">
      <alignment horizontal="left" vertical="center" shrinkToFit="1"/>
    </xf>
    <xf numFmtId="0" fontId="92" fillId="0" borderId="0" xfId="0" applyFont="1" applyBorder="1" applyAlignment="1">
      <alignment horizontal="left" vertical="top" wrapText="1"/>
    </xf>
    <xf numFmtId="0" fontId="92" fillId="0" borderId="27" xfId="0" applyFont="1" applyBorder="1" applyAlignment="1">
      <alignment vertical="center" wrapText="1"/>
    </xf>
    <xf numFmtId="0" fontId="92" fillId="0" borderId="0" xfId="0" applyFont="1" applyBorder="1" applyAlignment="1">
      <alignment vertical="center" wrapText="1"/>
    </xf>
    <xf numFmtId="0" fontId="92" fillId="0" borderId="11" xfId="0" applyFont="1" applyBorder="1" applyAlignment="1">
      <alignment vertical="center" wrapText="1"/>
    </xf>
    <xf numFmtId="0" fontId="92" fillId="0" borderId="42" xfId="0" applyFont="1" applyBorder="1" applyAlignment="1">
      <alignment vertical="center" wrapText="1"/>
    </xf>
    <xf numFmtId="0" fontId="114" fillId="0" borderId="3" xfId="0" applyFont="1" applyBorder="1" applyAlignment="1">
      <alignment vertical="center" wrapText="1"/>
    </xf>
    <xf numFmtId="0" fontId="92" fillId="0" borderId="27" xfId="0" applyFont="1" applyBorder="1" applyAlignment="1">
      <alignment vertical="center"/>
    </xf>
    <xf numFmtId="0" fontId="92" fillId="0" borderId="0" xfId="0" applyFont="1" applyBorder="1" applyAlignment="1">
      <alignment vertical="center"/>
    </xf>
    <xf numFmtId="0" fontId="92" fillId="0" borderId="11" xfId="0" applyFont="1" applyBorder="1" applyAlignment="1">
      <alignment vertical="center"/>
    </xf>
    <xf numFmtId="0" fontId="114" fillId="0" borderId="3" xfId="0" applyFont="1" applyBorder="1" applyAlignment="1"/>
    <xf numFmtId="0" fontId="92" fillId="0" borderId="43" xfId="0" applyFont="1" applyBorder="1" applyAlignment="1">
      <alignment horizontal="center" vertical="center" wrapText="1"/>
    </xf>
    <xf numFmtId="0" fontId="92" fillId="0" borderId="19" xfId="0" applyFont="1" applyBorder="1" applyAlignment="1">
      <alignment horizontal="center" vertical="center" wrapText="1"/>
    </xf>
    <xf numFmtId="0" fontId="92" fillId="0" borderId="6" xfId="0" applyFont="1" applyBorder="1" applyAlignment="1">
      <alignment horizontal="center" vertical="center" wrapText="1"/>
    </xf>
    <xf numFmtId="0" fontId="92" fillId="0" borderId="43" xfId="0" applyFont="1" applyBorder="1" applyAlignment="1">
      <alignment horizontal="center" vertical="center" shrinkToFit="1"/>
    </xf>
    <xf numFmtId="0" fontId="114" fillId="0" borderId="19" xfId="0" applyFont="1" applyBorder="1" applyAlignment="1">
      <alignment horizontal="center"/>
    </xf>
    <xf numFmtId="0" fontId="114" fillId="0" borderId="6" xfId="0" applyFont="1" applyBorder="1" applyAlignment="1">
      <alignment horizontal="center"/>
    </xf>
    <xf numFmtId="0" fontId="115" fillId="0" borderId="1" xfId="0" applyFont="1" applyBorder="1" applyAlignment="1">
      <alignment horizontal="left" vertical="top"/>
    </xf>
    <xf numFmtId="0" fontId="115" fillId="0" borderId="2" xfId="0" applyFont="1" applyBorder="1" applyAlignment="1">
      <alignment horizontal="left" vertical="top"/>
    </xf>
    <xf numFmtId="0" fontId="92" fillId="0" borderId="44" xfId="0" applyFont="1" applyBorder="1" applyAlignment="1">
      <alignment horizontal="center" vertical="top"/>
    </xf>
    <xf numFmtId="0" fontId="92" fillId="0" borderId="20" xfId="0" applyFont="1" applyBorder="1" applyAlignment="1">
      <alignment horizontal="center" vertical="top"/>
    </xf>
    <xf numFmtId="0" fontId="115" fillId="0" borderId="6" xfId="0" applyFont="1" applyBorder="1" applyAlignment="1">
      <alignment vertical="center"/>
    </xf>
    <xf numFmtId="0" fontId="115" fillId="0" borderId="11" xfId="0" applyFont="1" applyBorder="1" applyAlignment="1">
      <alignment vertical="center"/>
    </xf>
    <xf numFmtId="0" fontId="115" fillId="0" borderId="9" xfId="0" applyFont="1" applyBorder="1" applyAlignment="1">
      <alignment vertical="center"/>
    </xf>
    <xf numFmtId="0" fontId="92" fillId="0" borderId="1" xfId="0" applyFont="1" applyBorder="1" applyAlignment="1">
      <alignment horizontal="left" vertical="center" shrinkToFit="1"/>
    </xf>
    <xf numFmtId="0" fontId="114" fillId="0" borderId="2" xfId="0" applyFont="1" applyBorder="1" applyAlignment="1">
      <alignment horizontal="left" vertical="center" shrinkToFit="1"/>
    </xf>
    <xf numFmtId="0" fontId="114" fillId="0" borderId="3" xfId="0" applyFont="1" applyBorder="1" applyAlignment="1">
      <alignment horizontal="left" vertical="center" shrinkToFit="1"/>
    </xf>
    <xf numFmtId="0" fontId="114" fillId="0" borderId="1" xfId="0" applyFont="1" applyBorder="1" applyAlignment="1">
      <alignment horizontal="left" vertical="center"/>
    </xf>
    <xf numFmtId="0" fontId="114" fillId="0" borderId="69" xfId="0" applyFont="1" applyBorder="1" applyAlignment="1">
      <alignment horizontal="left" vertical="center"/>
    </xf>
    <xf numFmtId="0" fontId="92" fillId="0" borderId="27" xfId="0" applyFont="1" applyBorder="1" applyAlignment="1">
      <alignment horizontal="center" vertical="center" wrapText="1"/>
    </xf>
    <xf numFmtId="0" fontId="92" fillId="0" borderId="0" xfId="0" applyFont="1" applyBorder="1" applyAlignment="1">
      <alignment horizontal="center" vertical="center" wrapText="1"/>
    </xf>
    <xf numFmtId="0" fontId="92" fillId="0" borderId="11" xfId="0" applyFont="1" applyBorder="1" applyAlignment="1">
      <alignment horizontal="center" vertical="center" wrapText="1"/>
    </xf>
    <xf numFmtId="0" fontId="92" fillId="0" borderId="44" xfId="0" applyFont="1" applyBorder="1" applyAlignment="1">
      <alignment horizontal="center" vertical="center" wrapText="1"/>
    </xf>
    <xf numFmtId="0" fontId="92" fillId="0" borderId="9" xfId="0" applyFont="1" applyBorder="1" applyAlignment="1">
      <alignment horizontal="center" vertical="center" wrapText="1"/>
    </xf>
    <xf numFmtId="0" fontId="118" fillId="0" borderId="1" xfId="0" applyFont="1" applyBorder="1" applyAlignment="1">
      <alignment vertical="center" wrapText="1"/>
    </xf>
    <xf numFmtId="0" fontId="118" fillId="0" borderId="2" xfId="0" applyFont="1" applyBorder="1" applyAlignment="1">
      <alignment vertical="center" wrapText="1"/>
    </xf>
    <xf numFmtId="0" fontId="118" fillId="0" borderId="3" xfId="0" applyFont="1" applyBorder="1" applyAlignment="1">
      <alignment vertical="center" wrapText="1"/>
    </xf>
    <xf numFmtId="0" fontId="114" fillId="0" borderId="41" xfId="0" applyFont="1" applyBorder="1" applyAlignment="1">
      <alignment horizontal="center" vertical="center"/>
    </xf>
    <xf numFmtId="0" fontId="92" fillId="0" borderId="36" xfId="0" applyFont="1" applyBorder="1" applyAlignment="1">
      <alignment horizontal="center" vertical="center"/>
    </xf>
    <xf numFmtId="0" fontId="92" fillId="0" borderId="5" xfId="0" applyFont="1" applyBorder="1" applyAlignment="1">
      <alignment horizontal="center" vertical="center" wrapText="1" shrinkToFit="1"/>
    </xf>
    <xf numFmtId="0" fontId="92" fillId="0" borderId="19" xfId="0" applyFont="1" applyBorder="1" applyAlignment="1">
      <alignment horizontal="center" vertical="center" wrapText="1" shrinkToFit="1"/>
    </xf>
    <xf numFmtId="0" fontId="92" fillId="0" borderId="105" xfId="0" applyFont="1" applyBorder="1" applyAlignment="1">
      <alignment horizontal="center" vertical="center" wrapText="1" shrinkToFit="1"/>
    </xf>
    <xf numFmtId="0" fontId="92" fillId="0" borderId="1" xfId="0" applyFont="1" applyBorder="1" applyAlignment="1">
      <alignment horizontal="center" vertical="center" wrapText="1" shrinkToFit="1"/>
    </xf>
    <xf numFmtId="0" fontId="92" fillId="0" borderId="2" xfId="0" applyFont="1" applyBorder="1" applyAlignment="1">
      <alignment horizontal="center" vertical="center" wrapText="1" shrinkToFit="1"/>
    </xf>
    <xf numFmtId="0" fontId="92" fillId="0" borderId="69" xfId="0" applyFont="1" applyBorder="1" applyAlignment="1">
      <alignment horizontal="center" vertical="center" wrapText="1" shrinkToFit="1"/>
    </xf>
    <xf numFmtId="0" fontId="114" fillId="0" borderId="44" xfId="0" applyFont="1" applyBorder="1" applyAlignment="1">
      <alignment horizontal="center" vertical="center"/>
    </xf>
    <xf numFmtId="0" fontId="115" fillId="0" borderId="1" xfId="0" applyFont="1" applyBorder="1" applyAlignment="1">
      <alignment horizontal="left" vertical="center"/>
    </xf>
    <xf numFmtId="0" fontId="115" fillId="0" borderId="2" xfId="0" applyFont="1" applyBorder="1" applyAlignment="1">
      <alignment horizontal="left" vertical="center"/>
    </xf>
    <xf numFmtId="0" fontId="115" fillId="0" borderId="69" xfId="0" applyFont="1" applyBorder="1" applyAlignment="1">
      <alignment horizontal="left" vertical="center"/>
    </xf>
    <xf numFmtId="0" fontId="115" fillId="0" borderId="1" xfId="0" applyFont="1" applyBorder="1" applyAlignment="1">
      <alignment horizontal="left" vertical="center" wrapText="1"/>
    </xf>
    <xf numFmtId="0" fontId="115" fillId="0" borderId="2" xfId="0" applyFont="1" applyBorder="1" applyAlignment="1">
      <alignment horizontal="left" vertical="center" wrapText="1"/>
    </xf>
    <xf numFmtId="0" fontId="115" fillId="0" borderId="69" xfId="0" applyFont="1" applyBorder="1" applyAlignment="1">
      <alignment horizontal="left" vertical="center" wrapText="1"/>
    </xf>
    <xf numFmtId="0" fontId="114" fillId="0" borderId="2" xfId="0" applyFont="1" applyBorder="1" applyAlignment="1">
      <alignment horizontal="center" vertical="center" shrinkToFit="1"/>
    </xf>
    <xf numFmtId="0" fontId="114" fillId="0" borderId="69" xfId="0" applyFont="1" applyBorder="1" applyAlignment="1">
      <alignment horizontal="center" vertical="center" shrinkToFit="1"/>
    </xf>
    <xf numFmtId="14" fontId="92" fillId="0" borderId="43" xfId="0" applyNumberFormat="1" applyFont="1" applyBorder="1" applyAlignment="1">
      <alignment horizontal="center" vertical="center" wrapText="1"/>
    </xf>
    <xf numFmtId="0" fontId="114" fillId="0" borderId="19" xfId="0" applyFont="1" applyBorder="1" applyAlignment="1">
      <alignment horizontal="center" vertical="center" wrapText="1"/>
    </xf>
    <xf numFmtId="0" fontId="114" fillId="0" borderId="6" xfId="0" applyFont="1" applyBorder="1" applyAlignment="1">
      <alignment horizontal="center" vertical="center" wrapText="1"/>
    </xf>
    <xf numFmtId="0" fontId="114" fillId="0" borderId="275" xfId="0" applyFont="1" applyBorder="1" applyAlignment="1">
      <alignment horizontal="center" vertical="center"/>
    </xf>
    <xf numFmtId="0" fontId="114" fillId="0" borderId="276" xfId="0" applyFont="1" applyBorder="1" applyAlignment="1">
      <alignment horizontal="center" vertical="center"/>
    </xf>
    <xf numFmtId="0" fontId="114" fillId="0" borderId="277" xfId="0" applyFont="1" applyBorder="1" applyAlignment="1">
      <alignment horizontal="center" vertical="center"/>
    </xf>
    <xf numFmtId="0" fontId="114" fillId="0" borderId="278" xfId="0" applyFont="1" applyBorder="1" applyAlignment="1">
      <alignment horizontal="center" vertical="center"/>
    </xf>
    <xf numFmtId="0" fontId="114" fillId="0" borderId="216" xfId="0" applyFont="1" applyBorder="1" applyAlignment="1">
      <alignment horizontal="center" vertical="center"/>
    </xf>
    <xf numFmtId="0" fontId="114" fillId="0" borderId="20" xfId="0" applyFont="1" applyBorder="1" applyAlignment="1"/>
    <xf numFmtId="0" fontId="114" fillId="0" borderId="87" xfId="0" applyFont="1" applyBorder="1" applyAlignment="1"/>
    <xf numFmtId="0" fontId="92" fillId="0" borderId="55" xfId="0" applyFont="1" applyBorder="1" applyAlignment="1">
      <alignment horizontal="center" vertical="center" textRotation="255"/>
    </xf>
    <xf numFmtId="0" fontId="92" fillId="0" borderId="99" xfId="0" applyFont="1" applyBorder="1" applyAlignment="1">
      <alignment horizontal="center" vertical="center" textRotation="255"/>
    </xf>
    <xf numFmtId="0" fontId="92" fillId="0" borderId="86" xfId="0" applyFont="1" applyBorder="1" applyAlignment="1">
      <alignment horizontal="center" vertical="center" textRotation="255"/>
    </xf>
    <xf numFmtId="0" fontId="115" fillId="0" borderId="77" xfId="0" applyFont="1" applyBorder="1" applyAlignment="1">
      <alignment vertical="center" wrapText="1"/>
    </xf>
    <xf numFmtId="0" fontId="115" fillId="0" borderId="41" xfId="0" applyFont="1" applyBorder="1" applyAlignment="1">
      <alignment vertical="center" wrapText="1"/>
    </xf>
    <xf numFmtId="0" fontId="115" fillId="0" borderId="25" xfId="0" applyFont="1" applyBorder="1" applyAlignment="1">
      <alignment vertical="center" wrapText="1"/>
    </xf>
    <xf numFmtId="0" fontId="92" fillId="0" borderId="28" xfId="0" applyFont="1" applyBorder="1" applyAlignment="1">
      <alignment horizontal="center" vertical="center"/>
    </xf>
    <xf numFmtId="0" fontId="114" fillId="0" borderId="11" xfId="0" applyFont="1" applyBorder="1" applyAlignment="1">
      <alignment horizontal="center" vertical="center"/>
    </xf>
    <xf numFmtId="0" fontId="92" fillId="0" borderId="275" xfId="19" applyFont="1" applyFill="1" applyBorder="1" applyAlignment="1">
      <alignment horizontal="center" vertical="center"/>
    </xf>
    <xf numFmtId="0" fontId="99" fillId="0" borderId="27" xfId="18" applyFont="1" applyFill="1" applyBorder="1" applyAlignment="1">
      <alignment horizontal="center" vertical="center" wrapText="1"/>
    </xf>
    <xf numFmtId="0" fontId="92" fillId="0" borderId="5" xfId="18" applyFont="1" applyFill="1" applyBorder="1" applyAlignment="1">
      <alignment horizontal="center" vertical="center"/>
    </xf>
    <xf numFmtId="0" fontId="92" fillId="0" borderId="6" xfId="18" applyFont="1" applyFill="1" applyBorder="1" applyAlignment="1">
      <alignment horizontal="center" vertical="center"/>
    </xf>
    <xf numFmtId="0" fontId="115" fillId="0" borderId="279" xfId="18" applyFont="1" applyFill="1" applyBorder="1" applyAlignment="1">
      <alignment horizontal="center" vertical="center"/>
    </xf>
    <xf numFmtId="0" fontId="115" fillId="0" borderId="96" xfId="18" applyFont="1" applyFill="1" applyBorder="1" applyAlignment="1">
      <alignment horizontal="center" vertical="center"/>
    </xf>
    <xf numFmtId="0" fontId="92" fillId="0" borderId="43" xfId="0" applyFont="1" applyBorder="1" applyAlignment="1">
      <alignment vertical="distributed"/>
    </xf>
    <xf numFmtId="0" fontId="92" fillId="0" borderId="19" xfId="0" applyFont="1" applyBorder="1" applyAlignment="1">
      <alignment vertical="distributed"/>
    </xf>
    <xf numFmtId="0" fontId="92" fillId="0" borderId="6" xfId="0" applyFont="1" applyBorder="1" applyAlignment="1">
      <alignment vertical="distributed"/>
    </xf>
    <xf numFmtId="0" fontId="92" fillId="0" borderId="5" xfId="0" applyFont="1" applyBorder="1" applyAlignment="1">
      <alignment horizontal="center" vertical="distributed"/>
    </xf>
    <xf numFmtId="0" fontId="92" fillId="0" borderId="2" xfId="0" applyFont="1" applyBorder="1" applyAlignment="1">
      <alignment horizontal="center" vertical="distributed"/>
    </xf>
    <xf numFmtId="0" fontId="92" fillId="0" borderId="3" xfId="0" applyFont="1" applyBorder="1" applyAlignment="1">
      <alignment horizontal="center" vertical="distributed"/>
    </xf>
    <xf numFmtId="0" fontId="92" fillId="0" borderId="69" xfId="0" applyFont="1" applyBorder="1" applyAlignment="1">
      <alignment horizontal="center" vertical="distributed"/>
    </xf>
    <xf numFmtId="0" fontId="92" fillId="0" borderId="1" xfId="0" applyFont="1" applyBorder="1" applyAlignment="1">
      <alignment horizontal="center" vertical="distributed"/>
    </xf>
    <xf numFmtId="0" fontId="92" fillId="0" borderId="105" xfId="0" applyFont="1" applyBorder="1" applyAlignment="1">
      <alignment vertical="distributed"/>
    </xf>
    <xf numFmtId="0" fontId="92" fillId="0" borderId="12" xfId="0" applyFont="1" applyBorder="1" applyAlignment="1">
      <alignment horizontal="center" vertical="distributed"/>
    </xf>
    <xf numFmtId="0" fontId="92" fillId="0" borderId="19" xfId="0" applyFont="1" applyBorder="1" applyAlignment="1">
      <alignment horizontal="center" vertical="distributed"/>
    </xf>
    <xf numFmtId="0" fontId="92" fillId="0" borderId="6" xfId="0" applyFont="1" applyBorder="1" applyAlignment="1">
      <alignment horizontal="center" vertical="distributed"/>
    </xf>
    <xf numFmtId="0" fontId="92" fillId="0" borderId="8" xfId="0" applyFont="1" applyBorder="1" applyAlignment="1">
      <alignment horizontal="center" vertical="distributed"/>
    </xf>
    <xf numFmtId="0" fontId="92" fillId="0" borderId="20" xfId="0" applyFont="1" applyBorder="1" applyAlignment="1">
      <alignment horizontal="center" vertical="distributed"/>
    </xf>
    <xf numFmtId="0" fontId="92" fillId="0" borderId="9" xfId="0" applyFont="1" applyBorder="1" applyAlignment="1">
      <alignment horizontal="center" vertical="distributed"/>
    </xf>
    <xf numFmtId="0" fontId="92" fillId="0" borderId="68" xfId="0" applyFont="1" applyBorder="1" applyAlignment="1">
      <alignment horizontal="center" vertical="distributed"/>
    </xf>
    <xf numFmtId="0" fontId="92" fillId="0" borderId="97" xfId="0" applyFont="1" applyBorder="1" applyAlignment="1">
      <alignment horizontal="center" vertical="center" wrapText="1"/>
    </xf>
    <xf numFmtId="0" fontId="92" fillId="0" borderId="99" xfId="0" applyFont="1" applyBorder="1" applyAlignment="1">
      <alignment horizontal="center" vertical="center" wrapText="1"/>
    </xf>
    <xf numFmtId="0" fontId="92" fillId="0" borderId="86" xfId="0" applyFont="1" applyBorder="1" applyAlignment="1">
      <alignment horizontal="center" vertical="center" wrapText="1"/>
    </xf>
    <xf numFmtId="0" fontId="114" fillId="0" borderId="7" xfId="0" applyFont="1" applyBorder="1" applyAlignment="1">
      <alignment horizontal="center" vertical="center"/>
    </xf>
    <xf numFmtId="0" fontId="92" fillId="0" borderId="70" xfId="20" applyFont="1" applyFill="1" applyBorder="1" applyAlignment="1">
      <alignment horizontal="center" vertical="center"/>
    </xf>
    <xf numFmtId="0" fontId="92" fillId="0" borderId="62" xfId="20" applyFont="1" applyFill="1" applyBorder="1" applyAlignment="1">
      <alignment horizontal="center" vertical="center"/>
    </xf>
    <xf numFmtId="0" fontId="114" fillId="9" borderId="59" xfId="20" applyFont="1" applyFill="1" applyBorder="1" applyAlignment="1">
      <alignment horizontal="center" vertical="center"/>
    </xf>
    <xf numFmtId="0" fontId="114" fillId="9" borderId="71" xfId="20" applyFont="1" applyFill="1" applyBorder="1" applyAlignment="1">
      <alignment horizontal="center" vertical="center"/>
    </xf>
    <xf numFmtId="0" fontId="114" fillId="0" borderId="171" xfId="0" applyFont="1" applyBorder="1" applyAlignment="1">
      <alignment horizontal="center" vertical="center"/>
    </xf>
    <xf numFmtId="0" fontId="114" fillId="0" borderId="102" xfId="0" applyFont="1" applyBorder="1" applyAlignment="1">
      <alignment horizontal="center" vertical="center"/>
    </xf>
    <xf numFmtId="0" fontId="114" fillId="0" borderId="103" xfId="0" applyFont="1" applyBorder="1" applyAlignment="1">
      <alignment horizontal="center" vertical="center"/>
    </xf>
    <xf numFmtId="0" fontId="92" fillId="0" borderId="0" xfId="1" applyFont="1" applyBorder="1" applyAlignment="1">
      <alignment vertical="center" wrapText="1"/>
    </xf>
    <xf numFmtId="0" fontId="92" fillId="0" borderId="0" xfId="1" applyFont="1" applyBorder="1" applyAlignment="1">
      <alignment horizontal="left" vertical="center"/>
    </xf>
    <xf numFmtId="0" fontId="92" fillId="0" borderId="0" xfId="1" applyFont="1" applyBorder="1" applyAlignment="1">
      <alignment vertical="center"/>
    </xf>
    <xf numFmtId="0" fontId="108" fillId="0" borderId="0" xfId="1" applyFont="1" applyBorder="1" applyAlignment="1">
      <alignment vertical="center" wrapText="1"/>
    </xf>
    <xf numFmtId="0" fontId="92" fillId="0" borderId="12" xfId="1" applyFont="1" applyBorder="1" applyAlignment="1">
      <alignment vertical="center"/>
    </xf>
    <xf numFmtId="0" fontId="92" fillId="0" borderId="1" xfId="1" applyFont="1" applyBorder="1" applyAlignment="1">
      <alignment horizontal="center" vertical="center"/>
    </xf>
    <xf numFmtId="0" fontId="92" fillId="0" borderId="2" xfId="1" applyFont="1" applyBorder="1" applyAlignment="1">
      <alignment horizontal="center" vertical="center"/>
    </xf>
    <xf numFmtId="0" fontId="92" fillId="0" borderId="69" xfId="1" applyFont="1" applyBorder="1" applyAlignment="1">
      <alignment horizontal="center" vertical="center"/>
    </xf>
    <xf numFmtId="0" fontId="92" fillId="0" borderId="16" xfId="1" applyFont="1" applyBorder="1" applyAlignment="1">
      <alignment vertical="center"/>
    </xf>
    <xf numFmtId="0" fontId="92" fillId="0" borderId="83" xfId="1" applyFont="1" applyBorder="1" applyAlignment="1">
      <alignment horizontal="center" vertical="center"/>
    </xf>
    <xf numFmtId="0" fontId="92" fillId="0" borderId="85" xfId="1" applyFont="1" applyBorder="1" applyAlignment="1">
      <alignment horizontal="center" vertical="center"/>
    </xf>
    <xf numFmtId="0" fontId="92" fillId="0" borderId="98" xfId="1" applyFont="1" applyBorder="1" applyAlignment="1">
      <alignment horizontal="center" vertical="center"/>
    </xf>
    <xf numFmtId="0" fontId="92" fillId="0" borderId="0" xfId="1" applyFont="1" applyBorder="1" applyAlignment="1">
      <alignment horizontal="left" vertical="center" wrapText="1"/>
    </xf>
    <xf numFmtId="0" fontId="92" fillId="0" borderId="19" xfId="1" applyFont="1" applyBorder="1" applyAlignment="1">
      <alignment horizontal="center" vertical="center"/>
    </xf>
    <xf numFmtId="0" fontId="92" fillId="0" borderId="105" xfId="1" applyFont="1" applyBorder="1" applyAlignment="1">
      <alignment horizontal="center" vertical="center"/>
    </xf>
    <xf numFmtId="0" fontId="92" fillId="0" borderId="20" xfId="1" applyFont="1" applyBorder="1" applyAlignment="1">
      <alignment horizontal="center" vertical="center"/>
    </xf>
    <xf numFmtId="0" fontId="92" fillId="0" borderId="87" xfId="1" applyFont="1" applyBorder="1" applyAlignment="1">
      <alignment horizontal="center" vertical="center"/>
    </xf>
    <xf numFmtId="0" fontId="92" fillId="0" borderId="67" xfId="1" applyFont="1" applyBorder="1" applyAlignment="1">
      <alignment horizontal="center" vertical="center" shrinkToFit="1"/>
    </xf>
    <xf numFmtId="0" fontId="92" fillId="0" borderId="12" xfId="1" applyFont="1" applyBorder="1" applyAlignment="1">
      <alignment horizontal="center" vertical="center" shrinkToFit="1"/>
    </xf>
    <xf numFmtId="0" fontId="92" fillId="0" borderId="12" xfId="1" applyFont="1" applyBorder="1" applyAlignment="1">
      <alignment horizontal="center" vertical="center"/>
    </xf>
    <xf numFmtId="0" fontId="92" fillId="0" borderId="43" xfId="1" applyFont="1" applyBorder="1" applyAlignment="1">
      <alignment vertical="center" shrinkToFit="1"/>
    </xf>
    <xf numFmtId="0" fontId="92" fillId="0" borderId="19" xfId="1" applyFont="1" applyBorder="1" applyAlignment="1">
      <alignment vertical="center" shrinkToFit="1"/>
    </xf>
    <xf numFmtId="0" fontId="92" fillId="0" borderId="6" xfId="1" applyFont="1" applyBorder="1" applyAlignment="1">
      <alignment vertical="center" shrinkToFit="1"/>
    </xf>
    <xf numFmtId="0" fontId="92" fillId="0" borderId="1" xfId="1" applyFont="1" applyBorder="1" applyAlignment="1">
      <alignment horizontal="center" vertical="center" wrapText="1"/>
    </xf>
    <xf numFmtId="0" fontId="92" fillId="0" borderId="2" xfId="1" applyFont="1" applyBorder="1" applyAlignment="1">
      <alignment horizontal="center" vertical="center" wrapText="1"/>
    </xf>
    <xf numFmtId="0" fontId="92" fillId="0" borderId="3" xfId="1" applyFont="1" applyBorder="1" applyAlignment="1">
      <alignment horizontal="center" vertical="center" wrapText="1"/>
    </xf>
    <xf numFmtId="0" fontId="92" fillId="0" borderId="8" xfId="1" applyFont="1" applyBorder="1" applyAlignment="1">
      <alignment horizontal="center" vertical="center"/>
    </xf>
    <xf numFmtId="0" fontId="92" fillId="0" borderId="44" xfId="1" applyFont="1" applyBorder="1" applyAlignment="1">
      <alignment horizontal="center" vertical="center" shrinkToFit="1"/>
    </xf>
    <xf numFmtId="0" fontId="92" fillId="0" borderId="20" xfId="1" applyFont="1" applyBorder="1" applyAlignment="1">
      <alignment horizontal="center" vertical="center" shrinkToFit="1"/>
    </xf>
    <xf numFmtId="0" fontId="92" fillId="0" borderId="9" xfId="1" applyFont="1" applyBorder="1" applyAlignment="1">
      <alignment horizontal="center" vertical="center" shrinkToFit="1"/>
    </xf>
    <xf numFmtId="0" fontId="92" fillId="0" borderId="43" xfId="1" applyFont="1" applyBorder="1" applyAlignment="1">
      <alignment vertical="center" wrapText="1"/>
    </xf>
    <xf numFmtId="0" fontId="92" fillId="0" borderId="19" xfId="1" applyFont="1" applyBorder="1" applyAlignment="1">
      <alignment vertical="center" wrapText="1"/>
    </xf>
    <xf numFmtId="0" fontId="92" fillId="0" borderId="27" xfId="1" applyFont="1" applyBorder="1" applyAlignment="1">
      <alignment vertical="center" wrapText="1"/>
    </xf>
    <xf numFmtId="0" fontId="92" fillId="0" borderId="0" xfId="1" applyFont="1" applyBorder="1" applyAlignment="1">
      <alignment horizontal="center" vertical="center"/>
    </xf>
    <xf numFmtId="0" fontId="92" fillId="0" borderId="28" xfId="1" applyFont="1" applyBorder="1" applyAlignment="1">
      <alignment horizontal="center" vertical="center"/>
    </xf>
    <xf numFmtId="0" fontId="92" fillId="0" borderId="5" xfId="1" applyFont="1" applyBorder="1" applyAlignment="1">
      <alignment horizontal="center" vertical="center"/>
    </xf>
    <xf numFmtId="0" fontId="114" fillId="0" borderId="12" xfId="1" applyFont="1" applyBorder="1" applyAlignment="1">
      <alignment horizontal="center" vertical="center"/>
    </xf>
    <xf numFmtId="0" fontId="114" fillId="0" borderId="68" xfId="1" applyFont="1" applyBorder="1" applyAlignment="1">
      <alignment horizontal="center" vertical="center"/>
    </xf>
    <xf numFmtId="0" fontId="92" fillId="0" borderId="68" xfId="1" applyFont="1" applyBorder="1" applyAlignment="1">
      <alignment horizontal="center" vertical="center"/>
    </xf>
    <xf numFmtId="0" fontId="92" fillId="0" borderId="12" xfId="1" applyFont="1" applyBorder="1" applyAlignment="1">
      <alignment horizontal="right" vertical="center"/>
    </xf>
    <xf numFmtId="0" fontId="92" fillId="9" borderId="12" xfId="1" applyFont="1" applyFill="1" applyBorder="1" applyAlignment="1">
      <alignment horizontal="right" vertical="center"/>
    </xf>
    <xf numFmtId="0" fontId="92" fillId="0" borderId="12" xfId="1" applyFont="1" applyBorder="1" applyAlignment="1">
      <alignment vertical="center" shrinkToFit="1"/>
    </xf>
    <xf numFmtId="0" fontId="92" fillId="0" borderId="1" xfId="1" applyFont="1" applyBorder="1" applyAlignment="1">
      <alignment horizontal="right" vertical="center"/>
    </xf>
    <xf numFmtId="0" fontId="92" fillId="0" borderId="2" xfId="1" applyFont="1" applyBorder="1" applyAlignment="1">
      <alignment horizontal="right" vertical="center"/>
    </xf>
    <xf numFmtId="0" fontId="92" fillId="0" borderId="3" xfId="1" applyFont="1" applyBorder="1" applyAlignment="1">
      <alignment horizontal="right" vertical="center"/>
    </xf>
    <xf numFmtId="0" fontId="92" fillId="9" borderId="4" xfId="1" applyFont="1" applyFill="1" applyBorder="1" applyAlignment="1">
      <alignment horizontal="right" vertical="center"/>
    </xf>
    <xf numFmtId="0" fontId="92" fillId="0" borderId="43" xfId="18" applyFont="1" applyFill="1" applyBorder="1" applyAlignment="1">
      <alignment horizontal="center" vertical="center" wrapText="1" shrinkToFit="1"/>
    </xf>
    <xf numFmtId="0" fontId="92" fillId="0" borderId="19" xfId="18" applyFont="1" applyFill="1" applyBorder="1" applyAlignment="1">
      <alignment horizontal="center" vertical="center" wrapText="1" shrinkToFit="1"/>
    </xf>
    <xf numFmtId="0" fontId="92" fillId="0" borderId="27" xfId="18" applyFont="1" applyFill="1" applyBorder="1" applyAlignment="1">
      <alignment horizontal="center" vertical="center" wrapText="1" shrinkToFit="1"/>
    </xf>
    <xf numFmtId="0" fontId="92" fillId="0" borderId="0" xfId="18" applyFont="1" applyFill="1" applyBorder="1" applyAlignment="1">
      <alignment horizontal="center" vertical="center" wrapText="1" shrinkToFit="1"/>
    </xf>
    <xf numFmtId="0" fontId="92" fillId="0" borderId="44" xfId="18" applyFont="1" applyFill="1" applyBorder="1" applyAlignment="1">
      <alignment horizontal="center" vertical="center" wrapText="1" shrinkToFit="1"/>
    </xf>
    <xf numFmtId="0" fontId="92" fillId="0" borderId="20" xfId="18" applyFont="1" applyFill="1" applyBorder="1" applyAlignment="1">
      <alignment horizontal="center" vertical="center" wrapText="1" shrinkToFit="1"/>
    </xf>
    <xf numFmtId="0" fontId="115" fillId="0" borderId="5" xfId="18" applyFont="1" applyFill="1" applyBorder="1" applyAlignment="1">
      <alignment horizontal="center" vertical="center" wrapText="1" shrinkToFit="1"/>
    </xf>
    <xf numFmtId="0" fontId="115" fillId="0" borderId="19" xfId="18" applyFont="1" applyFill="1" applyBorder="1" applyAlignment="1">
      <alignment horizontal="center" vertical="center" wrapText="1" shrinkToFit="1"/>
    </xf>
    <xf numFmtId="0" fontId="115" fillId="0" borderId="6" xfId="18" applyFont="1" applyFill="1" applyBorder="1" applyAlignment="1">
      <alignment horizontal="center" vertical="center" wrapText="1" shrinkToFit="1"/>
    </xf>
    <xf numFmtId="0" fontId="115" fillId="0" borderId="10" xfId="18" applyFont="1" applyFill="1" applyBorder="1" applyAlignment="1">
      <alignment horizontal="center" vertical="center" wrapText="1" shrinkToFit="1"/>
    </xf>
    <xf numFmtId="0" fontId="115" fillId="0" borderId="0" xfId="18" applyFont="1" applyFill="1" applyBorder="1" applyAlignment="1">
      <alignment horizontal="center" vertical="center" wrapText="1" shrinkToFit="1"/>
    </xf>
    <xf numFmtId="0" fontId="115" fillId="0" borderId="11" xfId="18" applyFont="1" applyFill="1" applyBorder="1" applyAlignment="1">
      <alignment horizontal="center" vertical="center" wrapText="1" shrinkToFit="1"/>
    </xf>
    <xf numFmtId="0" fontId="115" fillId="0" borderId="8" xfId="18" applyFont="1" applyFill="1" applyBorder="1" applyAlignment="1">
      <alignment horizontal="center" vertical="center" wrapText="1" shrinkToFit="1"/>
    </xf>
    <xf numFmtId="0" fontId="115" fillId="0" borderId="20" xfId="18" applyFont="1" applyFill="1" applyBorder="1" applyAlignment="1">
      <alignment horizontal="center" vertical="center" wrapText="1" shrinkToFit="1"/>
    </xf>
    <xf numFmtId="0" fontId="115" fillId="0" borderId="9" xfId="18" applyFont="1" applyFill="1" applyBorder="1" applyAlignment="1">
      <alignment horizontal="center" vertical="center" wrapText="1" shrinkToFit="1"/>
    </xf>
    <xf numFmtId="0" fontId="92" fillId="0" borderId="1" xfId="18" applyFont="1" applyFill="1" applyBorder="1" applyAlignment="1">
      <alignment vertical="center"/>
    </xf>
    <xf numFmtId="0" fontId="92" fillId="0" borderId="2" xfId="18" applyFont="1" applyFill="1" applyBorder="1" applyAlignment="1">
      <alignment vertical="center"/>
    </xf>
    <xf numFmtId="0" fontId="92" fillId="0" borderId="3" xfId="18" applyFont="1" applyFill="1" applyBorder="1" applyAlignment="1">
      <alignment vertical="center"/>
    </xf>
    <xf numFmtId="0" fontId="92" fillId="0" borderId="1" xfId="18" applyFont="1" applyFill="1" applyBorder="1" applyAlignment="1">
      <alignment horizontal="center" vertical="center" wrapText="1" shrinkToFit="1"/>
    </xf>
    <xf numFmtId="0" fontId="92" fillId="0" borderId="2" xfId="18" applyFont="1" applyFill="1" applyBorder="1" applyAlignment="1">
      <alignment horizontal="center" vertical="center" wrapText="1" shrinkToFit="1"/>
    </xf>
    <xf numFmtId="0" fontId="92" fillId="0" borderId="3" xfId="18" applyFont="1" applyFill="1" applyBorder="1" applyAlignment="1">
      <alignment horizontal="center" vertical="center" wrapText="1" shrinkToFit="1"/>
    </xf>
    <xf numFmtId="0" fontId="92" fillId="0" borderId="43" xfId="1" applyFont="1" applyBorder="1" applyAlignment="1">
      <alignment horizontal="center" vertical="center" shrinkToFit="1"/>
    </xf>
    <xf numFmtId="0" fontId="92" fillId="0" borderId="19" xfId="1" applyFont="1" applyBorder="1" applyAlignment="1">
      <alignment horizontal="center" vertical="center" shrinkToFit="1"/>
    </xf>
    <xf numFmtId="0" fontId="92" fillId="0" borderId="27" xfId="1" applyFont="1" applyBorder="1" applyAlignment="1">
      <alignment horizontal="center" vertical="center" shrinkToFit="1"/>
    </xf>
    <xf numFmtId="0" fontId="92" fillId="0" borderId="0" xfId="1" applyFont="1" applyBorder="1" applyAlignment="1">
      <alignment horizontal="center" vertical="center" shrinkToFit="1"/>
    </xf>
    <xf numFmtId="0" fontId="92" fillId="0" borderId="43" xfId="18" applyFont="1" applyFill="1" applyBorder="1" applyAlignment="1">
      <alignment horizontal="center" vertical="center" wrapText="1"/>
    </xf>
    <xf numFmtId="0" fontId="92" fillId="0" borderId="27" xfId="18" applyFont="1" applyFill="1" applyBorder="1" applyAlignment="1">
      <alignment horizontal="center" vertical="center" wrapText="1"/>
    </xf>
    <xf numFmtId="0" fontId="92" fillId="0" borderId="273" xfId="18" applyFont="1" applyFill="1" applyBorder="1" applyAlignment="1">
      <alignment horizontal="center" vertical="center"/>
    </xf>
    <xf numFmtId="0" fontId="92" fillId="0" borderId="280" xfId="18" applyFont="1" applyFill="1" applyBorder="1" applyAlignment="1">
      <alignment horizontal="center" vertical="center"/>
    </xf>
    <xf numFmtId="0" fontId="114" fillId="0" borderId="19" xfId="1" applyFont="1" applyBorder="1"/>
    <xf numFmtId="0" fontId="114" fillId="0" borderId="6" xfId="1" applyFont="1" applyBorder="1"/>
    <xf numFmtId="0" fontId="114" fillId="0" borderId="10" xfId="1" applyFont="1" applyBorder="1"/>
    <xf numFmtId="0" fontId="114" fillId="0" borderId="0" xfId="1" applyFont="1" applyBorder="1"/>
    <xf numFmtId="0" fontId="114" fillId="0" borderId="11" xfId="1" applyFont="1" applyBorder="1"/>
    <xf numFmtId="0" fontId="114" fillId="0" borderId="8" xfId="1" applyFont="1" applyBorder="1"/>
    <xf numFmtId="0" fontId="114" fillId="0" borderId="20" xfId="1" applyFont="1" applyBorder="1"/>
    <xf numFmtId="0" fontId="114" fillId="0" borderId="9" xfId="1" applyFont="1" applyBorder="1"/>
    <xf numFmtId="0" fontId="114" fillId="0" borderId="2" xfId="1" applyFont="1" applyBorder="1"/>
    <xf numFmtId="0" fontId="114" fillId="0" borderId="69" xfId="1" applyFont="1" applyBorder="1"/>
    <xf numFmtId="0" fontId="92" fillId="0" borderId="12" xfId="18" applyFont="1" applyFill="1" applyBorder="1" applyAlignment="1">
      <alignment horizontal="center" vertical="center"/>
    </xf>
    <xf numFmtId="0" fontId="92" fillId="0" borderId="68" xfId="18" applyFont="1" applyFill="1" applyBorder="1" applyAlignment="1">
      <alignment horizontal="center" vertical="center"/>
    </xf>
    <xf numFmtId="0" fontId="92" fillId="0" borderId="5" xfId="18" applyFont="1" applyFill="1" applyBorder="1" applyAlignment="1">
      <alignment vertical="center" wrapText="1"/>
    </xf>
    <xf numFmtId="0" fontId="92" fillId="0" borderId="19" xfId="18" applyFont="1" applyFill="1" applyBorder="1" applyAlignment="1">
      <alignment vertical="center" wrapText="1"/>
    </xf>
    <xf numFmtId="0" fontId="92" fillId="0" borderId="6" xfId="18" applyFont="1" applyFill="1" applyBorder="1" applyAlignment="1">
      <alignment vertical="center" wrapText="1"/>
    </xf>
    <xf numFmtId="0" fontId="92" fillId="0" borderId="8" xfId="18" applyFont="1" applyFill="1" applyBorder="1" applyAlignment="1">
      <alignment vertical="center" wrapText="1"/>
    </xf>
    <xf numFmtId="0" fontId="92" fillId="0" borderId="20" xfId="18" applyFont="1" applyFill="1" applyBorder="1" applyAlignment="1">
      <alignment vertical="center" wrapText="1"/>
    </xf>
    <xf numFmtId="0" fontId="92" fillId="0" borderId="9" xfId="18" applyFont="1" applyFill="1" applyBorder="1" applyAlignment="1">
      <alignment vertical="center" wrapText="1"/>
    </xf>
    <xf numFmtId="0" fontId="92" fillId="0" borderId="19" xfId="18" applyFont="1" applyFill="1" applyBorder="1" applyAlignment="1">
      <alignment horizontal="center" vertical="center"/>
    </xf>
    <xf numFmtId="0" fontId="92" fillId="0" borderId="8" xfId="18" applyFont="1" applyFill="1" applyBorder="1" applyAlignment="1">
      <alignment horizontal="center" vertical="center"/>
    </xf>
    <xf numFmtId="0" fontId="92" fillId="0" borderId="20" xfId="18" applyFont="1" applyFill="1" applyBorder="1" applyAlignment="1">
      <alignment horizontal="center" vertical="center"/>
    </xf>
    <xf numFmtId="0" fontId="92" fillId="0" borderId="12" xfId="18" applyFont="1" applyFill="1" applyBorder="1" applyAlignment="1">
      <alignment vertical="center"/>
    </xf>
    <xf numFmtId="0" fontId="92" fillId="0" borderId="68" xfId="18" applyFont="1" applyFill="1" applyBorder="1" applyAlignment="1">
      <alignment vertical="center"/>
    </xf>
    <xf numFmtId="0" fontId="92" fillId="0" borderId="105" xfId="18" applyFont="1" applyFill="1" applyBorder="1" applyAlignment="1">
      <alignment horizontal="center" vertical="center"/>
    </xf>
    <xf numFmtId="0" fontId="92" fillId="0" borderId="87" xfId="18" applyFont="1" applyFill="1" applyBorder="1" applyAlignment="1">
      <alignment horizontal="center" vertical="center"/>
    </xf>
    <xf numFmtId="0" fontId="92" fillId="0" borderId="45" xfId="1" applyNumberFormat="1" applyFont="1" applyBorder="1" applyAlignment="1">
      <alignment horizontal="center" vertical="center" wrapText="1"/>
    </xf>
    <xf numFmtId="0" fontId="92" fillId="0" borderId="66" xfId="1" applyNumberFormat="1" applyFont="1" applyBorder="1" applyAlignment="1">
      <alignment horizontal="center" vertical="center" wrapText="1"/>
    </xf>
    <xf numFmtId="0" fontId="114" fillId="0" borderId="65" xfId="20" applyFont="1" applyFill="1" applyBorder="1" applyAlignment="1">
      <alignment horizontal="center" vertical="center"/>
    </xf>
    <xf numFmtId="0" fontId="114" fillId="0" borderId="29" xfId="20" applyFont="1" applyFill="1" applyBorder="1" applyAlignment="1">
      <alignment horizontal="center" vertical="center"/>
    </xf>
    <xf numFmtId="0" fontId="114" fillId="0" borderId="30" xfId="20" applyFont="1" applyFill="1" applyBorder="1" applyAlignment="1">
      <alignment horizontal="center" vertical="center"/>
    </xf>
    <xf numFmtId="0" fontId="115" fillId="0" borderId="10" xfId="18" applyFont="1" applyFill="1" applyBorder="1" applyAlignment="1">
      <alignment horizontal="center" vertical="center" wrapText="1"/>
    </xf>
    <xf numFmtId="0" fontId="115" fillId="0" borderId="11" xfId="18" applyFont="1" applyFill="1" applyBorder="1" applyAlignment="1">
      <alignment horizontal="center" vertical="center" wrapText="1"/>
    </xf>
    <xf numFmtId="0" fontId="115" fillId="0" borderId="8" xfId="18" applyFont="1" applyFill="1" applyBorder="1" applyAlignment="1">
      <alignment horizontal="center" vertical="center" wrapText="1"/>
    </xf>
    <xf numFmtId="0" fontId="115" fillId="0" borderId="9" xfId="18" applyFont="1" applyFill="1" applyBorder="1" applyAlignment="1">
      <alignment horizontal="center" vertical="center" wrapText="1"/>
    </xf>
    <xf numFmtId="0" fontId="115" fillId="0" borderId="96" xfId="18" applyFont="1" applyFill="1" applyBorder="1" applyAlignment="1">
      <alignment horizontal="center" vertical="center" wrapText="1"/>
    </xf>
    <xf numFmtId="0" fontId="115" fillId="0" borderId="68" xfId="18" applyFont="1" applyFill="1" applyBorder="1" applyAlignment="1">
      <alignment horizontal="center" vertical="center" wrapText="1"/>
    </xf>
    <xf numFmtId="0" fontId="118" fillId="0" borderId="46" xfId="18" applyFont="1" applyFill="1" applyBorder="1" applyAlignment="1">
      <alignment horizontal="center" vertical="center"/>
    </xf>
    <xf numFmtId="0" fontId="118" fillId="0" borderId="47" xfId="18" applyFont="1" applyFill="1" applyBorder="1" applyAlignment="1">
      <alignment horizontal="center" vertical="center"/>
    </xf>
    <xf numFmtId="0" fontId="115" fillId="0" borderId="83" xfId="18" applyFont="1" applyFill="1" applyBorder="1" applyAlignment="1">
      <alignment horizontal="center" vertical="center"/>
    </xf>
    <xf numFmtId="0" fontId="115" fillId="0" borderId="85" xfId="18" applyFont="1" applyFill="1" applyBorder="1" applyAlignment="1">
      <alignment horizontal="center" vertical="center"/>
    </xf>
    <xf numFmtId="0" fontId="115" fillId="0" borderId="84" xfId="18" applyFont="1" applyFill="1" applyBorder="1" applyAlignment="1">
      <alignment horizontal="center" vertical="center"/>
    </xf>
    <xf numFmtId="0" fontId="92" fillId="9" borderId="83" xfId="18" applyFont="1" applyFill="1" applyBorder="1" applyAlignment="1">
      <alignment horizontal="center" vertical="center"/>
    </xf>
    <xf numFmtId="0" fontId="92" fillId="9" borderId="84" xfId="18" applyFont="1" applyFill="1" applyBorder="1" applyAlignment="1">
      <alignment horizontal="center" vertical="center"/>
    </xf>
    <xf numFmtId="0" fontId="115" fillId="0" borderId="1" xfId="0" applyFont="1" applyBorder="1" applyAlignment="1">
      <alignment horizontal="center" vertical="center" shrinkToFit="1"/>
    </xf>
    <xf numFmtId="0" fontId="115" fillId="0" borderId="2" xfId="0" applyFont="1" applyBorder="1" applyAlignment="1">
      <alignment horizontal="center" vertical="center" shrinkToFit="1"/>
    </xf>
    <xf numFmtId="0" fontId="115" fillId="0" borderId="86" xfId="18" applyFont="1" applyFill="1" applyBorder="1" applyAlignment="1">
      <alignment vertical="center" textRotation="255"/>
    </xf>
    <xf numFmtId="0" fontId="115" fillId="0" borderId="67" xfId="18" applyFont="1" applyFill="1" applyBorder="1" applyAlignment="1">
      <alignment vertical="center" textRotation="255"/>
    </xf>
    <xf numFmtId="0" fontId="115" fillId="0" borderId="15" xfId="18" applyFont="1" applyFill="1" applyBorder="1" applyAlignment="1">
      <alignment vertical="center" textRotation="255"/>
    </xf>
    <xf numFmtId="0" fontId="92" fillId="0" borderId="27" xfId="18" applyFont="1" applyFill="1" applyBorder="1" applyAlignment="1">
      <alignment horizontal="center" vertical="center"/>
    </xf>
    <xf numFmtId="0" fontId="92" fillId="0" borderId="0" xfId="18" applyFont="1" applyFill="1" applyBorder="1" applyAlignment="1">
      <alignment horizontal="center" vertical="center"/>
    </xf>
    <xf numFmtId="0" fontId="92" fillId="0" borderId="11" xfId="18" applyFont="1" applyFill="1" applyBorder="1" applyAlignment="1">
      <alignment horizontal="center" vertical="center"/>
    </xf>
    <xf numFmtId="0" fontId="115" fillId="0" borderId="46" xfId="18" applyFont="1" applyFill="1" applyBorder="1" applyAlignment="1">
      <alignment horizontal="center" vertical="center"/>
    </xf>
    <xf numFmtId="0" fontId="115" fillId="0" borderId="97" xfId="18" applyFont="1" applyFill="1" applyBorder="1" applyAlignment="1">
      <alignment vertical="center" textRotation="255"/>
    </xf>
    <xf numFmtId="0" fontId="115" fillId="0" borderId="19" xfId="18" applyFont="1" applyFill="1" applyBorder="1" applyAlignment="1">
      <alignment horizontal="center" vertical="center" wrapText="1"/>
    </xf>
    <xf numFmtId="0" fontId="114" fillId="9" borderId="60" xfId="20" applyFont="1" applyFill="1" applyBorder="1" applyAlignment="1">
      <alignment horizontal="center" vertical="center"/>
    </xf>
    <xf numFmtId="0" fontId="114" fillId="9" borderId="61" xfId="20" applyFont="1" applyFill="1" applyBorder="1" applyAlignment="1">
      <alignment horizontal="center" vertical="center"/>
    </xf>
    <xf numFmtId="0" fontId="114" fillId="9" borderId="63" xfId="20" applyFont="1" applyFill="1" applyBorder="1" applyAlignment="1">
      <alignment horizontal="center" vertical="center"/>
    </xf>
    <xf numFmtId="0" fontId="92" fillId="0" borderId="45" xfId="0" applyNumberFormat="1" applyFont="1" applyBorder="1" applyAlignment="1">
      <alignment horizontal="center" vertical="center" wrapText="1"/>
    </xf>
    <xf numFmtId="0" fontId="92" fillId="0" borderId="66" xfId="0" applyNumberFormat="1" applyFont="1" applyBorder="1" applyAlignment="1">
      <alignment horizontal="center" vertical="center" wrapText="1"/>
    </xf>
    <xf numFmtId="0" fontId="92" fillId="0" borderId="44" xfId="18" applyFont="1" applyFill="1" applyBorder="1" applyAlignment="1">
      <alignment horizontal="center" vertical="center"/>
    </xf>
    <xf numFmtId="0" fontId="92" fillId="0" borderId="9" xfId="18" applyFont="1" applyFill="1" applyBorder="1" applyAlignment="1">
      <alignment horizontal="center" vertical="center"/>
    </xf>
    <xf numFmtId="0" fontId="99" fillId="0" borderId="8" xfId="18" applyFont="1" applyFill="1" applyBorder="1" applyAlignment="1">
      <alignment horizontal="center" vertical="center"/>
    </xf>
    <xf numFmtId="0" fontId="99" fillId="0" borderId="20" xfId="18" applyFont="1" applyFill="1" applyBorder="1" applyAlignment="1">
      <alignment horizontal="center" vertical="center"/>
    </xf>
    <xf numFmtId="0" fontId="99" fillId="0" borderId="87" xfId="18" applyFont="1" applyFill="1" applyBorder="1" applyAlignment="1">
      <alignment horizontal="center" vertical="center"/>
    </xf>
    <xf numFmtId="0" fontId="114" fillId="0" borderId="85" xfId="0" applyFont="1" applyBorder="1" applyAlignment="1">
      <alignment vertical="center"/>
    </xf>
    <xf numFmtId="0" fontId="114" fillId="0" borderId="98" xfId="0" applyFont="1" applyBorder="1" applyAlignment="1">
      <alignment vertical="center"/>
    </xf>
    <xf numFmtId="0" fontId="114" fillId="0" borderId="105" xfId="0" applyFont="1" applyBorder="1" applyAlignment="1">
      <alignment vertical="center"/>
    </xf>
    <xf numFmtId="0" fontId="114" fillId="0" borderId="0" xfId="0" applyFont="1" applyBorder="1" applyAlignment="1">
      <alignment vertical="center"/>
    </xf>
    <xf numFmtId="0" fontId="114" fillId="0" borderId="28" xfId="0" applyFont="1" applyBorder="1" applyAlignment="1">
      <alignment vertical="center"/>
    </xf>
    <xf numFmtId="0" fontId="92" fillId="0" borderId="10" xfId="0" applyFont="1" applyBorder="1" applyAlignment="1">
      <alignment horizontal="center" vertical="center" shrinkToFit="1"/>
    </xf>
    <xf numFmtId="0" fontId="92" fillId="0" borderId="0" xfId="0" applyFont="1" applyBorder="1" applyAlignment="1">
      <alignment horizontal="center" vertical="center" shrinkToFit="1"/>
    </xf>
    <xf numFmtId="0" fontId="114" fillId="0" borderId="2" xfId="0" applyFont="1" applyFill="1" applyBorder="1" applyAlignment="1">
      <alignment horizontal="center" vertical="center"/>
    </xf>
    <xf numFmtId="0" fontId="114" fillId="0" borderId="69" xfId="0" applyFont="1" applyFill="1" applyBorder="1" applyAlignment="1">
      <alignment horizontal="center" vertical="center"/>
    </xf>
    <xf numFmtId="0" fontId="114" fillId="0" borderId="87" xfId="0" applyFont="1" applyBorder="1" applyAlignment="1">
      <alignment vertical="center"/>
    </xf>
    <xf numFmtId="0" fontId="92" fillId="9" borderId="1" xfId="0" applyFont="1" applyFill="1" applyBorder="1" applyAlignment="1">
      <alignment vertical="center"/>
    </xf>
    <xf numFmtId="0" fontId="114" fillId="9" borderId="2" xfId="0" applyFont="1" applyFill="1" applyBorder="1" applyAlignment="1"/>
    <xf numFmtId="0" fontId="114" fillId="9" borderId="69" xfId="0" applyFont="1" applyFill="1" applyBorder="1" applyAlignment="1"/>
    <xf numFmtId="0" fontId="92" fillId="0" borderId="6" xfId="0" applyFont="1" applyBorder="1" applyAlignment="1">
      <alignment horizontal="center" vertical="center" shrinkToFit="1"/>
    </xf>
    <xf numFmtId="0" fontId="92" fillId="9" borderId="5" xfId="0" applyFont="1" applyFill="1" applyBorder="1" applyAlignment="1">
      <alignment horizontal="center" vertical="center"/>
    </xf>
    <xf numFmtId="0" fontId="92" fillId="9" borderId="19" xfId="0" applyFont="1" applyFill="1" applyBorder="1" applyAlignment="1">
      <alignment horizontal="center" vertical="center"/>
    </xf>
    <xf numFmtId="0" fontId="92" fillId="9" borderId="6" xfId="0" applyFont="1" applyFill="1" applyBorder="1" applyAlignment="1">
      <alignment horizontal="center" vertical="center"/>
    </xf>
    <xf numFmtId="0" fontId="92" fillId="9" borderId="4" xfId="0" applyFont="1" applyFill="1" applyBorder="1" applyAlignment="1">
      <alignment horizontal="center" vertical="center"/>
    </xf>
    <xf numFmtId="0" fontId="92" fillId="0" borderId="259" xfId="0" applyFont="1" applyBorder="1" applyAlignment="1">
      <alignment horizontal="left" vertical="center"/>
    </xf>
    <xf numFmtId="0" fontId="92" fillId="0" borderId="261" xfId="0" applyFont="1" applyBorder="1" applyAlignment="1">
      <alignment horizontal="left" vertical="center"/>
    </xf>
    <xf numFmtId="0" fontId="92" fillId="0" borderId="42" xfId="0" applyFont="1" applyBorder="1" applyAlignment="1">
      <alignment horizontal="center" vertical="distributed"/>
    </xf>
    <xf numFmtId="0" fontId="114" fillId="0" borderId="12" xfId="0" applyFont="1" applyBorder="1" applyAlignment="1"/>
    <xf numFmtId="0" fontId="114" fillId="0" borderId="68" xfId="0" applyFont="1" applyBorder="1" applyAlignment="1"/>
    <xf numFmtId="0" fontId="114" fillId="0" borderId="12" xfId="0" applyFont="1" applyBorder="1" applyAlignment="1">
      <alignment horizontal="center"/>
    </xf>
    <xf numFmtId="0" fontId="92" fillId="0" borderId="46" xfId="0" applyFont="1" applyBorder="1" applyAlignment="1">
      <alignment horizontal="left" vertical="center"/>
    </xf>
    <xf numFmtId="0" fontId="92" fillId="0" borderId="48" xfId="0" applyFont="1" applyBorder="1" applyAlignment="1">
      <alignment horizontal="left" vertical="center"/>
    </xf>
    <xf numFmtId="0" fontId="114" fillId="0" borderId="48" xfId="0" applyFont="1" applyBorder="1" applyAlignment="1"/>
    <xf numFmtId="0" fontId="114" fillId="0" borderId="282" xfId="0" applyFont="1" applyBorder="1" applyAlignment="1"/>
    <xf numFmtId="0" fontId="115" fillId="0" borderId="41" xfId="0" applyFont="1" applyBorder="1" applyAlignment="1">
      <alignment horizontal="left" vertical="top"/>
    </xf>
    <xf numFmtId="0" fontId="114" fillId="0" borderId="41" xfId="0" applyFont="1" applyBorder="1" applyAlignment="1">
      <alignment horizontal="left"/>
    </xf>
    <xf numFmtId="0" fontId="114" fillId="0" borderId="0" xfId="0" applyFont="1" applyBorder="1" applyAlignment="1">
      <alignment horizontal="left"/>
    </xf>
    <xf numFmtId="0" fontId="92" fillId="0" borderId="0" xfId="0" applyFont="1" applyAlignment="1">
      <alignment shrinkToFit="1"/>
    </xf>
    <xf numFmtId="0" fontId="114" fillId="0" borderId="65" xfId="0" applyFont="1" applyBorder="1" applyAlignment="1">
      <alignment horizontal="center" vertical="center"/>
    </xf>
    <xf numFmtId="0" fontId="114" fillId="0" borderId="29" xfId="0" applyFont="1" applyBorder="1" applyAlignment="1">
      <alignment horizontal="center" vertical="center"/>
    </xf>
    <xf numFmtId="0" fontId="114" fillId="0" borderId="29" xfId="0" applyFont="1" applyBorder="1" applyAlignment="1"/>
    <xf numFmtId="0" fontId="114" fillId="0" borderId="30" xfId="0" applyFont="1" applyBorder="1" applyAlignment="1"/>
    <xf numFmtId="0" fontId="92" fillId="0" borderId="68" xfId="19" applyFont="1" applyFill="1" applyBorder="1" applyAlignment="1">
      <alignment horizontal="center" vertical="center"/>
    </xf>
    <xf numFmtId="0" fontId="92" fillId="0" borderId="105" xfId="19" applyFont="1" applyFill="1" applyBorder="1" applyAlignment="1">
      <alignment horizontal="center" vertical="center" shrinkToFit="1"/>
    </xf>
    <xf numFmtId="0" fontId="92" fillId="0" borderId="87" xfId="19" applyFont="1" applyFill="1" applyBorder="1" applyAlignment="1">
      <alignment horizontal="center" vertical="center" shrinkToFit="1"/>
    </xf>
    <xf numFmtId="0" fontId="114" fillId="0" borderId="12" xfId="0" applyFont="1" applyBorder="1" applyAlignment="1">
      <alignment vertical="center"/>
    </xf>
    <xf numFmtId="0" fontId="114" fillId="0" borderId="68" xfId="0" applyFont="1" applyBorder="1" applyAlignment="1">
      <alignment vertical="center"/>
    </xf>
    <xf numFmtId="0" fontId="114" fillId="0" borderId="19" xfId="0" applyFont="1" applyBorder="1" applyAlignment="1">
      <alignment horizontal="center" vertical="center" shrinkToFit="1"/>
    </xf>
    <xf numFmtId="0" fontId="114" fillId="0" borderId="44" xfId="0" applyFont="1" applyBorder="1" applyAlignment="1">
      <alignment horizontal="center" vertical="center" shrinkToFit="1"/>
    </xf>
    <xf numFmtId="0" fontId="114" fillId="0" borderId="20" xfId="0" applyFont="1" applyBorder="1" applyAlignment="1">
      <alignment horizontal="center" vertical="center" shrinkToFit="1"/>
    </xf>
    <xf numFmtId="0" fontId="114" fillId="0" borderId="9" xfId="0" applyFont="1" applyBorder="1" applyAlignment="1">
      <alignment horizontal="center" vertical="center" shrinkToFit="1"/>
    </xf>
    <xf numFmtId="0" fontId="92" fillId="0" borderId="12" xfId="0" applyFont="1" applyBorder="1" applyAlignment="1">
      <alignment horizontal="right" vertical="center"/>
    </xf>
    <xf numFmtId="0" fontId="92" fillId="0" borderId="12" xfId="0" applyFont="1" applyFill="1" applyBorder="1" applyAlignment="1">
      <alignment horizontal="right" vertical="center"/>
    </xf>
    <xf numFmtId="0" fontId="92" fillId="0" borderId="68" xfId="0" applyFont="1" applyFill="1" applyBorder="1" applyAlignment="1">
      <alignment horizontal="right" vertical="center"/>
    </xf>
    <xf numFmtId="0" fontId="92" fillId="0" borderId="3" xfId="0" applyFont="1" applyBorder="1" applyAlignment="1">
      <alignment horizontal="right" vertical="center"/>
    </xf>
    <xf numFmtId="0" fontId="92" fillId="9" borderId="34" xfId="0" applyFont="1" applyFill="1" applyBorder="1" applyAlignment="1">
      <alignment horizontal="center" vertical="center"/>
    </xf>
    <xf numFmtId="0" fontId="114" fillId="0" borderId="30" xfId="0" applyFont="1" applyBorder="1" applyAlignment="1">
      <alignment horizontal="center" vertical="center"/>
    </xf>
    <xf numFmtId="0" fontId="92" fillId="9" borderId="1" xfId="0" applyFont="1" applyFill="1" applyBorder="1" applyAlignment="1">
      <alignment horizontal="left" vertical="center"/>
    </xf>
    <xf numFmtId="0" fontId="92" fillId="9" borderId="2" xfId="0" applyFont="1" applyFill="1" applyBorder="1" applyAlignment="1">
      <alignment horizontal="left" vertical="center"/>
    </xf>
    <xf numFmtId="0" fontId="92" fillId="9" borderId="69" xfId="0" applyFont="1" applyFill="1" applyBorder="1" applyAlignment="1">
      <alignment horizontal="left" vertical="center"/>
    </xf>
    <xf numFmtId="0" fontId="92" fillId="0" borderId="283" xfId="19" applyFont="1" applyFill="1" applyBorder="1" applyAlignment="1">
      <alignment horizontal="center" vertical="center"/>
    </xf>
    <xf numFmtId="0" fontId="92" fillId="0" borderId="96" xfId="19" applyFont="1" applyFill="1" applyBorder="1" applyAlignment="1">
      <alignment horizontal="center" vertical="center"/>
    </xf>
    <xf numFmtId="0" fontId="92" fillId="0" borderId="0" xfId="0" applyFont="1" applyAlignment="1">
      <alignment horizontal="center" vertical="center" wrapText="1"/>
    </xf>
    <xf numFmtId="0" fontId="114" fillId="0" borderId="99" xfId="0" applyFont="1" applyBorder="1" applyAlignment="1">
      <alignment horizontal="center" vertical="center" textRotation="255" wrapText="1"/>
    </xf>
    <xf numFmtId="0" fontId="114" fillId="0" borderId="86" xfId="0" applyFont="1" applyBorder="1" applyAlignment="1">
      <alignment horizontal="center" vertical="center" textRotation="255" wrapText="1"/>
    </xf>
    <xf numFmtId="0" fontId="115" fillId="0" borderId="41" xfId="0" applyFont="1" applyBorder="1" applyAlignment="1">
      <alignment horizontal="center" vertical="top"/>
    </xf>
    <xf numFmtId="0" fontId="92" fillId="0" borderId="0" xfId="0" applyFont="1" applyAlignment="1"/>
    <xf numFmtId="0" fontId="114" fillId="0" borderId="0" xfId="0" applyFont="1" applyAlignment="1">
      <alignment vertical="center" wrapText="1"/>
    </xf>
    <xf numFmtId="0" fontId="92" fillId="0" borderId="8" xfId="0" applyFont="1" applyFill="1" applyBorder="1" applyAlignment="1">
      <alignment horizontal="center" vertical="center"/>
    </xf>
    <xf numFmtId="0" fontId="92" fillId="0" borderId="20" xfId="0" applyFont="1" applyFill="1" applyBorder="1" applyAlignment="1">
      <alignment horizontal="center" vertical="center"/>
    </xf>
    <xf numFmtId="0" fontId="99" fillId="0" borderId="5" xfId="0" applyFont="1" applyBorder="1" applyAlignment="1">
      <alignment horizontal="center" vertical="center"/>
    </xf>
    <xf numFmtId="0" fontId="99" fillId="0" borderId="19" xfId="0" applyFont="1" applyBorder="1" applyAlignment="1">
      <alignment horizontal="center" vertical="center"/>
    </xf>
    <xf numFmtId="0" fontId="99" fillId="0" borderId="6" xfId="0" applyFont="1" applyBorder="1" applyAlignment="1">
      <alignment horizontal="center" vertical="center"/>
    </xf>
    <xf numFmtId="0" fontId="99" fillId="0" borderId="10" xfId="0" applyFont="1" applyBorder="1" applyAlignment="1">
      <alignment horizontal="center" vertical="center"/>
    </xf>
    <xf numFmtId="0" fontId="99" fillId="0" borderId="0" xfId="0" applyFont="1" applyBorder="1" applyAlignment="1">
      <alignment horizontal="center" vertical="center"/>
    </xf>
    <xf numFmtId="0" fontId="99" fillId="0" borderId="11" xfId="0" applyFont="1" applyBorder="1" applyAlignment="1">
      <alignment horizontal="center" vertical="center"/>
    </xf>
    <xf numFmtId="0" fontId="99" fillId="0" borderId="8" xfId="0" applyFont="1" applyBorder="1" applyAlignment="1">
      <alignment horizontal="center" vertical="center"/>
    </xf>
    <xf numFmtId="0" fontId="99" fillId="0" borderId="20" xfId="0" applyFont="1" applyBorder="1" applyAlignment="1">
      <alignment horizontal="center" vertical="center"/>
    </xf>
    <xf numFmtId="0" fontId="99" fillId="0" borderId="9" xfId="0" applyFont="1" applyBorder="1" applyAlignment="1">
      <alignment horizontal="center" vertical="center"/>
    </xf>
    <xf numFmtId="0" fontId="99" fillId="0" borderId="0" xfId="0" applyFont="1" applyAlignment="1">
      <alignment wrapText="1"/>
    </xf>
    <xf numFmtId="0" fontId="99" fillId="0" borderId="1" xfId="0" applyFont="1" applyBorder="1" applyAlignment="1">
      <alignment horizontal="center" vertical="center" shrinkToFit="1"/>
    </xf>
    <xf numFmtId="0" fontId="99" fillId="0" borderId="12" xfId="0" applyFont="1" applyBorder="1" applyAlignment="1">
      <alignment horizontal="center" vertical="center"/>
    </xf>
    <xf numFmtId="0" fontId="99" fillId="0" borderId="82" xfId="0" applyFont="1" applyBorder="1" applyAlignment="1">
      <alignment horizontal="center" vertical="center"/>
    </xf>
    <xf numFmtId="0" fontId="99" fillId="0" borderId="85" xfId="0" applyFont="1" applyBorder="1" applyAlignment="1">
      <alignment horizontal="center" vertical="center"/>
    </xf>
    <xf numFmtId="0" fontId="99" fillId="0" borderId="84" xfId="0" applyFont="1" applyBorder="1" applyAlignment="1">
      <alignment horizontal="center" vertical="center"/>
    </xf>
    <xf numFmtId="0" fontId="99" fillId="0" borderId="0" xfId="0" applyFont="1"/>
    <xf numFmtId="0" fontId="99" fillId="0" borderId="1" xfId="0" applyFont="1" applyBorder="1" applyAlignment="1">
      <alignment horizontal="center" vertical="center"/>
    </xf>
    <xf numFmtId="0" fontId="99" fillId="0" borderId="2" xfId="0" applyFont="1" applyBorder="1" applyAlignment="1">
      <alignment horizontal="center" vertical="center"/>
    </xf>
    <xf numFmtId="0" fontId="99" fillId="0" borderId="2" xfId="0" applyFont="1" applyBorder="1" applyAlignment="1">
      <alignment horizontal="center" vertical="center" shrinkToFit="1"/>
    </xf>
    <xf numFmtId="0" fontId="99" fillId="0" borderId="3" xfId="0" applyFont="1" applyBorder="1" applyAlignment="1">
      <alignment horizontal="center" vertical="center"/>
    </xf>
    <xf numFmtId="0" fontId="99" fillId="0" borderId="99" xfId="0" applyFont="1" applyBorder="1" applyAlignment="1">
      <alignment horizontal="center" vertical="center" wrapText="1" shrinkToFit="1"/>
    </xf>
    <xf numFmtId="0" fontId="99" fillId="0" borderId="69" xfId="0" applyFont="1" applyBorder="1" applyAlignment="1">
      <alignment horizontal="center" vertical="center" shrinkToFit="1"/>
    </xf>
    <xf numFmtId="0" fontId="99" fillId="0" borderId="42" xfId="0" applyFont="1" applyBorder="1" applyAlignment="1">
      <alignment horizontal="left" vertical="center" shrinkToFit="1"/>
    </xf>
    <xf numFmtId="0" fontId="99" fillId="0" borderId="2" xfId="0" applyFont="1" applyBorder="1" applyAlignment="1">
      <alignment horizontal="left" vertical="center" shrinkToFit="1"/>
    </xf>
    <xf numFmtId="0" fontId="99" fillId="0" borderId="3" xfId="0" applyFont="1" applyBorder="1" applyAlignment="1">
      <alignment horizontal="left" vertical="center" shrinkToFit="1"/>
    </xf>
    <xf numFmtId="0" fontId="99" fillId="0" borderId="1" xfId="0" applyFont="1" applyBorder="1" applyAlignment="1">
      <alignment horizontal="right" vertical="center" shrinkToFit="1"/>
    </xf>
    <xf numFmtId="0" fontId="99" fillId="0" borderId="2" xfId="0" applyFont="1" applyBorder="1" applyAlignment="1">
      <alignment horizontal="right" vertical="center" shrinkToFit="1"/>
    </xf>
    <xf numFmtId="0" fontId="99" fillId="0" borderId="69" xfId="0" applyFont="1" applyBorder="1" applyAlignment="1">
      <alignment horizontal="right" vertical="center" shrinkToFit="1"/>
    </xf>
    <xf numFmtId="0" fontId="99" fillId="0" borderId="43" xfId="0" applyFont="1" applyBorder="1" applyAlignment="1">
      <alignment horizontal="left" vertical="center"/>
    </xf>
    <xf numFmtId="0" fontId="99" fillId="0" borderId="19" xfId="0" applyFont="1" applyBorder="1" applyAlignment="1">
      <alignment horizontal="left" vertical="center"/>
    </xf>
    <xf numFmtId="0" fontId="99" fillId="0" borderId="6" xfId="0" applyFont="1" applyBorder="1" applyAlignment="1">
      <alignment horizontal="left" vertical="center"/>
    </xf>
    <xf numFmtId="0" fontId="99" fillId="0" borderId="27" xfId="0" applyFont="1" applyBorder="1" applyAlignment="1">
      <alignment horizontal="left" vertical="center"/>
    </xf>
    <xf numFmtId="0" fontId="99" fillId="0" borderId="0" xfId="0" applyFont="1" applyBorder="1" applyAlignment="1">
      <alignment horizontal="left" vertical="center"/>
    </xf>
    <xf numFmtId="0" fontId="99" fillId="0" borderId="11" xfId="0" applyFont="1" applyBorder="1" applyAlignment="1">
      <alignment horizontal="left" vertical="center"/>
    </xf>
    <xf numFmtId="0" fontId="99" fillId="0" borderId="7" xfId="0" applyFont="1" applyBorder="1" applyAlignment="1">
      <alignment horizontal="center" vertical="center"/>
    </xf>
    <xf numFmtId="0" fontId="99" fillId="0" borderId="97" xfId="0" applyFont="1" applyBorder="1" applyAlignment="1">
      <alignment horizontal="center" vertical="center" wrapText="1"/>
    </xf>
    <xf numFmtId="0" fontId="99" fillId="0" borderId="99" xfId="0" applyFont="1" applyBorder="1" applyAlignment="1">
      <alignment horizontal="center" vertical="center" wrapText="1"/>
    </xf>
    <xf numFmtId="0" fontId="99" fillId="0" borderId="86"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19" xfId="0" applyFont="1" applyBorder="1" applyAlignment="1">
      <alignment horizontal="center" vertical="center" wrapText="1"/>
    </xf>
    <xf numFmtId="0" fontId="99" fillId="0" borderId="6"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0" xfId="0" applyFont="1" applyBorder="1" applyAlignment="1">
      <alignment horizontal="center" vertical="center" wrapText="1"/>
    </xf>
    <xf numFmtId="0" fontId="99" fillId="0" borderId="11" xfId="0" applyFont="1" applyBorder="1" applyAlignment="1">
      <alignment horizontal="center" vertical="center" wrapText="1"/>
    </xf>
    <xf numFmtId="0" fontId="99" fillId="0" borderId="8" xfId="0" applyFont="1" applyBorder="1" applyAlignment="1">
      <alignment horizontal="center" vertical="center" wrapText="1"/>
    </xf>
    <xf numFmtId="0" fontId="99" fillId="0" borderId="20" xfId="0" applyFont="1" applyBorder="1" applyAlignment="1">
      <alignment horizontal="center" vertical="center" wrapText="1"/>
    </xf>
    <xf numFmtId="0" fontId="99" fillId="0" borderId="9" xfId="0" applyFont="1" applyBorder="1" applyAlignment="1">
      <alignment horizontal="center" vertical="center" wrapText="1"/>
    </xf>
    <xf numFmtId="0" fontId="99" fillId="0" borderId="70" xfId="0" applyFont="1" applyBorder="1" applyAlignment="1">
      <alignment horizontal="center" vertical="center"/>
    </xf>
    <xf numFmtId="0" fontId="99" fillId="0" borderId="61" xfId="0" applyFont="1" applyBorder="1" applyAlignment="1">
      <alignment horizontal="center" vertical="center"/>
    </xf>
    <xf numFmtId="0" fontId="99" fillId="0" borderId="62" xfId="0" applyFont="1" applyBorder="1" applyAlignment="1">
      <alignment horizontal="center" vertical="center"/>
    </xf>
    <xf numFmtId="0" fontId="99" fillId="0" borderId="55" xfId="0" applyFont="1" applyBorder="1" applyAlignment="1">
      <alignment horizontal="center" vertical="center" wrapText="1"/>
    </xf>
    <xf numFmtId="0" fontId="99" fillId="0" borderId="65" xfId="0" applyFont="1" applyBorder="1" applyAlignment="1">
      <alignment horizontal="center" vertical="center"/>
    </xf>
    <xf numFmtId="0" fontId="99" fillId="0" borderId="29" xfId="0" applyFont="1" applyBorder="1" applyAlignment="1">
      <alignment horizontal="center" vertical="center"/>
    </xf>
    <xf numFmtId="0" fontId="99" fillId="0" borderId="66" xfId="0" applyFont="1" applyBorder="1" applyAlignment="1">
      <alignment horizontal="center" vertical="center"/>
    </xf>
    <xf numFmtId="0" fontId="99" fillId="0" borderId="69" xfId="0" applyFont="1" applyBorder="1" applyAlignment="1">
      <alignment horizontal="center" vertical="center"/>
    </xf>
    <xf numFmtId="0" fontId="99" fillId="0" borderId="0" xfId="0" applyFont="1" applyAlignment="1">
      <alignment vertical="center" wrapText="1"/>
    </xf>
    <xf numFmtId="0" fontId="99" fillId="0" borderId="0" xfId="0" applyFont="1" applyAlignment="1">
      <alignment vertical="center"/>
    </xf>
    <xf numFmtId="0" fontId="123" fillId="0" borderId="0" xfId="1" applyFont="1" applyAlignment="1">
      <alignment horizontal="left" vertical="center"/>
    </xf>
    <xf numFmtId="0" fontId="114" fillId="0" borderId="12" xfId="0" applyFont="1" applyBorder="1"/>
    <xf numFmtId="0" fontId="114" fillId="0" borderId="0" xfId="0" applyFont="1"/>
    <xf numFmtId="0" fontId="114" fillId="0" borderId="0" xfId="0" applyFont="1" applyAlignment="1">
      <alignment horizontal="right"/>
    </xf>
    <xf numFmtId="0" fontId="92" fillId="0" borderId="0" xfId="0" applyFont="1" applyAlignment="1">
      <alignment vertical="top" wrapText="1"/>
    </xf>
    <xf numFmtId="0" fontId="92" fillId="0" borderId="0" xfId="0" applyFont="1" applyAlignment="1">
      <alignment vertical="top"/>
    </xf>
    <xf numFmtId="0" fontId="92" fillId="0" borderId="16" xfId="19" applyFont="1" applyFill="1" applyBorder="1" applyAlignment="1">
      <alignment horizontal="center" vertical="center"/>
    </xf>
    <xf numFmtId="0" fontId="92" fillId="0" borderId="0" xfId="20" applyFont="1" applyBorder="1" applyAlignment="1">
      <alignment horizontal="left" vertical="center" wrapText="1"/>
    </xf>
    <xf numFmtId="0" fontId="92" fillId="0" borderId="0" xfId="19" applyFont="1" applyBorder="1" applyAlignment="1">
      <alignment horizontal="left" vertical="center" wrapText="1"/>
    </xf>
    <xf numFmtId="0" fontId="92" fillId="0" borderId="0" xfId="20" applyFont="1" applyBorder="1" applyAlignment="1">
      <alignment horizontal="left" vertical="center" shrinkToFit="1"/>
    </xf>
    <xf numFmtId="0" fontId="115" fillId="0" borderId="82" xfId="19" applyFont="1" applyFill="1" applyBorder="1" applyAlignment="1">
      <alignment horizontal="center" vertical="center" shrinkToFit="1"/>
    </xf>
    <xf numFmtId="0" fontId="115" fillId="0" borderId="84" xfId="19" applyFont="1" applyFill="1" applyBorder="1" applyAlignment="1">
      <alignment horizontal="center" vertical="center" shrinkToFit="1"/>
    </xf>
    <xf numFmtId="0" fontId="115" fillId="0" borderId="42" xfId="19" applyFont="1" applyFill="1" applyBorder="1" applyAlignment="1">
      <alignment horizontal="center" vertical="center" shrinkToFit="1"/>
    </xf>
    <xf numFmtId="0" fontId="115" fillId="0" borderId="3" xfId="19" applyFont="1" applyFill="1" applyBorder="1" applyAlignment="1">
      <alignment horizontal="center" vertical="center" shrinkToFit="1"/>
    </xf>
    <xf numFmtId="0" fontId="92" fillId="0" borderId="44" xfId="19" applyFont="1" applyFill="1" applyBorder="1" applyAlignment="1">
      <alignment horizontal="center" vertical="center"/>
    </xf>
    <xf numFmtId="0" fontId="92" fillId="0" borderId="43" xfId="19" applyFont="1" applyBorder="1" applyAlignment="1">
      <alignment horizontal="center" vertical="distributed"/>
    </xf>
    <xf numFmtId="0" fontId="92" fillId="0" borderId="19" xfId="19" applyFont="1" applyBorder="1" applyAlignment="1">
      <alignment horizontal="center" vertical="distributed"/>
    </xf>
    <xf numFmtId="0" fontId="92" fillId="0" borderId="6" xfId="19" applyFont="1" applyBorder="1" applyAlignment="1">
      <alignment horizontal="center" vertical="distributed"/>
    </xf>
    <xf numFmtId="0" fontId="92" fillId="0" borderId="44" xfId="19" applyFont="1" applyBorder="1" applyAlignment="1">
      <alignment horizontal="center" vertical="distributed"/>
    </xf>
    <xf numFmtId="0" fontId="92" fillId="0" borderId="20" xfId="19" applyFont="1" applyBorder="1" applyAlignment="1">
      <alignment horizontal="center" vertical="distributed"/>
    </xf>
    <xf numFmtId="0" fontId="92" fillId="0" borderId="9" xfId="19" applyFont="1" applyBorder="1" applyAlignment="1">
      <alignment horizontal="center" vertical="distributed"/>
    </xf>
    <xf numFmtId="0" fontId="92" fillId="0" borderId="12" xfId="19" applyFont="1" applyBorder="1" applyAlignment="1">
      <alignment horizontal="center" vertical="distributed"/>
    </xf>
    <xf numFmtId="0" fontId="92" fillId="0" borderId="43" xfId="19" applyFont="1" applyFill="1" applyBorder="1" applyAlignment="1">
      <alignment horizontal="center" vertical="center"/>
    </xf>
    <xf numFmtId="0" fontId="115" fillId="0" borderId="5" xfId="19" applyFont="1" applyFill="1" applyBorder="1" applyAlignment="1">
      <alignment horizontal="center" vertical="center"/>
    </xf>
    <xf numFmtId="0" fontId="115" fillId="0" borderId="6" xfId="19" applyFont="1" applyFill="1" applyBorder="1" applyAlignment="1">
      <alignment horizontal="center" vertical="center"/>
    </xf>
    <xf numFmtId="0" fontId="115" fillId="0" borderId="8" xfId="19" applyFont="1" applyFill="1" applyBorder="1" applyAlignment="1">
      <alignment horizontal="center" vertical="center"/>
    </xf>
    <xf numFmtId="0" fontId="115" fillId="0" borderId="9" xfId="19" applyFont="1" applyFill="1" applyBorder="1" applyAlignment="1">
      <alignment horizontal="center" vertical="center"/>
    </xf>
    <xf numFmtId="0" fontId="115" fillId="0" borderId="19" xfId="19" applyFont="1" applyFill="1" applyBorder="1" applyAlignment="1">
      <alignment horizontal="center" vertical="center"/>
    </xf>
    <xf numFmtId="0" fontId="115" fillId="0" borderId="0" xfId="19" applyFont="1" applyFill="1" applyBorder="1" applyAlignment="1">
      <alignment horizontal="center" vertical="center"/>
    </xf>
    <xf numFmtId="0" fontId="115" fillId="0" borderId="11" xfId="19" applyFont="1" applyFill="1" applyBorder="1" applyAlignment="1">
      <alignment horizontal="center" vertical="center"/>
    </xf>
    <xf numFmtId="6" fontId="115" fillId="0" borderId="5" xfId="4" applyFont="1" applyFill="1" applyBorder="1" applyAlignment="1">
      <alignment horizontal="center" vertical="center" wrapText="1"/>
    </xf>
    <xf numFmtId="6" fontId="115" fillId="0" borderId="6" xfId="4" applyFont="1" applyFill="1" applyBorder="1" applyAlignment="1">
      <alignment horizontal="center" vertical="center" wrapText="1"/>
    </xf>
    <xf numFmtId="6" fontId="115" fillId="0" borderId="8" xfId="4" applyFont="1" applyFill="1" applyBorder="1" applyAlignment="1">
      <alignment horizontal="center" vertical="center" wrapText="1"/>
    </xf>
    <xf numFmtId="6" fontId="115" fillId="0" borderId="9" xfId="4" applyFont="1" applyFill="1" applyBorder="1" applyAlignment="1">
      <alignment horizontal="center" vertical="center" wrapText="1"/>
    </xf>
    <xf numFmtId="0" fontId="115" fillId="0" borderId="5" xfId="19" applyFont="1" applyFill="1" applyBorder="1" applyAlignment="1">
      <alignment horizontal="center" vertical="center" wrapText="1"/>
    </xf>
    <xf numFmtId="0" fontId="115" fillId="0" borderId="6" xfId="19" applyFont="1" applyFill="1" applyBorder="1" applyAlignment="1">
      <alignment horizontal="center" vertical="center" wrapText="1"/>
    </xf>
    <xf numFmtId="0" fontId="115" fillId="0" borderId="8" xfId="19" applyFont="1" applyFill="1" applyBorder="1" applyAlignment="1">
      <alignment horizontal="center" vertical="center" wrapText="1"/>
    </xf>
    <xf numFmtId="0" fontId="115" fillId="0" borderId="9" xfId="19" applyFont="1" applyFill="1" applyBorder="1" applyAlignment="1">
      <alignment horizontal="center" vertical="center" wrapText="1"/>
    </xf>
    <xf numFmtId="0" fontId="115" fillId="0" borderId="1" xfId="19" applyFont="1" applyFill="1" applyBorder="1" applyAlignment="1">
      <alignment horizontal="center" vertical="center"/>
    </xf>
    <xf numFmtId="0" fontId="115" fillId="0" borderId="2" xfId="19" applyFont="1" applyFill="1" applyBorder="1" applyAlignment="1">
      <alignment horizontal="center" vertical="center"/>
    </xf>
    <xf numFmtId="0" fontId="115" fillId="0" borderId="3" xfId="19" applyFont="1" applyFill="1" applyBorder="1" applyAlignment="1">
      <alignment horizontal="center" vertical="center"/>
    </xf>
    <xf numFmtId="0" fontId="115" fillId="0" borderId="19" xfId="19" applyFont="1" applyFill="1" applyBorder="1" applyAlignment="1">
      <alignment horizontal="center" vertical="center" wrapText="1"/>
    </xf>
    <xf numFmtId="0" fontId="115" fillId="0" borderId="20" xfId="19" applyFont="1" applyFill="1" applyBorder="1" applyAlignment="1">
      <alignment horizontal="center" vertical="center" wrapText="1"/>
    </xf>
    <xf numFmtId="0" fontId="115" fillId="0" borderId="10" xfId="19" applyFont="1" applyFill="1" applyBorder="1" applyAlignment="1">
      <alignment horizontal="center" vertical="center" wrapText="1"/>
    </xf>
    <xf numFmtId="0" fontId="115" fillId="0" borderId="11" xfId="19" applyFont="1" applyFill="1" applyBorder="1" applyAlignment="1">
      <alignment horizontal="center" vertical="center" wrapText="1"/>
    </xf>
    <xf numFmtId="0" fontId="115" fillId="0" borderId="7" xfId="19" applyFont="1" applyFill="1" applyBorder="1" applyAlignment="1">
      <alignment horizontal="center" vertical="center" wrapText="1"/>
    </xf>
    <xf numFmtId="0" fontId="115" fillId="0" borderId="12" xfId="19" applyFont="1" applyFill="1" applyBorder="1" applyAlignment="1">
      <alignment horizontal="center" vertical="center" wrapText="1"/>
    </xf>
    <xf numFmtId="0" fontId="115" fillId="0" borderId="1" xfId="19" applyFont="1" applyFill="1" applyBorder="1" applyAlignment="1">
      <alignment horizontal="center" vertical="center" wrapText="1"/>
    </xf>
    <xf numFmtId="0" fontId="118" fillId="0" borderId="46" xfId="19" applyFont="1" applyFill="1" applyBorder="1" applyAlignment="1">
      <alignment horizontal="center" vertical="center"/>
    </xf>
    <xf numFmtId="0" fontId="115" fillId="0" borderId="47" xfId="19" applyFont="1" applyFill="1" applyBorder="1" applyAlignment="1">
      <alignment horizontal="center" vertical="center"/>
    </xf>
    <xf numFmtId="0" fontId="92" fillId="0" borderId="19" xfId="19" applyFont="1" applyFill="1" applyBorder="1" applyAlignment="1">
      <alignment horizontal="center" vertical="center"/>
    </xf>
    <xf numFmtId="0" fontId="92" fillId="0" borderId="27" xfId="19" applyFont="1" applyFill="1" applyBorder="1" applyAlignment="1">
      <alignment horizontal="center" vertical="center"/>
    </xf>
    <xf numFmtId="0" fontId="92" fillId="0" borderId="0" xfId="19" applyFont="1" applyFill="1" applyBorder="1" applyAlignment="1">
      <alignment horizontal="center" vertical="center"/>
    </xf>
    <xf numFmtId="0" fontId="92" fillId="0" borderId="20" xfId="19" applyFont="1" applyFill="1" applyBorder="1" applyAlignment="1">
      <alignment horizontal="center" vertical="center"/>
    </xf>
    <xf numFmtId="0" fontId="92" fillId="0" borderId="43" xfId="19" applyFont="1" applyFill="1" applyBorder="1" applyAlignment="1">
      <alignment horizontal="center" vertical="center" wrapText="1"/>
    </xf>
    <xf numFmtId="0" fontId="92" fillId="0" borderId="19" xfId="19" applyFont="1" applyFill="1" applyBorder="1" applyAlignment="1">
      <alignment horizontal="center" vertical="center" wrapText="1"/>
    </xf>
    <xf numFmtId="0" fontId="92" fillId="0" borderId="6" xfId="19" applyFont="1" applyFill="1" applyBorder="1" applyAlignment="1">
      <alignment horizontal="center" vertical="center" wrapText="1"/>
    </xf>
    <xf numFmtId="0" fontId="92" fillId="0" borderId="27" xfId="19" applyFont="1" applyFill="1" applyBorder="1" applyAlignment="1">
      <alignment horizontal="center" vertical="center" wrapText="1"/>
    </xf>
    <xf numFmtId="0" fontId="92" fillId="0" borderId="0" xfId="19" applyFont="1" applyFill="1" applyBorder="1" applyAlignment="1">
      <alignment horizontal="center" vertical="center" wrapText="1"/>
    </xf>
    <xf numFmtId="0" fontId="92" fillId="0" borderId="11" xfId="19" applyFont="1" applyFill="1" applyBorder="1" applyAlignment="1">
      <alignment horizontal="center" vertical="center" wrapText="1"/>
    </xf>
    <xf numFmtId="0" fontId="92" fillId="0" borderId="280" xfId="19" applyFont="1" applyFill="1" applyBorder="1" applyAlignment="1">
      <alignment horizontal="center" vertical="center"/>
    </xf>
    <xf numFmtId="0" fontId="92" fillId="0" borderId="211" xfId="19" applyFont="1" applyFill="1" applyBorder="1" applyAlignment="1">
      <alignment horizontal="center" vertical="center" wrapText="1"/>
    </xf>
    <xf numFmtId="0" fontId="92" fillId="0" borderId="212" xfId="19" applyFont="1" applyFill="1" applyBorder="1" applyAlignment="1">
      <alignment horizontal="center" vertical="center" wrapText="1"/>
    </xf>
    <xf numFmtId="0" fontId="92" fillId="0" borderId="216" xfId="19" applyFont="1" applyFill="1" applyBorder="1" applyAlignment="1">
      <alignment horizontal="center" vertical="center" wrapText="1"/>
    </xf>
    <xf numFmtId="0" fontId="92" fillId="0" borderId="7" xfId="19" applyFont="1" applyFill="1" applyBorder="1" applyAlignment="1">
      <alignment horizontal="center" vertical="center" wrapText="1"/>
    </xf>
    <xf numFmtId="0" fontId="92" fillId="0" borderId="8" xfId="19" applyFont="1" applyFill="1" applyBorder="1" applyAlignment="1">
      <alignment horizontal="center" vertical="center" wrapText="1"/>
    </xf>
    <xf numFmtId="0" fontId="115" fillId="0" borderId="5" xfId="19" applyFont="1" applyFill="1" applyBorder="1" applyAlignment="1">
      <alignment horizontal="center" vertical="center" wrapText="1" shrinkToFit="1"/>
    </xf>
    <xf numFmtId="0" fontId="115" fillId="0" borderId="6" xfId="19" applyFont="1" applyFill="1" applyBorder="1" applyAlignment="1">
      <alignment horizontal="center" vertical="center" wrapText="1" shrinkToFit="1"/>
    </xf>
    <xf numFmtId="0" fontId="115" fillId="0" borderId="10" xfId="19" applyFont="1" applyFill="1" applyBorder="1" applyAlignment="1">
      <alignment horizontal="center" vertical="center" wrapText="1" shrinkToFit="1"/>
    </xf>
    <xf numFmtId="0" fontId="115" fillId="0" borderId="11" xfId="19" applyFont="1" applyFill="1" applyBorder="1" applyAlignment="1">
      <alignment horizontal="center" vertical="center" wrapText="1" shrinkToFit="1"/>
    </xf>
    <xf numFmtId="0" fontId="115" fillId="0" borderId="8" xfId="19" applyFont="1" applyFill="1" applyBorder="1" applyAlignment="1">
      <alignment horizontal="center" vertical="center" wrapText="1" shrinkToFit="1"/>
    </xf>
    <xf numFmtId="0" fontId="115" fillId="0" borderId="9" xfId="19" applyFont="1" applyFill="1" applyBorder="1" applyAlignment="1">
      <alignment horizontal="center" vertical="center" wrapText="1" shrinkToFit="1"/>
    </xf>
    <xf numFmtId="0" fontId="92" fillId="0" borderId="5" xfId="20" applyFont="1" applyBorder="1" applyAlignment="1">
      <alignment horizontal="left" vertical="center" wrapText="1"/>
    </xf>
    <xf numFmtId="0" fontId="114" fillId="0" borderId="19" xfId="20" applyFont="1" applyBorder="1" applyAlignment="1">
      <alignment vertical="center"/>
    </xf>
    <xf numFmtId="0" fontId="114" fillId="0" borderId="6" xfId="20" applyFont="1" applyBorder="1" applyAlignment="1">
      <alignment vertical="center"/>
    </xf>
    <xf numFmtId="0" fontId="114" fillId="0" borderId="8" xfId="20" applyFont="1" applyBorder="1" applyAlignment="1">
      <alignment vertical="center"/>
    </xf>
    <xf numFmtId="0" fontId="114" fillId="0" borderId="20" xfId="20" applyFont="1" applyBorder="1" applyAlignment="1">
      <alignment vertical="center"/>
    </xf>
    <xf numFmtId="0" fontId="114" fillId="0" borderId="9" xfId="20" applyFont="1" applyBorder="1" applyAlignment="1">
      <alignment vertical="center"/>
    </xf>
    <xf numFmtId="0" fontId="115" fillId="0" borderId="43" xfId="19" applyFont="1" applyFill="1" applyBorder="1" applyAlignment="1">
      <alignment vertical="center" wrapText="1" shrinkToFit="1"/>
    </xf>
    <xf numFmtId="0" fontId="115" fillId="0" borderId="6" xfId="19" applyFont="1" applyFill="1" applyBorder="1" applyAlignment="1">
      <alignment vertical="center" wrapText="1" shrinkToFit="1"/>
    </xf>
    <xf numFmtId="0" fontId="115" fillId="0" borderId="27" xfId="19" applyFont="1" applyFill="1" applyBorder="1" applyAlignment="1">
      <alignment vertical="center" wrapText="1" shrinkToFit="1"/>
    </xf>
    <xf numFmtId="0" fontId="115" fillId="0" borderId="11" xfId="19" applyFont="1" applyFill="1" applyBorder="1" applyAlignment="1">
      <alignment vertical="center" wrapText="1" shrinkToFit="1"/>
    </xf>
    <xf numFmtId="0" fontId="115" fillId="0" borderId="44" xfId="19" applyFont="1" applyFill="1" applyBorder="1" applyAlignment="1">
      <alignment vertical="center" wrapText="1" shrinkToFit="1"/>
    </xf>
    <xf numFmtId="0" fontId="115" fillId="0" borderId="9" xfId="19" applyFont="1" applyFill="1" applyBorder="1" applyAlignment="1">
      <alignment vertical="center" wrapText="1" shrinkToFit="1"/>
    </xf>
    <xf numFmtId="0" fontId="92" fillId="0" borderId="87" xfId="19" applyFont="1" applyFill="1" applyBorder="1" applyAlignment="1">
      <alignment horizontal="center" vertical="center"/>
    </xf>
    <xf numFmtId="0" fontId="114" fillId="0" borderId="12" xfId="20" applyFont="1" applyFill="1" applyBorder="1" applyAlignment="1">
      <alignment horizontal="center" vertical="center"/>
    </xf>
    <xf numFmtId="0" fontId="114" fillId="0" borderId="68" xfId="20" applyFont="1" applyFill="1" applyBorder="1" applyAlignment="1">
      <alignment horizontal="center" vertical="center"/>
    </xf>
    <xf numFmtId="0" fontId="92" fillId="0" borderId="97" xfId="20" applyFont="1" applyBorder="1" applyAlignment="1">
      <alignment horizontal="center" vertical="center" textRotation="255" wrapText="1"/>
    </xf>
    <xf numFmtId="0" fontId="92" fillId="0" borderId="99" xfId="20" applyFont="1" applyBorder="1" applyAlignment="1">
      <alignment horizontal="center" vertical="center" textRotation="255" wrapText="1"/>
    </xf>
    <xf numFmtId="0" fontId="114" fillId="0" borderId="99" xfId="20" applyFont="1" applyBorder="1" applyAlignment="1">
      <alignment horizontal="center" vertical="center" textRotation="255"/>
    </xf>
    <xf numFmtId="0" fontId="114" fillId="0" borderId="86" xfId="20" applyFont="1" applyBorder="1" applyAlignment="1">
      <alignment horizontal="center" vertical="center" textRotation="255"/>
    </xf>
    <xf numFmtId="0" fontId="92" fillId="0" borderId="12" xfId="20" applyFont="1" applyBorder="1" applyAlignment="1">
      <alignment horizontal="center" vertical="center"/>
    </xf>
    <xf numFmtId="0" fontId="92" fillId="0" borderId="5" xfId="20" applyFont="1" applyBorder="1" applyAlignment="1">
      <alignment horizontal="center" vertical="center"/>
    </xf>
    <xf numFmtId="0" fontId="92" fillId="0" borderId="19" xfId="20" applyFont="1" applyBorder="1" applyAlignment="1">
      <alignment horizontal="center" vertical="center"/>
    </xf>
    <xf numFmtId="0" fontId="114" fillId="0" borderId="6" xfId="19" applyFont="1" applyBorder="1">
      <alignment vertical="center"/>
    </xf>
    <xf numFmtId="0" fontId="114" fillId="0" borderId="10" xfId="19" applyFont="1" applyBorder="1">
      <alignment vertical="center"/>
    </xf>
    <xf numFmtId="0" fontId="114" fillId="0" borderId="0" xfId="19" applyFont="1" applyBorder="1">
      <alignment vertical="center"/>
    </xf>
    <xf numFmtId="0" fontId="114" fillId="0" borderId="11" xfId="19" applyFont="1" applyBorder="1">
      <alignment vertical="center"/>
    </xf>
    <xf numFmtId="0" fontId="114" fillId="0" borderId="8" xfId="19" applyFont="1" applyBorder="1">
      <alignment vertical="center"/>
    </xf>
    <xf numFmtId="0" fontId="114" fillId="0" borderId="20" xfId="19" applyFont="1" applyBorder="1">
      <alignment vertical="center"/>
    </xf>
    <xf numFmtId="0" fontId="114" fillId="0" borderId="9" xfId="19" applyFont="1" applyBorder="1">
      <alignment vertical="center"/>
    </xf>
    <xf numFmtId="0" fontId="92" fillId="0" borderId="6" xfId="20" applyFont="1" applyBorder="1" applyAlignment="1">
      <alignment horizontal="center" vertical="center"/>
    </xf>
    <xf numFmtId="0" fontId="92" fillId="0" borderId="8" xfId="20" applyFont="1" applyBorder="1" applyAlignment="1">
      <alignment horizontal="center" vertical="center"/>
    </xf>
    <xf numFmtId="0" fontId="92" fillId="0" borderId="9" xfId="20" applyFont="1" applyBorder="1" applyAlignment="1">
      <alignment horizontal="center" vertical="center"/>
    </xf>
    <xf numFmtId="0" fontId="115" fillId="0" borderId="36" xfId="20" applyFont="1" applyFill="1" applyBorder="1" applyAlignment="1">
      <alignment horizontal="left" vertical="top"/>
    </xf>
    <xf numFmtId="0" fontId="115" fillId="0" borderId="5" xfId="20" applyFont="1" applyBorder="1" applyAlignment="1">
      <alignment horizontal="left" vertical="center" wrapText="1" shrinkToFit="1"/>
    </xf>
    <xf numFmtId="0" fontId="115" fillId="0" borderId="19" xfId="20" applyFont="1" applyBorder="1" applyAlignment="1">
      <alignment horizontal="left" vertical="center" wrapText="1" shrinkToFit="1"/>
    </xf>
    <xf numFmtId="0" fontId="115" fillId="0" borderId="6" xfId="20" applyFont="1" applyBorder="1" applyAlignment="1">
      <alignment vertical="center"/>
    </xf>
    <xf numFmtId="0" fontId="115" fillId="0" borderId="10" xfId="20" applyFont="1" applyBorder="1" applyAlignment="1">
      <alignment horizontal="left" vertical="center" wrapText="1" shrinkToFit="1"/>
    </xf>
    <xf numFmtId="0" fontId="115" fillId="0" borderId="0" xfId="20" applyFont="1" applyBorder="1" applyAlignment="1">
      <alignment horizontal="left" vertical="center" wrapText="1" shrinkToFit="1"/>
    </xf>
    <xf numFmtId="0" fontId="115" fillId="0" borderId="11" xfId="20" applyFont="1" applyBorder="1" applyAlignment="1">
      <alignment vertical="center"/>
    </xf>
    <xf numFmtId="0" fontId="115" fillId="0" borderId="8" xfId="20" applyFont="1" applyBorder="1" applyAlignment="1">
      <alignment horizontal="left" vertical="center" wrapText="1" shrinkToFit="1"/>
    </xf>
    <xf numFmtId="0" fontId="115" fillId="0" borderId="20" xfId="20" applyFont="1" applyBorder="1" applyAlignment="1">
      <alignment horizontal="left" vertical="center" wrapText="1" shrinkToFit="1"/>
    </xf>
    <xf numFmtId="0" fontId="115" fillId="0" borderId="9" xfId="20" applyFont="1" applyBorder="1" applyAlignment="1">
      <alignment vertical="center"/>
    </xf>
    <xf numFmtId="0" fontId="92" fillId="0" borderId="1" xfId="20" applyFont="1" applyBorder="1" applyAlignment="1">
      <alignment horizontal="left" vertical="center"/>
    </xf>
    <xf numFmtId="0" fontId="114" fillId="0" borderId="2" xfId="20" applyFont="1" applyBorder="1" applyAlignment="1">
      <alignment horizontal="left" vertical="center"/>
    </xf>
    <xf numFmtId="0" fontId="114" fillId="0" borderId="3" xfId="20" applyFont="1" applyBorder="1" applyAlignment="1">
      <alignment horizontal="left" vertical="center"/>
    </xf>
    <xf numFmtId="0" fontId="92" fillId="0" borderId="97" xfId="20" applyFont="1" applyFill="1" applyBorder="1" applyAlignment="1">
      <alignment horizontal="center" vertical="center" textRotation="255" shrinkToFit="1"/>
    </xf>
    <xf numFmtId="0" fontId="92" fillId="0" borderId="99" xfId="20" applyFont="1" applyFill="1" applyBorder="1" applyAlignment="1">
      <alignment horizontal="center" vertical="center" textRotation="255" shrinkToFit="1"/>
    </xf>
    <xf numFmtId="0" fontId="92" fillId="0" borderId="86" xfId="20" applyFont="1" applyFill="1" applyBorder="1" applyAlignment="1">
      <alignment horizontal="center" vertical="center" textRotation="255" shrinkToFit="1"/>
    </xf>
    <xf numFmtId="0" fontId="92" fillId="0" borderId="3" xfId="20" applyFont="1" applyFill="1" applyBorder="1" applyAlignment="1">
      <alignment horizontal="center" vertical="center"/>
    </xf>
    <xf numFmtId="0" fontId="92" fillId="0" borderId="12" xfId="20" applyFont="1" applyFill="1" applyBorder="1" applyAlignment="1">
      <alignment horizontal="center" vertical="center"/>
    </xf>
    <xf numFmtId="0" fontId="114" fillId="0" borderId="183" xfId="20" applyFont="1" applyFill="1" applyBorder="1" applyAlignment="1">
      <alignment horizontal="center" vertical="center"/>
    </xf>
    <xf numFmtId="0" fontId="114" fillId="0" borderId="184" xfId="20" applyFont="1" applyFill="1" applyBorder="1" applyAlignment="1">
      <alignment horizontal="center" vertical="center"/>
    </xf>
    <xf numFmtId="0" fontId="114" fillId="0" borderId="272" xfId="20" applyFont="1" applyFill="1" applyBorder="1" applyAlignment="1">
      <alignment horizontal="center" vertical="center"/>
    </xf>
    <xf numFmtId="0" fontId="114" fillId="0" borderId="211" xfId="20" applyFont="1" applyFill="1" applyBorder="1" applyAlignment="1">
      <alignment horizontal="center" vertical="center"/>
    </xf>
    <xf numFmtId="0" fontId="114" fillId="0" borderId="212" xfId="20" applyFont="1" applyFill="1" applyBorder="1" applyAlignment="1">
      <alignment horizontal="center" vertical="center"/>
    </xf>
    <xf numFmtId="0" fontId="114" fillId="0" borderId="269" xfId="20" applyFont="1" applyFill="1" applyBorder="1" applyAlignment="1">
      <alignment horizontal="center" vertical="center"/>
    </xf>
    <xf numFmtId="0" fontId="92" fillId="0" borderId="19" xfId="20" applyFont="1" applyFill="1" applyBorder="1" applyAlignment="1">
      <alignment horizontal="center" vertical="center"/>
    </xf>
    <xf numFmtId="0" fontId="92" fillId="0" borderId="6" xfId="20" applyFont="1" applyFill="1" applyBorder="1" applyAlignment="1">
      <alignment horizontal="center" vertical="center"/>
    </xf>
    <xf numFmtId="0" fontId="92" fillId="0" borderId="0" xfId="20" applyFont="1" applyFill="1" applyBorder="1" applyAlignment="1">
      <alignment horizontal="center" vertical="center"/>
    </xf>
    <xf numFmtId="0" fontId="92" fillId="0" borderId="11" xfId="20" applyFont="1" applyFill="1" applyBorder="1" applyAlignment="1">
      <alignment horizontal="center" vertical="center"/>
    </xf>
    <xf numFmtId="0" fontId="92" fillId="0" borderId="20" xfId="20" applyFont="1" applyFill="1" applyBorder="1" applyAlignment="1">
      <alignment horizontal="center" vertical="center"/>
    </xf>
    <xf numFmtId="0" fontId="92" fillId="0" borderId="9" xfId="20" applyFont="1" applyFill="1" applyBorder="1" applyAlignment="1">
      <alignment horizontal="center" vertical="center"/>
    </xf>
    <xf numFmtId="0" fontId="92" fillId="0" borderId="1" xfId="20" applyFont="1" applyFill="1" applyBorder="1" applyAlignment="1">
      <alignment horizontal="center" vertical="center"/>
    </xf>
    <xf numFmtId="0" fontId="92" fillId="0" borderId="2" xfId="20" applyFont="1" applyFill="1" applyBorder="1" applyAlignment="1">
      <alignment horizontal="center" vertical="center"/>
    </xf>
    <xf numFmtId="0" fontId="114" fillId="0" borderId="183" xfId="20" applyFont="1" applyFill="1" applyBorder="1" applyAlignment="1">
      <alignment horizontal="left" vertical="center"/>
    </xf>
    <xf numFmtId="0" fontId="114" fillId="0" borderId="184" xfId="20" applyFont="1" applyFill="1" applyBorder="1" applyAlignment="1">
      <alignment horizontal="left" vertical="center"/>
    </xf>
    <xf numFmtId="0" fontId="114" fillId="0" borderId="272" xfId="20" applyFont="1" applyFill="1" applyBorder="1" applyAlignment="1">
      <alignment horizontal="left" vertical="center"/>
    </xf>
    <xf numFmtId="0" fontId="114" fillId="0" borderId="211" xfId="20" applyFont="1" applyFill="1" applyBorder="1" applyAlignment="1">
      <alignment horizontal="left" vertical="center"/>
    </xf>
    <xf numFmtId="0" fontId="114" fillId="0" borderId="212" xfId="20" applyFont="1" applyFill="1" applyBorder="1" applyAlignment="1">
      <alignment horizontal="left" vertical="center"/>
    </xf>
    <xf numFmtId="0" fontId="114" fillId="0" borderId="269" xfId="20" applyFont="1" applyFill="1" applyBorder="1" applyAlignment="1">
      <alignment horizontal="left" vertical="center"/>
    </xf>
    <xf numFmtId="0" fontId="117" fillId="0" borderId="41" xfId="19" applyFont="1" applyFill="1" applyBorder="1" applyAlignment="1">
      <alignment horizontal="right" vertical="center"/>
    </xf>
    <xf numFmtId="0" fontId="92" fillId="0" borderId="55" xfId="20" applyFont="1" applyFill="1" applyBorder="1" applyAlignment="1">
      <alignment horizontal="center" vertical="center" textRotation="255" wrapText="1"/>
    </xf>
    <xf numFmtId="0" fontId="92" fillId="0" borderId="99" xfId="20" applyFont="1" applyFill="1" applyBorder="1" applyAlignment="1">
      <alignment horizontal="center" vertical="center" textRotation="255" wrapText="1"/>
    </xf>
    <xf numFmtId="0" fontId="92" fillId="0" borderId="86" xfId="20" applyFont="1" applyFill="1" applyBorder="1" applyAlignment="1">
      <alignment horizontal="center" vertical="center" textRotation="255" wrapText="1"/>
    </xf>
    <xf numFmtId="0" fontId="92" fillId="0" borderId="13" xfId="20" applyFont="1" applyFill="1" applyBorder="1" applyAlignment="1">
      <alignment horizontal="center" vertical="center"/>
    </xf>
    <xf numFmtId="0" fontId="114" fillId="0" borderId="285" xfId="20" applyFont="1" applyFill="1" applyBorder="1" applyAlignment="1">
      <alignment horizontal="left" vertical="center"/>
    </xf>
    <xf numFmtId="0" fontId="114" fillId="0" borderId="286" xfId="20" applyFont="1" applyFill="1" applyBorder="1" applyAlignment="1">
      <alignment horizontal="left" vertical="center"/>
    </xf>
    <xf numFmtId="0" fontId="114" fillId="0" borderId="287" xfId="20" applyFont="1" applyFill="1" applyBorder="1" applyAlignment="1">
      <alignment horizontal="left" vertical="center"/>
    </xf>
    <xf numFmtId="0" fontId="108" fillId="0" borderId="0" xfId="20" applyFont="1" applyBorder="1" applyAlignment="1">
      <alignment horizontal="left" vertical="center" wrapText="1"/>
    </xf>
    <xf numFmtId="0" fontId="108" fillId="0" borderId="0" xfId="20" applyFont="1" applyAlignment="1"/>
    <xf numFmtId="0" fontId="108" fillId="0" borderId="0" xfId="20" applyFont="1" applyBorder="1" applyAlignment="1">
      <alignment horizontal="left" vertical="center"/>
    </xf>
    <xf numFmtId="0" fontId="108" fillId="0" borderId="0" xfId="20" applyFont="1" applyAlignment="1">
      <alignment vertical="center"/>
    </xf>
    <xf numFmtId="0" fontId="80" fillId="0" borderId="67" xfId="19" applyFont="1" applyFill="1" applyBorder="1" applyAlignment="1">
      <alignment vertical="center" textRotation="255"/>
    </xf>
    <xf numFmtId="0" fontId="80" fillId="0" borderId="12" xfId="19" applyFont="1" applyFill="1" applyBorder="1" applyAlignment="1">
      <alignment horizontal="center" vertical="center"/>
    </xf>
    <xf numFmtId="0" fontId="80" fillId="0" borderId="67" xfId="19" applyFont="1" applyFill="1" applyBorder="1" applyAlignment="1">
      <alignment vertical="center" textRotation="255" shrinkToFit="1"/>
    </xf>
    <xf numFmtId="0" fontId="80" fillId="0" borderId="12" xfId="19" applyFont="1" applyFill="1" applyBorder="1" applyAlignment="1">
      <alignment horizontal="center" vertical="center" shrinkToFit="1"/>
    </xf>
    <xf numFmtId="0" fontId="80" fillId="0" borderId="7" xfId="19" applyFont="1" applyFill="1" applyBorder="1" applyAlignment="1">
      <alignment horizontal="center" vertical="center"/>
    </xf>
    <xf numFmtId="0" fontId="80" fillId="0" borderId="43" xfId="19" applyFont="1" applyFill="1" applyBorder="1" applyAlignment="1">
      <alignment horizontal="center" vertical="center"/>
    </xf>
    <xf numFmtId="0" fontId="80" fillId="0" borderId="19" xfId="19" applyFont="1" applyFill="1" applyBorder="1" applyAlignment="1">
      <alignment horizontal="center" vertical="center"/>
    </xf>
    <xf numFmtId="0" fontId="80" fillId="0" borderId="6" xfId="19" applyFont="1" applyFill="1" applyBorder="1" applyAlignment="1">
      <alignment horizontal="center" vertical="center"/>
    </xf>
    <xf numFmtId="0" fontId="80" fillId="0" borderId="27" xfId="19" applyFont="1" applyFill="1" applyBorder="1" applyAlignment="1">
      <alignment horizontal="center" vertical="center"/>
    </xf>
    <xf numFmtId="0" fontId="80" fillId="0" borderId="0" xfId="19" applyFont="1" applyFill="1" applyBorder="1" applyAlignment="1">
      <alignment horizontal="center" vertical="center"/>
    </xf>
    <xf numFmtId="0" fontId="80" fillId="0" borderId="11" xfId="19" applyFont="1" applyFill="1" applyBorder="1" applyAlignment="1">
      <alignment horizontal="center" vertical="center"/>
    </xf>
    <xf numFmtId="0" fontId="80" fillId="0" borderId="44" xfId="19" applyFont="1" applyFill="1" applyBorder="1" applyAlignment="1">
      <alignment horizontal="center" vertical="center"/>
    </xf>
    <xf numFmtId="0" fontId="80" fillId="0" borderId="20" xfId="19" applyFont="1" applyFill="1" applyBorder="1" applyAlignment="1">
      <alignment horizontal="center" vertical="center"/>
    </xf>
    <xf numFmtId="0" fontId="80" fillId="0" borderId="9" xfId="19" applyFont="1" applyFill="1" applyBorder="1" applyAlignment="1">
      <alignment horizontal="center" vertical="center"/>
    </xf>
    <xf numFmtId="0" fontId="80" fillId="0" borderId="274" xfId="19" applyFont="1" applyFill="1" applyBorder="1" applyAlignment="1">
      <alignment horizontal="center" vertical="center"/>
    </xf>
    <xf numFmtId="0" fontId="108" fillId="0" borderId="67" xfId="19" applyFont="1" applyFill="1" applyBorder="1" applyAlignment="1">
      <alignment horizontal="center" vertical="center"/>
    </xf>
    <xf numFmtId="0" fontId="108" fillId="0" borderId="12" xfId="19" applyFont="1" applyFill="1" applyBorder="1" applyAlignment="1">
      <alignment horizontal="center" vertical="center"/>
    </xf>
    <xf numFmtId="0" fontId="80" fillId="0" borderId="279" xfId="19" applyFont="1" applyFill="1" applyBorder="1" applyAlignment="1">
      <alignment horizontal="center" vertical="center"/>
    </xf>
    <xf numFmtId="0" fontId="80" fillId="0" borderId="7" xfId="19" applyFont="1" applyFill="1" applyBorder="1" applyAlignment="1">
      <alignment horizontal="center" vertical="center" shrinkToFit="1"/>
    </xf>
    <xf numFmtId="0" fontId="80" fillId="0" borderId="96" xfId="19" applyFont="1" applyFill="1" applyBorder="1" applyAlignment="1">
      <alignment horizontal="center" vertical="center"/>
    </xf>
    <xf numFmtId="0" fontId="108" fillId="0" borderId="70" xfId="20" applyFont="1" applyFill="1" applyBorder="1" applyAlignment="1">
      <alignment horizontal="center" vertical="center"/>
    </xf>
    <xf numFmtId="0" fontId="108" fillId="0" borderId="62" xfId="20" applyFont="1" applyFill="1" applyBorder="1" applyAlignment="1">
      <alignment horizontal="center" vertical="center"/>
    </xf>
    <xf numFmtId="0" fontId="0" fillId="2" borderId="60" xfId="20" applyFont="1" applyFill="1" applyBorder="1" applyAlignment="1">
      <alignment horizontal="center" vertical="center"/>
    </xf>
    <xf numFmtId="0" fontId="0" fillId="2" borderId="61" xfId="20" applyFont="1" applyFill="1" applyBorder="1" applyAlignment="1">
      <alignment horizontal="center" vertical="center"/>
    </xf>
    <xf numFmtId="0" fontId="0" fillId="2" borderId="63" xfId="20" applyFont="1" applyFill="1" applyBorder="1" applyAlignment="1">
      <alignment horizontal="center" vertical="center"/>
    </xf>
    <xf numFmtId="0" fontId="8" fillId="0" borderId="18" xfId="19" applyFont="1" applyFill="1" applyBorder="1" applyAlignment="1">
      <alignment horizontal="center" vertical="center"/>
    </xf>
    <xf numFmtId="0" fontId="0" fillId="0" borderId="13" xfId="19" applyFont="1" applyBorder="1">
      <alignment vertical="center"/>
    </xf>
    <xf numFmtId="0" fontId="0" fillId="0" borderId="14" xfId="19" applyFont="1" applyBorder="1">
      <alignment vertical="center"/>
    </xf>
    <xf numFmtId="0" fontId="108" fillId="0" borderId="86" xfId="19" applyFont="1" applyFill="1" applyBorder="1" applyAlignment="1">
      <alignment horizontal="center" vertical="center"/>
    </xf>
    <xf numFmtId="0" fontId="108" fillId="0" borderId="7" xfId="19" applyFont="1" applyFill="1" applyBorder="1" applyAlignment="1">
      <alignment horizontal="center" vertical="center"/>
    </xf>
    <xf numFmtId="0" fontId="80" fillId="0" borderId="7" xfId="19" applyFont="1" applyFill="1" applyBorder="1" applyAlignment="1">
      <alignment horizontal="center" vertical="center" wrapText="1"/>
    </xf>
    <xf numFmtId="0" fontId="80" fillId="0" borderId="12" xfId="19" applyFont="1" applyFill="1" applyBorder="1" applyAlignment="1">
      <alignment horizontal="center" vertical="center" wrapText="1"/>
    </xf>
    <xf numFmtId="0" fontId="99" fillId="0" borderId="97" xfId="0" applyFont="1" applyBorder="1" applyAlignment="1">
      <alignment horizontal="center" vertical="center" wrapText="1" shrinkToFit="1"/>
    </xf>
    <xf numFmtId="0" fontId="99" fillId="0" borderId="42"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99" fillId="0" borderId="1" xfId="0" applyFont="1" applyBorder="1" applyAlignment="1">
      <alignment horizontal="center" vertical="center" wrapText="1"/>
    </xf>
    <xf numFmtId="0" fontId="99" fillId="0" borderId="69" xfId="0" applyFont="1" applyBorder="1" applyAlignment="1">
      <alignment horizontal="center" vertical="center" wrapText="1"/>
    </xf>
    <xf numFmtId="0" fontId="99" fillId="0" borderId="8" xfId="0" applyFont="1" applyBorder="1" applyAlignment="1">
      <alignment horizontal="distributed" vertical="center"/>
    </xf>
    <xf numFmtId="0" fontId="99" fillId="0" borderId="20" xfId="0" applyFont="1" applyBorder="1" applyAlignment="1">
      <alignment horizontal="distributed" vertical="center"/>
    </xf>
    <xf numFmtId="0" fontId="99" fillId="0" borderId="9" xfId="0" applyFont="1" applyBorder="1" applyAlignment="1">
      <alignment horizontal="distributed" vertical="center"/>
    </xf>
    <xf numFmtId="0" fontId="92" fillId="0" borderId="8" xfId="0" applyFont="1" applyBorder="1" applyAlignment="1">
      <alignment horizontal="distributed" vertical="center"/>
    </xf>
    <xf numFmtId="0" fontId="92" fillId="0" borderId="20" xfId="0" applyFont="1" applyBorder="1" applyAlignment="1">
      <alignment horizontal="distributed" vertical="center"/>
    </xf>
    <xf numFmtId="0" fontId="92" fillId="0" borderId="87" xfId="0" applyFont="1" applyBorder="1" applyAlignment="1">
      <alignment horizontal="distributed" vertical="center"/>
    </xf>
    <xf numFmtId="0" fontId="99" fillId="0" borderId="1" xfId="0" applyFont="1" applyBorder="1" applyAlignment="1">
      <alignment horizontal="left" vertical="center"/>
    </xf>
    <xf numFmtId="0" fontId="114" fillId="0" borderId="2" xfId="0" applyFont="1" applyBorder="1" applyAlignment="1">
      <alignment horizontal="left"/>
    </xf>
    <xf numFmtId="0" fontId="114" fillId="0" borderId="3" xfId="0" applyFont="1" applyBorder="1" applyAlignment="1">
      <alignment horizontal="left"/>
    </xf>
    <xf numFmtId="0" fontId="99" fillId="0" borderId="1" xfId="0" applyFont="1" applyBorder="1" applyAlignment="1">
      <alignment horizontal="left" vertical="center" wrapText="1"/>
    </xf>
    <xf numFmtId="0" fontId="99" fillId="0" borderId="79" xfId="0" applyFont="1" applyBorder="1" applyAlignment="1">
      <alignment horizontal="center" vertical="center" wrapText="1"/>
    </xf>
    <xf numFmtId="0" fontId="99" fillId="0" borderId="27" xfId="0" applyFont="1" applyBorder="1" applyAlignment="1">
      <alignment horizontal="center" vertical="center" wrapText="1"/>
    </xf>
    <xf numFmtId="0" fontId="99" fillId="0" borderId="44" xfId="0" applyFont="1" applyBorder="1" applyAlignment="1">
      <alignment horizontal="center" vertical="center" wrapText="1"/>
    </xf>
    <xf numFmtId="0" fontId="116" fillId="0" borderId="0" xfId="0" applyFont="1" applyAlignment="1">
      <alignment horizontal="center" vertical="center"/>
    </xf>
    <xf numFmtId="0" fontId="99" fillId="0" borderId="1" xfId="1" applyFont="1" applyBorder="1" applyAlignment="1">
      <alignment horizontal="center" vertical="center"/>
    </xf>
    <xf numFmtId="0" fontId="99" fillId="0" borderId="2" xfId="1" applyFont="1" applyBorder="1" applyAlignment="1">
      <alignment horizontal="center" vertical="center"/>
    </xf>
    <xf numFmtId="0" fontId="99" fillId="0" borderId="3" xfId="1" applyFont="1" applyBorder="1" applyAlignment="1">
      <alignment horizontal="center" vertical="center"/>
    </xf>
    <xf numFmtId="0" fontId="99" fillId="0" borderId="82" xfId="1" applyFont="1" applyBorder="1" applyAlignment="1">
      <alignment horizontal="center" vertical="center"/>
    </xf>
    <xf numFmtId="0" fontId="99" fillId="0" borderId="85" xfId="1" applyFont="1" applyBorder="1" applyAlignment="1">
      <alignment horizontal="center" vertical="center"/>
    </xf>
    <xf numFmtId="0" fontId="99" fillId="0" borderId="84" xfId="1" applyFont="1" applyBorder="1" applyAlignment="1">
      <alignment horizontal="center" vertical="center"/>
    </xf>
    <xf numFmtId="0" fontId="99" fillId="0" borderId="83" xfId="1" applyFont="1" applyBorder="1" applyAlignment="1">
      <alignment horizontal="center" vertical="center"/>
    </xf>
    <xf numFmtId="0" fontId="99" fillId="0" borderId="79" xfId="1" applyFont="1" applyBorder="1" applyAlignment="1">
      <alignment horizontal="center" vertical="center" textRotation="255"/>
    </xf>
    <xf numFmtId="0" fontId="99" fillId="0" borderId="80" xfId="1" applyFont="1" applyBorder="1" applyAlignment="1">
      <alignment horizontal="center" vertical="center" textRotation="255"/>
    </xf>
    <xf numFmtId="0" fontId="99" fillId="0" borderId="27" xfId="1" applyFont="1" applyBorder="1" applyAlignment="1">
      <alignment horizontal="center" vertical="center" textRotation="255"/>
    </xf>
    <xf numFmtId="0" fontId="99" fillId="0" borderId="28" xfId="1" applyFont="1" applyBorder="1" applyAlignment="1">
      <alignment horizontal="center" vertical="center" textRotation="255"/>
    </xf>
    <xf numFmtId="0" fontId="99" fillId="0" borderId="24" xfId="1" applyFont="1" applyBorder="1" applyAlignment="1">
      <alignment horizontal="center" vertical="center" textRotation="255"/>
    </xf>
    <xf numFmtId="0" fontId="99" fillId="0" borderId="25" xfId="1" applyFont="1" applyBorder="1" applyAlignment="1">
      <alignment horizontal="center" vertical="center" textRotation="255"/>
    </xf>
    <xf numFmtId="0" fontId="99" fillId="0" borderId="45" xfId="1" applyFont="1" applyBorder="1" applyAlignment="1">
      <alignment horizontal="center" vertical="center" wrapText="1"/>
    </xf>
    <xf numFmtId="0" fontId="99" fillId="0" borderId="29" xfId="1" applyFont="1" applyBorder="1" applyAlignment="1">
      <alignment horizontal="center" vertical="center" wrapText="1"/>
    </xf>
    <xf numFmtId="0" fontId="99" fillId="0" borderId="66" xfId="1" applyFont="1" applyBorder="1" applyAlignment="1">
      <alignment horizontal="center" vertical="center" wrapText="1"/>
    </xf>
    <xf numFmtId="0" fontId="99" fillId="0" borderId="65" xfId="1" applyFont="1" applyBorder="1" applyAlignment="1">
      <alignment horizontal="center" vertical="center"/>
    </xf>
    <xf numFmtId="0" fontId="99" fillId="0" borderId="29" xfId="1" applyFont="1" applyBorder="1" applyAlignment="1">
      <alignment horizontal="center" vertical="center"/>
    </xf>
    <xf numFmtId="0" fontId="99" fillId="0" borderId="66" xfId="1" applyFont="1" applyBorder="1" applyAlignment="1">
      <alignment horizontal="center" vertical="center"/>
    </xf>
    <xf numFmtId="0" fontId="99" fillId="0" borderId="42" xfId="1" applyFont="1" applyBorder="1" applyAlignment="1">
      <alignment horizontal="center" vertical="center"/>
    </xf>
    <xf numFmtId="0" fontId="99" fillId="0" borderId="70" xfId="1" applyFont="1" applyBorder="1" applyAlignment="1">
      <alignment horizontal="center" vertical="center" wrapText="1"/>
    </xf>
    <xf numFmtId="0" fontId="99" fillId="0" borderId="61" xfId="1" applyFont="1" applyBorder="1" applyAlignment="1">
      <alignment horizontal="center" vertical="center" wrapText="1"/>
    </xf>
    <xf numFmtId="0" fontId="99" fillId="0" borderId="63" xfId="1" applyFont="1" applyBorder="1" applyAlignment="1">
      <alignment horizontal="center" vertical="center" wrapText="1"/>
    </xf>
    <xf numFmtId="0" fontId="114" fillId="0" borderId="29" xfId="1" applyFont="1" applyBorder="1"/>
    <xf numFmtId="0" fontId="114" fillId="0" borderId="66" xfId="1" applyFont="1" applyBorder="1"/>
    <xf numFmtId="0" fontId="99" fillId="0" borderId="8" xfId="1" applyFont="1" applyBorder="1" applyAlignment="1">
      <alignment horizontal="center" vertical="center"/>
    </xf>
    <xf numFmtId="0" fontId="99" fillId="0" borderId="20" xfId="1" applyFont="1" applyBorder="1" applyAlignment="1">
      <alignment horizontal="center" vertical="center"/>
    </xf>
    <xf numFmtId="0" fontId="99" fillId="0" borderId="9" xfId="1" applyFont="1" applyBorder="1" applyAlignment="1">
      <alignment horizontal="center" vertical="center"/>
    </xf>
    <xf numFmtId="0" fontId="127" fillId="0" borderId="0" xfId="11" applyFont="1" applyAlignment="1">
      <alignment horizontal="left" vertical="center" wrapText="1"/>
    </xf>
    <xf numFmtId="0" fontId="127" fillId="0" borderId="0" xfId="11" applyFont="1" applyAlignment="1">
      <alignment horizontal="left" vertical="center"/>
    </xf>
    <xf numFmtId="0" fontId="126" fillId="0" borderId="70" xfId="11" applyFont="1" applyFill="1" applyBorder="1" applyAlignment="1">
      <alignment horizontal="center" vertical="center"/>
    </xf>
    <xf numFmtId="0" fontId="126" fillId="0" borderId="61" xfId="11" applyFont="1" applyFill="1" applyBorder="1" applyAlignment="1">
      <alignment horizontal="center" vertical="center"/>
    </xf>
    <xf numFmtId="0" fontId="126" fillId="0" borderId="62" xfId="11" applyFont="1" applyFill="1" applyBorder="1" applyAlignment="1">
      <alignment horizontal="center" vertical="center"/>
    </xf>
    <xf numFmtId="0" fontId="126" fillId="0" borderId="49" xfId="11" applyFont="1" applyFill="1" applyBorder="1" applyAlignment="1">
      <alignment horizontal="center" vertical="center"/>
    </xf>
    <xf numFmtId="0" fontId="126" fillId="0" borderId="50" xfId="11" applyFont="1" applyFill="1" applyBorder="1" applyAlignment="1">
      <alignment horizontal="center" vertical="center"/>
    </xf>
    <xf numFmtId="0" fontId="127" fillId="0" borderId="26" xfId="11" applyFont="1" applyBorder="1" applyAlignment="1">
      <alignment vertical="center" wrapText="1"/>
    </xf>
    <xf numFmtId="0" fontId="126" fillId="0" borderId="83" xfId="11" applyFont="1" applyFill="1" applyBorder="1" applyAlignment="1">
      <alignment horizontal="center" vertical="center"/>
    </xf>
    <xf numFmtId="0" fontId="126" fillId="0" borderId="85" xfId="11" applyFont="1" applyFill="1" applyBorder="1" applyAlignment="1">
      <alignment horizontal="center" vertical="center"/>
    </xf>
    <xf numFmtId="0" fontId="126" fillId="0" borderId="84" xfId="11" applyFont="1" applyFill="1" applyBorder="1" applyAlignment="1">
      <alignment horizontal="center" vertical="center"/>
    </xf>
    <xf numFmtId="0" fontId="126" fillId="0" borderId="98" xfId="11" applyFont="1" applyFill="1" applyBorder="1" applyAlignment="1">
      <alignment horizontal="center" vertical="center"/>
    </xf>
    <xf numFmtId="0" fontId="126" fillId="0" borderId="55" xfId="11" applyFont="1" applyBorder="1" applyAlignment="1">
      <alignment horizontal="center" vertical="center" textRotation="255" shrinkToFit="1"/>
    </xf>
    <xf numFmtId="0" fontId="126" fillId="0" borderId="99" xfId="11" applyFont="1" applyBorder="1" applyAlignment="1">
      <alignment horizontal="center" vertical="center" textRotation="255" shrinkToFit="1"/>
    </xf>
    <xf numFmtId="0" fontId="126" fillId="0" borderId="64" xfId="11" applyFont="1" applyBorder="1" applyAlignment="1">
      <alignment horizontal="center" vertical="center" textRotation="255" shrinkToFit="1"/>
    </xf>
    <xf numFmtId="0" fontId="126" fillId="0" borderId="65" xfId="11" applyFont="1" applyBorder="1" applyAlignment="1">
      <alignment horizontal="center" vertical="center"/>
    </xf>
    <xf numFmtId="0" fontId="126" fillId="0" borderId="29" xfId="11" applyFont="1" applyBorder="1" applyAlignment="1">
      <alignment horizontal="center" vertical="center"/>
    </xf>
    <xf numFmtId="0" fontId="126" fillId="0" borderId="66" xfId="11" applyFont="1" applyBorder="1" applyAlignment="1">
      <alignment horizontal="center" vertical="center"/>
    </xf>
    <xf numFmtId="0" fontId="126" fillId="0" borderId="30" xfId="11" applyFont="1" applyBorder="1" applyAlignment="1">
      <alignment horizontal="center" vertical="center"/>
    </xf>
    <xf numFmtId="0" fontId="126" fillId="0" borderId="5" xfId="11" applyFont="1" applyBorder="1" applyAlignment="1">
      <alignment horizontal="center" vertical="center" textRotation="255"/>
    </xf>
    <xf numFmtId="0" fontId="126" fillId="0" borderId="19" xfId="11" applyFont="1" applyBorder="1" applyAlignment="1">
      <alignment horizontal="center" vertical="center" textRotation="255"/>
    </xf>
    <xf numFmtId="0" fontId="126" fillId="0" borderId="6" xfId="11" applyFont="1" applyBorder="1" applyAlignment="1">
      <alignment horizontal="center" vertical="center" textRotation="255"/>
    </xf>
    <xf numFmtId="0" fontId="126" fillId="0" borderId="77" xfId="11" applyFont="1" applyBorder="1" applyAlignment="1">
      <alignment horizontal="center" vertical="center" textRotation="255"/>
    </xf>
    <xf numFmtId="0" fontId="126" fillId="0" borderId="41" xfId="11" applyFont="1" applyBorder="1" applyAlignment="1">
      <alignment horizontal="center" vertical="center" textRotation="255"/>
    </xf>
    <xf numFmtId="0" fontId="126" fillId="0" borderId="81" xfId="11" applyFont="1" applyBorder="1" applyAlignment="1">
      <alignment horizontal="center" vertical="center" textRotation="255"/>
    </xf>
    <xf numFmtId="0" fontId="126" fillId="0" borderId="105" xfId="11" applyFont="1" applyBorder="1" applyAlignment="1">
      <alignment horizontal="center" vertical="center" textRotation="255"/>
    </xf>
    <xf numFmtId="0" fontId="126" fillId="0" borderId="25" xfId="11" applyFont="1" applyBorder="1" applyAlignment="1">
      <alignment horizontal="center" vertical="center" textRotation="255"/>
    </xf>
    <xf numFmtId="0" fontId="126" fillId="0" borderId="12" xfId="11" applyFont="1" applyFill="1" applyBorder="1" applyAlignment="1">
      <alignment horizontal="left" vertical="center" textRotation="255" shrinkToFit="1"/>
    </xf>
    <xf numFmtId="0" fontId="126" fillId="0" borderId="4" xfId="11" applyFont="1" applyFill="1" applyBorder="1" applyAlignment="1">
      <alignment horizontal="left" vertical="center" textRotation="255" shrinkToFit="1"/>
    </xf>
    <xf numFmtId="0" fontId="126" fillId="0" borderId="16" xfId="11" applyFont="1" applyFill="1" applyBorder="1" applyAlignment="1">
      <alignment horizontal="left" vertical="center" textRotation="255" shrinkToFit="1"/>
    </xf>
    <xf numFmtId="0" fontId="126" fillId="0" borderId="1" xfId="11" applyFont="1" applyFill="1" applyBorder="1" applyAlignment="1">
      <alignment vertical="center" shrinkToFit="1"/>
    </xf>
    <xf numFmtId="0" fontId="126" fillId="0" borderId="2" xfId="11" applyFont="1" applyFill="1" applyBorder="1" applyAlignment="1">
      <alignment vertical="center" shrinkToFit="1"/>
    </xf>
    <xf numFmtId="0" fontId="126" fillId="0" borderId="3" xfId="11" applyFont="1" applyFill="1" applyBorder="1" applyAlignment="1">
      <alignment vertical="center" shrinkToFit="1"/>
    </xf>
    <xf numFmtId="0" fontId="126" fillId="0" borderId="1" xfId="11" applyFont="1" applyFill="1" applyBorder="1" applyAlignment="1">
      <alignment horizontal="center" vertical="center" shrinkToFit="1"/>
    </xf>
    <xf numFmtId="0" fontId="126" fillId="0" borderId="2" xfId="11" applyFont="1" applyFill="1" applyBorder="1" applyAlignment="1">
      <alignment horizontal="center" vertical="center" shrinkToFit="1"/>
    </xf>
    <xf numFmtId="0" fontId="126" fillId="0" borderId="3" xfId="11" applyFont="1" applyFill="1" applyBorder="1" applyAlignment="1">
      <alignment horizontal="center" vertical="center" shrinkToFit="1"/>
    </xf>
    <xf numFmtId="0" fontId="126" fillId="0" borderId="83" xfId="11" applyFont="1" applyFill="1" applyBorder="1" applyAlignment="1">
      <alignment horizontal="left" vertical="center" shrinkToFit="1"/>
    </xf>
    <xf numFmtId="0" fontId="126" fillId="0" borderId="85" xfId="11" applyFont="1" applyFill="1" applyBorder="1" applyAlignment="1">
      <alignment horizontal="left" vertical="center" shrinkToFit="1"/>
    </xf>
    <xf numFmtId="0" fontId="126" fillId="0" borderId="84" xfId="11" applyFont="1" applyFill="1" applyBorder="1" applyAlignment="1">
      <alignment horizontal="left" vertical="center" shrinkToFit="1"/>
    </xf>
    <xf numFmtId="0" fontId="126" fillId="0" borderId="83" xfId="11" applyFont="1" applyFill="1" applyBorder="1" applyAlignment="1">
      <alignment horizontal="center" vertical="center" shrinkToFit="1"/>
    </xf>
    <xf numFmtId="0" fontId="126" fillId="0" borderId="85" xfId="11" applyFont="1" applyFill="1" applyBorder="1" applyAlignment="1">
      <alignment horizontal="center" vertical="center" shrinkToFit="1"/>
    </xf>
    <xf numFmtId="0" fontId="126" fillId="0" borderId="84" xfId="11" applyFont="1" applyFill="1" applyBorder="1" applyAlignment="1">
      <alignment horizontal="center" vertical="center" shrinkToFit="1"/>
    </xf>
    <xf numFmtId="0" fontId="126" fillId="0" borderId="12" xfId="11" applyFont="1" applyFill="1" applyBorder="1" applyAlignment="1">
      <alignment horizontal="left" vertical="center" shrinkToFit="1"/>
    </xf>
    <xf numFmtId="0" fontId="126" fillId="0" borderId="1" xfId="11" applyFont="1" applyFill="1" applyBorder="1" applyAlignment="1">
      <alignment horizontal="center" vertical="center"/>
    </xf>
    <xf numFmtId="0" fontId="126" fillId="0" borderId="2" xfId="11" applyFont="1" applyFill="1" applyBorder="1" applyAlignment="1">
      <alignment horizontal="center" vertical="center"/>
    </xf>
    <xf numFmtId="0" fontId="126" fillId="0" borderId="69" xfId="11" applyFont="1" applyFill="1" applyBorder="1" applyAlignment="1">
      <alignment horizontal="center" vertical="center"/>
    </xf>
    <xf numFmtId="0" fontId="126" fillId="0" borderId="3" xfId="11" applyFont="1" applyFill="1" applyBorder="1" applyAlignment="1">
      <alignment horizontal="center" vertical="center"/>
    </xf>
    <xf numFmtId="0" fontId="126" fillId="0" borderId="1" xfId="11" applyFont="1" applyFill="1" applyBorder="1" applyAlignment="1">
      <alignment horizontal="left" vertical="center" shrinkToFit="1"/>
    </xf>
    <xf numFmtId="0" fontId="126" fillId="0" borderId="2" xfId="11" applyFont="1" applyFill="1" applyBorder="1" applyAlignment="1">
      <alignment horizontal="left" vertical="center" shrinkToFit="1"/>
    </xf>
    <xf numFmtId="0" fontId="126" fillId="0" borderId="3" xfId="11" applyFont="1" applyFill="1" applyBorder="1" applyAlignment="1">
      <alignment horizontal="left" vertical="center" shrinkToFit="1"/>
    </xf>
    <xf numFmtId="0" fontId="126" fillId="0" borderId="49" xfId="11" applyFont="1" applyBorder="1" applyAlignment="1">
      <alignment horizontal="left" vertical="center"/>
    </xf>
    <xf numFmtId="0" fontId="126" fillId="0" borderId="50" xfId="11" applyFont="1" applyBorder="1" applyAlignment="1">
      <alignment horizontal="left" vertical="center"/>
    </xf>
    <xf numFmtId="0" fontId="38" fillId="0" borderId="292" xfId="11" applyFont="1" applyBorder="1" applyAlignment="1">
      <alignment horizontal="center" vertical="center"/>
    </xf>
    <xf numFmtId="0" fontId="126" fillId="0" borderId="0" xfId="11" applyFont="1" applyBorder="1" applyAlignment="1">
      <alignment horizontal="center" vertical="center" shrinkToFit="1"/>
    </xf>
    <xf numFmtId="0" fontId="126" fillId="0" borderId="18" xfId="11" applyFont="1" applyFill="1" applyBorder="1" applyAlignment="1">
      <alignment horizontal="center" vertical="center" textRotation="255" shrinkToFit="1"/>
    </xf>
    <xf numFmtId="0" fontId="126" fillId="0" borderId="67" xfId="11" applyFont="1" applyFill="1" applyBorder="1" applyAlignment="1">
      <alignment horizontal="center" vertical="center" textRotation="255" shrinkToFit="1"/>
    </xf>
    <xf numFmtId="0" fontId="126" fillId="0" borderId="97" xfId="11" applyFont="1" applyFill="1" applyBorder="1" applyAlignment="1">
      <alignment horizontal="center" vertical="center" textRotation="255" shrinkToFit="1"/>
    </xf>
    <xf numFmtId="0" fontId="126" fillId="0" borderId="15" xfId="11" applyFont="1" applyFill="1" applyBorder="1" applyAlignment="1">
      <alignment horizontal="center" vertical="center" textRotation="255" shrinkToFit="1"/>
    </xf>
    <xf numFmtId="0" fontId="126" fillId="0" borderId="13" xfId="11" applyFont="1" applyFill="1" applyBorder="1" applyAlignment="1">
      <alignment horizontal="left" vertical="center" wrapText="1"/>
    </xf>
    <xf numFmtId="0" fontId="126" fillId="0" borderId="12" xfId="11" applyFont="1" applyFill="1" applyBorder="1" applyAlignment="1">
      <alignment horizontal="left" vertical="center" wrapText="1"/>
    </xf>
    <xf numFmtId="0" fontId="126" fillId="0" borderId="76" xfId="11" applyFont="1" applyFill="1" applyBorder="1" applyAlignment="1">
      <alignment horizontal="center" vertical="center" wrapText="1"/>
    </xf>
    <xf numFmtId="0" fontId="126" fillId="0" borderId="26" xfId="11" applyFont="1" applyFill="1" applyBorder="1" applyAlignment="1">
      <alignment horizontal="center" vertical="center" wrapText="1"/>
    </xf>
    <xf numFmtId="0" fontId="126" fillId="0" borderId="8" xfId="11" applyFont="1" applyFill="1" applyBorder="1" applyAlignment="1">
      <alignment horizontal="center" vertical="center" wrapText="1"/>
    </xf>
    <xf numFmtId="0" fontId="126" fillId="0" borderId="20" xfId="11" applyFont="1" applyFill="1" applyBorder="1" applyAlignment="1">
      <alignment horizontal="center" vertical="center" wrapText="1"/>
    </xf>
    <xf numFmtId="0" fontId="126" fillId="0" borderId="78" xfId="11" applyFont="1" applyFill="1" applyBorder="1" applyAlignment="1">
      <alignment horizontal="center" vertical="center" wrapText="1"/>
    </xf>
    <xf numFmtId="0" fontId="126" fillId="0" borderId="9" xfId="11" applyFont="1" applyFill="1" applyBorder="1" applyAlignment="1">
      <alignment horizontal="center" vertical="center" wrapText="1"/>
    </xf>
    <xf numFmtId="0" fontId="126" fillId="0" borderId="76" xfId="11" applyFont="1" applyFill="1" applyBorder="1" applyAlignment="1">
      <alignment horizontal="center" vertical="center"/>
    </xf>
    <xf numFmtId="0" fontId="126" fillId="0" borderId="26" xfId="11" applyFont="1" applyFill="1" applyBorder="1" applyAlignment="1">
      <alignment horizontal="center" vertical="center"/>
    </xf>
    <xf numFmtId="0" fontId="126" fillId="0" borderId="78" xfId="11" applyFont="1" applyFill="1" applyBorder="1" applyAlignment="1">
      <alignment horizontal="center" vertical="center"/>
    </xf>
    <xf numFmtId="0" fontId="126" fillId="0" borderId="8" xfId="11" applyFont="1" applyFill="1" applyBorder="1" applyAlignment="1">
      <alignment horizontal="center" vertical="center"/>
    </xf>
    <xf numFmtId="0" fontId="126" fillId="0" borderId="20" xfId="11" applyFont="1" applyFill="1" applyBorder="1" applyAlignment="1">
      <alignment horizontal="center" vertical="center"/>
    </xf>
    <xf numFmtId="0" fontId="126" fillId="0" borderId="9" xfId="11" applyFont="1" applyFill="1" applyBorder="1" applyAlignment="1">
      <alignment horizontal="center" vertical="center"/>
    </xf>
    <xf numFmtId="0" fontId="126" fillId="0" borderId="80" xfId="11" applyFont="1" applyFill="1" applyBorder="1" applyAlignment="1">
      <alignment horizontal="center" vertical="center"/>
    </xf>
    <xf numFmtId="0" fontId="126" fillId="0" borderId="87" xfId="11" applyFont="1" applyFill="1" applyBorder="1" applyAlignment="1">
      <alignment horizontal="center" vertical="center"/>
    </xf>
    <xf numFmtId="0" fontId="126" fillId="0" borderId="7" xfId="11" applyFont="1" applyFill="1" applyBorder="1" applyAlignment="1">
      <alignment horizontal="left" vertical="center" wrapText="1"/>
    </xf>
    <xf numFmtId="0" fontId="126" fillId="0" borderId="7" xfId="11" applyFont="1" applyFill="1" applyBorder="1" applyAlignment="1">
      <alignment horizontal="center" vertical="center"/>
    </xf>
    <xf numFmtId="0" fontId="126" fillId="0" borderId="96" xfId="11" applyFont="1" applyFill="1" applyBorder="1" applyAlignment="1">
      <alignment horizontal="center" vertical="center"/>
    </xf>
    <xf numFmtId="0" fontId="126" fillId="0" borderId="1" xfId="11" applyFont="1" applyFill="1" applyBorder="1" applyAlignment="1">
      <alignment horizontal="center" vertical="center" wrapText="1"/>
    </xf>
    <xf numFmtId="0" fontId="126" fillId="0" borderId="2" xfId="11" applyFont="1" applyFill="1" applyBorder="1" applyAlignment="1">
      <alignment horizontal="center" vertical="center" wrapText="1"/>
    </xf>
    <xf numFmtId="0" fontId="126" fillId="0" borderId="3" xfId="11" applyFont="1" applyFill="1" applyBorder="1" applyAlignment="1">
      <alignment horizontal="center" vertical="center" wrapText="1"/>
    </xf>
    <xf numFmtId="0" fontId="126" fillId="0" borderId="86" xfId="11" applyFont="1" applyBorder="1" applyAlignment="1">
      <alignment horizontal="center" vertical="center" textRotation="255" shrinkToFit="1"/>
    </xf>
    <xf numFmtId="0" fontId="126" fillId="0" borderId="67" xfId="11" applyFont="1" applyBorder="1" applyAlignment="1">
      <alignment horizontal="center" vertical="center" textRotation="255" shrinkToFit="1"/>
    </xf>
    <xf numFmtId="0" fontId="126" fillId="0" borderId="15" xfId="11" applyFont="1" applyBorder="1" applyAlignment="1">
      <alignment horizontal="center" vertical="center" textRotation="255" shrinkToFit="1"/>
    </xf>
    <xf numFmtId="0" fontId="126" fillId="0" borderId="10" xfId="11" applyFont="1" applyBorder="1" applyAlignment="1">
      <alignment horizontal="center" vertical="center" wrapText="1"/>
    </xf>
    <xf numFmtId="0" fontId="126" fillId="0" borderId="0" xfId="11" applyFont="1" applyBorder="1" applyAlignment="1">
      <alignment horizontal="center" vertical="center" wrapText="1"/>
    </xf>
    <xf numFmtId="0" fontId="126" fillId="0" borderId="11" xfId="11" applyFont="1" applyBorder="1" applyAlignment="1">
      <alignment horizontal="center" vertical="center" wrapText="1"/>
    </xf>
    <xf numFmtId="0" fontId="126" fillId="0" borderId="8" xfId="11" applyFont="1" applyBorder="1" applyAlignment="1">
      <alignment horizontal="center" vertical="center" wrapText="1"/>
    </xf>
    <xf numFmtId="0" fontId="126" fillId="0" borderId="20" xfId="11" applyFont="1" applyBorder="1" applyAlignment="1">
      <alignment horizontal="center" vertical="center" wrapText="1"/>
    </xf>
    <xf numFmtId="0" fontId="126" fillId="0" borderId="9" xfId="11" applyFont="1" applyBorder="1" applyAlignment="1">
      <alignment horizontal="center" vertical="center" wrapText="1"/>
    </xf>
    <xf numFmtId="0" fontId="126" fillId="0" borderId="31" xfId="11" applyFont="1" applyBorder="1" applyAlignment="1">
      <alignment horizontal="left" vertical="center"/>
    </xf>
    <xf numFmtId="0" fontId="126" fillId="0" borderId="33" xfId="11" applyFont="1" applyBorder="1" applyAlignment="1">
      <alignment horizontal="left" vertical="center"/>
    </xf>
    <xf numFmtId="0" fontId="126" fillId="0" borderId="119" xfId="11" applyFont="1" applyBorder="1" applyAlignment="1">
      <alignment horizontal="left" vertical="center"/>
    </xf>
    <xf numFmtId="0" fontId="126" fillId="0" borderId="291" xfId="11" applyFont="1" applyBorder="1" applyAlignment="1">
      <alignment horizontal="left" vertical="center"/>
    </xf>
    <xf numFmtId="0" fontId="126" fillId="0" borderId="7" xfId="11" applyFont="1" applyBorder="1" applyAlignment="1">
      <alignment horizontal="left" vertical="center"/>
    </xf>
    <xf numFmtId="0" fontId="126" fillId="0" borderId="96" xfId="11" applyFont="1" applyBorder="1" applyAlignment="1">
      <alignment horizontal="left" vertical="center"/>
    </xf>
    <xf numFmtId="0" fontId="126" fillId="0" borderId="1" xfId="11" applyFont="1" applyBorder="1" applyAlignment="1">
      <alignment horizontal="center" vertical="center" wrapText="1"/>
    </xf>
    <xf numFmtId="0" fontId="126" fillId="0" borderId="2" xfId="11" applyFont="1" applyBorder="1" applyAlignment="1">
      <alignment horizontal="center" vertical="center" wrapText="1"/>
    </xf>
    <xf numFmtId="0" fontId="126" fillId="0" borderId="3" xfId="11" applyFont="1" applyBorder="1" applyAlignment="1">
      <alignment horizontal="center" vertical="center" wrapText="1"/>
    </xf>
    <xf numFmtId="0" fontId="126" fillId="0" borderId="12" xfId="11" applyFont="1" applyBorder="1" applyAlignment="1">
      <alignment horizontal="center" vertical="center"/>
    </xf>
    <xf numFmtId="0" fontId="126" fillId="0" borderId="68" xfId="11" applyFont="1" applyBorder="1" applyAlignment="1">
      <alignment horizontal="center" vertical="center"/>
    </xf>
    <xf numFmtId="0" fontId="126" fillId="0" borderId="5" xfId="11" applyFont="1" applyBorder="1" applyAlignment="1">
      <alignment horizontal="center" vertical="center" wrapText="1"/>
    </xf>
    <xf numFmtId="0" fontId="126" fillId="0" borderId="19" xfId="11" applyFont="1" applyBorder="1" applyAlignment="1">
      <alignment horizontal="center" vertical="center" wrapText="1"/>
    </xf>
    <xf numFmtId="0" fontId="126" fillId="0" borderId="6" xfId="11" applyFont="1" applyBorder="1" applyAlignment="1">
      <alignment horizontal="center" vertical="center" wrapText="1"/>
    </xf>
    <xf numFmtId="0" fontId="126" fillId="0" borderId="77" xfId="11" applyFont="1" applyBorder="1" applyAlignment="1">
      <alignment horizontal="center" vertical="center" wrapText="1"/>
    </xf>
    <xf numFmtId="0" fontId="126" fillId="0" borderId="41" xfId="11" applyFont="1" applyBorder="1" applyAlignment="1">
      <alignment horizontal="center" vertical="center" wrapText="1"/>
    </xf>
    <xf numFmtId="0" fontId="126" fillId="0" borderId="81" xfId="11" applyFont="1" applyBorder="1" applyAlignment="1">
      <alignment horizontal="center" vertical="center" wrapText="1"/>
    </xf>
    <xf numFmtId="0" fontId="126" fillId="0" borderId="4" xfId="11" applyFont="1" applyBorder="1" applyAlignment="1">
      <alignment horizontal="left" vertical="center"/>
    </xf>
    <xf numFmtId="0" fontId="126" fillId="0" borderId="34" xfId="11" applyFont="1" applyBorder="1" applyAlignment="1">
      <alignment horizontal="left" vertical="center"/>
    </xf>
    <xf numFmtId="0" fontId="126" fillId="0" borderId="31" xfId="11" applyFont="1" applyFill="1" applyBorder="1" applyAlignment="1">
      <alignment horizontal="left" vertical="center"/>
    </xf>
    <xf numFmtId="0" fontId="126" fillId="0" borderId="33" xfId="11" applyFont="1" applyFill="1" applyBorder="1" applyAlignment="1">
      <alignment horizontal="left" vertical="center"/>
    </xf>
    <xf numFmtId="0" fontId="126" fillId="0" borderId="119" xfId="11" applyFont="1" applyFill="1" applyBorder="1" applyAlignment="1">
      <alignment horizontal="left" vertical="center"/>
    </xf>
    <xf numFmtId="0" fontId="126" fillId="0" borderId="291" xfId="11" applyFont="1" applyFill="1" applyBorder="1" applyAlignment="1">
      <alignment horizontal="left" vertical="center"/>
    </xf>
    <xf numFmtId="0" fontId="126" fillId="0" borderId="49" xfId="11" applyFont="1" applyFill="1" applyBorder="1" applyAlignment="1">
      <alignment horizontal="left" vertical="center"/>
    </xf>
    <xf numFmtId="0" fontId="126" fillId="0" borderId="50" xfId="11" applyFont="1" applyFill="1" applyBorder="1" applyAlignment="1">
      <alignment horizontal="left" vertical="center"/>
    </xf>
    <xf numFmtId="0" fontId="126" fillId="0" borderId="56" xfId="11" applyFont="1" applyFill="1" applyBorder="1" applyAlignment="1">
      <alignment horizontal="left" vertical="center" wrapText="1"/>
    </xf>
    <xf numFmtId="0" fontId="126" fillId="0" borderId="289" xfId="11" applyFont="1" applyFill="1" applyBorder="1" applyAlignment="1">
      <alignment horizontal="center" vertical="center"/>
    </xf>
    <xf numFmtId="0" fontId="126" fillId="0" borderId="290" xfId="11" applyFont="1" applyFill="1" applyBorder="1" applyAlignment="1">
      <alignment horizontal="center" vertical="center"/>
    </xf>
    <xf numFmtId="0" fontId="126" fillId="0" borderId="12" xfId="11" applyFont="1" applyFill="1" applyBorder="1" applyAlignment="1">
      <alignment horizontal="center" vertical="center"/>
    </xf>
    <xf numFmtId="0" fontId="126" fillId="0" borderId="68" xfId="11" applyFont="1" applyFill="1" applyBorder="1" applyAlignment="1">
      <alignment horizontal="center" vertical="center"/>
    </xf>
    <xf numFmtId="0" fontId="89" fillId="0" borderId="0" xfId="11" applyFont="1" applyAlignment="1">
      <alignment horizontal="left" vertical="center" shrinkToFit="1"/>
    </xf>
    <xf numFmtId="0" fontId="125" fillId="0" borderId="0" xfId="11" applyFont="1" applyAlignment="1">
      <alignment horizontal="left" vertical="center" shrinkToFit="1"/>
    </xf>
    <xf numFmtId="0" fontId="88" fillId="0" borderId="0" xfId="11" applyFont="1" applyAlignment="1">
      <alignment horizontal="center" vertical="center"/>
    </xf>
    <xf numFmtId="0" fontId="125" fillId="0" borderId="0" xfId="11" applyFont="1" applyAlignment="1">
      <alignment horizontal="distributed" vertical="center"/>
    </xf>
    <xf numFmtId="0" fontId="125" fillId="0" borderId="0" xfId="11" applyFont="1" applyAlignment="1">
      <alignment horizontal="left" vertical="center"/>
    </xf>
    <xf numFmtId="0" fontId="125" fillId="0" borderId="0" xfId="11" applyFont="1" applyAlignment="1">
      <alignment horizontal="right" vertical="center"/>
    </xf>
    <xf numFmtId="0" fontId="126" fillId="0" borderId="7" xfId="11" applyFont="1" applyFill="1" applyBorder="1" applyAlignment="1">
      <alignment horizontal="left" vertical="center"/>
    </xf>
    <xf numFmtId="0" fontId="126" fillId="0" borderId="96" xfId="11" applyFont="1" applyFill="1" applyBorder="1" applyAlignment="1">
      <alignment horizontal="left" vertical="center"/>
    </xf>
    <xf numFmtId="0" fontId="125" fillId="0" borderId="0" xfId="11" applyFont="1" applyAlignment="1">
      <alignment horizontal="left" vertical="top" wrapText="1"/>
    </xf>
    <xf numFmtId="0" fontId="126" fillId="0" borderId="5" xfId="11" applyFont="1" applyFill="1" applyBorder="1" applyAlignment="1">
      <alignment horizontal="center" vertical="center" wrapText="1"/>
    </xf>
    <xf numFmtId="0" fontId="126" fillId="0" borderId="19" xfId="11" applyFont="1" applyFill="1" applyBorder="1" applyAlignment="1">
      <alignment horizontal="center" vertical="center" wrapText="1"/>
    </xf>
    <xf numFmtId="0" fontId="126" fillId="0" borderId="6" xfId="11" applyFont="1" applyFill="1" applyBorder="1" applyAlignment="1">
      <alignment horizontal="center" vertical="center" wrapText="1"/>
    </xf>
    <xf numFmtId="0" fontId="126" fillId="0" borderId="10" xfId="11" applyFont="1" applyFill="1" applyBorder="1" applyAlignment="1">
      <alignment horizontal="center" vertical="center" wrapText="1"/>
    </xf>
    <xf numFmtId="0" fontId="126" fillId="0" borderId="0" xfId="11" applyFont="1" applyFill="1" applyBorder="1" applyAlignment="1">
      <alignment horizontal="center" vertical="center" wrapText="1"/>
    </xf>
    <xf numFmtId="0" fontId="126" fillId="0" borderId="11" xfId="11" applyFont="1" applyFill="1" applyBorder="1" applyAlignment="1">
      <alignment horizontal="center" vertical="center" wrapText="1"/>
    </xf>
    <xf numFmtId="0" fontId="126" fillId="0" borderId="4" xfId="11" applyFont="1" applyFill="1" applyBorder="1" applyAlignment="1">
      <alignment horizontal="left" vertical="center"/>
    </xf>
    <xf numFmtId="0" fontId="126" fillId="0" borderId="34" xfId="11" applyFont="1" applyFill="1" applyBorder="1" applyAlignment="1">
      <alignment horizontal="left" vertical="center"/>
    </xf>
    <xf numFmtId="0" fontId="126" fillId="0" borderId="77" xfId="11" applyFont="1" applyFill="1" applyBorder="1" applyAlignment="1">
      <alignment horizontal="center" vertical="center" wrapText="1"/>
    </xf>
    <xf numFmtId="0" fontId="126" fillId="0" borderId="41" xfId="11" applyFont="1" applyFill="1" applyBorder="1" applyAlignment="1">
      <alignment horizontal="center" vertical="center" wrapText="1"/>
    </xf>
    <xf numFmtId="0" fontId="126" fillId="0" borderId="81" xfId="11" applyFont="1" applyFill="1" applyBorder="1" applyAlignment="1">
      <alignment horizontal="center"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5" fillId="0" borderId="0" xfId="1" applyFont="1" applyAlignment="1">
      <alignment horizontal="right"/>
    </xf>
    <xf numFmtId="0" fontId="15" fillId="0" borderId="34" xfId="1" applyFont="1" applyFill="1" applyBorder="1" applyAlignment="1">
      <alignment horizontal="center"/>
    </xf>
    <xf numFmtId="0" fontId="15" fillId="0" borderId="33" xfId="1" applyFont="1" applyFill="1" applyBorder="1" applyAlignment="1">
      <alignment horizontal="center"/>
    </xf>
    <xf numFmtId="0" fontId="15" fillId="0" borderId="50" xfId="1" applyFont="1" applyFill="1" applyBorder="1" applyAlignment="1">
      <alignment horizontal="center"/>
    </xf>
    <xf numFmtId="0" fontId="26" fillId="0" borderId="0" xfId="9" applyFont="1" applyAlignment="1">
      <alignment horizontal="left"/>
    </xf>
    <xf numFmtId="0" fontId="24" fillId="0" borderId="12" xfId="9" applyFont="1" applyBorder="1" applyAlignment="1">
      <alignment horizontal="center" vertical="top" wrapText="1"/>
    </xf>
    <xf numFmtId="0" fontId="28" fillId="0" borderId="0" xfId="9" applyFont="1" applyAlignment="1">
      <alignment horizontal="left"/>
    </xf>
    <xf numFmtId="0" fontId="23" fillId="0" borderId="12" xfId="9" applyFont="1" applyBorder="1" applyAlignment="1">
      <alignment horizontal="center" vertical="center" wrapText="1"/>
    </xf>
    <xf numFmtId="0" fontId="23" fillId="0" borderId="12" xfId="9" applyFont="1" applyBorder="1" applyAlignment="1">
      <alignment horizontal="center" vertical="top" wrapText="1"/>
    </xf>
    <xf numFmtId="0" fontId="23" fillId="0" borderId="0" xfId="9" applyFont="1" applyAlignment="1">
      <alignment horizontal="right"/>
    </xf>
    <xf numFmtId="0" fontId="23" fillId="0" borderId="0" xfId="9" applyFont="1" applyBorder="1" applyAlignment="1">
      <alignment horizontal="right"/>
    </xf>
    <xf numFmtId="0" fontId="23" fillId="0" borderId="12" xfId="9" applyFont="1" applyBorder="1" applyAlignment="1">
      <alignment horizontal="right" vertical="center" wrapText="1"/>
    </xf>
    <xf numFmtId="0" fontId="24" fillId="0" borderId="12" xfId="9" applyFont="1" applyBorder="1" applyAlignment="1">
      <alignment horizontal="right" vertical="center" wrapText="1"/>
    </xf>
    <xf numFmtId="0" fontId="24" fillId="0" borderId="12" xfId="9" applyFont="1" applyBorder="1" applyAlignment="1">
      <alignment vertical="center" wrapText="1"/>
    </xf>
    <xf numFmtId="0" fontId="24" fillId="0" borderId="0" xfId="9" applyFont="1" applyBorder="1" applyAlignment="1">
      <alignment horizontal="left" vertical="top" wrapText="1"/>
    </xf>
    <xf numFmtId="0" fontId="15" fillId="0" borderId="5" xfId="1" applyFont="1" applyBorder="1" applyAlignment="1">
      <alignment horizontal="center"/>
    </xf>
    <xf numFmtId="0" fontId="15" fillId="0" borderId="19" xfId="1" applyFont="1" applyBorder="1" applyAlignment="1">
      <alignment horizontal="center"/>
    </xf>
    <xf numFmtId="0" fontId="15" fillId="0" borderId="6" xfId="1" applyFont="1" applyBorder="1" applyAlignment="1">
      <alignment horizontal="center"/>
    </xf>
    <xf numFmtId="0" fontId="15" fillId="0" borderId="10" xfId="1" applyFont="1" applyBorder="1" applyAlignment="1">
      <alignment horizontal="center"/>
    </xf>
    <xf numFmtId="0" fontId="15" fillId="0" borderId="0" xfId="1" applyFont="1" applyBorder="1" applyAlignment="1">
      <alignment horizontal="center"/>
    </xf>
    <xf numFmtId="0" fontId="15" fillId="0" borderId="11" xfId="1" applyFont="1" applyBorder="1" applyAlignment="1">
      <alignment horizontal="center"/>
    </xf>
    <xf numFmtId="0" fontId="15" fillId="0" borderId="8" xfId="1" applyFont="1" applyBorder="1" applyAlignment="1">
      <alignment horizontal="center"/>
    </xf>
    <xf numFmtId="0" fontId="15" fillId="0" borderId="20" xfId="1" applyFont="1" applyBorder="1" applyAlignment="1">
      <alignment horizontal="center"/>
    </xf>
    <xf numFmtId="0" fontId="15" fillId="0" borderId="9" xfId="1" applyFont="1" applyBorder="1" applyAlignment="1">
      <alignment horizontal="center"/>
    </xf>
    <xf numFmtId="0" fontId="15" fillId="0" borderId="5" xfId="1" applyFont="1" applyBorder="1" applyAlignment="1">
      <alignment horizontal="left" vertical="top"/>
    </xf>
    <xf numFmtId="0" fontId="15" fillId="0" borderId="19" xfId="1" applyFont="1" applyBorder="1" applyAlignment="1">
      <alignment horizontal="left" vertical="top"/>
    </xf>
    <xf numFmtId="0" fontId="15" fillId="0" borderId="6" xfId="1" applyFont="1" applyBorder="1" applyAlignment="1">
      <alignment horizontal="left" vertical="top"/>
    </xf>
    <xf numFmtId="0" fontId="15" fillId="0" borderId="10" xfId="1" applyFont="1" applyBorder="1" applyAlignment="1">
      <alignment horizontal="left" vertical="top"/>
    </xf>
    <xf numFmtId="0" fontId="15" fillId="0" borderId="0" xfId="1" applyFont="1" applyBorder="1" applyAlignment="1">
      <alignment horizontal="left" vertical="top"/>
    </xf>
    <xf numFmtId="0" fontId="15" fillId="0" borderId="11" xfId="1" applyFont="1" applyBorder="1" applyAlignment="1">
      <alignment horizontal="left" vertical="top"/>
    </xf>
    <xf numFmtId="0" fontId="15" fillId="0" borderId="8" xfId="1" applyFont="1" applyBorder="1" applyAlignment="1">
      <alignment horizontal="left" vertical="top"/>
    </xf>
    <xf numFmtId="0" fontId="15" fillId="0" borderId="20" xfId="1" applyFont="1" applyBorder="1" applyAlignment="1">
      <alignment horizontal="left" vertical="top"/>
    </xf>
    <xf numFmtId="0" fontId="15" fillId="0" borderId="9" xfId="1" applyFont="1" applyBorder="1" applyAlignment="1">
      <alignment horizontal="left" vertical="top"/>
    </xf>
    <xf numFmtId="0" fontId="15" fillId="0" borderId="1" xfId="1" applyFont="1" applyBorder="1" applyAlignment="1">
      <alignment horizontal="center"/>
    </xf>
    <xf numFmtId="0" fontId="15" fillId="0" borderId="2" xfId="1" applyFont="1" applyBorder="1" applyAlignment="1">
      <alignment horizontal="center"/>
    </xf>
    <xf numFmtId="0" fontId="15" fillId="0" borderId="3" xfId="1" applyFont="1" applyBorder="1" applyAlignment="1">
      <alignment horizontal="center"/>
    </xf>
    <xf numFmtId="0" fontId="15" fillId="0" borderId="35" xfId="1" applyFont="1" applyBorder="1" applyAlignment="1">
      <alignment horizontal="center"/>
    </xf>
    <xf numFmtId="0" fontId="15" fillId="0" borderId="36" xfId="1" applyFont="1" applyBorder="1" applyAlignment="1">
      <alignment horizontal="center"/>
    </xf>
    <xf numFmtId="0" fontId="15" fillId="0" borderId="37" xfId="1" applyFont="1" applyBorder="1" applyAlignment="1">
      <alignment horizontal="center"/>
    </xf>
    <xf numFmtId="0" fontId="15" fillId="0" borderId="51" xfId="1" applyFont="1" applyBorder="1" applyAlignment="1">
      <alignment horizontal="center"/>
    </xf>
    <xf numFmtId="0" fontId="15" fillId="0" borderId="52" xfId="1" applyFont="1" applyBorder="1" applyAlignment="1">
      <alignment horizontal="center"/>
    </xf>
    <xf numFmtId="0" fontId="15" fillId="0" borderId="53" xfId="1" applyFont="1" applyBorder="1" applyAlignment="1">
      <alignment horizontal="center"/>
    </xf>
    <xf numFmtId="0" fontId="15" fillId="0" borderId="46" xfId="1" applyFont="1" applyBorder="1" applyAlignment="1">
      <alignment horizontal="center"/>
    </xf>
    <xf numFmtId="0" fontId="15" fillId="0" borderId="48" xfId="1" applyFont="1" applyBorder="1" applyAlignment="1">
      <alignment horizontal="center"/>
    </xf>
    <xf numFmtId="0" fontId="15" fillId="0" borderId="47" xfId="1" applyFont="1" applyBorder="1" applyAlignment="1">
      <alignment horizontal="center"/>
    </xf>
    <xf numFmtId="0" fontId="15" fillId="0" borderId="38" xfId="1" applyFont="1" applyBorder="1" applyAlignment="1">
      <alignment horizontal="center"/>
    </xf>
    <xf numFmtId="0" fontId="15" fillId="0" borderId="39" xfId="1" applyFont="1" applyBorder="1" applyAlignment="1">
      <alignment horizontal="center"/>
    </xf>
    <xf numFmtId="0" fontId="15" fillId="0" borderId="40" xfId="1" applyFont="1" applyBorder="1" applyAlignment="1">
      <alignment horizontal="center"/>
    </xf>
    <xf numFmtId="0" fontId="15" fillId="0" borderId="4" xfId="1" applyFont="1" applyFill="1" applyBorder="1" applyAlignment="1">
      <alignment horizontal="distributed" vertical="center"/>
    </xf>
    <xf numFmtId="0" fontId="15" fillId="0" borderId="7" xfId="1" applyFont="1" applyFill="1" applyBorder="1" applyAlignment="1">
      <alignment horizontal="distributed" vertical="center"/>
    </xf>
    <xf numFmtId="0" fontId="29" fillId="0" borderId="0" xfId="1" applyFont="1" applyAlignment="1">
      <alignment horizontal="center"/>
    </xf>
    <xf numFmtId="0" fontId="9" fillId="0" borderId="0" xfId="1" applyAlignment="1"/>
    <xf numFmtId="0" fontId="15" fillId="0" borderId="1" xfId="1" applyFont="1" applyBorder="1" applyAlignment="1">
      <alignment horizontal="distributed"/>
    </xf>
    <xf numFmtId="0" fontId="15" fillId="0" borderId="3" xfId="1" applyFont="1" applyBorder="1" applyAlignment="1">
      <alignment horizontal="distributed"/>
    </xf>
    <xf numFmtId="0" fontId="15" fillId="0" borderId="31" xfId="1" applyFont="1" applyBorder="1" applyAlignment="1">
      <alignment horizontal="distributed" vertical="center"/>
    </xf>
    <xf numFmtId="0" fontId="15" fillId="0" borderId="10" xfId="1" applyFont="1" applyBorder="1" applyAlignment="1">
      <alignment horizontal="center" vertical="center"/>
    </xf>
    <xf numFmtId="0" fontId="15" fillId="0" borderId="0" xfId="1" applyFont="1" applyBorder="1" applyAlignment="1">
      <alignment horizontal="center" vertical="center"/>
    </xf>
    <xf numFmtId="0" fontId="15" fillId="0" borderId="11" xfId="1" applyFont="1" applyBorder="1" applyAlignment="1">
      <alignment horizontal="center" vertical="center"/>
    </xf>
    <xf numFmtId="0" fontId="15" fillId="0" borderId="4" xfId="1" applyFont="1" applyBorder="1" applyAlignment="1">
      <alignment horizontal="distributed" vertical="center"/>
    </xf>
    <xf numFmtId="0" fontId="15" fillId="0" borderId="7" xfId="1" applyFont="1" applyBorder="1" applyAlignment="1">
      <alignment horizontal="distributed" vertical="center"/>
    </xf>
    <xf numFmtId="0" fontId="15" fillId="0" borderId="0" xfId="1" applyFont="1" applyAlignment="1">
      <alignment horizontal="center"/>
    </xf>
    <xf numFmtId="0" fontId="17" fillId="0" borderId="45" xfId="1" applyFont="1" applyBorder="1" applyAlignment="1">
      <alignment horizontal="center"/>
    </xf>
    <xf numFmtId="0" fontId="17" fillId="0" borderId="29" xfId="1" applyFont="1" applyBorder="1" applyAlignment="1">
      <alignment horizontal="center"/>
    </xf>
    <xf numFmtId="0" fontId="17" fillId="0" borderId="30" xfId="1" applyFont="1" applyBorder="1" applyAlignment="1">
      <alignment horizontal="center"/>
    </xf>
    <xf numFmtId="0" fontId="16" fillId="0" borderId="0" xfId="1" applyFont="1" applyAlignment="1">
      <alignment horizontal="center"/>
    </xf>
    <xf numFmtId="0" fontId="15" fillId="0" borderId="18" xfId="1" applyFont="1" applyBorder="1" applyAlignment="1">
      <alignment horizontal="left"/>
    </xf>
    <xf numFmtId="0" fontId="15" fillId="0" borderId="13" xfId="1" applyFont="1" applyBorder="1" applyAlignment="1">
      <alignment horizontal="left"/>
    </xf>
    <xf numFmtId="0" fontId="16" fillId="0" borderId="13" xfId="1" applyFont="1" applyBorder="1" applyAlignment="1">
      <alignment horizontal="center"/>
    </xf>
    <xf numFmtId="0" fontId="16" fillId="0" borderId="14" xfId="1" applyFont="1" applyBorder="1" applyAlignment="1">
      <alignment horizontal="center"/>
    </xf>
    <xf numFmtId="0" fontId="15" fillId="0" borderId="15" xfId="1" applyFont="1" applyBorder="1" applyAlignment="1">
      <alignment horizontal="left"/>
    </xf>
    <xf numFmtId="0" fontId="15" fillId="0" borderId="16" xfId="1" applyFont="1" applyBorder="1" applyAlignment="1">
      <alignment horizontal="left"/>
    </xf>
    <xf numFmtId="0" fontId="16" fillId="0" borderId="16" xfId="1" applyFont="1" applyBorder="1" applyAlignment="1">
      <alignment horizontal="center"/>
    </xf>
    <xf numFmtId="0" fontId="16" fillId="0" borderId="17" xfId="1" applyFont="1" applyBorder="1" applyAlignment="1">
      <alignment horizontal="center"/>
    </xf>
    <xf numFmtId="0" fontId="20" fillId="0" borderId="0" xfId="11" applyFont="1" applyAlignment="1" applyProtection="1">
      <alignment horizontal="left" vertical="center" wrapText="1"/>
      <protection locked="0"/>
    </xf>
    <xf numFmtId="0" fontId="20" fillId="0" borderId="0" xfId="11" applyFont="1" applyAlignment="1" applyProtection="1">
      <alignment horizontal="left" vertical="center"/>
      <protection locked="0"/>
    </xf>
    <xf numFmtId="0" fontId="11" fillId="0" borderId="58" xfId="11" applyFont="1" applyFill="1" applyBorder="1" applyAlignment="1" applyProtection="1">
      <alignment horizontal="center" vertical="center" shrinkToFit="1"/>
      <protection locked="0"/>
    </xf>
    <xf numFmtId="0" fontId="11" fillId="0" borderId="59" xfId="11" applyFont="1" applyFill="1" applyBorder="1" applyAlignment="1" applyProtection="1">
      <alignment horizontal="center" vertical="center" shrinkToFit="1"/>
      <protection locked="0"/>
    </xf>
    <xf numFmtId="0" fontId="11" fillId="0" borderId="60" xfId="11" applyFont="1" applyFill="1" applyBorder="1" applyAlignment="1" applyProtection="1">
      <alignment horizontal="center" vertical="center" shrinkToFit="1"/>
      <protection locked="0"/>
    </xf>
    <xf numFmtId="0" fontId="11" fillId="0" borderId="61" xfId="11" applyFont="1" applyFill="1" applyBorder="1" applyAlignment="1" applyProtection="1">
      <alignment horizontal="center" vertical="center" shrinkToFit="1"/>
      <protection locked="0"/>
    </xf>
    <xf numFmtId="0" fontId="11" fillId="0" borderId="62" xfId="11" applyFont="1" applyFill="1" applyBorder="1" applyAlignment="1" applyProtection="1">
      <alignment horizontal="center" vertical="center" shrinkToFit="1"/>
      <protection locked="0"/>
    </xf>
    <xf numFmtId="0" fontId="11" fillId="0" borderId="72" xfId="11" applyFont="1" applyFill="1" applyBorder="1" applyAlignment="1" applyProtection="1">
      <alignment horizontal="center" vertical="center"/>
      <protection locked="0"/>
    </xf>
    <xf numFmtId="0" fontId="11" fillId="0" borderId="73" xfId="11" applyFont="1" applyFill="1" applyBorder="1" applyAlignment="1" applyProtection="1">
      <alignment horizontal="center" vertical="center"/>
      <protection locked="0"/>
    </xf>
    <xf numFmtId="0" fontId="11" fillId="0" borderId="74" xfId="11" applyFont="1" applyFill="1" applyBorder="1" applyAlignment="1" applyProtection="1">
      <alignment horizontal="center" vertical="center"/>
      <protection locked="0"/>
    </xf>
    <xf numFmtId="0" fontId="11" fillId="0" borderId="75" xfId="11" applyFont="1" applyFill="1" applyBorder="1" applyAlignment="1" applyProtection="1">
      <alignment horizontal="center" vertical="center"/>
      <protection locked="0"/>
    </xf>
    <xf numFmtId="0" fontId="20" fillId="0" borderId="0" xfId="11" applyFont="1" applyAlignment="1" applyProtection="1">
      <alignment horizontal="left" vertical="center" wrapText="1" shrinkToFit="1"/>
      <protection locked="0"/>
    </xf>
    <xf numFmtId="0" fontId="11" fillId="0" borderId="70" xfId="11" applyFont="1" applyFill="1" applyBorder="1" applyAlignment="1" applyProtection="1">
      <alignment horizontal="center" vertical="center"/>
      <protection locked="0"/>
    </xf>
    <xf numFmtId="0" fontId="11" fillId="0" borderId="61" xfId="11" applyFont="1" applyFill="1" applyBorder="1" applyAlignment="1" applyProtection="1">
      <alignment horizontal="center" vertical="center"/>
      <protection locked="0"/>
    </xf>
    <xf numFmtId="0" fontId="11" fillId="0" borderId="63" xfId="11" applyFont="1" applyFill="1" applyBorder="1" applyAlignment="1" applyProtection="1">
      <alignment horizontal="center" vertical="center"/>
      <protection locked="0"/>
    </xf>
    <xf numFmtId="178" fontId="11" fillId="0" borderId="60" xfId="11" applyNumberFormat="1" applyFont="1" applyFill="1" applyBorder="1" applyAlignment="1" applyProtection="1">
      <alignment horizontal="center" vertical="center" shrinkToFit="1"/>
      <protection locked="0"/>
    </xf>
    <xf numFmtId="178" fontId="11" fillId="0" borderId="61" xfId="11" applyNumberFormat="1" applyFont="1" applyFill="1" applyBorder="1" applyAlignment="1" applyProtection="1">
      <alignment horizontal="center" vertical="center" shrinkToFit="1"/>
      <protection locked="0"/>
    </xf>
    <xf numFmtId="178" fontId="11" fillId="0" borderId="62" xfId="11" applyNumberFormat="1" applyFont="1" applyFill="1" applyBorder="1" applyAlignment="1" applyProtection="1">
      <alignment horizontal="center" vertical="center" shrinkToFit="1"/>
      <protection locked="0"/>
    </xf>
    <xf numFmtId="178" fontId="11" fillId="0" borderId="63" xfId="11" applyNumberFormat="1" applyFont="1" applyFill="1" applyBorder="1" applyAlignment="1" applyProtection="1">
      <alignment horizontal="center" vertical="center" shrinkToFit="1"/>
      <protection locked="0"/>
    </xf>
    <xf numFmtId="0" fontId="11" fillId="0" borderId="41" xfId="11" applyFont="1" applyFill="1" applyBorder="1" applyAlignment="1" applyProtection="1">
      <alignment horizontal="center" vertical="center"/>
      <protection locked="0"/>
    </xf>
    <xf numFmtId="0" fontId="11" fillId="0" borderId="25" xfId="11" applyFont="1" applyFill="1" applyBorder="1" applyAlignment="1" applyProtection="1">
      <alignment horizontal="center" vertical="center"/>
      <protection locked="0"/>
    </xf>
    <xf numFmtId="0" fontId="11" fillId="0" borderId="67" xfId="11" applyFont="1" applyFill="1" applyBorder="1" applyAlignment="1" applyProtection="1">
      <alignment horizontal="center" vertical="center"/>
      <protection locked="0"/>
    </xf>
    <xf numFmtId="0" fontId="11" fillId="0" borderId="12" xfId="11" applyFont="1" applyFill="1" applyBorder="1" applyAlignment="1" applyProtection="1">
      <alignment horizontal="center" vertical="center"/>
      <protection locked="0"/>
    </xf>
    <xf numFmtId="0" fontId="11" fillId="0" borderId="1" xfId="11" applyFont="1" applyFill="1" applyBorder="1" applyAlignment="1" applyProtection="1">
      <alignment horizontal="center" vertical="center"/>
      <protection locked="0"/>
    </xf>
    <xf numFmtId="0" fontId="11" fillId="0" borderId="2" xfId="11" applyFont="1" applyFill="1" applyBorder="1" applyAlignment="1" applyProtection="1">
      <alignment horizontal="center" vertical="center" shrinkToFit="1"/>
      <protection locked="0"/>
    </xf>
    <xf numFmtId="0" fontId="11" fillId="0" borderId="3" xfId="11" applyFont="1" applyFill="1" applyBorder="1" applyAlignment="1" applyProtection="1">
      <alignment horizontal="center" vertical="center" shrinkToFit="1"/>
      <protection locked="0"/>
    </xf>
    <xf numFmtId="178" fontId="11" fillId="0" borderId="1" xfId="11" applyNumberFormat="1" applyFont="1" applyFill="1" applyBorder="1" applyAlignment="1" applyProtection="1">
      <alignment horizontal="center" vertical="center" shrinkToFit="1"/>
      <protection locked="0"/>
    </xf>
    <xf numFmtId="178" fontId="11" fillId="0" borderId="2" xfId="11" applyNumberFormat="1" applyFont="1" applyFill="1" applyBorder="1" applyAlignment="1" applyProtection="1">
      <alignment horizontal="center" vertical="center" shrinkToFit="1"/>
      <protection locked="0"/>
    </xf>
    <xf numFmtId="178" fontId="11" fillId="0" borderId="3" xfId="11" applyNumberFormat="1" applyFont="1" applyFill="1" applyBorder="1" applyAlignment="1" applyProtection="1">
      <alignment horizontal="center" vertical="center" shrinkToFit="1"/>
      <protection locked="0"/>
    </xf>
    <xf numFmtId="178" fontId="11" fillId="0" borderId="69" xfId="11" applyNumberFormat="1" applyFont="1" applyFill="1" applyBorder="1" applyAlignment="1" applyProtection="1">
      <alignment horizontal="center" vertical="center" shrinkToFit="1"/>
      <protection locked="0"/>
    </xf>
    <xf numFmtId="0" fontId="11" fillId="0" borderId="12" xfId="11" applyFont="1" applyFill="1" applyBorder="1" applyAlignment="1" applyProtection="1">
      <alignment horizontal="center" vertical="center" shrinkToFit="1"/>
      <protection locked="0"/>
    </xf>
    <xf numFmtId="0" fontId="11" fillId="0" borderId="66" xfId="11" applyFont="1" applyFill="1" applyBorder="1" applyAlignment="1" applyProtection="1">
      <alignment horizontal="center" vertical="center"/>
    </xf>
    <xf numFmtId="0" fontId="11" fillId="0" borderId="13" xfId="11" applyFont="1" applyFill="1" applyBorder="1" applyAlignment="1" applyProtection="1">
      <alignment horizontal="center" vertical="center"/>
    </xf>
    <xf numFmtId="0" fontId="11" fillId="0" borderId="14" xfId="11" applyFont="1" applyFill="1" applyBorder="1" applyAlignment="1" applyProtection="1">
      <alignment horizontal="center" vertical="center"/>
    </xf>
    <xf numFmtId="0" fontId="11" fillId="0" borderId="66" xfId="11" applyFont="1" applyFill="1" applyBorder="1" applyAlignment="1" applyProtection="1">
      <alignment horizontal="center" vertical="center" wrapText="1"/>
    </xf>
    <xf numFmtId="0" fontId="11" fillId="0" borderId="13" xfId="11" applyFont="1" applyFill="1" applyBorder="1" applyAlignment="1" applyProtection="1">
      <alignment horizontal="center" vertical="center" wrapText="1"/>
    </xf>
    <xf numFmtId="0" fontId="11" fillId="0" borderId="3" xfId="11" applyFont="1" applyFill="1" applyBorder="1" applyAlignment="1" applyProtection="1">
      <alignment horizontal="center" vertical="center" wrapText="1"/>
    </xf>
    <xf numFmtId="0" fontId="11" fillId="0" borderId="12" xfId="11" applyFont="1" applyFill="1" applyBorder="1" applyAlignment="1" applyProtection="1">
      <alignment horizontal="center" vertical="center" wrapText="1"/>
    </xf>
    <xf numFmtId="0" fontId="11" fillId="0" borderId="14" xfId="11" applyFont="1" applyFill="1" applyBorder="1" applyAlignment="1" applyProtection="1">
      <alignment horizontal="center" vertical="center" wrapText="1"/>
    </xf>
    <xf numFmtId="0" fontId="11" fillId="0" borderId="68" xfId="11" applyFont="1" applyFill="1" applyBorder="1" applyAlignment="1" applyProtection="1">
      <alignment horizontal="center" vertical="center" wrapText="1"/>
    </xf>
    <xf numFmtId="0" fontId="11" fillId="0" borderId="18" xfId="11" applyFont="1" applyFill="1" applyBorder="1" applyAlignment="1" applyProtection="1">
      <alignment horizontal="center" vertical="center"/>
      <protection locked="0"/>
    </xf>
    <xf numFmtId="0" fontId="11" fillId="0" borderId="13" xfId="11" applyFont="1" applyFill="1" applyBorder="1" applyAlignment="1" applyProtection="1">
      <alignment horizontal="center" vertical="center"/>
      <protection locked="0"/>
    </xf>
    <xf numFmtId="0" fontId="11" fillId="0" borderId="13" xfId="11" applyFont="1" applyFill="1" applyBorder="1" applyAlignment="1" applyProtection="1">
      <alignment horizontal="center" vertical="center" wrapText="1"/>
      <protection locked="0"/>
    </xf>
    <xf numFmtId="0" fontId="11" fillId="0" borderId="12" xfId="11" applyFont="1" applyFill="1" applyBorder="1" applyAlignment="1" applyProtection="1">
      <alignment horizontal="center" vertical="center" wrapText="1"/>
      <protection locked="0"/>
    </xf>
    <xf numFmtId="0" fontId="11" fillId="0" borderId="65" xfId="11" applyFont="1" applyFill="1" applyBorder="1" applyAlignment="1" applyProtection="1">
      <alignment horizontal="center" vertical="center"/>
      <protection locked="0"/>
    </xf>
    <xf numFmtId="0" fontId="11" fillId="0" borderId="18" xfId="11" applyFont="1" applyFill="1" applyBorder="1" applyAlignment="1" applyProtection="1">
      <alignment horizontal="center" vertical="center"/>
    </xf>
    <xf numFmtId="0" fontId="11" fillId="0" borderId="58" xfId="11" applyFont="1" applyFill="1" applyBorder="1" applyAlignment="1" applyProtection="1">
      <alignment horizontal="center" vertical="center"/>
      <protection locked="0"/>
    </xf>
    <xf numFmtId="0" fontId="11" fillId="0" borderId="59" xfId="11" applyFont="1" applyFill="1" applyBorder="1" applyAlignment="1" applyProtection="1">
      <alignment horizontal="center" vertical="center"/>
      <protection locked="0"/>
    </xf>
    <xf numFmtId="0" fontId="11" fillId="0" borderId="60" xfId="11" applyFont="1" applyFill="1" applyBorder="1" applyAlignment="1" applyProtection="1">
      <alignment horizontal="center" vertical="center"/>
      <protection locked="0"/>
    </xf>
    <xf numFmtId="0" fontId="11" fillId="0" borderId="62" xfId="11" applyFont="1" applyFill="1" applyBorder="1" applyAlignment="1" applyProtection="1">
      <alignment horizontal="center" vertical="center"/>
      <protection locked="0"/>
    </xf>
    <xf numFmtId="0" fontId="11" fillId="0" borderId="64" xfId="11" applyFont="1" applyFill="1" applyBorder="1" applyAlignment="1" applyProtection="1">
      <alignment horizontal="center" vertical="center"/>
      <protection locked="0"/>
    </xf>
    <xf numFmtId="0" fontId="11" fillId="0" borderId="49" xfId="11" applyFont="1" applyFill="1" applyBorder="1" applyAlignment="1" applyProtection="1">
      <alignment horizontal="center" vertical="center"/>
      <protection locked="0"/>
    </xf>
    <xf numFmtId="0" fontId="11" fillId="0" borderId="50" xfId="11" applyFont="1" applyFill="1" applyBorder="1" applyAlignment="1" applyProtection="1">
      <alignment horizontal="center" vertical="center"/>
      <protection locked="0"/>
    </xf>
    <xf numFmtId="0" fontId="11" fillId="0" borderId="0" xfId="11" applyFont="1" applyAlignment="1" applyProtection="1">
      <alignment horizontal="left" vertical="center" shrinkToFit="1"/>
      <protection locked="0"/>
    </xf>
    <xf numFmtId="0" fontId="11" fillId="0" borderId="20" xfId="11" applyFont="1" applyBorder="1" applyAlignment="1" applyProtection="1">
      <alignment horizontal="center" vertical="center"/>
    </xf>
    <xf numFmtId="0" fontId="36" fillId="0" borderId="20" xfId="22" applyFont="1" applyBorder="1" applyAlignment="1" applyProtection="1">
      <alignment horizontal="center" vertical="center"/>
    </xf>
    <xf numFmtId="0" fontId="11" fillId="12" borderId="20" xfId="11" applyFont="1" applyFill="1" applyBorder="1" applyAlignment="1" applyProtection="1">
      <alignment horizontal="center" vertical="center"/>
      <protection locked="0"/>
    </xf>
    <xf numFmtId="0" fontId="1" fillId="12" borderId="20" xfId="22" applyFill="1" applyBorder="1" applyAlignment="1" applyProtection="1">
      <alignment horizontal="center" vertical="center"/>
      <protection locked="0"/>
    </xf>
    <xf numFmtId="0" fontId="1" fillId="0" borderId="20" xfId="22" applyBorder="1" applyAlignment="1" applyProtection="1">
      <alignment vertical="center"/>
    </xf>
    <xf numFmtId="0" fontId="19" fillId="0" borderId="0" xfId="11" applyFont="1" applyAlignment="1" applyProtection="1">
      <alignment horizontal="center" vertical="center"/>
      <protection locked="0"/>
    </xf>
    <xf numFmtId="0" fontId="11" fillId="0" borderId="55" xfId="11" applyFont="1" applyFill="1" applyBorder="1" applyAlignment="1" applyProtection="1">
      <alignment horizontal="center" vertical="center"/>
      <protection locked="0"/>
    </xf>
    <xf numFmtId="0" fontId="11" fillId="0" borderId="56" xfId="11" applyFont="1" applyFill="1" applyBorder="1" applyAlignment="1" applyProtection="1">
      <alignment horizontal="center" vertical="center"/>
      <protection locked="0"/>
    </xf>
    <xf numFmtId="0" fontId="11" fillId="0" borderId="57" xfId="11" applyFont="1" applyFill="1" applyBorder="1" applyAlignment="1" applyProtection="1">
      <alignment horizontal="center" vertical="center"/>
      <protection locked="0"/>
    </xf>
    <xf numFmtId="0" fontId="19" fillId="0" borderId="0" xfId="11" applyFont="1" applyAlignment="1" applyProtection="1">
      <alignment horizontal="left" vertical="center" wrapText="1"/>
      <protection locked="0"/>
    </xf>
    <xf numFmtId="0" fontId="19" fillId="0" borderId="20" xfId="11" applyFont="1" applyBorder="1" applyAlignment="1" applyProtection="1">
      <alignment horizontal="center" vertical="center"/>
    </xf>
    <xf numFmtId="0" fontId="40" fillId="0" borderId="20" xfId="0" applyFont="1" applyBorder="1" applyAlignment="1" applyProtection="1">
      <alignment horizontal="center" vertical="center"/>
    </xf>
    <xf numFmtId="0" fontId="19" fillId="0" borderId="20" xfId="11"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20" xfId="0" applyFont="1" applyBorder="1" applyAlignment="1" applyProtection="1">
      <alignment vertical="center"/>
      <protection locked="0"/>
    </xf>
    <xf numFmtId="0" fontId="19" fillId="0" borderId="0" xfId="11" applyFont="1" applyAlignment="1" applyProtection="1">
      <alignment horizontal="left" vertical="center"/>
      <protection locked="0"/>
    </xf>
    <xf numFmtId="0" fontId="19" fillId="0" borderId="0" xfId="11" applyFont="1" applyAlignment="1" applyProtection="1">
      <alignment horizontal="left" vertical="center" wrapText="1" shrinkToFit="1"/>
      <protection locked="0"/>
    </xf>
    <xf numFmtId="178" fontId="19" fillId="0" borderId="10" xfId="11" applyNumberFormat="1" applyFont="1" applyFill="1" applyBorder="1" applyAlignment="1" applyProtection="1">
      <alignment horizontal="center" vertical="center"/>
      <protection locked="0"/>
    </xf>
    <xf numFmtId="178" fontId="19" fillId="0" borderId="0" xfId="11" applyNumberFormat="1" applyFont="1" applyFill="1" applyBorder="1" applyAlignment="1" applyProtection="1">
      <alignment horizontal="center" vertical="center"/>
      <protection locked="0"/>
    </xf>
    <xf numFmtId="178" fontId="19" fillId="0" borderId="11" xfId="11" applyNumberFormat="1" applyFont="1" applyFill="1" applyBorder="1" applyAlignment="1" applyProtection="1">
      <alignment horizontal="center" vertical="center"/>
      <protection locked="0"/>
    </xf>
    <xf numFmtId="178" fontId="19" fillId="0" borderId="28" xfId="11" applyNumberFormat="1" applyFont="1" applyFill="1" applyBorder="1" applyAlignment="1" applyProtection="1">
      <alignment horizontal="center" vertical="center"/>
      <protection locked="0"/>
    </xf>
    <xf numFmtId="0" fontId="19" fillId="0" borderId="70" xfId="11" applyFont="1" applyFill="1" applyBorder="1" applyAlignment="1" applyProtection="1">
      <alignment horizontal="center" vertical="center"/>
      <protection locked="0"/>
    </xf>
    <xf numFmtId="0" fontId="19" fillId="0" borderId="61" xfId="11" applyFont="1" applyFill="1" applyBorder="1" applyAlignment="1" applyProtection="1">
      <alignment horizontal="center" vertical="center"/>
      <protection locked="0"/>
    </xf>
    <xf numFmtId="0" fontId="19" fillId="0" borderId="63" xfId="11" applyFont="1" applyFill="1" applyBorder="1" applyAlignment="1" applyProtection="1">
      <alignment horizontal="center" vertical="center"/>
      <protection locked="0"/>
    </xf>
    <xf numFmtId="0" fontId="19" fillId="0" borderId="70" xfId="11" applyFont="1" applyFill="1" applyBorder="1" applyAlignment="1" applyProtection="1">
      <alignment horizontal="center" vertical="center" shrinkToFit="1"/>
      <protection locked="0"/>
    </xf>
    <xf numFmtId="0" fontId="19" fillId="0" borderId="61" xfId="11" applyFont="1" applyFill="1" applyBorder="1" applyAlignment="1" applyProtection="1">
      <alignment horizontal="center" vertical="center" shrinkToFit="1"/>
      <protection locked="0"/>
    </xf>
    <xf numFmtId="0" fontId="19" fillId="0" borderId="63" xfId="11" applyFont="1" applyFill="1" applyBorder="1" applyAlignment="1" applyProtection="1">
      <alignment horizontal="center" vertical="center" shrinkToFit="1"/>
      <protection locked="0"/>
    </xf>
    <xf numFmtId="0" fontId="19" fillId="0" borderId="62" xfId="11" applyFont="1" applyFill="1" applyBorder="1" applyAlignment="1" applyProtection="1">
      <alignment horizontal="center" vertical="center"/>
      <protection locked="0"/>
    </xf>
    <xf numFmtId="0" fontId="19" fillId="0" borderId="72" xfId="11" applyFont="1" applyFill="1" applyBorder="1" applyAlignment="1" applyProtection="1">
      <alignment horizontal="center" vertical="center"/>
      <protection locked="0"/>
    </xf>
    <xf numFmtId="0" fontId="19" fillId="0" borderId="73" xfId="11" applyFont="1" applyFill="1" applyBorder="1" applyAlignment="1" applyProtection="1">
      <alignment horizontal="center" vertical="center"/>
      <protection locked="0"/>
    </xf>
    <xf numFmtId="0" fontId="19" fillId="0" borderId="74" xfId="11" applyFont="1" applyFill="1" applyBorder="1" applyAlignment="1" applyProtection="1">
      <alignment horizontal="center" vertical="center"/>
      <protection locked="0"/>
    </xf>
    <xf numFmtId="0" fontId="19" fillId="0" borderId="75" xfId="11" applyFont="1" applyFill="1" applyBorder="1" applyAlignment="1" applyProtection="1">
      <alignment horizontal="center" vertical="center"/>
      <protection locked="0"/>
    </xf>
    <xf numFmtId="0" fontId="19" fillId="0" borderId="60" xfId="11" applyFont="1" applyFill="1" applyBorder="1" applyAlignment="1" applyProtection="1">
      <alignment horizontal="center" vertical="center" shrinkToFit="1"/>
      <protection locked="0"/>
    </xf>
    <xf numFmtId="0" fontId="19" fillId="0" borderId="62" xfId="11" applyFont="1" applyFill="1" applyBorder="1" applyAlignment="1" applyProtection="1">
      <alignment horizontal="center" vertical="center" shrinkToFit="1"/>
      <protection locked="0"/>
    </xf>
    <xf numFmtId="0" fontId="19" fillId="0" borderId="0" xfId="11" applyFont="1" applyFill="1" applyBorder="1" applyAlignment="1" applyProtection="1">
      <alignment horizontal="center" vertical="center"/>
      <protection locked="0"/>
    </xf>
    <xf numFmtId="0" fontId="19" fillId="0" borderId="11" xfId="11" applyFont="1" applyFill="1" applyBorder="1" applyAlignment="1" applyProtection="1">
      <alignment horizontal="center" vertical="center"/>
      <protection locked="0"/>
    </xf>
    <xf numFmtId="0" fontId="19" fillId="0" borderId="99" xfId="11" applyFont="1" applyFill="1" applyBorder="1" applyAlignment="1" applyProtection="1">
      <alignment horizontal="center" vertical="center"/>
      <protection locked="0"/>
    </xf>
    <xf numFmtId="0" fontId="19" fillId="0" borderId="31" xfId="11" applyFont="1" applyFill="1" applyBorder="1" applyAlignment="1" applyProtection="1">
      <alignment horizontal="center" vertical="center"/>
      <protection locked="0"/>
    </xf>
    <xf numFmtId="0" fontId="19" fillId="0" borderId="10" xfId="11" applyFont="1" applyFill="1" applyBorder="1" applyAlignment="1" applyProtection="1">
      <alignment horizontal="center" vertical="center"/>
      <protection locked="0"/>
    </xf>
    <xf numFmtId="0" fontId="19" fillId="0" borderId="15" xfId="11" applyFont="1" applyFill="1" applyBorder="1" applyAlignment="1" applyProtection="1">
      <alignment horizontal="center" vertical="center"/>
      <protection locked="0"/>
    </xf>
    <xf numFmtId="0" fontId="19" fillId="0" borderId="16" xfId="11" applyFont="1" applyFill="1" applyBorder="1" applyAlignment="1" applyProtection="1">
      <alignment horizontal="center" vertical="center"/>
      <protection locked="0"/>
    </xf>
    <xf numFmtId="0" fontId="19" fillId="0" borderId="83" xfId="11" applyFont="1" applyFill="1" applyBorder="1" applyAlignment="1" applyProtection="1">
      <alignment horizontal="center" vertical="center"/>
      <protection locked="0"/>
    </xf>
    <xf numFmtId="0" fontId="19" fillId="0" borderId="82" xfId="11" applyFont="1" applyFill="1" applyBorder="1" applyAlignment="1" applyProtection="1">
      <alignment horizontal="center" vertical="center"/>
      <protection locked="0"/>
    </xf>
    <xf numFmtId="0" fontId="19" fillId="0" borderId="85" xfId="11" applyFont="1" applyFill="1" applyBorder="1" applyAlignment="1" applyProtection="1">
      <alignment horizontal="center" vertical="center"/>
      <protection locked="0"/>
    </xf>
    <xf numFmtId="0" fontId="19" fillId="0" borderId="84" xfId="11" applyFont="1" applyFill="1" applyBorder="1" applyAlignment="1" applyProtection="1">
      <alignment horizontal="center" vertical="center"/>
      <protection locked="0"/>
    </xf>
    <xf numFmtId="178" fontId="19" fillId="0" borderId="83" xfId="11" applyNumberFormat="1" applyFont="1" applyFill="1" applyBorder="1" applyAlignment="1" applyProtection="1">
      <alignment horizontal="center" vertical="center"/>
      <protection locked="0"/>
    </xf>
    <xf numFmtId="178" fontId="19" fillId="0" borderId="85" xfId="11" applyNumberFormat="1" applyFont="1" applyFill="1" applyBorder="1" applyAlignment="1" applyProtection="1">
      <alignment horizontal="center" vertical="center"/>
      <protection locked="0"/>
    </xf>
    <xf numFmtId="178" fontId="19" fillId="0" borderId="84" xfId="11" applyNumberFormat="1" applyFont="1" applyFill="1" applyBorder="1" applyAlignment="1" applyProtection="1">
      <alignment horizontal="center" vertical="center"/>
      <protection locked="0"/>
    </xf>
    <xf numFmtId="178" fontId="19" fillId="0" borderId="98" xfId="11" applyNumberFormat="1" applyFont="1" applyFill="1" applyBorder="1" applyAlignment="1" applyProtection="1">
      <alignment horizontal="center" vertical="center"/>
      <protection locked="0"/>
    </xf>
    <xf numFmtId="0" fontId="19" fillId="0" borderId="67" xfId="11" applyFont="1" applyFill="1" applyBorder="1" applyAlignment="1" applyProtection="1">
      <alignment horizontal="center" vertical="center"/>
      <protection locked="0"/>
    </xf>
    <xf numFmtId="0" fontId="19" fillId="0" borderId="12" xfId="11" applyFont="1" applyFill="1" applyBorder="1" applyAlignment="1" applyProtection="1">
      <alignment horizontal="center" vertical="center"/>
      <protection locked="0"/>
    </xf>
    <xf numFmtId="0" fontId="19" fillId="0" borderId="12" xfId="11" applyFont="1" applyFill="1" applyBorder="1" applyAlignment="1" applyProtection="1">
      <alignment horizontal="center" vertical="center" shrinkToFit="1"/>
      <protection locked="0"/>
    </xf>
    <xf numFmtId="0" fontId="19" fillId="0" borderId="1" xfId="11" applyFont="1" applyFill="1" applyBorder="1" applyAlignment="1" applyProtection="1">
      <alignment horizontal="center" vertical="center"/>
      <protection locked="0"/>
    </xf>
    <xf numFmtId="0" fontId="19" fillId="0" borderId="42" xfId="11" applyFont="1" applyFill="1" applyBorder="1" applyAlignment="1" applyProtection="1">
      <alignment horizontal="center" vertical="center"/>
      <protection locked="0"/>
    </xf>
    <xf numFmtId="0" fontId="19" fillId="0" borderId="2" xfId="11" applyFont="1" applyFill="1" applyBorder="1" applyAlignment="1" applyProtection="1">
      <alignment horizontal="center" vertical="center"/>
      <protection locked="0"/>
    </xf>
    <xf numFmtId="0" fontId="19" fillId="0" borderId="3" xfId="11" applyFont="1" applyFill="1" applyBorder="1" applyAlignment="1" applyProtection="1">
      <alignment horizontal="center" vertical="center"/>
      <protection locked="0"/>
    </xf>
    <xf numFmtId="178" fontId="19" fillId="0" borderId="1" xfId="11" applyNumberFormat="1" applyFont="1" applyFill="1" applyBorder="1" applyAlignment="1" applyProtection="1">
      <alignment horizontal="center" vertical="center"/>
      <protection locked="0"/>
    </xf>
    <xf numFmtId="178" fontId="19" fillId="0" borderId="2" xfId="11" applyNumberFormat="1" applyFont="1" applyFill="1" applyBorder="1" applyAlignment="1" applyProtection="1">
      <alignment horizontal="center" vertical="center"/>
      <protection locked="0"/>
    </xf>
    <xf numFmtId="178" fontId="19" fillId="0" borderId="3" xfId="11" applyNumberFormat="1" applyFont="1" applyFill="1" applyBorder="1" applyAlignment="1" applyProtection="1">
      <alignment horizontal="center" vertical="center"/>
      <protection locked="0"/>
    </xf>
    <xf numFmtId="178" fontId="19" fillId="0" borderId="69" xfId="11" applyNumberFormat="1" applyFont="1" applyFill="1" applyBorder="1" applyAlignment="1" applyProtection="1">
      <alignment horizontal="center" vertical="center"/>
      <protection locked="0"/>
    </xf>
    <xf numFmtId="0" fontId="19" fillId="0" borderId="42" xfId="11" applyFont="1" applyFill="1" applyBorder="1" applyAlignment="1" applyProtection="1">
      <alignment horizontal="center" vertical="center" shrinkToFit="1"/>
      <protection locked="0"/>
    </xf>
    <xf numFmtId="0" fontId="19" fillId="0" borderId="2" xfId="11" applyFont="1" applyFill="1" applyBorder="1" applyAlignment="1" applyProtection="1">
      <alignment horizontal="center" vertical="center" shrinkToFit="1"/>
      <protection locked="0"/>
    </xf>
    <xf numFmtId="0" fontId="19" fillId="0" borderId="3" xfId="11" applyFont="1" applyFill="1" applyBorder="1" applyAlignment="1" applyProtection="1">
      <alignment horizontal="center" vertical="center" shrinkToFit="1"/>
      <protection locked="0"/>
    </xf>
    <xf numFmtId="0" fontId="19" fillId="0" borderId="7" xfId="11" applyFont="1" applyFill="1" applyBorder="1" applyAlignment="1" applyProtection="1">
      <alignment horizontal="center" vertical="center"/>
      <protection locked="0"/>
    </xf>
    <xf numFmtId="0" fontId="19" fillId="0" borderId="8" xfId="11" applyFont="1" applyFill="1" applyBorder="1" applyAlignment="1" applyProtection="1">
      <alignment horizontal="center" vertical="center"/>
      <protection locked="0"/>
    </xf>
    <xf numFmtId="0" fontId="19" fillId="0" borderId="44" xfId="11" applyFont="1" applyFill="1" applyBorder="1" applyAlignment="1" applyProtection="1">
      <alignment horizontal="center" vertical="center"/>
      <protection locked="0"/>
    </xf>
    <xf numFmtId="0" fontId="19" fillId="0" borderId="20" xfId="11" applyFont="1" applyFill="1" applyBorder="1" applyAlignment="1" applyProtection="1">
      <alignment horizontal="center" vertical="center"/>
      <protection locked="0"/>
    </xf>
    <xf numFmtId="0" fontId="19" fillId="0" borderId="9" xfId="11" applyFont="1" applyFill="1" applyBorder="1" applyAlignment="1" applyProtection="1">
      <alignment horizontal="center" vertical="center"/>
      <protection locked="0"/>
    </xf>
    <xf numFmtId="178" fontId="19" fillId="0" borderId="8" xfId="11" applyNumberFormat="1" applyFont="1" applyFill="1" applyBorder="1" applyAlignment="1" applyProtection="1">
      <alignment horizontal="center" vertical="center"/>
      <protection locked="0"/>
    </xf>
    <xf numFmtId="178" fontId="19" fillId="0" borderId="20" xfId="11" applyNumberFormat="1" applyFont="1" applyFill="1" applyBorder="1" applyAlignment="1" applyProtection="1">
      <alignment horizontal="center" vertical="center"/>
      <protection locked="0"/>
    </xf>
    <xf numFmtId="178" fontId="19" fillId="0" borderId="9" xfId="11" applyNumberFormat="1" applyFont="1" applyFill="1" applyBorder="1" applyAlignment="1" applyProtection="1">
      <alignment horizontal="center" vertical="center"/>
      <protection locked="0"/>
    </xf>
    <xf numFmtId="0" fontId="19" fillId="0" borderId="67" xfId="11" applyFont="1" applyFill="1" applyBorder="1" applyAlignment="1" applyProtection="1">
      <alignment horizontal="center" vertical="center" shrinkToFit="1"/>
    </xf>
    <xf numFmtId="0" fontId="19" fillId="0" borderId="12" xfId="11" applyFont="1" applyFill="1" applyBorder="1" applyAlignment="1" applyProtection="1">
      <alignment horizontal="center" vertical="center" shrinkToFit="1"/>
    </xf>
    <xf numFmtId="0" fontId="19" fillId="0" borderId="68" xfId="11" applyFont="1" applyFill="1" applyBorder="1" applyAlignment="1" applyProtection="1">
      <alignment horizontal="center" vertical="center" shrinkToFit="1"/>
    </xf>
    <xf numFmtId="177" fontId="19" fillId="0" borderId="12" xfId="11" applyNumberFormat="1" applyFont="1" applyFill="1" applyBorder="1" applyAlignment="1" applyProtection="1">
      <alignment horizontal="center" vertical="center" shrinkToFit="1"/>
    </xf>
    <xf numFmtId="177" fontId="19" fillId="0" borderId="68" xfId="11" applyNumberFormat="1" applyFont="1" applyFill="1" applyBorder="1" applyAlignment="1" applyProtection="1">
      <alignment horizontal="center" vertical="center" shrinkToFit="1"/>
    </xf>
    <xf numFmtId="177" fontId="19" fillId="0" borderId="67" xfId="11" applyNumberFormat="1" applyFont="1" applyFill="1" applyBorder="1" applyAlignment="1" applyProtection="1">
      <alignment horizontal="center" vertical="center" shrinkToFit="1"/>
    </xf>
    <xf numFmtId="0" fontId="19" fillId="0" borderId="18" xfId="11" applyFont="1" applyFill="1" applyBorder="1" applyAlignment="1" applyProtection="1">
      <alignment horizontal="center" vertical="center"/>
    </xf>
    <xf numFmtId="0" fontId="19" fillId="0" borderId="13" xfId="11" applyFont="1" applyFill="1" applyBorder="1" applyAlignment="1" applyProtection="1">
      <alignment horizontal="center" vertical="center"/>
    </xf>
    <xf numFmtId="0" fontId="19" fillId="0" borderId="14" xfId="11" applyFont="1" applyFill="1" applyBorder="1" applyAlignment="1" applyProtection="1">
      <alignment horizontal="center" vertical="center"/>
    </xf>
    <xf numFmtId="0" fontId="19" fillId="0" borderId="26" xfId="11" applyFont="1" applyFill="1" applyBorder="1" applyAlignment="1" applyProtection="1">
      <alignment horizontal="center" vertical="center" wrapText="1"/>
      <protection locked="0"/>
    </xf>
    <xf numFmtId="0" fontId="19" fillId="0" borderId="78" xfId="11" applyFont="1" applyFill="1" applyBorder="1" applyAlignment="1" applyProtection="1">
      <alignment horizontal="center" vertical="center" wrapText="1"/>
      <protection locked="0"/>
    </xf>
    <xf numFmtId="0" fontId="19" fillId="0" borderId="0" xfId="11" applyFont="1" applyFill="1" applyBorder="1" applyAlignment="1" applyProtection="1">
      <alignment horizontal="center" vertical="center" wrapText="1"/>
      <protection locked="0"/>
    </xf>
    <xf numFmtId="0" fontId="19" fillId="0" borderId="11" xfId="11" applyFont="1" applyFill="1" applyBorder="1" applyAlignment="1" applyProtection="1">
      <alignment horizontal="center" vertical="center" wrapText="1"/>
      <protection locked="0"/>
    </xf>
    <xf numFmtId="0" fontId="19" fillId="0" borderId="41" xfId="11" applyFont="1" applyFill="1" applyBorder="1" applyAlignment="1" applyProtection="1">
      <alignment horizontal="center" vertical="center" wrapText="1"/>
      <protection locked="0"/>
    </xf>
    <xf numFmtId="0" fontId="19" fillId="0" borderId="81" xfId="11" applyFont="1" applyFill="1" applyBorder="1" applyAlignment="1" applyProtection="1">
      <alignment horizontal="center" vertical="center" wrapText="1"/>
      <protection locked="0"/>
    </xf>
    <xf numFmtId="0" fontId="19" fillId="0" borderId="76" xfId="11" applyFont="1" applyFill="1" applyBorder="1" applyAlignment="1" applyProtection="1">
      <alignment horizontal="center" vertical="center" wrapText="1"/>
      <protection locked="0"/>
    </xf>
    <xf numFmtId="0" fontId="19" fillId="0" borderId="10" xfId="11" applyFont="1" applyFill="1" applyBorder="1" applyAlignment="1" applyProtection="1">
      <alignment horizontal="center" vertical="center" wrapText="1"/>
      <protection locked="0"/>
    </xf>
    <xf numFmtId="0" fontId="19" fillId="0" borderId="77" xfId="11" applyFont="1" applyFill="1" applyBorder="1" applyAlignment="1" applyProtection="1">
      <alignment horizontal="center" vertical="center" wrapText="1"/>
      <protection locked="0"/>
    </xf>
    <xf numFmtId="0" fontId="19" fillId="0" borderId="80" xfId="11" applyFont="1" applyFill="1" applyBorder="1" applyAlignment="1" applyProtection="1">
      <alignment horizontal="center" vertical="center" wrapText="1"/>
      <protection locked="0"/>
    </xf>
    <xf numFmtId="0" fontId="19" fillId="0" borderId="28" xfId="11" applyFont="1" applyFill="1" applyBorder="1" applyAlignment="1" applyProtection="1">
      <alignment horizontal="center" vertical="center" wrapText="1"/>
      <protection locked="0"/>
    </xf>
    <xf numFmtId="0" fontId="19" fillId="0" borderId="25" xfId="11" applyFont="1" applyFill="1" applyBorder="1" applyAlignment="1" applyProtection="1">
      <alignment horizontal="center" vertical="center" wrapText="1"/>
      <protection locked="0"/>
    </xf>
    <xf numFmtId="0" fontId="19" fillId="0" borderId="33" xfId="11" applyFont="1" applyFill="1" applyBorder="1" applyAlignment="1" applyProtection="1">
      <alignment horizontal="center" vertical="center"/>
      <protection locked="0"/>
    </xf>
    <xf numFmtId="0" fontId="19" fillId="0" borderId="79" xfId="11" applyFont="1" applyFill="1" applyBorder="1" applyAlignment="1" applyProtection="1">
      <alignment horizontal="center" vertical="center"/>
      <protection locked="0"/>
    </xf>
    <xf numFmtId="0" fontId="19" fillId="0" borderId="26" xfId="11" applyFont="1" applyFill="1" applyBorder="1" applyAlignment="1" applyProtection="1">
      <alignment horizontal="center" vertical="center"/>
      <protection locked="0"/>
    </xf>
    <xf numFmtId="0" fontId="19" fillId="0" borderId="78" xfId="11" applyFont="1" applyFill="1" applyBorder="1" applyAlignment="1" applyProtection="1">
      <alignment horizontal="center" vertical="center"/>
      <protection locked="0"/>
    </xf>
    <xf numFmtId="0" fontId="19" fillId="0" borderId="27" xfId="11" applyFont="1" applyFill="1" applyBorder="1" applyAlignment="1" applyProtection="1">
      <alignment horizontal="center" vertical="center"/>
      <protection locked="0"/>
    </xf>
    <xf numFmtId="0" fontId="19" fillId="0" borderId="24" xfId="11" applyFont="1" applyFill="1" applyBorder="1" applyAlignment="1" applyProtection="1">
      <alignment horizontal="center" vertical="center"/>
      <protection locked="0"/>
    </xf>
    <xf numFmtId="0" fontId="19" fillId="0" borderId="41" xfId="11" applyFont="1" applyFill="1" applyBorder="1" applyAlignment="1" applyProtection="1">
      <alignment horizontal="center" vertical="center"/>
      <protection locked="0"/>
    </xf>
    <xf numFmtId="0" fontId="19" fillId="0" borderId="81" xfId="11" applyFont="1" applyFill="1" applyBorder="1" applyAlignment="1" applyProtection="1">
      <alignment horizontal="center" vertical="center"/>
      <protection locked="0"/>
    </xf>
    <xf numFmtId="0" fontId="19" fillId="0" borderId="76" xfId="11" applyFont="1" applyFill="1" applyBorder="1" applyAlignment="1" applyProtection="1">
      <alignment horizontal="center" vertical="center"/>
      <protection locked="0"/>
    </xf>
    <xf numFmtId="0" fontId="19" fillId="0" borderId="77" xfId="11" applyFont="1" applyFill="1" applyBorder="1" applyAlignment="1" applyProtection="1">
      <alignment horizontal="center" vertical="center"/>
      <protection locked="0"/>
    </xf>
    <xf numFmtId="0" fontId="19" fillId="0" borderId="60" xfId="11" applyFont="1" applyFill="1" applyBorder="1" applyAlignment="1" applyProtection="1">
      <alignment horizontal="center" vertical="center"/>
      <protection locked="0"/>
    </xf>
    <xf numFmtId="0" fontId="19" fillId="0" borderId="58" xfId="11" applyFont="1" applyFill="1" applyBorder="1" applyAlignment="1" applyProtection="1">
      <alignment horizontal="center" vertical="center"/>
      <protection locked="0"/>
    </xf>
    <xf numFmtId="0" fontId="19" fillId="0" borderId="59" xfId="11" applyFont="1" applyFill="1" applyBorder="1" applyAlignment="1" applyProtection="1">
      <alignment horizontal="center" vertical="center"/>
      <protection locked="0"/>
    </xf>
    <xf numFmtId="178" fontId="19" fillId="0" borderId="60" xfId="11" applyNumberFormat="1" applyFont="1" applyFill="1" applyBorder="1" applyAlignment="1" applyProtection="1">
      <alignment horizontal="center" vertical="center"/>
      <protection locked="0"/>
    </xf>
    <xf numFmtId="178" fontId="19" fillId="0" borderId="61" xfId="11" applyNumberFormat="1" applyFont="1" applyFill="1" applyBorder="1" applyAlignment="1" applyProtection="1">
      <alignment horizontal="center" vertical="center"/>
      <protection locked="0"/>
    </xf>
    <xf numFmtId="178" fontId="19" fillId="0" borderId="63" xfId="11" applyNumberFormat="1" applyFont="1" applyFill="1" applyBorder="1" applyAlignment="1" applyProtection="1">
      <alignment horizontal="center" vertical="center"/>
      <protection locked="0"/>
    </xf>
    <xf numFmtId="0" fontId="19" fillId="0" borderId="64" xfId="11" applyFont="1" applyFill="1" applyBorder="1" applyAlignment="1" applyProtection="1">
      <alignment horizontal="center" vertical="center"/>
      <protection locked="0"/>
    </xf>
    <xf numFmtId="0" fontId="19" fillId="0" borderId="49" xfId="11" applyFont="1" applyFill="1" applyBorder="1" applyAlignment="1" applyProtection="1">
      <alignment horizontal="center" vertical="center"/>
      <protection locked="0"/>
    </xf>
    <xf numFmtId="0" fontId="19" fillId="0" borderId="55" xfId="11" applyFont="1" applyFill="1" applyBorder="1" applyAlignment="1" applyProtection="1">
      <alignment horizontal="center" vertical="center"/>
      <protection locked="0"/>
    </xf>
    <xf numFmtId="0" fontId="19" fillId="0" borderId="56" xfId="11" applyFont="1" applyFill="1" applyBorder="1" applyAlignment="1" applyProtection="1">
      <alignment horizontal="center" vertical="center"/>
      <protection locked="0"/>
    </xf>
    <xf numFmtId="0" fontId="19" fillId="0" borderId="57" xfId="11" applyFont="1" applyFill="1" applyBorder="1" applyAlignment="1" applyProtection="1">
      <alignment horizontal="center" vertical="center"/>
      <protection locked="0"/>
    </xf>
    <xf numFmtId="0" fontId="37" fillId="0" borderId="0" xfId="11" applyFont="1" applyAlignment="1" applyProtection="1">
      <alignment horizontal="center" vertical="center"/>
      <protection locked="0"/>
    </xf>
    <xf numFmtId="0" fontId="19" fillId="0" borderId="42" xfId="11" applyFont="1" applyFill="1" applyBorder="1" applyAlignment="1" applyProtection="1">
      <alignment horizontal="center" vertical="center" shrinkToFit="1"/>
    </xf>
    <xf numFmtId="0" fontId="19" fillId="0" borderId="2" xfId="11" applyFont="1" applyFill="1" applyBorder="1" applyAlignment="1" applyProtection="1">
      <alignment horizontal="center" vertical="center" shrinkToFit="1"/>
    </xf>
    <xf numFmtId="0" fontId="19" fillId="0" borderId="3" xfId="11" applyFont="1" applyFill="1" applyBorder="1" applyAlignment="1" applyProtection="1">
      <alignment horizontal="center" vertical="center" shrinkToFit="1"/>
    </xf>
    <xf numFmtId="177" fontId="19" fillId="0" borderId="100" xfId="11" applyNumberFormat="1" applyFont="1" applyFill="1" applyBorder="1" applyAlignment="1" applyProtection="1">
      <alignment horizontal="center" vertical="center" shrinkToFit="1"/>
    </xf>
    <xf numFmtId="0" fontId="19" fillId="0" borderId="45" xfId="11" applyFont="1" applyFill="1" applyBorder="1" applyAlignment="1" applyProtection="1">
      <alignment horizontal="center" vertical="center"/>
    </xf>
    <xf numFmtId="0" fontId="19" fillId="0" borderId="29" xfId="11" applyFont="1" applyFill="1" applyBorder="1" applyAlignment="1" applyProtection="1">
      <alignment horizontal="center" vertical="center"/>
    </xf>
    <xf numFmtId="0" fontId="19" fillId="0" borderId="30" xfId="11" applyFont="1" applyFill="1" applyBorder="1" applyAlignment="1" applyProtection="1">
      <alignment horizontal="center" vertical="center"/>
    </xf>
    <xf numFmtId="0" fontId="19" fillId="0" borderId="79" xfId="11" applyFont="1" applyFill="1" applyBorder="1" applyAlignment="1" applyProtection="1">
      <alignment horizontal="center" vertical="center" wrapText="1"/>
      <protection locked="0"/>
    </xf>
    <xf numFmtId="0" fontId="19" fillId="0" borderId="27" xfId="11" applyFont="1" applyFill="1" applyBorder="1" applyAlignment="1" applyProtection="1">
      <alignment horizontal="center" vertical="center" wrapText="1"/>
      <protection locked="0"/>
    </xf>
    <xf numFmtId="0" fontId="19" fillId="0" borderId="24" xfId="11" applyFont="1" applyFill="1" applyBorder="1" applyAlignment="1" applyProtection="1">
      <alignment horizontal="center" vertical="center" wrapText="1"/>
      <protection locked="0"/>
    </xf>
    <xf numFmtId="0" fontId="19" fillId="0" borderId="80" xfId="11" applyFont="1" applyFill="1" applyBorder="1" applyAlignment="1" applyProtection="1">
      <alignment horizontal="center" vertical="center"/>
      <protection locked="0"/>
    </xf>
    <xf numFmtId="0" fontId="19" fillId="0" borderId="28" xfId="11" applyFont="1" applyFill="1" applyBorder="1" applyAlignment="1" applyProtection="1">
      <alignment horizontal="center" vertical="center"/>
      <protection locked="0"/>
    </xf>
    <xf numFmtId="0" fontId="19" fillId="0" borderId="25" xfId="11" applyFont="1" applyFill="1" applyBorder="1" applyAlignment="1" applyProtection="1">
      <alignment horizontal="center" vertical="center"/>
      <protection locked="0"/>
    </xf>
    <xf numFmtId="0" fontId="19" fillId="0" borderId="88" xfId="11" applyFont="1" applyFill="1" applyBorder="1" applyAlignment="1" applyProtection="1">
      <alignment horizontal="center" vertical="center"/>
      <protection locked="0"/>
    </xf>
    <xf numFmtId="0" fontId="19" fillId="0" borderId="89" xfId="11" applyFont="1" applyFill="1" applyBorder="1" applyAlignment="1" applyProtection="1">
      <alignment horizontal="center" vertical="center"/>
      <protection locked="0"/>
    </xf>
    <xf numFmtId="0" fontId="19" fillId="0" borderId="89" xfId="11" applyFont="1" applyFill="1" applyBorder="1" applyAlignment="1" applyProtection="1">
      <alignment horizontal="center" vertical="center" shrinkToFit="1"/>
      <protection locked="0"/>
    </xf>
    <xf numFmtId="0" fontId="19" fillId="0" borderId="90" xfId="11" applyFont="1" applyFill="1" applyBorder="1" applyAlignment="1" applyProtection="1">
      <alignment horizontal="center" vertical="center"/>
      <protection locked="0"/>
    </xf>
    <xf numFmtId="0" fontId="19" fillId="0" borderId="93" xfId="11" applyFont="1" applyFill="1" applyBorder="1" applyAlignment="1" applyProtection="1">
      <alignment horizontal="center" vertical="center"/>
      <protection locked="0"/>
    </xf>
    <xf numFmtId="0" fontId="19" fillId="0" borderId="94" xfId="11" applyFont="1" applyFill="1" applyBorder="1" applyAlignment="1" applyProtection="1">
      <alignment horizontal="center" vertical="center"/>
      <protection locked="0"/>
    </xf>
    <xf numFmtId="0" fontId="19" fillId="0" borderId="92" xfId="11" applyFont="1" applyFill="1" applyBorder="1" applyAlignment="1" applyProtection="1">
      <alignment horizontal="center" vertical="center"/>
      <protection locked="0"/>
    </xf>
    <xf numFmtId="178" fontId="19" fillId="0" borderId="90" xfId="11" applyNumberFormat="1" applyFont="1" applyFill="1" applyBorder="1" applyAlignment="1" applyProtection="1">
      <alignment horizontal="center" vertical="center"/>
      <protection locked="0"/>
    </xf>
    <xf numFmtId="178" fontId="19" fillId="0" borderId="94" xfId="11" applyNumberFormat="1" applyFont="1" applyFill="1" applyBorder="1" applyAlignment="1" applyProtection="1">
      <alignment horizontal="center" vertical="center"/>
      <protection locked="0"/>
    </xf>
    <xf numFmtId="178" fontId="19" fillId="0" borderId="92" xfId="11" applyNumberFormat="1" applyFont="1" applyFill="1" applyBorder="1" applyAlignment="1" applyProtection="1">
      <alignment horizontal="center" vertical="center"/>
      <protection locked="0"/>
    </xf>
    <xf numFmtId="178" fontId="19" fillId="0" borderId="95" xfId="11" applyNumberFormat="1" applyFont="1" applyFill="1" applyBorder="1" applyAlignment="1" applyProtection="1">
      <alignment horizontal="center" vertical="center"/>
      <protection locked="0"/>
    </xf>
    <xf numFmtId="178" fontId="19" fillId="0" borderId="87" xfId="11" applyNumberFormat="1" applyFont="1" applyFill="1" applyBorder="1" applyAlignment="1" applyProtection="1">
      <alignment horizontal="center" vertical="center"/>
      <protection locked="0"/>
    </xf>
    <xf numFmtId="0" fontId="19" fillId="0" borderId="86" xfId="11" applyFont="1" applyFill="1" applyBorder="1" applyAlignment="1" applyProtection="1">
      <alignment horizontal="center" vertical="center"/>
      <protection locked="0"/>
    </xf>
    <xf numFmtId="0" fontId="19" fillId="0" borderId="7" xfId="11" applyFont="1" applyFill="1" applyBorder="1" applyAlignment="1" applyProtection="1">
      <alignment horizontal="center" vertical="center" shrinkToFit="1"/>
      <protection locked="0"/>
    </xf>
    <xf numFmtId="0" fontId="19" fillId="0" borderId="0" xfId="1" applyFont="1" applyAlignment="1">
      <alignment horizontal="center"/>
    </xf>
    <xf numFmtId="0" fontId="38" fillId="0" borderId="1" xfId="1" applyFont="1" applyBorder="1" applyAlignment="1">
      <alignment horizontal="distributed" vertical="center" indent="1"/>
    </xf>
    <xf numFmtId="0" fontId="38" fillId="0" borderId="2" xfId="1" applyFont="1" applyBorder="1" applyAlignment="1">
      <alignment horizontal="distributed" vertical="center" indent="1"/>
    </xf>
    <xf numFmtId="0" fontId="38" fillId="0" borderId="3" xfId="1" applyFont="1" applyBorder="1" applyAlignment="1">
      <alignment horizontal="distributed" vertical="center" indent="1"/>
    </xf>
    <xf numFmtId="0" fontId="11" fillId="0" borderId="2" xfId="1" applyFont="1" applyBorder="1" applyAlignment="1">
      <alignment horizontal="left"/>
    </xf>
    <xf numFmtId="0" fontId="11" fillId="0" borderId="3" xfId="1" applyFont="1" applyBorder="1" applyAlignment="1">
      <alignment horizontal="left"/>
    </xf>
    <xf numFmtId="0" fontId="38" fillId="0" borderId="12" xfId="1" applyFont="1" applyBorder="1" applyAlignment="1">
      <alignment horizontal="left" vertical="center" wrapText="1"/>
    </xf>
    <xf numFmtId="0" fontId="20" fillId="0" borderId="0" xfId="1" applyFont="1" applyBorder="1" applyAlignment="1">
      <alignment horizontal="justify" vertical="top" wrapText="1"/>
    </xf>
    <xf numFmtId="0" fontId="20" fillId="0" borderId="11" xfId="1" applyFont="1" applyBorder="1" applyAlignment="1">
      <alignment horizontal="justify" vertical="top" wrapText="1"/>
    </xf>
    <xf numFmtId="0" fontId="20" fillId="0" borderId="20" xfId="1" applyFont="1" applyBorder="1" applyAlignment="1">
      <alignment horizontal="justify" vertical="top" wrapText="1"/>
    </xf>
    <xf numFmtId="0" fontId="20" fillId="0" borderId="9" xfId="1" applyFont="1" applyBorder="1" applyAlignment="1">
      <alignment horizontal="justify" vertical="top" wrapText="1"/>
    </xf>
    <xf numFmtId="0" fontId="38" fillId="0" borderId="1" xfId="1" applyFont="1" applyBorder="1" applyAlignment="1">
      <alignment horizontal="left" vertical="center" wrapText="1"/>
    </xf>
    <xf numFmtId="0" fontId="38" fillId="0" borderId="2" xfId="1" applyFont="1" applyBorder="1" applyAlignment="1">
      <alignment horizontal="left" vertical="center" wrapText="1"/>
    </xf>
    <xf numFmtId="0" fontId="38" fillId="0" borderId="3" xfId="1" applyFont="1" applyBorder="1" applyAlignment="1">
      <alignment horizontal="left" vertical="center" wrapText="1"/>
    </xf>
    <xf numFmtId="0" fontId="8" fillId="0" borderId="19" xfId="1" applyFont="1" applyBorder="1" applyAlignment="1">
      <alignment horizontal="justify" vertical="center" wrapText="1"/>
    </xf>
    <xf numFmtId="0" fontId="114" fillId="0" borderId="19" xfId="0" applyFont="1" applyBorder="1" applyAlignment="1">
      <alignment horizontal="justify" vertical="center" wrapText="1"/>
    </xf>
    <xf numFmtId="0" fontId="114" fillId="0" borderId="0" xfId="0" applyFont="1" applyAlignment="1">
      <alignment horizontal="justify" vertical="center" wrapText="1"/>
    </xf>
    <xf numFmtId="0" fontId="0" fillId="0" borderId="0" xfId="0" applyAlignment="1"/>
    <xf numFmtId="49" fontId="8" fillId="0" borderId="19" xfId="1" applyNumberFormat="1" applyFont="1" applyBorder="1" applyAlignment="1">
      <alignment vertical="center" wrapText="1"/>
    </xf>
    <xf numFmtId="0" fontId="0" fillId="0" borderId="0" xfId="0" applyAlignment="1">
      <alignment vertical="center"/>
    </xf>
    <xf numFmtId="0" fontId="20" fillId="0" borderId="19" xfId="1" applyFont="1" applyBorder="1" applyAlignment="1">
      <alignment horizontal="justify" vertical="center" wrapText="1"/>
    </xf>
    <xf numFmtId="0" fontId="20" fillId="0" borderId="6" xfId="1" applyFont="1" applyBorder="1" applyAlignment="1">
      <alignment horizontal="justify" vertical="center" wrapText="1"/>
    </xf>
    <xf numFmtId="0" fontId="127" fillId="0" borderId="0" xfId="0" applyFont="1" applyAlignment="1">
      <alignment horizontal="justify" vertical="top" wrapText="1"/>
    </xf>
    <xf numFmtId="0" fontId="127" fillId="0" borderId="11" xfId="0" applyFont="1" applyBorder="1" applyAlignment="1">
      <alignment horizontal="justify" vertical="top" wrapText="1"/>
    </xf>
    <xf numFmtId="0" fontId="0" fillId="0" borderId="0" xfId="0" applyAlignment="1">
      <alignment horizontal="justify" vertical="top" wrapText="1"/>
    </xf>
    <xf numFmtId="0" fontId="0" fillId="0" borderId="11" xfId="0" applyBorder="1" applyAlignment="1">
      <alignment horizontal="justify" vertical="top" wrapText="1"/>
    </xf>
    <xf numFmtId="0" fontId="11" fillId="0" borderId="0" xfId="1" applyFont="1" applyBorder="1" applyAlignment="1">
      <alignment horizontal="center" vertical="top"/>
    </xf>
    <xf numFmtId="0" fontId="42" fillId="0" borderId="0" xfId="1" applyFont="1" applyAlignment="1">
      <alignment horizontal="center" wrapText="1"/>
    </xf>
    <xf numFmtId="0" fontId="38" fillId="0" borderId="0" xfId="1" applyFont="1" applyAlignment="1">
      <alignment horizontal="left" vertical="center"/>
    </xf>
    <xf numFmtId="0" fontId="38" fillId="0" borderId="0" xfId="1" applyFont="1" applyAlignment="1">
      <alignment horizontal="right" vertical="center"/>
    </xf>
    <xf numFmtId="0" fontId="9" fillId="0" borderId="0" xfId="1" applyFont="1" applyAlignment="1">
      <alignment horizontal="justify" vertical="justify" wrapText="1"/>
    </xf>
    <xf numFmtId="0" fontId="38" fillId="0" borderId="0" xfId="1" applyFont="1" applyAlignment="1">
      <alignment horizontal="distributed" vertical="center"/>
    </xf>
    <xf numFmtId="49" fontId="20" fillId="0" borderId="0" xfId="1" applyNumberFormat="1" applyFont="1" applyAlignment="1">
      <alignment horizontal="left" vertical="top" wrapText="1"/>
    </xf>
    <xf numFmtId="49" fontId="11" fillId="0" borderId="43"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105" xfId="1" applyNumberFormat="1" applyFont="1" applyBorder="1" applyAlignment="1">
      <alignment horizontal="center" vertical="center"/>
    </xf>
    <xf numFmtId="49" fontId="11" fillId="0" borderId="27" xfId="1" applyNumberFormat="1" applyFont="1" applyBorder="1" applyAlignment="1">
      <alignment horizontal="center" vertical="center"/>
    </xf>
    <xf numFmtId="49" fontId="11" fillId="0" borderId="0" xfId="1" applyNumberFormat="1" applyFont="1" applyBorder="1" applyAlignment="1">
      <alignment horizontal="center" vertical="center"/>
    </xf>
    <xf numFmtId="49" fontId="11" fillId="0" borderId="28" xfId="1" applyNumberFormat="1" applyFont="1" applyBorder="1" applyAlignment="1">
      <alignment horizontal="center" vertical="center"/>
    </xf>
    <xf numFmtId="49" fontId="11" fillId="0" borderId="44"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87" xfId="1" applyNumberFormat="1" applyFont="1" applyBorder="1" applyAlignment="1">
      <alignment horizontal="center" vertical="center"/>
    </xf>
    <xf numFmtId="49" fontId="11" fillId="0" borderId="1" xfId="1" applyNumberFormat="1" applyFont="1" applyBorder="1" applyAlignment="1">
      <alignment horizontal="left" vertical="center" shrinkToFit="1"/>
    </xf>
    <xf numFmtId="0" fontId="9" fillId="0" borderId="2" xfId="1" applyBorder="1" applyAlignment="1">
      <alignment horizontal="left" vertical="center" shrinkToFit="1"/>
    </xf>
    <xf numFmtId="0" fontId="9" fillId="0" borderId="69" xfId="1" applyBorder="1" applyAlignment="1">
      <alignment horizontal="left" vertical="center" shrinkToFit="1"/>
    </xf>
    <xf numFmtId="49" fontId="11" fillId="0" borderId="24" xfId="1" applyNumberFormat="1" applyFont="1" applyBorder="1" applyAlignment="1">
      <alignment horizontal="center" vertical="center"/>
    </xf>
    <xf numFmtId="49" fontId="11" fillId="0" borderId="41" xfId="1" applyNumberFormat="1" applyFont="1" applyBorder="1" applyAlignment="1">
      <alignment horizontal="center" vertical="center"/>
    </xf>
    <xf numFmtId="49" fontId="11" fillId="0" borderId="25" xfId="1" applyNumberFormat="1" applyFont="1" applyBorder="1" applyAlignment="1">
      <alignment horizontal="center" vertical="center"/>
    </xf>
    <xf numFmtId="49" fontId="11" fillId="0" borderId="43" xfId="1" applyNumberFormat="1" applyFont="1" applyBorder="1" applyAlignment="1">
      <alignment horizontal="left" vertical="center"/>
    </xf>
    <xf numFmtId="0" fontId="9" fillId="0" borderId="19" xfId="1" applyBorder="1" applyAlignment="1">
      <alignment horizontal="left" vertical="center"/>
    </xf>
    <xf numFmtId="0" fontId="9" fillId="0" borderId="105" xfId="1" applyBorder="1" applyAlignment="1">
      <alignment horizontal="left" vertical="center"/>
    </xf>
    <xf numFmtId="49" fontId="11" fillId="0" borderId="109" xfId="1" applyNumberFormat="1" applyFont="1" applyBorder="1" applyAlignment="1">
      <alignment horizontal="center" vertical="center" shrinkToFit="1"/>
    </xf>
    <xf numFmtId="49" fontId="11" fillId="0" borderId="110" xfId="1" applyNumberFormat="1" applyFont="1" applyBorder="1" applyAlignment="1">
      <alignment horizontal="center" vertical="center" shrinkToFit="1"/>
    </xf>
    <xf numFmtId="49" fontId="11" fillId="0" borderId="111" xfId="1" applyNumberFormat="1" applyFont="1" applyBorder="1" applyAlignment="1">
      <alignment horizontal="center" vertical="center" shrinkToFit="1"/>
    </xf>
    <xf numFmtId="49" fontId="11" fillId="0" borderId="44" xfId="1" applyNumberFormat="1" applyFont="1" applyBorder="1" applyAlignment="1">
      <alignment horizontal="center" vertical="center" shrinkToFit="1"/>
    </xf>
    <xf numFmtId="49" fontId="11" fillId="0" borderId="20" xfId="1" applyNumberFormat="1" applyFont="1" applyBorder="1" applyAlignment="1">
      <alignment horizontal="center" vertical="center" shrinkToFit="1"/>
    </xf>
    <xf numFmtId="49" fontId="11" fillId="0" borderId="87" xfId="1" applyNumberFormat="1" applyFont="1" applyBorder="1" applyAlignment="1">
      <alignment horizontal="center" vertical="center" shrinkToFit="1"/>
    </xf>
    <xf numFmtId="49" fontId="11" fillId="0" borderId="44" xfId="1" applyNumberFormat="1" applyFont="1" applyBorder="1" applyAlignment="1">
      <alignment horizontal="left" vertical="center"/>
    </xf>
    <xf numFmtId="0" fontId="9" fillId="0" borderId="20" xfId="1" applyBorder="1" applyAlignment="1">
      <alignment horizontal="left" vertical="center"/>
    </xf>
    <xf numFmtId="0" fontId="9" fillId="0" borderId="87" xfId="1" applyBorder="1" applyAlignment="1">
      <alignment horizontal="left" vertical="center"/>
    </xf>
    <xf numFmtId="49" fontId="44" fillId="0" borderId="0" xfId="1" applyNumberFormat="1" applyFont="1" applyAlignment="1">
      <alignment horizontal="center" vertical="center"/>
    </xf>
    <xf numFmtId="49" fontId="11" fillId="0" borderId="101" xfId="1" applyNumberFormat="1" applyFont="1" applyBorder="1" applyAlignment="1">
      <alignment horizontal="center" vertical="center"/>
    </xf>
    <xf numFmtId="0" fontId="9" fillId="0" borderId="102" xfId="1" applyBorder="1" applyAlignment="1">
      <alignment horizontal="center" vertical="center"/>
    </xf>
    <xf numFmtId="0" fontId="9" fillId="0" borderId="103" xfId="1" applyBorder="1" applyAlignment="1">
      <alignment horizontal="center" vertical="center"/>
    </xf>
    <xf numFmtId="49" fontId="11" fillId="0" borderId="76" xfId="1" applyNumberFormat="1" applyFont="1" applyBorder="1" applyAlignment="1">
      <alignment vertical="center" shrinkToFit="1"/>
    </xf>
    <xf numFmtId="0" fontId="9" fillId="0" borderId="26" xfId="1" applyBorder="1" applyAlignment="1">
      <alignment vertical="center" shrinkToFit="1"/>
    </xf>
    <xf numFmtId="0" fontId="9" fillId="0" borderId="80" xfId="1" applyBorder="1" applyAlignment="1">
      <alignment vertical="center" shrinkToFit="1"/>
    </xf>
    <xf numFmtId="0" fontId="9" fillId="0" borderId="8" xfId="1" applyBorder="1" applyAlignment="1">
      <alignment vertical="center" shrinkToFit="1"/>
    </xf>
    <xf numFmtId="0" fontId="9" fillId="0" borderId="20" xfId="1" applyBorder="1" applyAlignment="1">
      <alignment vertical="center" shrinkToFit="1"/>
    </xf>
    <xf numFmtId="0" fontId="9" fillId="0" borderId="87" xfId="1" applyBorder="1" applyAlignment="1">
      <alignment vertical="center" shrinkToFit="1"/>
    </xf>
    <xf numFmtId="0" fontId="9" fillId="0" borderId="105" xfId="1" applyBorder="1" applyAlignment="1">
      <alignment horizontal="center" vertical="center"/>
    </xf>
    <xf numFmtId="0" fontId="9" fillId="0" borderId="106" xfId="1" applyBorder="1" applyAlignment="1">
      <alignment horizontal="center" vertical="center"/>
    </xf>
    <xf numFmtId="0" fontId="9" fillId="0" borderId="107" xfId="1" applyBorder="1" applyAlignment="1">
      <alignment horizontal="center" vertical="center"/>
    </xf>
    <xf numFmtId="0" fontId="9" fillId="0" borderId="108" xfId="1" applyBorder="1" applyAlignment="1">
      <alignment horizontal="center" vertical="center"/>
    </xf>
    <xf numFmtId="49" fontId="11" fillId="0" borderId="43" xfId="1" applyNumberFormat="1" applyFont="1" applyBorder="1" applyAlignment="1">
      <alignment horizontal="center" vertical="center" shrinkToFit="1"/>
    </xf>
    <xf numFmtId="0" fontId="0" fillId="0" borderId="19" xfId="0" applyBorder="1" applyAlignment="1">
      <alignment horizontal="center" vertical="center"/>
    </xf>
    <xf numFmtId="0" fontId="0" fillId="0" borderId="105" xfId="0" applyBorder="1" applyAlignment="1">
      <alignment horizontal="center" vertical="center"/>
    </xf>
    <xf numFmtId="49" fontId="11" fillId="0" borderId="294" xfId="1" applyNumberFormat="1" applyFont="1" applyBorder="1" applyAlignment="1">
      <alignment horizontal="left" vertical="center" shrinkToFit="1"/>
    </xf>
    <xf numFmtId="0" fontId="0" fillId="0" borderId="191" xfId="0" applyBorder="1" applyAlignment="1">
      <alignment vertical="center"/>
    </xf>
    <xf numFmtId="49" fontId="11" fillId="0" borderId="186" xfId="0" applyNumberFormat="1" applyFont="1" applyBorder="1" applyAlignment="1">
      <alignment horizontal="center" vertical="center"/>
    </xf>
    <xf numFmtId="49" fontId="11" fillId="0" borderId="129" xfId="0" applyNumberFormat="1" applyFont="1" applyBorder="1" applyAlignment="1">
      <alignment horizontal="center" vertical="center"/>
    </xf>
    <xf numFmtId="49" fontId="50" fillId="0" borderId="129" xfId="0" applyNumberFormat="1" applyFont="1" applyBorder="1" applyAlignment="1">
      <alignment horizontal="center" vertical="center"/>
    </xf>
    <xf numFmtId="49" fontId="50" fillId="0" borderId="179" xfId="0" applyNumberFormat="1" applyFont="1" applyBorder="1" applyAlignment="1">
      <alignment horizontal="center" vertical="center"/>
    </xf>
    <xf numFmtId="49" fontId="11" fillId="0" borderId="293" xfId="0" applyNumberFormat="1" applyFont="1" applyBorder="1" applyAlignment="1">
      <alignment horizontal="left" vertical="center"/>
    </xf>
    <xf numFmtId="49" fontId="11" fillId="0" borderId="124" xfId="0" applyNumberFormat="1" applyFont="1" applyBorder="1" applyAlignment="1">
      <alignment horizontal="left" vertical="center"/>
    </xf>
    <xf numFmtId="49" fontId="11" fillId="0" borderId="190" xfId="0" applyNumberFormat="1" applyFont="1" applyBorder="1" applyAlignment="1">
      <alignment horizontal="left" vertical="center"/>
    </xf>
    <xf numFmtId="0" fontId="20" fillId="0" borderId="0" xfId="12" applyFont="1" applyAlignment="1">
      <alignment horizontal="justify" vertical="center" wrapText="1"/>
    </xf>
    <xf numFmtId="0" fontId="9" fillId="0" borderId="0" xfId="1" applyAlignment="1">
      <alignment horizontal="justify" wrapText="1"/>
    </xf>
    <xf numFmtId="0" fontId="9" fillId="0" borderId="0" xfId="1" applyAlignment="1">
      <alignment horizontal="justify"/>
    </xf>
    <xf numFmtId="0" fontId="9" fillId="0" borderId="0" xfId="1" applyAlignment="1">
      <alignment horizontal="left"/>
    </xf>
    <xf numFmtId="0" fontId="9" fillId="0" borderId="20" xfId="1" applyBorder="1" applyAlignment="1">
      <alignment horizontal="center"/>
    </xf>
    <xf numFmtId="0" fontId="8" fillId="0" borderId="0" xfId="1" applyFont="1" applyAlignment="1">
      <alignment horizontal="left"/>
    </xf>
    <xf numFmtId="0" fontId="8" fillId="0" borderId="41" xfId="1" applyFont="1" applyBorder="1" applyAlignment="1">
      <alignment horizontal="left"/>
    </xf>
    <xf numFmtId="0" fontId="9" fillId="0" borderId="58" xfId="1" applyBorder="1" applyAlignment="1">
      <alignment horizontal="center" vertical="center"/>
    </xf>
    <xf numFmtId="0" fontId="9" fillId="0" borderId="59" xfId="1" applyBorder="1" applyAlignment="1">
      <alignment horizontal="center" vertical="center"/>
    </xf>
    <xf numFmtId="0" fontId="19" fillId="0" borderId="0" xfId="1" applyFont="1" applyAlignment="1">
      <alignment horizontal="distributed" indent="15"/>
    </xf>
    <xf numFmtId="0" fontId="8" fillId="0" borderId="0" xfId="1" applyFont="1" applyAlignment="1">
      <alignment wrapText="1"/>
    </xf>
    <xf numFmtId="49" fontId="11" fillId="0" borderId="44" xfId="1" applyNumberFormat="1" applyFont="1" applyBorder="1" applyAlignment="1">
      <alignment horizontal="left" vertical="center" shrinkToFit="1"/>
    </xf>
    <xf numFmtId="49" fontId="11" fillId="0" borderId="20" xfId="1" applyNumberFormat="1" applyFont="1" applyBorder="1" applyAlignment="1">
      <alignment horizontal="left" vertical="center" shrinkToFit="1"/>
    </xf>
    <xf numFmtId="49" fontId="11" fillId="0" borderId="87" xfId="1" applyNumberFormat="1" applyFont="1" applyBorder="1" applyAlignment="1">
      <alignment horizontal="left" vertical="center" shrinkToFit="1"/>
    </xf>
    <xf numFmtId="49" fontId="11" fillId="0" borderId="42" xfId="1" applyNumberFormat="1" applyFont="1" applyBorder="1" applyAlignment="1">
      <alignment horizontal="center" vertical="center" shrinkToFit="1"/>
    </xf>
    <xf numFmtId="49" fontId="11" fillId="0" borderId="2" xfId="1" applyNumberFormat="1" applyFont="1" applyBorder="1" applyAlignment="1">
      <alignment horizontal="center" vertical="center" shrinkToFit="1"/>
    </xf>
    <xf numFmtId="49" fontId="11" fillId="0" borderId="69" xfId="1" applyNumberFormat="1" applyFont="1" applyBorder="1" applyAlignment="1">
      <alignment horizontal="center" vertical="center" shrinkToFit="1"/>
    </xf>
    <xf numFmtId="49" fontId="11" fillId="0" borderId="19" xfId="1" applyNumberFormat="1" applyFont="1" applyBorder="1" applyAlignment="1">
      <alignment horizontal="left" vertical="center"/>
    </xf>
    <xf numFmtId="49" fontId="11" fillId="0" borderId="105" xfId="1" applyNumberFormat="1" applyFont="1" applyBorder="1" applyAlignment="1">
      <alignment horizontal="left" vertical="center"/>
    </xf>
    <xf numFmtId="49" fontId="11" fillId="0" borderId="114" xfId="1" applyNumberFormat="1" applyFont="1" applyBorder="1" applyAlignment="1">
      <alignment horizontal="center" vertical="center"/>
    </xf>
    <xf numFmtId="49" fontId="11" fillId="0" borderId="52" xfId="1" applyNumberFormat="1" applyFont="1" applyBorder="1" applyAlignment="1">
      <alignment horizontal="center" vertical="center"/>
    </xf>
    <xf numFmtId="49" fontId="11" fillId="0" borderId="45" xfId="1" applyNumberFormat="1" applyFont="1" applyBorder="1" applyAlignment="1">
      <alignment horizontal="center" vertical="center"/>
    </xf>
    <xf numFmtId="49" fontId="11" fillId="0" borderId="29" xfId="1" applyNumberFormat="1" applyFont="1" applyBorder="1" applyAlignment="1">
      <alignment horizontal="center" vertical="center"/>
    </xf>
    <xf numFmtId="49" fontId="11" fillId="0" borderId="30" xfId="1" applyNumberFormat="1" applyFont="1" applyBorder="1" applyAlignment="1">
      <alignment horizontal="center" vertical="center"/>
    </xf>
    <xf numFmtId="49" fontId="11" fillId="0" borderId="29" xfId="1" applyNumberFormat="1" applyFont="1" applyBorder="1" applyAlignment="1">
      <alignment horizontal="right" vertical="center"/>
    </xf>
    <xf numFmtId="49" fontId="11" fillId="0" borderId="30" xfId="1" applyNumberFormat="1" applyFont="1" applyBorder="1" applyAlignment="1">
      <alignment horizontal="right" vertical="center"/>
    </xf>
    <xf numFmtId="49" fontId="11" fillId="0" borderId="93" xfId="1" applyNumberFormat="1" applyFont="1" applyBorder="1" applyAlignment="1">
      <alignment horizontal="center" vertical="center"/>
    </xf>
    <xf numFmtId="49" fontId="11" fillId="0" borderId="94" xfId="1" applyNumberFormat="1" applyFont="1" applyBorder="1" applyAlignment="1">
      <alignment horizontal="center" vertical="center"/>
    </xf>
    <xf numFmtId="49" fontId="11" fillId="0" borderId="95" xfId="1" applyNumberFormat="1" applyFont="1" applyBorder="1" applyAlignment="1">
      <alignment horizontal="center" vertical="center"/>
    </xf>
    <xf numFmtId="0" fontId="59" fillId="0" borderId="0" xfId="1" applyFont="1" applyAlignment="1">
      <alignment horizontal="justify" vertical="justify" wrapText="1"/>
    </xf>
    <xf numFmtId="0" fontId="9" fillId="0" borderId="0" xfId="1" applyAlignment="1">
      <alignment horizontal="justify" vertical="justify" wrapText="1"/>
    </xf>
    <xf numFmtId="0" fontId="59" fillId="0" borderId="0" xfId="1" applyFont="1" applyAlignment="1">
      <alignment horizontal="justify" vertical="justify"/>
    </xf>
    <xf numFmtId="0" fontId="54" fillId="0" borderId="0" xfId="1" applyFont="1" applyAlignment="1">
      <alignment horizontal="center" vertical="center"/>
    </xf>
    <xf numFmtId="0" fontId="53" fillId="0" borderId="5" xfId="1" applyFont="1" applyBorder="1" applyAlignment="1">
      <alignment horizontal="center" vertical="center" wrapText="1"/>
    </xf>
    <xf numFmtId="0" fontId="53" fillId="0" borderId="6" xfId="1" applyFont="1" applyBorder="1" applyAlignment="1">
      <alignment horizontal="center" vertical="center" wrapText="1"/>
    </xf>
    <xf numFmtId="0" fontId="53" fillId="0" borderId="8" xfId="1" applyFont="1" applyBorder="1" applyAlignment="1">
      <alignment horizontal="center" vertical="center" wrapText="1"/>
    </xf>
    <xf numFmtId="0" fontId="53" fillId="0" borderId="9" xfId="1" applyFont="1" applyBorder="1" applyAlignment="1">
      <alignment horizontal="center" vertical="center" wrapText="1"/>
    </xf>
    <xf numFmtId="0" fontId="58" fillId="0" borderId="12" xfId="1" applyFont="1" applyBorder="1" applyAlignment="1">
      <alignment horizontal="center" vertical="center" wrapText="1"/>
    </xf>
    <xf numFmtId="0" fontId="53" fillId="0" borderId="12" xfId="1" applyFont="1" applyBorder="1" applyAlignment="1">
      <alignment horizontal="center" vertical="center" wrapText="1"/>
    </xf>
    <xf numFmtId="0" fontId="52" fillId="0" borderId="0" xfId="1" applyFont="1" applyAlignment="1">
      <alignment horizontal="center" vertical="center"/>
    </xf>
    <xf numFmtId="0" fontId="59" fillId="0" borderId="0" xfId="1" applyFont="1" applyAlignment="1">
      <alignment horizontal="center" vertical="center"/>
    </xf>
    <xf numFmtId="0" fontId="54" fillId="0" borderId="0" xfId="1" applyFont="1" applyAlignment="1">
      <alignment horizontal="right" vertical="center"/>
    </xf>
    <xf numFmtId="0" fontId="54" fillId="0" borderId="0" xfId="1" applyFont="1" applyAlignment="1">
      <alignment horizontal="center"/>
    </xf>
    <xf numFmtId="0" fontId="54" fillId="0" borderId="0" xfId="1" applyFont="1" applyAlignment="1">
      <alignment horizontal="justify" vertical="justify" wrapText="1"/>
    </xf>
    <xf numFmtId="0" fontId="58" fillId="0" borderId="0" xfId="1" applyFont="1" applyAlignment="1">
      <alignment horizontal="left" vertical="center"/>
    </xf>
    <xf numFmtId="0" fontId="58" fillId="0" borderId="5" xfId="1" applyFont="1" applyBorder="1" applyAlignment="1">
      <alignment horizontal="center" vertical="center" wrapText="1"/>
    </xf>
    <xf numFmtId="0" fontId="58" fillId="0" borderId="6" xfId="1" applyFont="1" applyBorder="1" applyAlignment="1">
      <alignment horizontal="center" vertical="center" wrapText="1"/>
    </xf>
    <xf numFmtId="0" fontId="58" fillId="0" borderId="8" xfId="1" applyFont="1" applyBorder="1" applyAlignment="1">
      <alignment horizontal="center" vertical="center" wrapText="1"/>
    </xf>
    <xf numFmtId="0" fontId="58" fillId="0" borderId="9" xfId="1" applyFont="1" applyBorder="1" applyAlignment="1">
      <alignment horizontal="center" vertical="center" wrapText="1"/>
    </xf>
    <xf numFmtId="49" fontId="51" fillId="0" borderId="0" xfId="1" applyNumberFormat="1" applyFont="1" applyAlignment="1">
      <alignment horizontal="left" vertical="center"/>
    </xf>
    <xf numFmtId="0" fontId="56" fillId="0" borderId="0" xfId="1" applyFont="1" applyAlignment="1">
      <alignment horizontal="right" vertical="center"/>
    </xf>
    <xf numFmtId="0" fontId="9" fillId="0" borderId="0" xfId="1" applyAlignment="1">
      <alignment horizontal="distributed" vertical="center"/>
    </xf>
    <xf numFmtId="0" fontId="54" fillId="0" borderId="0" xfId="1" applyFont="1" applyAlignment="1">
      <alignment horizontal="justify" vertical="top" wrapText="1"/>
    </xf>
    <xf numFmtId="0" fontId="9" fillId="0" borderId="0" xfId="1" applyAlignment="1">
      <alignment horizontal="justify" vertical="top" wrapText="1"/>
    </xf>
    <xf numFmtId="178" fontId="12" fillId="0" borderId="20" xfId="6" applyNumberFormat="1" applyBorder="1" applyAlignment="1">
      <alignment horizontal="center" vertical="center"/>
    </xf>
    <xf numFmtId="0" fontId="12" fillId="0" borderId="20" xfId="6" applyBorder="1" applyAlignment="1">
      <alignment horizontal="center" vertical="center"/>
    </xf>
    <xf numFmtId="0" fontId="12" fillId="0" borderId="117" xfId="6" applyBorder="1" applyAlignment="1">
      <alignment vertical="top" wrapText="1"/>
    </xf>
    <xf numFmtId="0" fontId="12" fillId="0" borderId="118" xfId="6" applyBorder="1" applyAlignment="1">
      <alignment vertical="top"/>
    </xf>
    <xf numFmtId="0" fontId="12" fillId="0" borderId="19" xfId="6" applyBorder="1" applyAlignment="1">
      <alignment horizontal="center" vertical="center"/>
    </xf>
    <xf numFmtId="0" fontId="12" fillId="0" borderId="6" xfId="6" applyBorder="1" applyAlignment="1">
      <alignment horizontal="center" vertical="center"/>
    </xf>
    <xf numFmtId="0" fontId="12" fillId="0" borderId="0" xfId="6" applyBorder="1" applyAlignment="1">
      <alignment horizontal="center" vertical="center"/>
    </xf>
    <xf numFmtId="0" fontId="12" fillId="0" borderId="11" xfId="6" applyBorder="1" applyAlignment="1">
      <alignment horizontal="center" vertical="center"/>
    </xf>
    <xf numFmtId="0" fontId="12" fillId="0" borderId="9" xfId="6" applyBorder="1" applyAlignment="1">
      <alignment horizontal="center" vertical="center"/>
    </xf>
    <xf numFmtId="0" fontId="12" fillId="0" borderId="10" xfId="6" applyBorder="1" applyAlignment="1">
      <alignment vertical="center" wrapText="1"/>
    </xf>
    <xf numFmtId="0" fontId="12" fillId="0" borderId="0" xfId="6" applyBorder="1" applyAlignment="1">
      <alignment vertical="center" wrapText="1"/>
    </xf>
    <xf numFmtId="0" fontId="12" fillId="0" borderId="11" xfId="6" applyBorder="1" applyAlignment="1">
      <alignment vertical="center" wrapText="1"/>
    </xf>
    <xf numFmtId="0" fontId="12" fillId="0" borderId="8" xfId="6" applyBorder="1" applyAlignment="1">
      <alignment vertical="center" wrapText="1"/>
    </xf>
    <xf numFmtId="0" fontId="12" fillId="0" borderId="20" xfId="6" applyBorder="1" applyAlignment="1">
      <alignment vertical="center" wrapText="1"/>
    </xf>
    <xf numFmtId="0" fontId="12" fillId="0" borderId="9" xfId="6" applyBorder="1" applyAlignment="1">
      <alignment vertical="center" wrapText="1"/>
    </xf>
    <xf numFmtId="0" fontId="12" fillId="0" borderId="1" xfId="6" applyBorder="1" applyAlignment="1">
      <alignment horizontal="left" vertical="center"/>
    </xf>
    <xf numFmtId="0" fontId="12" fillId="0" borderId="2" xfId="6" applyBorder="1" applyAlignment="1">
      <alignment horizontal="left" vertical="center"/>
    </xf>
    <xf numFmtId="0" fontId="12" fillId="0" borderId="2" xfId="6" applyBorder="1" applyAlignment="1">
      <alignment horizontal="center" vertical="center"/>
    </xf>
    <xf numFmtId="0" fontId="12" fillId="0" borderId="3" xfId="6" applyBorder="1" applyAlignment="1">
      <alignment horizontal="center" vertical="center"/>
    </xf>
    <xf numFmtId="0" fontId="12" fillId="0" borderId="5" xfId="6" applyBorder="1" applyAlignment="1">
      <alignment vertical="center"/>
    </xf>
    <xf numFmtId="0" fontId="12" fillId="0" borderId="19" xfId="6" applyBorder="1" applyAlignment="1">
      <alignment vertical="center"/>
    </xf>
    <xf numFmtId="178" fontId="12" fillId="0" borderId="2" xfId="6" applyNumberFormat="1" applyBorder="1" applyAlignment="1">
      <alignment horizontal="center" vertical="center"/>
    </xf>
    <xf numFmtId="0" fontId="63" fillId="0" borderId="19" xfId="6" applyFont="1" applyBorder="1" applyAlignment="1">
      <alignment horizontal="center" vertical="center"/>
    </xf>
    <xf numFmtId="0" fontId="63" fillId="0" borderId="6" xfId="6" applyFont="1" applyBorder="1" applyAlignment="1">
      <alignment horizontal="center" vertical="center"/>
    </xf>
    <xf numFmtId="0" fontId="62" fillId="0" borderId="0" xfId="6" applyFont="1" applyAlignment="1">
      <alignment horizontal="center" vertical="center"/>
    </xf>
    <xf numFmtId="0" fontId="12" fillId="0" borderId="12" xfId="6" applyBorder="1" applyAlignment="1">
      <alignment horizontal="center" vertical="center"/>
    </xf>
    <xf numFmtId="0" fontId="12" fillId="0" borderId="43" xfId="5" applyFont="1" applyBorder="1" applyAlignment="1">
      <alignment vertical="center" wrapText="1"/>
    </xf>
    <xf numFmtId="0" fontId="12" fillId="0" borderId="19" xfId="5" applyFont="1" applyBorder="1" applyAlignment="1">
      <alignment vertical="center" wrapText="1"/>
    </xf>
    <xf numFmtId="0" fontId="12" fillId="0" borderId="6" xfId="5" applyFont="1" applyBorder="1" applyAlignment="1">
      <alignment vertical="center" wrapText="1"/>
    </xf>
    <xf numFmtId="0" fontId="12" fillId="0" borderId="27" xfId="5" applyFont="1" applyBorder="1" applyAlignment="1">
      <alignment vertical="center" wrapText="1"/>
    </xf>
    <xf numFmtId="0" fontId="12" fillId="0" borderId="0" xfId="5" applyFont="1" applyBorder="1" applyAlignment="1">
      <alignment vertical="center" wrapText="1"/>
    </xf>
    <xf numFmtId="0" fontId="12" fillId="0" borderId="11" xfId="5" applyFont="1" applyBorder="1" applyAlignment="1">
      <alignment vertical="center" wrapText="1"/>
    </xf>
    <xf numFmtId="0" fontId="12" fillId="0" borderId="44" xfId="5" applyFont="1" applyBorder="1" applyAlignment="1">
      <alignment vertical="center" wrapText="1"/>
    </xf>
    <xf numFmtId="0" fontId="12" fillId="0" borderId="20" xfId="5" applyFont="1" applyBorder="1" applyAlignment="1">
      <alignment vertical="center" wrapText="1"/>
    </xf>
    <xf numFmtId="0" fontId="12" fillId="0" borderId="9" xfId="5" applyFont="1" applyBorder="1" applyAlignment="1">
      <alignment vertical="center" wrapText="1"/>
    </xf>
    <xf numFmtId="0" fontId="12" fillId="0" borderId="5" xfId="5" applyFont="1" applyBorder="1" applyAlignment="1">
      <alignment vertical="center" wrapText="1"/>
    </xf>
    <xf numFmtId="0" fontId="12" fillId="0" borderId="105" xfId="5" applyFont="1" applyBorder="1" applyAlignment="1">
      <alignment vertical="center" wrapText="1"/>
    </xf>
    <xf numFmtId="0" fontId="12" fillId="0" borderId="10" xfId="5" applyFont="1" applyBorder="1" applyAlignment="1">
      <alignment vertical="center" wrapText="1"/>
    </xf>
    <xf numFmtId="0" fontId="12" fillId="0" borderId="28" xfId="5" applyFont="1" applyBorder="1" applyAlignment="1">
      <alignment vertical="center" wrapText="1"/>
    </xf>
    <xf numFmtId="0" fontId="12" fillId="0" borderId="8" xfId="5" applyFont="1" applyBorder="1" applyAlignment="1">
      <alignment vertical="center" wrapText="1"/>
    </xf>
    <xf numFmtId="0" fontId="12" fillId="0" borderId="87" xfId="5" applyFont="1" applyBorder="1" applyAlignment="1">
      <alignment vertical="center" wrapText="1"/>
    </xf>
    <xf numFmtId="0" fontId="12" fillId="0" borderId="19" xfId="5" applyFont="1" applyBorder="1" applyAlignment="1">
      <alignment vertical="center"/>
    </xf>
    <xf numFmtId="0" fontId="12" fillId="0" borderId="105" xfId="5" applyFont="1" applyBorder="1" applyAlignment="1">
      <alignment vertical="center"/>
    </xf>
    <xf numFmtId="0" fontId="12" fillId="0" borderId="10" xfId="5" applyFont="1" applyBorder="1" applyAlignment="1">
      <alignment vertical="center"/>
    </xf>
    <xf numFmtId="0" fontId="12" fillId="0" borderId="0" xfId="5" applyFont="1" applyBorder="1" applyAlignment="1">
      <alignment vertical="center"/>
    </xf>
    <xf numFmtId="0" fontId="12" fillId="0" borderId="28" xfId="5" applyFont="1" applyBorder="1" applyAlignment="1">
      <alignment vertical="center"/>
    </xf>
    <xf numFmtId="0" fontId="12" fillId="0" borderId="8" xfId="5" applyFont="1" applyBorder="1" applyAlignment="1">
      <alignment vertical="center"/>
    </xf>
    <xf numFmtId="0" fontId="12" fillId="0" borderId="20" xfId="5" applyFont="1" applyBorder="1" applyAlignment="1">
      <alignment vertical="center"/>
    </xf>
    <xf numFmtId="0" fontId="12" fillId="0" borderId="87" xfId="5" applyFont="1" applyBorder="1" applyAlignment="1">
      <alignment vertical="center"/>
    </xf>
    <xf numFmtId="0" fontId="12" fillId="0" borderId="24" xfId="5" applyFont="1" applyBorder="1" applyAlignment="1">
      <alignment vertical="center" wrapText="1"/>
    </xf>
    <xf numFmtId="0" fontId="12" fillId="0" borderId="41" xfId="5" applyFont="1" applyBorder="1" applyAlignment="1">
      <alignment vertical="center" wrapText="1"/>
    </xf>
    <xf numFmtId="0" fontId="12" fillId="0" borderId="81" xfId="5" applyFont="1" applyBorder="1" applyAlignment="1">
      <alignment vertical="center" wrapText="1"/>
    </xf>
    <xf numFmtId="0" fontId="12" fillId="0" borderId="77" xfId="5" applyFont="1" applyBorder="1" applyAlignment="1">
      <alignment vertical="center"/>
    </xf>
    <xf numFmtId="0" fontId="12" fillId="0" borderId="41" xfId="5" applyFont="1" applyBorder="1" applyAlignment="1">
      <alignment vertical="center"/>
    </xf>
    <xf numFmtId="0" fontId="12" fillId="0" borderId="25" xfId="5" applyFont="1" applyBorder="1" applyAlignment="1">
      <alignment vertical="center"/>
    </xf>
    <xf numFmtId="0" fontId="12" fillId="0" borderId="5" xfId="5" applyFont="1" applyBorder="1" applyAlignment="1">
      <alignment vertical="center"/>
    </xf>
    <xf numFmtId="0" fontId="12" fillId="0" borderId="79" xfId="5" applyFont="1" applyBorder="1" applyAlignment="1">
      <alignment horizontal="center" vertical="center"/>
    </xf>
    <xf numFmtId="0" fontId="12" fillId="0" borderId="26" xfId="5" applyFont="1" applyBorder="1" applyAlignment="1">
      <alignment horizontal="center" vertical="center"/>
    </xf>
    <xf numFmtId="0" fontId="12" fillId="0" borderId="78" xfId="5" applyFont="1" applyBorder="1" applyAlignment="1">
      <alignment horizontal="center" vertical="center"/>
    </xf>
    <xf numFmtId="0" fontId="12" fillId="0" borderId="44" xfId="5" applyFont="1" applyBorder="1" applyAlignment="1">
      <alignment horizontal="center" vertical="center"/>
    </xf>
    <xf numFmtId="0" fontId="12" fillId="0" borderId="20" xfId="5" applyFont="1" applyBorder="1" applyAlignment="1">
      <alignment horizontal="center" vertical="center"/>
    </xf>
    <xf numFmtId="0" fontId="12" fillId="0" borderId="9" xfId="5" applyFont="1" applyBorder="1" applyAlignment="1">
      <alignment horizontal="center" vertical="center"/>
    </xf>
    <xf numFmtId="0" fontId="12" fillId="0" borderId="76" xfId="5" applyFont="1" applyBorder="1" applyAlignment="1">
      <alignment horizontal="center" vertical="center"/>
    </xf>
    <xf numFmtId="0" fontId="12" fillId="0" borderId="80" xfId="5" applyFont="1" applyBorder="1" applyAlignment="1">
      <alignment horizontal="center" vertical="center"/>
    </xf>
    <xf numFmtId="0" fontId="12" fillId="0" borderId="8" xfId="5" applyFont="1" applyBorder="1" applyAlignment="1">
      <alignment horizontal="center" vertical="center"/>
    </xf>
    <xf numFmtId="0" fontId="12" fillId="0" borderId="87" xfId="5" applyFont="1" applyBorder="1" applyAlignment="1">
      <alignment horizontal="center" vertical="center"/>
    </xf>
    <xf numFmtId="0" fontId="66" fillId="0" borderId="0" xfId="5" applyFont="1" applyAlignment="1">
      <alignment horizontal="center" vertical="center"/>
    </xf>
    <xf numFmtId="0" fontId="12" fillId="0" borderId="12" xfId="5" applyFont="1" applyBorder="1" applyAlignment="1">
      <alignment horizontal="center" vertical="center"/>
    </xf>
    <xf numFmtId="0" fontId="58" fillId="0" borderId="19" xfId="0" applyFont="1" applyBorder="1" applyAlignment="1">
      <alignment horizontal="left" vertical="center"/>
    </xf>
    <xf numFmtId="0" fontId="58" fillId="0" borderId="12" xfId="0" applyFont="1" applyBorder="1" applyAlignment="1">
      <alignment horizontal="center" vertical="center" wrapText="1"/>
    </xf>
    <xf numFmtId="0" fontId="58" fillId="0" borderId="12" xfId="0" applyFont="1" applyBorder="1" applyAlignment="1">
      <alignment horizontal="left" vertical="center" wrapText="1"/>
    </xf>
    <xf numFmtId="0" fontId="58" fillId="0" borderId="0" xfId="0" applyFont="1" applyBorder="1" applyAlignment="1">
      <alignment horizontal="justify" vertical="center" wrapText="1"/>
    </xf>
    <xf numFmtId="0" fontId="58" fillId="0" borderId="0" xfId="0" applyFont="1" applyAlignment="1">
      <alignment horizontal="right" vertical="center"/>
    </xf>
    <xf numFmtId="0" fontId="58" fillId="0" borderId="0" xfId="0" applyFont="1" applyAlignment="1">
      <alignment horizontal="left"/>
    </xf>
    <xf numFmtId="0" fontId="58" fillId="0" borderId="0" xfId="0" applyFont="1" applyAlignment="1">
      <alignment horizontal="center" vertical="center"/>
    </xf>
    <xf numFmtId="0" fontId="58" fillId="0" borderId="0" xfId="0" applyFont="1" applyAlignment="1">
      <alignment horizontal="justify" vertical="center" wrapText="1"/>
    </xf>
    <xf numFmtId="0" fontId="74" fillId="0" borderId="0" xfId="0" applyFont="1" applyAlignment="1">
      <alignment horizontal="justify" vertical="center" wrapText="1"/>
    </xf>
    <xf numFmtId="0" fontId="58" fillId="0" borderId="0" xfId="0" applyFont="1" applyAlignment="1">
      <alignment horizontal="left" vertical="center"/>
    </xf>
    <xf numFmtId="0" fontId="58" fillId="0" borderId="0" xfId="0" applyFont="1" applyAlignment="1">
      <alignment horizontal="distributed" vertical="center" indent="2"/>
    </xf>
    <xf numFmtId="0" fontId="9" fillId="0" borderId="0" xfId="1" applyAlignment="1">
      <alignment horizontal="left" vertical="center" wrapText="1"/>
    </xf>
    <xf numFmtId="0" fontId="9" fillId="0" borderId="0" xfId="1" applyAlignment="1">
      <alignment horizontal="left" vertical="center"/>
    </xf>
    <xf numFmtId="0" fontId="9" fillId="0" borderId="67" xfId="1" applyBorder="1" applyAlignment="1">
      <alignment horizontal="left" vertical="center"/>
    </xf>
    <xf numFmtId="0" fontId="9" fillId="0" borderId="12" xfId="1" applyBorder="1" applyAlignment="1">
      <alignment horizontal="left" vertical="center"/>
    </xf>
    <xf numFmtId="0" fontId="9" fillId="0" borderId="68" xfId="1" applyBorder="1" applyAlignment="1">
      <alignment horizontal="center" vertical="center"/>
    </xf>
    <xf numFmtId="0" fontId="9" fillId="0" borderId="42" xfId="1" applyBorder="1" applyAlignment="1">
      <alignment horizontal="left" vertical="center"/>
    </xf>
    <xf numFmtId="0" fontId="9" fillId="0" borderId="2" xfId="1" applyBorder="1" applyAlignment="1">
      <alignment horizontal="left" vertical="center"/>
    </xf>
    <xf numFmtId="0" fontId="9" fillId="0" borderId="1" xfId="1" applyFont="1" applyBorder="1" applyAlignment="1">
      <alignment horizontal="left" vertical="center"/>
    </xf>
    <xf numFmtId="0" fontId="9" fillId="0" borderId="82" xfId="1" applyBorder="1" applyAlignment="1">
      <alignment horizontal="left" vertical="center"/>
    </xf>
    <xf numFmtId="0" fontId="9" fillId="0" borderId="85" xfId="1" applyBorder="1" applyAlignment="1">
      <alignment horizontal="left" vertical="center"/>
    </xf>
    <xf numFmtId="0" fontId="9" fillId="0" borderId="83" xfId="1" applyBorder="1" applyAlignment="1">
      <alignment horizontal="center" vertical="center"/>
    </xf>
    <xf numFmtId="0" fontId="9" fillId="0" borderId="84" xfId="1" applyBorder="1" applyAlignment="1">
      <alignment horizontal="center" vertical="center"/>
    </xf>
    <xf numFmtId="0" fontId="9" fillId="0" borderId="83" xfId="1" applyFont="1" applyBorder="1" applyAlignment="1">
      <alignment horizontal="left" vertical="center"/>
    </xf>
    <xf numFmtId="0" fontId="9" fillId="0" borderId="85" xfId="1" applyFont="1" applyBorder="1" applyAlignment="1">
      <alignment horizontal="left" vertical="center"/>
    </xf>
    <xf numFmtId="0" fontId="77" fillId="0" borderId="0" xfId="1" applyFont="1" applyAlignment="1">
      <alignment horizontal="center" vertical="top"/>
    </xf>
    <xf numFmtId="0" fontId="9" fillId="0" borderId="71" xfId="1" applyBorder="1" applyAlignment="1">
      <alignment horizontal="center" vertical="center"/>
    </xf>
    <xf numFmtId="0" fontId="9" fillId="0" borderId="45" xfId="1" applyBorder="1" applyAlignment="1">
      <alignment horizontal="center" vertical="center"/>
    </xf>
    <xf numFmtId="0" fontId="9" fillId="0" borderId="29" xfId="1" applyBorder="1" applyAlignment="1">
      <alignment horizontal="center" vertical="center"/>
    </xf>
    <xf numFmtId="0" fontId="9" fillId="0" borderId="30" xfId="1" applyBorder="1" applyAlignment="1">
      <alignment horizontal="center" vertical="center"/>
    </xf>
    <xf numFmtId="0" fontId="9" fillId="0" borderId="3" xfId="1" applyBorder="1" applyAlignment="1">
      <alignment horizontal="left" vertical="center"/>
    </xf>
    <xf numFmtId="0" fontId="77" fillId="0" borderId="97" xfId="1" applyFont="1" applyBorder="1" applyAlignment="1">
      <alignment horizontal="center" vertical="center"/>
    </xf>
    <xf numFmtId="0" fontId="77" fillId="0" borderId="99" xfId="1" applyFont="1" applyBorder="1" applyAlignment="1">
      <alignment horizontal="center" vertical="center"/>
    </xf>
    <xf numFmtId="0" fontId="77" fillId="0" borderId="86" xfId="1" applyFont="1" applyBorder="1" applyAlignment="1">
      <alignment horizontal="center" vertical="center"/>
    </xf>
    <xf numFmtId="0" fontId="77" fillId="0" borderId="64" xfId="1" applyFont="1" applyBorder="1" applyAlignment="1">
      <alignment horizontal="center" vertical="center"/>
    </xf>
    <xf numFmtId="0" fontId="75" fillId="0" borderId="0" xfId="1" applyFont="1" applyAlignment="1">
      <alignment horizontal="center" vertical="center"/>
    </xf>
    <xf numFmtId="0" fontId="77" fillId="0" borderId="0" xfId="1" applyFont="1" applyAlignment="1">
      <alignment horizontal="left" vertical="center" wrapText="1"/>
    </xf>
    <xf numFmtId="0" fontId="9" fillId="0" borderId="58" xfId="1" applyBorder="1" applyAlignment="1">
      <alignment horizontal="left" vertical="center"/>
    </xf>
    <xf numFmtId="0" fontId="9" fillId="0" borderId="59" xfId="1" applyBorder="1" applyAlignment="1">
      <alignment horizontal="left" vertical="center"/>
    </xf>
    <xf numFmtId="0" fontId="17" fillId="0" borderId="45"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5" fillId="0" borderId="18" xfId="1" applyFont="1" applyBorder="1" applyAlignment="1">
      <alignment horizontal="center"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82" fillId="0" borderId="0" xfId="0" applyFont="1" applyAlignment="1">
      <alignment horizontal="left" vertical="center"/>
    </xf>
    <xf numFmtId="0" fontId="39" fillId="0" borderId="0" xfId="0" applyFont="1" applyAlignment="1"/>
    <xf numFmtId="0" fontId="83" fillId="0" borderId="0" xfId="0" applyFont="1" applyAlignment="1">
      <alignment horizontal="center" vertical="center"/>
    </xf>
    <xf numFmtId="0" fontId="84" fillId="0" borderId="0" xfId="0" applyFont="1" applyAlignment="1">
      <alignment horizontal="center" vertical="center"/>
    </xf>
    <xf numFmtId="0" fontId="56" fillId="0" borderId="20" xfId="0" applyFont="1" applyBorder="1" applyAlignment="1">
      <alignment horizontal="center" vertical="center" wrapText="1"/>
    </xf>
    <xf numFmtId="0" fontId="0" fillId="0" borderId="20" xfId="0" applyBorder="1" applyAlignment="1">
      <alignment horizontal="center" wrapText="1"/>
    </xf>
    <xf numFmtId="0" fontId="56" fillId="3" borderId="20" xfId="0" applyFont="1" applyFill="1" applyBorder="1" applyAlignment="1">
      <alignment horizontal="center" vertical="center"/>
    </xf>
    <xf numFmtId="0" fontId="56" fillId="3" borderId="9" xfId="0" applyFont="1" applyFill="1" applyBorder="1" applyAlignment="1">
      <alignment horizontal="center" vertical="center"/>
    </xf>
    <xf numFmtId="180" fontId="56" fillId="3" borderId="132" xfId="0" applyNumberFormat="1" applyFont="1" applyFill="1" applyBorder="1" applyAlignment="1" applyProtection="1">
      <alignment horizontal="center" vertical="center"/>
    </xf>
    <xf numFmtId="180" fontId="56" fillId="3" borderId="133" xfId="0" applyNumberFormat="1" applyFont="1" applyFill="1" applyBorder="1" applyAlignment="1" applyProtection="1">
      <alignment horizontal="center" vertical="center"/>
    </xf>
    <xf numFmtId="0" fontId="56" fillId="0" borderId="5" xfId="0" applyFont="1" applyBorder="1" applyAlignment="1">
      <alignment horizontal="center" vertical="center"/>
    </xf>
    <xf numFmtId="0" fontId="56" fillId="0" borderId="8" xfId="0" applyFont="1" applyBorder="1" applyAlignment="1">
      <alignment horizontal="center" vertical="center"/>
    </xf>
    <xf numFmtId="0" fontId="39" fillId="3" borderId="126" xfId="0" applyFont="1" applyFill="1" applyBorder="1" applyAlignment="1">
      <alignment horizontal="center" vertical="center" wrapText="1"/>
    </xf>
    <xf numFmtId="0" fontId="57" fillId="3" borderId="127" xfId="0" applyFont="1" applyFill="1" applyBorder="1" applyAlignment="1">
      <alignment horizontal="center" vertical="center" wrapText="1"/>
    </xf>
    <xf numFmtId="0" fontId="56" fillId="0" borderId="135" xfId="0" applyFont="1" applyBorder="1" applyAlignment="1">
      <alignment horizontal="center" vertical="center" wrapText="1"/>
    </xf>
    <xf numFmtId="0" fontId="56" fillId="0" borderId="136" xfId="0" applyFont="1" applyBorder="1" applyAlignment="1">
      <alignment horizontal="center" vertical="center" wrapText="1"/>
    </xf>
    <xf numFmtId="0" fontId="56" fillId="0" borderId="142" xfId="0" applyFont="1" applyBorder="1" applyAlignment="1">
      <alignment horizontal="center" vertical="center" wrapText="1"/>
    </xf>
    <xf numFmtId="0" fontId="56" fillId="0" borderId="143" xfId="0" applyFont="1" applyBorder="1" applyAlignment="1">
      <alignment horizontal="center" vertical="center" wrapText="1"/>
    </xf>
    <xf numFmtId="181" fontId="83" fillId="3" borderId="136" xfId="0" applyNumberFormat="1" applyFont="1" applyFill="1" applyBorder="1" applyAlignment="1">
      <alignment horizontal="center" vertical="center"/>
    </xf>
    <xf numFmtId="181" fontId="83" fillId="3" borderId="137" xfId="0" applyNumberFormat="1" applyFont="1" applyFill="1" applyBorder="1" applyAlignment="1">
      <alignment horizontal="center" vertical="center"/>
    </xf>
    <xf numFmtId="181" fontId="83" fillId="3" borderId="143" xfId="0" applyNumberFormat="1" applyFont="1" applyFill="1" applyBorder="1" applyAlignment="1">
      <alignment horizontal="center" vertical="center"/>
    </xf>
    <xf numFmtId="181" fontId="83" fillId="3" borderId="144" xfId="0" applyNumberFormat="1" applyFont="1" applyFill="1" applyBorder="1" applyAlignment="1">
      <alignment horizontal="center" vertical="center"/>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0" fillId="0" borderId="3" xfId="0" applyFont="1" applyBorder="1" applyAlignment="1">
      <alignment horizontal="center" vertical="center"/>
    </xf>
    <xf numFmtId="0" fontId="82" fillId="0" borderId="1" xfId="0" applyFont="1" applyBorder="1" applyAlignment="1">
      <alignment horizontal="center" vertical="center" wrapText="1"/>
    </xf>
    <xf numFmtId="0" fontId="82" fillId="0" borderId="3" xfId="0" applyFont="1" applyBorder="1" applyAlignment="1">
      <alignment horizontal="center" vertical="center" wrapText="1"/>
    </xf>
    <xf numFmtId="0" fontId="137" fillId="0" borderId="1" xfId="0" applyFont="1" applyBorder="1" applyAlignment="1">
      <alignment horizontal="center" vertical="center" wrapText="1"/>
    </xf>
    <xf numFmtId="0" fontId="39" fillId="0" borderId="3" xfId="0" applyFont="1" applyBorder="1" applyAlignment="1">
      <alignment horizontal="center" vertical="center"/>
    </xf>
    <xf numFmtId="180" fontId="83" fillId="3" borderId="138" xfId="0" applyNumberFormat="1" applyFont="1" applyFill="1" applyBorder="1" applyAlignment="1">
      <alignment horizontal="center" vertical="center"/>
    </xf>
    <xf numFmtId="180" fontId="83" fillId="3" borderId="19" xfId="0" applyNumberFormat="1" applyFont="1" applyFill="1" applyBorder="1" applyAlignment="1">
      <alignment horizontal="center" vertical="center"/>
    </xf>
    <xf numFmtId="180" fontId="83" fillId="3" borderId="6" xfId="0" applyNumberFormat="1" applyFont="1" applyFill="1" applyBorder="1" applyAlignment="1">
      <alignment horizontal="center" vertical="center"/>
    </xf>
    <xf numFmtId="180" fontId="83" fillId="3" borderId="145" xfId="0" applyNumberFormat="1" applyFont="1" applyFill="1" applyBorder="1" applyAlignment="1">
      <alignment horizontal="center" vertical="center"/>
    </xf>
    <xf numFmtId="180" fontId="83" fillId="3" borderId="20" xfId="0" applyNumberFormat="1" applyFont="1" applyFill="1" applyBorder="1" applyAlignment="1">
      <alignment horizontal="center" vertical="center"/>
    </xf>
    <xf numFmtId="180" fontId="83" fillId="3" borderId="9" xfId="0" applyNumberFormat="1" applyFont="1" applyFill="1" applyBorder="1" applyAlignment="1">
      <alignment horizontal="center" vertical="center"/>
    </xf>
    <xf numFmtId="0" fontId="57" fillId="3" borderId="140" xfId="0" applyFont="1" applyFill="1" applyBorder="1" applyAlignment="1">
      <alignment horizontal="center" vertical="center" wrapText="1"/>
    </xf>
    <xf numFmtId="0" fontId="57" fillId="3" borderId="141" xfId="0" applyFont="1" applyFill="1" applyBorder="1" applyAlignment="1">
      <alignment horizontal="center" vertical="center" wrapText="1"/>
    </xf>
    <xf numFmtId="0" fontId="82" fillId="0" borderId="131" xfId="0" applyFont="1" applyBorder="1" applyAlignment="1">
      <alignment horizontal="center" vertical="center" wrapText="1" shrinkToFit="1"/>
    </xf>
    <xf numFmtId="0" fontId="82" fillId="0" borderId="132" xfId="0" applyFont="1" applyBorder="1" applyAlignment="1">
      <alignment horizontal="center" vertical="center" wrapText="1" shrinkToFit="1"/>
    </xf>
    <xf numFmtId="182" fontId="83" fillId="3" borderId="136" xfId="0" applyNumberFormat="1" applyFont="1" applyFill="1" applyBorder="1" applyAlignment="1">
      <alignment horizontal="center" vertical="center"/>
    </xf>
    <xf numFmtId="182" fontId="83" fillId="3" borderId="137" xfId="0" applyNumberFormat="1" applyFont="1" applyFill="1" applyBorder="1" applyAlignment="1">
      <alignment horizontal="center" vertical="center"/>
    </xf>
    <xf numFmtId="182" fontId="83" fillId="3" borderId="143" xfId="0" applyNumberFormat="1" applyFont="1" applyFill="1" applyBorder="1" applyAlignment="1">
      <alignment horizontal="center" vertical="center"/>
    </xf>
    <xf numFmtId="182" fontId="83" fillId="3" borderId="144" xfId="0" applyNumberFormat="1" applyFont="1" applyFill="1" applyBorder="1" applyAlignment="1">
      <alignment horizontal="center" vertical="center"/>
    </xf>
    <xf numFmtId="0" fontId="56" fillId="0" borderId="136" xfId="0" applyFont="1" applyBorder="1" applyAlignment="1">
      <alignment horizontal="center" vertical="center"/>
    </xf>
    <xf numFmtId="0" fontId="56" fillId="0" borderId="142" xfId="0" applyFont="1" applyBorder="1" applyAlignment="1">
      <alignment horizontal="center" vertical="center"/>
    </xf>
    <xf numFmtId="0" fontId="56" fillId="0" borderId="143" xfId="0" applyFont="1" applyBorder="1" applyAlignment="1">
      <alignment horizontal="center" vertical="center"/>
    </xf>
    <xf numFmtId="0" fontId="56" fillId="3" borderId="136" xfId="0" applyFont="1" applyFill="1" applyBorder="1" applyAlignment="1">
      <alignment horizontal="center" vertical="center" wrapText="1"/>
    </xf>
    <xf numFmtId="0" fontId="56" fillId="3" borderId="138" xfId="0" applyFont="1" applyFill="1" applyBorder="1" applyAlignment="1">
      <alignment horizontal="center" vertical="center" wrapText="1"/>
    </xf>
    <xf numFmtId="0" fontId="56" fillId="3" borderId="143" xfId="0" applyFont="1" applyFill="1" applyBorder="1" applyAlignment="1">
      <alignment horizontal="center" vertical="center" wrapText="1"/>
    </xf>
    <xf numFmtId="0" fontId="56" fillId="3" borderId="145" xfId="0" applyFont="1" applyFill="1" applyBorder="1" applyAlignment="1">
      <alignment horizontal="center" vertical="center" wrapText="1"/>
    </xf>
    <xf numFmtId="0" fontId="56" fillId="0" borderId="135" xfId="0" applyFont="1" applyFill="1" applyBorder="1" applyAlignment="1">
      <alignment horizontal="center" vertical="center" wrapText="1"/>
    </xf>
    <xf numFmtId="0" fontId="0" fillId="0" borderId="136" xfId="0" applyBorder="1" applyAlignment="1">
      <alignment horizontal="center"/>
    </xf>
    <xf numFmtId="0" fontId="0" fillId="0" borderId="142" xfId="0" applyBorder="1" applyAlignment="1">
      <alignment horizontal="center"/>
    </xf>
    <xf numFmtId="0" fontId="0" fillId="0" borderId="143" xfId="0" applyBorder="1" applyAlignment="1">
      <alignment horizontal="center"/>
    </xf>
    <xf numFmtId="0" fontId="83" fillId="3" borderId="138" xfId="0" applyFont="1" applyFill="1" applyBorder="1" applyAlignment="1">
      <alignment horizontal="center" vertical="center" wrapText="1"/>
    </xf>
    <xf numFmtId="0" fontId="83" fillId="3" borderId="6" xfId="0" applyFont="1" applyFill="1" applyBorder="1" applyAlignment="1">
      <alignment horizontal="center" vertical="center" wrapText="1"/>
    </xf>
    <xf numFmtId="0" fontId="83" fillId="3" borderId="145" xfId="0" applyFont="1" applyFill="1" applyBorder="1" applyAlignment="1">
      <alignment horizontal="center" vertical="center" wrapText="1"/>
    </xf>
    <xf numFmtId="0" fontId="83" fillId="3" borderId="9" xfId="0" applyFont="1" applyFill="1" applyBorder="1" applyAlignment="1">
      <alignment horizontal="center" vertical="center" wrapText="1"/>
    </xf>
    <xf numFmtId="0" fontId="85" fillId="0" borderId="0" xfId="0" applyFont="1" applyAlignment="1">
      <alignment horizontal="left" vertical="center"/>
    </xf>
    <xf numFmtId="0" fontId="82" fillId="0" borderId="1" xfId="0" applyFont="1" applyBorder="1" applyAlignment="1">
      <alignment horizontal="center" vertical="center"/>
    </xf>
    <xf numFmtId="0" fontId="82" fillId="0" borderId="2" xfId="0" applyFont="1" applyBorder="1" applyAlignment="1">
      <alignment horizontal="center" vertical="center"/>
    </xf>
    <xf numFmtId="0" fontId="0" fillId="0" borderId="3" xfId="0" applyBorder="1" applyAlignment="1">
      <alignment horizontal="center" vertical="center"/>
    </xf>
    <xf numFmtId="179" fontId="83" fillId="3" borderId="1" xfId="0" applyNumberFormat="1" applyFont="1" applyFill="1" applyBorder="1" applyAlignment="1">
      <alignment horizontal="center" vertical="center"/>
    </xf>
    <xf numFmtId="0" fontId="36" fillId="0" borderId="3" xfId="0" applyFont="1" applyBorder="1" applyAlignment="1">
      <alignment horizontal="center" vertical="center"/>
    </xf>
    <xf numFmtId="183" fontId="83" fillId="0" borderId="1" xfId="0" applyNumberFormat="1" applyFont="1" applyBorder="1" applyAlignment="1">
      <alignment horizontal="center" vertical="center"/>
    </xf>
    <xf numFmtId="180" fontId="83" fillId="3" borderId="1" xfId="0" applyNumberFormat="1" applyFont="1" applyFill="1" applyBorder="1" applyAlignment="1">
      <alignment horizontal="center" vertical="center"/>
    </xf>
    <xf numFmtId="180" fontId="36" fillId="0" borderId="3" xfId="0" applyNumberFormat="1" applyFont="1" applyBorder="1" applyAlignment="1">
      <alignment horizontal="center" vertical="center"/>
    </xf>
    <xf numFmtId="183" fontId="83" fillId="0" borderId="1" xfId="0" applyNumberFormat="1" applyFont="1" applyFill="1" applyBorder="1" applyAlignment="1">
      <alignment horizontal="center" vertical="center"/>
    </xf>
    <xf numFmtId="183" fontId="83" fillId="0" borderId="3" xfId="0" applyNumberFormat="1" applyFont="1" applyFill="1" applyBorder="1" applyAlignment="1">
      <alignment horizontal="center" vertical="center"/>
    </xf>
    <xf numFmtId="194" fontId="83" fillId="0" borderId="1" xfId="0" applyNumberFormat="1" applyFont="1" applyBorder="1" applyAlignment="1">
      <alignment horizontal="center" vertical="center"/>
    </xf>
    <xf numFmtId="194" fontId="0" fillId="0" borderId="3" xfId="0" applyNumberFormat="1" applyBorder="1" applyAlignment="1">
      <alignment horizontal="center" vertical="center"/>
    </xf>
    <xf numFmtId="194" fontId="83" fillId="0" borderId="5" xfId="0" applyNumberFormat="1" applyFont="1" applyBorder="1" applyAlignment="1">
      <alignment horizontal="center" vertical="center"/>
    </xf>
    <xf numFmtId="194" fontId="0" fillId="0" borderId="6" xfId="0" applyNumberFormat="1" applyBorder="1" applyAlignment="1">
      <alignment horizontal="center" vertical="center"/>
    </xf>
    <xf numFmtId="194" fontId="83" fillId="0" borderId="8" xfId="0" applyNumberFormat="1" applyFont="1" applyBorder="1" applyAlignment="1">
      <alignment horizontal="center" vertical="center"/>
    </xf>
    <xf numFmtId="194" fontId="0" fillId="0" borderId="9" xfId="0" applyNumberFormat="1" applyBorder="1" applyAlignment="1">
      <alignment horizontal="center" vertical="center"/>
    </xf>
    <xf numFmtId="0" fontId="137" fillId="0" borderId="146" xfId="0" applyFont="1" applyBorder="1" applyAlignment="1">
      <alignment horizontal="center" vertical="center" wrapText="1"/>
    </xf>
    <xf numFmtId="0" fontId="137" fillId="0" borderId="140" xfId="0" applyFont="1" applyBorder="1" applyAlignment="1">
      <alignment horizontal="center" vertical="center" wrapText="1"/>
    </xf>
    <xf numFmtId="0" fontId="137" fillId="0" borderId="141" xfId="0" applyFont="1" applyBorder="1" applyAlignment="1">
      <alignment horizontal="center" vertical="center" wrapText="1"/>
    </xf>
    <xf numFmtId="179" fontId="83" fillId="3" borderId="146" xfId="0" applyNumberFormat="1" applyFont="1" applyFill="1" applyBorder="1" applyAlignment="1">
      <alignment horizontal="center" vertical="center"/>
    </xf>
    <xf numFmtId="0" fontId="36" fillId="0" borderId="141" xfId="0" applyFont="1" applyBorder="1" applyAlignment="1">
      <alignment horizontal="center" vertical="center"/>
    </xf>
    <xf numFmtId="183" fontId="83" fillId="0" borderId="146" xfId="0" applyNumberFormat="1" applyFont="1" applyBorder="1" applyAlignment="1">
      <alignment horizontal="center" vertical="center"/>
    </xf>
    <xf numFmtId="180" fontId="83" fillId="3" borderId="146" xfId="0" applyNumberFormat="1" applyFont="1" applyFill="1" applyBorder="1" applyAlignment="1">
      <alignment horizontal="center" vertical="center"/>
    </xf>
    <xf numFmtId="180" fontId="36" fillId="0" borderId="141" xfId="0" applyNumberFormat="1" applyFont="1" applyBorder="1" applyAlignment="1">
      <alignment horizontal="center" vertical="center"/>
    </xf>
    <xf numFmtId="183" fontId="83" fillId="0" borderId="146" xfId="0" applyNumberFormat="1" applyFont="1" applyFill="1" applyBorder="1" applyAlignment="1">
      <alignment horizontal="center" vertical="center"/>
    </xf>
    <xf numFmtId="183" fontId="83" fillId="0" borderId="141" xfId="0" applyNumberFormat="1" applyFont="1" applyFill="1" applyBorder="1" applyAlignment="1">
      <alignment horizontal="center" vertical="center"/>
    </xf>
    <xf numFmtId="0" fontId="82" fillId="0" borderId="125" xfId="0" applyFont="1" applyBorder="1" applyAlignment="1">
      <alignment horizontal="center" vertical="center"/>
    </xf>
    <xf numFmtId="0" fontId="82" fillId="0" borderId="126" xfId="0" applyFont="1" applyBorder="1" applyAlignment="1">
      <alignment horizontal="center" vertical="center"/>
    </xf>
    <xf numFmtId="0" fontId="0" fillId="0" borderId="127" xfId="0" applyBorder="1" applyAlignment="1">
      <alignment horizontal="center" vertical="center"/>
    </xf>
    <xf numFmtId="179" fontId="83" fillId="3" borderId="125" xfId="0" applyNumberFormat="1" applyFont="1" applyFill="1" applyBorder="1" applyAlignment="1">
      <alignment horizontal="center" vertical="center"/>
    </xf>
    <xf numFmtId="0" fontId="36" fillId="0" borderId="127" xfId="0" applyFont="1" applyBorder="1" applyAlignment="1">
      <alignment horizontal="center" vertical="center"/>
    </xf>
    <xf numFmtId="183" fontId="83" fillId="0" borderId="125" xfId="0" applyNumberFormat="1" applyFont="1" applyBorder="1" applyAlignment="1">
      <alignment horizontal="center" vertical="center"/>
    </xf>
    <xf numFmtId="180" fontId="83" fillId="3" borderId="125" xfId="0" applyNumberFormat="1" applyFont="1" applyFill="1" applyBorder="1" applyAlignment="1">
      <alignment horizontal="center" vertical="center"/>
    </xf>
    <xf numFmtId="180" fontId="36" fillId="0" borderId="127" xfId="0" applyNumberFormat="1" applyFont="1" applyBorder="1" applyAlignment="1">
      <alignment horizontal="center" vertical="center"/>
    </xf>
    <xf numFmtId="183" fontId="83" fillId="0" borderId="125" xfId="0" applyNumberFormat="1" applyFont="1" applyFill="1" applyBorder="1" applyAlignment="1">
      <alignment horizontal="center" vertical="center"/>
    </xf>
    <xf numFmtId="183" fontId="83" fillId="0" borderId="127" xfId="0" applyNumberFormat="1" applyFont="1" applyFill="1" applyBorder="1" applyAlignment="1">
      <alignment horizontal="center" vertical="center"/>
    </xf>
    <xf numFmtId="183" fontId="56" fillId="0" borderId="4" xfId="0" quotePrefix="1" applyNumberFormat="1" applyFont="1" applyBorder="1" applyAlignment="1">
      <alignment horizontal="center" vertical="center"/>
    </xf>
    <xf numFmtId="183" fontId="56" fillId="0" borderId="7" xfId="0" quotePrefix="1" applyNumberFormat="1" applyFont="1" applyBorder="1" applyAlignment="1">
      <alignment horizontal="center" vertical="center"/>
    </xf>
    <xf numFmtId="0" fontId="138" fillId="0" borderId="141" xfId="0" applyFont="1" applyBorder="1" applyAlignment="1">
      <alignment horizontal="center" vertical="center"/>
    </xf>
    <xf numFmtId="0" fontId="56" fillId="0" borderId="147" xfId="0" applyFont="1" applyBorder="1" applyAlignment="1">
      <alignment horizontal="center" vertical="center" wrapText="1"/>
    </xf>
    <xf numFmtId="0" fontId="56" fillId="0" borderId="133" xfId="0" applyFont="1" applyBorder="1" applyAlignment="1">
      <alignment horizontal="center" vertical="center" wrapText="1"/>
    </xf>
    <xf numFmtId="0" fontId="82" fillId="0" borderId="131" xfId="0" applyFont="1" applyBorder="1" applyAlignment="1">
      <alignment horizontal="center" vertical="center"/>
    </xf>
    <xf numFmtId="0" fontId="82" fillId="0" borderId="148" xfId="0" applyFont="1" applyBorder="1" applyAlignment="1">
      <alignment horizontal="center" vertical="center"/>
    </xf>
    <xf numFmtId="196" fontId="83" fillId="3" borderId="131" xfId="0" applyNumberFormat="1" applyFont="1" applyFill="1" applyBorder="1" applyAlignment="1">
      <alignment horizontal="center" vertical="center"/>
    </xf>
    <xf numFmtId="196" fontId="36" fillId="0" borderId="133" xfId="0" applyNumberFormat="1" applyFont="1" applyBorder="1" applyAlignment="1">
      <alignment horizontal="center" vertical="center"/>
    </xf>
    <xf numFmtId="196" fontId="83" fillId="3" borderId="147" xfId="0" applyNumberFormat="1" applyFont="1" applyFill="1" applyBorder="1" applyAlignment="1">
      <alignment horizontal="center" vertical="center"/>
    </xf>
    <xf numFmtId="196" fontId="36" fillId="0" borderId="132" xfId="0" applyNumberFormat="1" applyFont="1" applyBorder="1" applyAlignment="1">
      <alignment horizontal="center" vertical="center"/>
    </xf>
    <xf numFmtId="196" fontId="83" fillId="3" borderId="132" xfId="0" applyNumberFormat="1" applyFont="1" applyFill="1" applyBorder="1" applyAlignment="1">
      <alignment horizontal="center" vertical="center"/>
    </xf>
    <xf numFmtId="196" fontId="36" fillId="0" borderId="132" xfId="0" applyNumberFormat="1" applyFont="1" applyBorder="1" applyAlignment="1">
      <alignment vertical="center"/>
    </xf>
    <xf numFmtId="196" fontId="36" fillId="0" borderId="148" xfId="0" applyNumberFormat="1" applyFont="1" applyBorder="1" applyAlignment="1">
      <alignment horizontal="center" vertical="center"/>
    </xf>
    <xf numFmtId="182" fontId="83" fillId="3" borderId="131" xfId="0" applyNumberFormat="1" applyFont="1" applyFill="1" applyBorder="1" applyAlignment="1">
      <alignment horizontal="center" vertical="center"/>
    </xf>
    <xf numFmtId="182" fontId="36" fillId="0" borderId="132" xfId="0" applyNumberFormat="1" applyFont="1" applyBorder="1" applyAlignment="1">
      <alignment horizontal="center" vertical="center"/>
    </xf>
    <xf numFmtId="0" fontId="0" fillId="0" borderId="133" xfId="0" applyBorder="1" applyAlignment="1">
      <alignment horizontal="center"/>
    </xf>
    <xf numFmtId="183" fontId="84" fillId="0" borderId="147" xfId="0" applyNumberFormat="1" applyFont="1" applyBorder="1" applyAlignment="1">
      <alignment horizontal="center" vertical="center"/>
    </xf>
    <xf numFmtId="183" fontId="84" fillId="0" borderId="133" xfId="0" applyNumberFormat="1" applyFont="1" applyBorder="1" applyAlignment="1">
      <alignment horizontal="center" vertical="center"/>
    </xf>
    <xf numFmtId="0" fontId="56" fillId="0" borderId="131" xfId="0" applyFont="1" applyBorder="1" applyAlignment="1">
      <alignment horizontal="center" vertical="center"/>
    </xf>
    <xf numFmtId="0" fontId="56" fillId="0" borderId="132" xfId="0" applyFont="1" applyBorder="1" applyAlignment="1">
      <alignment horizontal="center" vertical="center"/>
    </xf>
    <xf numFmtId="183" fontId="56" fillId="0" borderId="132" xfId="0" applyNumberFormat="1" applyFont="1" applyBorder="1" applyAlignment="1">
      <alignment horizontal="center" vertical="center"/>
    </xf>
    <xf numFmtId="183" fontId="56" fillId="0" borderId="133" xfId="0" applyNumberFormat="1" applyFont="1" applyBorder="1" applyAlignment="1">
      <alignment horizontal="center" vertical="center"/>
    </xf>
    <xf numFmtId="183" fontId="56" fillId="0" borderId="131" xfId="0" applyNumberFormat="1" applyFont="1" applyBorder="1" applyAlignment="1">
      <alignment horizontal="center" vertical="center"/>
    </xf>
    <xf numFmtId="183" fontId="56" fillId="0" borderId="147" xfId="0" applyNumberFormat="1" applyFont="1" applyBorder="1" applyAlignment="1">
      <alignment horizontal="center" vertical="center"/>
    </xf>
    <xf numFmtId="183" fontId="56" fillId="0" borderId="148" xfId="0" applyNumberFormat="1" applyFont="1" applyBorder="1" applyAlignment="1">
      <alignment horizontal="center" vertical="center"/>
    </xf>
    <xf numFmtId="183" fontId="56" fillId="0" borderId="3" xfId="0" applyNumberFormat="1" applyFont="1" applyBorder="1" applyAlignment="1">
      <alignment horizontal="center" vertical="center"/>
    </xf>
    <xf numFmtId="0" fontId="82" fillId="0" borderId="131" xfId="0" applyFont="1" applyBorder="1" applyAlignment="1">
      <alignment horizontal="center" vertical="center" wrapText="1"/>
    </xf>
    <xf numFmtId="0" fontId="0" fillId="0" borderId="133" xfId="0" applyBorder="1" applyAlignment="1">
      <alignment horizontal="center" vertical="center"/>
    </xf>
    <xf numFmtId="0" fontId="82" fillId="0" borderId="147" xfId="0" applyFont="1" applyBorder="1" applyAlignment="1">
      <alignment horizontal="center" vertical="center" wrapText="1"/>
    </xf>
    <xf numFmtId="0" fontId="0" fillId="0" borderId="132" xfId="0" applyBorder="1" applyAlignment="1">
      <alignment horizontal="center" vertical="center"/>
    </xf>
    <xf numFmtId="0" fontId="82" fillId="0" borderId="132" xfId="0" applyFont="1" applyBorder="1" applyAlignment="1">
      <alignment horizontal="center" vertical="center" wrapText="1"/>
    </xf>
    <xf numFmtId="0" fontId="0" fillId="0" borderId="132" xfId="0" applyBorder="1" applyAlignment="1">
      <alignment vertical="center"/>
    </xf>
    <xf numFmtId="0" fontId="0" fillId="0" borderId="148" xfId="0" applyBorder="1" applyAlignment="1">
      <alignment vertical="center"/>
    </xf>
    <xf numFmtId="0" fontId="82" fillId="0" borderId="133" xfId="0" applyFont="1" applyBorder="1" applyAlignment="1">
      <alignment horizontal="center" vertical="center" wrapText="1"/>
    </xf>
    <xf numFmtId="0" fontId="87" fillId="0" borderId="0" xfId="0" applyFont="1" applyAlignment="1">
      <alignment horizontal="left" vertical="center" wrapText="1"/>
    </xf>
    <xf numFmtId="182" fontId="83" fillId="3" borderId="132" xfId="0" applyNumberFormat="1" applyFont="1" applyFill="1" applyBorder="1" applyAlignment="1">
      <alignment horizontal="center" vertical="center"/>
    </xf>
    <xf numFmtId="0" fontId="56" fillId="0" borderId="149" xfId="0" applyFont="1" applyBorder="1" applyAlignment="1">
      <alignment horizontal="center"/>
    </xf>
    <xf numFmtId="0" fontId="56" fillId="0" borderId="150" xfId="0" applyFont="1" applyBorder="1" applyAlignment="1">
      <alignment horizontal="center"/>
    </xf>
    <xf numFmtId="0" fontId="56" fillId="0" borderId="151" xfId="0" applyFont="1" applyBorder="1" applyAlignment="1">
      <alignment horizontal="center" vertical="center"/>
    </xf>
    <xf numFmtId="0" fontId="56" fillId="0" borderId="152" xfId="0" applyFont="1" applyBorder="1" applyAlignment="1">
      <alignment horizontal="center" vertical="center"/>
    </xf>
    <xf numFmtId="0" fontId="82" fillId="0" borderId="153" xfId="0" applyFont="1" applyBorder="1" applyAlignment="1">
      <alignment horizontal="center" vertical="center"/>
    </xf>
    <xf numFmtId="0" fontId="82" fillId="0" borderId="132" xfId="0" applyFont="1" applyBorder="1" applyAlignment="1">
      <alignment horizontal="center" vertical="center"/>
    </xf>
    <xf numFmtId="178" fontId="88" fillId="0" borderId="132" xfId="0" applyNumberFormat="1" applyFont="1" applyBorder="1" applyAlignment="1">
      <alignment horizontal="center" vertical="center"/>
    </xf>
    <xf numFmtId="176" fontId="89" fillId="0" borderId="132" xfId="0" applyNumberFormat="1" applyFont="1" applyBorder="1" applyAlignment="1">
      <alignment horizontal="center" vertical="center"/>
    </xf>
    <xf numFmtId="176" fontId="89" fillId="0" borderId="154" xfId="0" applyNumberFormat="1" applyFont="1" applyBorder="1" applyAlignment="1">
      <alignment horizontal="center" vertical="center"/>
    </xf>
    <xf numFmtId="196" fontId="83" fillId="3" borderId="133" xfId="0" applyNumberFormat="1" applyFont="1" applyFill="1" applyBorder="1" applyAlignment="1">
      <alignment horizontal="center" vertical="center"/>
    </xf>
    <xf numFmtId="196" fontId="83" fillId="3" borderId="148" xfId="0" applyNumberFormat="1" applyFont="1" applyFill="1" applyBorder="1" applyAlignment="1">
      <alignment horizontal="center" vertical="center"/>
    </xf>
    <xf numFmtId="0" fontId="91" fillId="0" borderId="0" xfId="0" applyFont="1" applyBorder="1" applyAlignment="1">
      <alignment horizontal="left" vertical="center" wrapText="1"/>
    </xf>
    <xf numFmtId="0" fontId="92" fillId="0" borderId="0" xfId="0" applyFont="1" applyAlignment="1">
      <alignment horizontal="left" vertical="center"/>
    </xf>
    <xf numFmtId="0" fontId="93" fillId="0" borderId="0" xfId="0" applyFont="1" applyAlignment="1">
      <alignment horizontal="left" vertical="center" wrapText="1" indent="2"/>
    </xf>
    <xf numFmtId="0" fontId="0" fillId="0" borderId="0" xfId="0" applyAlignment="1">
      <alignment horizontal="left" indent="2"/>
    </xf>
    <xf numFmtId="0" fontId="86" fillId="0" borderId="70" xfId="0" applyFont="1" applyBorder="1" applyAlignment="1">
      <alignment horizontal="center" vertical="center"/>
    </xf>
    <xf numFmtId="0" fontId="0" fillId="0" borderId="63" xfId="0" applyBorder="1" applyAlignment="1">
      <alignment horizontal="center" vertical="center"/>
    </xf>
    <xf numFmtId="0" fontId="90" fillId="0" borderId="27" xfId="0" applyFont="1" applyBorder="1" applyAlignment="1">
      <alignment horizontal="left" vertical="center" wrapText="1"/>
    </xf>
    <xf numFmtId="0" fontId="90" fillId="0" borderId="0" xfId="0" applyFont="1" applyBorder="1" applyAlignment="1">
      <alignment horizontal="left" vertical="center" wrapText="1"/>
    </xf>
    <xf numFmtId="0" fontId="82" fillId="0" borderId="155" xfId="0" applyFont="1" applyBorder="1" applyAlignment="1">
      <alignment horizontal="center" vertical="center"/>
    </xf>
    <xf numFmtId="0" fontId="82" fillId="0" borderId="156" xfId="0" applyFont="1" applyBorder="1" applyAlignment="1">
      <alignment horizontal="center" vertical="center"/>
    </xf>
    <xf numFmtId="0" fontId="0" fillId="0" borderId="156" xfId="0" applyBorder="1" applyAlignment="1">
      <alignment horizontal="center" vertical="center"/>
    </xf>
    <xf numFmtId="178" fontId="88" fillId="0" borderId="156" xfId="0" applyNumberFormat="1" applyFont="1" applyBorder="1" applyAlignment="1">
      <alignment horizontal="center" vertical="center"/>
    </xf>
    <xf numFmtId="0" fontId="89" fillId="0" borderId="156" xfId="0" applyFont="1" applyBorder="1" applyAlignment="1">
      <alignment horizontal="center" vertical="center"/>
    </xf>
    <xf numFmtId="0" fontId="89" fillId="0" borderId="157" xfId="0" applyFont="1" applyBorder="1" applyAlignment="1">
      <alignment horizontal="center" vertical="center"/>
    </xf>
    <xf numFmtId="0" fontId="85" fillId="0" borderId="0" xfId="0" applyFont="1" applyFill="1" applyBorder="1" applyAlignment="1">
      <alignment horizontal="left" vertical="center" wrapText="1"/>
    </xf>
    <xf numFmtId="0" fontId="101" fillId="0" borderId="0" xfId="0" applyFont="1" applyFill="1" applyAlignment="1">
      <alignment horizontal="left" vertical="center" wrapText="1"/>
    </xf>
    <xf numFmtId="0" fontId="101" fillId="0" borderId="0" xfId="0" applyFont="1" applyFill="1" applyAlignment="1">
      <alignment horizontal="center" vertical="center" wrapText="1"/>
    </xf>
    <xf numFmtId="0" fontId="98" fillId="0" borderId="0" xfId="0" applyFont="1" applyFill="1" applyAlignment="1">
      <alignment horizontal="right" vertical="center" shrinkToFit="1"/>
    </xf>
    <xf numFmtId="0" fontId="101" fillId="0" borderId="0" xfId="0" applyFont="1" applyFill="1" applyAlignment="1">
      <alignment horizontal="justify" vertical="center" wrapText="1"/>
    </xf>
    <xf numFmtId="0" fontId="56" fillId="0" borderId="0" xfId="0" applyFont="1" applyAlignment="1">
      <alignment horizontal="justify" vertical="center" wrapText="1"/>
    </xf>
    <xf numFmtId="0" fontId="101" fillId="0" borderId="0" xfId="0" applyFont="1" applyFill="1" applyAlignment="1">
      <alignment vertical="center" wrapText="1"/>
    </xf>
    <xf numFmtId="0" fontId="130" fillId="0" borderId="0" xfId="0" applyFont="1" applyAlignment="1">
      <alignment vertical="center" wrapText="1"/>
    </xf>
    <xf numFmtId="0" fontId="101" fillId="0" borderId="12" xfId="0" applyFont="1" applyFill="1" applyBorder="1" applyAlignment="1">
      <alignment horizontal="center" vertical="center" wrapText="1"/>
    </xf>
    <xf numFmtId="185" fontId="98" fillId="3" borderId="131" xfId="0" applyNumberFormat="1" applyFont="1" applyFill="1" applyBorder="1" applyAlignment="1">
      <alignment horizontal="right" vertical="center" wrapText="1" indent="1"/>
    </xf>
    <xf numFmtId="185" fontId="98" fillId="3" borderId="132" xfId="0" applyNumberFormat="1" applyFont="1" applyFill="1" applyBorder="1" applyAlignment="1">
      <alignment horizontal="right" vertical="center" wrapText="1" indent="1"/>
    </xf>
    <xf numFmtId="185" fontId="98" fillId="3" borderId="148" xfId="0" applyNumberFormat="1" applyFont="1" applyFill="1" applyBorder="1" applyAlignment="1">
      <alignment horizontal="right" vertical="center" wrapText="1" indent="1"/>
    </xf>
    <xf numFmtId="185" fontId="98" fillId="3" borderId="133" xfId="0" applyNumberFormat="1" applyFont="1" applyFill="1" applyBorder="1" applyAlignment="1">
      <alignment horizontal="right" vertical="center" wrapText="1" indent="1"/>
    </xf>
    <xf numFmtId="189" fontId="98" fillId="0" borderId="1" xfId="0" applyNumberFormat="1" applyFont="1" applyFill="1" applyBorder="1" applyAlignment="1">
      <alignment horizontal="right" vertical="center" wrapText="1" indent="1"/>
    </xf>
    <xf numFmtId="189" fontId="98" fillId="0" borderId="3" xfId="0" applyNumberFormat="1" applyFont="1" applyFill="1" applyBorder="1" applyAlignment="1">
      <alignment horizontal="right" vertical="center" wrapText="1" indent="1"/>
    </xf>
    <xf numFmtId="0" fontId="104" fillId="0" borderId="0" xfId="0" applyFont="1" applyFill="1" applyBorder="1" applyAlignment="1">
      <alignment horizontal="center" vertical="center" wrapText="1"/>
    </xf>
    <xf numFmtId="0" fontId="104" fillId="0" borderId="0" xfId="0" applyFont="1" applyFill="1" applyAlignment="1">
      <alignment horizontal="center" vertical="center" wrapText="1"/>
    </xf>
    <xf numFmtId="0" fontId="98" fillId="0" borderId="131" xfId="0" applyFont="1" applyFill="1" applyBorder="1" applyAlignment="1">
      <alignment horizontal="center" vertical="center" wrapText="1"/>
    </xf>
    <xf numFmtId="0" fontId="98" fillId="0" borderId="147" xfId="0" applyFont="1" applyFill="1" applyBorder="1" applyAlignment="1">
      <alignment horizontal="center" vertical="center" wrapText="1"/>
    </xf>
    <xf numFmtId="0" fontId="98" fillId="0" borderId="132" xfId="0" applyFont="1" applyFill="1" applyBorder="1" applyAlignment="1">
      <alignment horizontal="center" vertical="center" wrapText="1"/>
    </xf>
    <xf numFmtId="0" fontId="101" fillId="0" borderId="131" xfId="0" applyFont="1" applyFill="1" applyBorder="1" applyAlignment="1">
      <alignment horizontal="center" vertical="center" wrapText="1"/>
    </xf>
    <xf numFmtId="0" fontId="101" fillId="0" borderId="147" xfId="0" applyFont="1" applyFill="1" applyBorder="1" applyAlignment="1">
      <alignment horizontal="center" vertical="center" wrapText="1"/>
    </xf>
    <xf numFmtId="0" fontId="101" fillId="0" borderId="132" xfId="0" applyFont="1" applyFill="1" applyBorder="1" applyAlignment="1">
      <alignment horizontal="center" vertical="center" wrapText="1"/>
    </xf>
    <xf numFmtId="176" fontId="26" fillId="0" borderId="19" xfId="0" applyNumberFormat="1" applyFont="1" applyFill="1" applyBorder="1" applyAlignment="1">
      <alignment vertical="top" wrapText="1"/>
    </xf>
    <xf numFmtId="0" fontId="56" fillId="0" borderId="19" xfId="0" applyFont="1" applyBorder="1" applyAlignment="1">
      <alignment vertical="top" wrapText="1"/>
    </xf>
    <xf numFmtId="0" fontId="101" fillId="0" borderId="158" xfId="0" applyFont="1" applyFill="1" applyBorder="1" applyAlignment="1">
      <alignment horizontal="right" vertical="top" wrapText="1"/>
    </xf>
    <xf numFmtId="0" fontId="101" fillId="0" borderId="148" xfId="0" applyFont="1" applyFill="1" applyBorder="1" applyAlignment="1">
      <alignment horizontal="center" vertical="center" wrapText="1"/>
    </xf>
    <xf numFmtId="0" fontId="101" fillId="0" borderId="133" xfId="0" applyFont="1" applyFill="1" applyBorder="1" applyAlignment="1">
      <alignment horizontal="center" vertical="center" wrapText="1"/>
    </xf>
    <xf numFmtId="0" fontId="101" fillId="0" borderId="1" xfId="0" applyFont="1" applyFill="1" applyBorder="1" applyAlignment="1">
      <alignment horizontal="center" vertical="center" wrapText="1"/>
    </xf>
    <xf numFmtId="0" fontId="101" fillId="0" borderId="3" xfId="0" applyFont="1" applyFill="1" applyBorder="1" applyAlignment="1">
      <alignment horizontal="center" vertical="center" wrapText="1"/>
    </xf>
    <xf numFmtId="0" fontId="103" fillId="0" borderId="20" xfId="0" applyFont="1" applyFill="1" applyBorder="1" applyAlignment="1">
      <alignment horizontal="center" vertical="center" wrapText="1"/>
    </xf>
    <xf numFmtId="0" fontId="0" fillId="0" borderId="20" xfId="0" applyBorder="1" applyAlignment="1">
      <alignment horizontal="center" vertical="center" wrapText="1"/>
    </xf>
    <xf numFmtId="194" fontId="56" fillId="0" borderId="146" xfId="0" applyNumberFormat="1" applyFont="1" applyFill="1" applyBorder="1" applyAlignment="1">
      <alignment vertical="center" wrapText="1"/>
    </xf>
    <xf numFmtId="194" fontId="0" fillId="0" borderId="140" xfId="0" applyNumberFormat="1" applyBorder="1" applyAlignment="1">
      <alignment vertical="center" wrapText="1"/>
    </xf>
    <xf numFmtId="194" fontId="0" fillId="0" borderId="141" xfId="0" applyNumberFormat="1" applyBorder="1" applyAlignment="1">
      <alignment vertical="center" wrapText="1"/>
    </xf>
    <xf numFmtId="0" fontId="26" fillId="0" borderId="1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56" fillId="0" borderId="0" xfId="0" applyFont="1" applyAlignment="1">
      <alignment vertical="center" wrapText="1"/>
    </xf>
    <xf numFmtId="0" fontId="0" fillId="0" borderId="0" xfId="0" applyAlignment="1">
      <alignment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190" fontId="56" fillId="0" borderId="1" xfId="0" applyNumberFormat="1" applyFont="1" applyFill="1" applyBorder="1" applyAlignment="1">
      <alignment vertical="center" shrinkToFit="1"/>
    </xf>
    <xf numFmtId="190" fontId="56" fillId="0" borderId="3" xfId="0" applyNumberFormat="1" applyFont="1" applyBorder="1" applyAlignment="1">
      <alignment vertical="center"/>
    </xf>
    <xf numFmtId="187" fontId="56" fillId="0" borderId="1" xfId="0" applyNumberFormat="1" applyFont="1" applyFill="1" applyBorder="1" applyAlignment="1">
      <alignment vertical="center" wrapText="1"/>
    </xf>
    <xf numFmtId="187" fontId="56" fillId="0" borderId="3" xfId="0" applyNumberFormat="1" applyFont="1" applyBorder="1" applyAlignment="1">
      <alignment vertical="center" wrapText="1"/>
    </xf>
    <xf numFmtId="194" fontId="56" fillId="0" borderId="1" xfId="0" applyNumberFormat="1" applyFont="1" applyFill="1" applyBorder="1" applyAlignment="1">
      <alignment vertical="center" wrapText="1"/>
    </xf>
    <xf numFmtId="194" fontId="0" fillId="0" borderId="2" xfId="0" applyNumberFormat="1" applyBorder="1" applyAlignment="1">
      <alignment vertical="center" wrapText="1"/>
    </xf>
    <xf numFmtId="194" fontId="0" fillId="0" borderId="3" xfId="0" applyNumberFormat="1" applyBorder="1" applyAlignment="1">
      <alignment vertical="center" wrapText="1"/>
    </xf>
    <xf numFmtId="0" fontId="101" fillId="0" borderId="125" xfId="0" applyFont="1" applyFill="1" applyBorder="1" applyAlignment="1">
      <alignment horizontal="center" vertical="center" wrapText="1"/>
    </xf>
    <xf numFmtId="0" fontId="93" fillId="0" borderId="127" xfId="0" applyFont="1" applyBorder="1" applyAlignment="1">
      <alignment vertical="center" wrapText="1"/>
    </xf>
    <xf numFmtId="0" fontId="101" fillId="0" borderId="128" xfId="0" applyFont="1" applyFill="1" applyBorder="1" applyAlignment="1">
      <alignment horizontal="center" vertical="center" wrapText="1"/>
    </xf>
    <xf numFmtId="0" fontId="93" fillId="0" borderId="130" xfId="0" applyFont="1" applyBorder="1" applyAlignment="1">
      <alignment vertical="center" wrapText="1"/>
    </xf>
    <xf numFmtId="0" fontId="26" fillId="0" borderId="5" xfId="0" applyFont="1" applyFill="1" applyBorder="1" applyAlignment="1">
      <alignment horizontal="center" vertical="center" wrapText="1"/>
    </xf>
    <xf numFmtId="0" fontId="56" fillId="0" borderId="6" xfId="0" applyFont="1" applyBorder="1" applyAlignment="1">
      <alignment vertical="center"/>
    </xf>
    <xf numFmtId="188" fontId="56" fillId="0" borderId="10" xfId="0" applyNumberFormat="1" applyFont="1" applyFill="1" applyBorder="1" applyAlignment="1">
      <alignment horizontal="center" vertical="center" wrapText="1"/>
    </xf>
    <xf numFmtId="188" fontId="56" fillId="0" borderId="0" xfId="0" applyNumberFormat="1" applyFont="1" applyFill="1" applyAlignment="1">
      <alignment horizontal="center" vertical="center" wrapText="1"/>
    </xf>
    <xf numFmtId="188" fontId="56" fillId="0" borderId="8" xfId="0" applyNumberFormat="1" applyFont="1" applyFill="1" applyBorder="1" applyAlignment="1">
      <alignment horizontal="center" vertical="center" wrapText="1"/>
    </xf>
    <xf numFmtId="188" fontId="56" fillId="0" borderId="20" xfId="0" applyNumberFormat="1" applyFont="1" applyFill="1" applyBorder="1" applyAlignment="1">
      <alignment horizontal="center" vertical="center" wrapText="1"/>
    </xf>
    <xf numFmtId="187" fontId="56" fillId="0" borderId="125" xfId="0" applyNumberFormat="1" applyFont="1" applyFill="1" applyBorder="1" applyAlignment="1">
      <alignment vertical="center" wrapText="1"/>
    </xf>
    <xf numFmtId="187" fontId="56" fillId="0" borderId="127" xfId="0" applyNumberFormat="1" applyFont="1" applyBorder="1" applyAlignment="1">
      <alignment vertical="center" wrapText="1"/>
    </xf>
    <xf numFmtId="187" fontId="56" fillId="0" borderId="128" xfId="0" applyNumberFormat="1" applyFont="1" applyFill="1" applyBorder="1" applyAlignment="1">
      <alignment vertical="center" wrapText="1"/>
    </xf>
    <xf numFmtId="187" fontId="56" fillId="0" borderId="130" xfId="0" applyNumberFormat="1" applyFont="1" applyBorder="1" applyAlignment="1">
      <alignment vertical="center" wrapText="1"/>
    </xf>
    <xf numFmtId="194" fontId="0" fillId="0" borderId="125" xfId="0" applyNumberFormat="1" applyBorder="1" applyAlignment="1">
      <alignment vertical="center" wrapText="1"/>
    </xf>
    <xf numFmtId="194" fontId="0" fillId="0" borderId="126" xfId="0" applyNumberFormat="1" applyBorder="1" applyAlignment="1">
      <alignment vertical="center" wrapText="1"/>
    </xf>
    <xf numFmtId="194" fontId="0" fillId="0" borderId="127" xfId="0" applyNumberFormat="1" applyBorder="1" applyAlignment="1">
      <alignment vertical="center" wrapText="1"/>
    </xf>
    <xf numFmtId="0" fontId="56" fillId="0" borderId="10" xfId="0" applyFont="1" applyBorder="1" applyAlignment="1">
      <alignment vertical="center" wrapText="1"/>
    </xf>
    <xf numFmtId="0" fontId="56" fillId="0" borderId="0" xfId="0" applyFont="1" applyBorder="1" applyAlignment="1">
      <alignment vertical="center" wrapText="1"/>
    </xf>
    <xf numFmtId="190" fontId="56" fillId="0" borderId="120" xfId="0" applyNumberFormat="1" applyFont="1" applyFill="1" applyBorder="1" applyAlignment="1">
      <alignment horizontal="right" vertical="center" wrapText="1"/>
    </xf>
    <xf numFmtId="190" fontId="56" fillId="0" borderId="122" xfId="0" applyNumberFormat="1" applyFont="1" applyBorder="1" applyAlignment="1">
      <alignment vertical="center"/>
    </xf>
    <xf numFmtId="0" fontId="101" fillId="0" borderId="146" xfId="0" applyFont="1" applyFill="1" applyBorder="1" applyAlignment="1">
      <alignment horizontal="center" vertical="center" wrapText="1"/>
    </xf>
    <xf numFmtId="0" fontId="93" fillId="0" borderId="141" xfId="0" applyFont="1" applyBorder="1" applyAlignment="1">
      <alignment vertical="center" wrapText="1"/>
    </xf>
    <xf numFmtId="190" fontId="56" fillId="4" borderId="146" xfId="0" applyNumberFormat="1" applyFont="1" applyFill="1" applyBorder="1" applyAlignment="1">
      <alignment vertical="center" shrinkToFit="1"/>
    </xf>
    <xf numFmtId="190" fontId="56" fillId="0" borderId="141" xfId="0" applyNumberFormat="1" applyFont="1" applyBorder="1" applyAlignment="1">
      <alignment vertical="center"/>
    </xf>
    <xf numFmtId="178" fontId="56" fillId="0" borderId="146" xfId="0" applyNumberFormat="1" applyFont="1" applyFill="1" applyBorder="1" applyAlignment="1">
      <alignment vertical="center" wrapText="1"/>
    </xf>
    <xf numFmtId="0" fontId="56" fillId="0" borderId="141" xfId="0" applyFont="1" applyBorder="1" applyAlignment="1">
      <alignment vertical="center" wrapText="1"/>
    </xf>
    <xf numFmtId="0" fontId="34" fillId="0" borderId="5" xfId="0" applyFont="1" applyFill="1" applyBorder="1" applyAlignment="1">
      <alignment vertical="center" wrapText="1"/>
    </xf>
    <xf numFmtId="0" fontId="56" fillId="0" borderId="6" xfId="0" applyFont="1" applyBorder="1" applyAlignment="1">
      <alignment vertical="center" wrapText="1"/>
    </xf>
    <xf numFmtId="0" fontId="34" fillId="0" borderId="8" xfId="0" applyFont="1" applyFill="1" applyBorder="1" applyAlignment="1">
      <alignment vertical="center" wrapText="1"/>
    </xf>
    <xf numFmtId="0" fontId="56" fillId="0" borderId="9" xfId="0" applyFont="1" applyBorder="1" applyAlignment="1">
      <alignment vertical="center" wrapText="1"/>
    </xf>
    <xf numFmtId="0" fontId="34" fillId="0" borderId="5" xfId="0" applyFont="1" applyFill="1" applyBorder="1" applyAlignment="1">
      <alignment horizontal="center" vertical="center" wrapText="1"/>
    </xf>
    <xf numFmtId="0" fontId="56" fillId="0" borderId="6" xfId="0" applyFont="1" applyBorder="1" applyAlignment="1">
      <alignment horizontal="center" vertical="center" wrapText="1"/>
    </xf>
    <xf numFmtId="0" fontId="101" fillId="0" borderId="5"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34" fillId="0" borderId="8" xfId="0" applyFont="1" applyFill="1" applyBorder="1" applyAlignment="1">
      <alignment horizontal="center" vertical="center" wrapText="1"/>
    </xf>
    <xf numFmtId="0" fontId="56" fillId="0" borderId="9" xfId="0" applyFont="1" applyBorder="1" applyAlignment="1">
      <alignment horizontal="center" vertical="center" wrapText="1"/>
    </xf>
    <xf numFmtId="178" fontId="56" fillId="0" borderId="1" xfId="10" applyNumberFormat="1" applyFont="1" applyFill="1" applyBorder="1" applyAlignment="1">
      <alignment horizontal="center" vertical="center" wrapText="1"/>
    </xf>
    <xf numFmtId="0" fontId="0" fillId="0" borderId="3" xfId="0" applyBorder="1" applyAlignment="1">
      <alignment wrapText="1"/>
    </xf>
    <xf numFmtId="0" fontId="102" fillId="0" borderId="5" xfId="0" applyFont="1" applyFill="1" applyBorder="1" applyAlignment="1">
      <alignment horizontal="center" vertical="center" wrapText="1"/>
    </xf>
    <xf numFmtId="0" fontId="102" fillId="0" borderId="19" xfId="0" applyFont="1" applyFill="1" applyBorder="1" applyAlignment="1">
      <alignment horizontal="center" vertical="center" wrapText="1"/>
    </xf>
    <xf numFmtId="0" fontId="93" fillId="0" borderId="19" xfId="0" applyFont="1" applyFill="1" applyBorder="1" applyAlignment="1">
      <alignment horizontal="center" vertical="top" wrapText="1"/>
    </xf>
    <xf numFmtId="176" fontId="102" fillId="0" borderId="0" xfId="0" applyNumberFormat="1" applyFont="1" applyFill="1" applyAlignment="1">
      <alignment horizontal="center" vertical="top" wrapText="1"/>
    </xf>
    <xf numFmtId="0" fontId="102" fillId="0" borderId="19" xfId="0" applyFont="1" applyFill="1" applyBorder="1" applyAlignment="1">
      <alignment horizontal="left" vertical="top" wrapText="1" shrinkToFit="1"/>
    </xf>
    <xf numFmtId="0" fontId="0" fillId="0" borderId="19" xfId="0" applyBorder="1" applyAlignment="1">
      <alignment wrapText="1"/>
    </xf>
    <xf numFmtId="0" fontId="100" fillId="0" borderId="0" xfId="0" applyFont="1" applyFill="1" applyAlignment="1">
      <alignment vertical="center" wrapText="1"/>
    </xf>
    <xf numFmtId="186" fontId="51" fillId="3" borderId="146" xfId="0" applyNumberFormat="1" applyFont="1" applyFill="1" applyBorder="1" applyAlignment="1">
      <alignment horizontal="center" vertical="center" wrapText="1"/>
    </xf>
    <xf numFmtId="186" fontId="51" fillId="3" borderId="141" xfId="0" applyNumberFormat="1" applyFont="1" applyFill="1" applyBorder="1" applyAlignment="1">
      <alignment horizontal="center" vertical="center" wrapText="1"/>
    </xf>
    <xf numFmtId="187" fontId="56" fillId="0" borderId="146" xfId="0" applyNumberFormat="1" applyFont="1" applyFill="1" applyBorder="1" applyAlignment="1">
      <alignment horizontal="right" vertical="center" wrapText="1"/>
    </xf>
    <xf numFmtId="0" fontId="0" fillId="0" borderId="140" xfId="0" applyBorder="1" applyAlignment="1">
      <alignment vertical="center" wrapText="1"/>
    </xf>
    <xf numFmtId="0" fontId="0" fillId="0" borderId="141" xfId="0" applyBorder="1" applyAlignment="1">
      <alignment vertical="center" wrapText="1"/>
    </xf>
    <xf numFmtId="0" fontId="34" fillId="0" borderId="9" xfId="0" applyFont="1" applyFill="1" applyBorder="1" applyAlignment="1">
      <alignment horizontal="center" vertical="center" wrapText="1"/>
    </xf>
    <xf numFmtId="186" fontId="56" fillId="0" borderId="1" xfId="0" applyNumberFormat="1" applyFont="1" applyFill="1" applyBorder="1" applyAlignment="1">
      <alignment horizontal="right" vertical="center" shrinkToFit="1"/>
    </xf>
    <xf numFmtId="186" fontId="56" fillId="0" borderId="3" xfId="0" applyNumberFormat="1" applyFont="1" applyBorder="1" applyAlignment="1">
      <alignment vertical="center"/>
    </xf>
    <xf numFmtId="194" fontId="56" fillId="0" borderId="1" xfId="0" applyNumberFormat="1" applyFont="1" applyFill="1" applyBorder="1" applyAlignment="1">
      <alignment horizontal="right" vertical="center" wrapText="1" indent="1"/>
    </xf>
    <xf numFmtId="194" fontId="56" fillId="0" borderId="3" xfId="0" applyNumberFormat="1" applyFont="1" applyBorder="1" applyAlignment="1">
      <alignment horizontal="right" vertical="center" wrapText="1" indent="1"/>
    </xf>
    <xf numFmtId="186" fontId="56" fillId="0" borderId="1" xfId="0" applyNumberFormat="1" applyFont="1" applyFill="1" applyBorder="1" applyAlignment="1">
      <alignment horizontal="center" vertical="center" wrapText="1"/>
    </xf>
    <xf numFmtId="186" fontId="56" fillId="0" borderId="3" xfId="0" applyNumberFormat="1" applyFont="1" applyFill="1" applyBorder="1" applyAlignment="1">
      <alignment horizontal="center" vertical="center" wrapText="1"/>
    </xf>
    <xf numFmtId="187" fontId="56" fillId="0" borderId="1" xfId="0" applyNumberFormat="1" applyFont="1" applyFill="1" applyBorder="1" applyAlignment="1">
      <alignment horizontal="right" vertical="center" wrapText="1"/>
    </xf>
    <xf numFmtId="0" fontId="85" fillId="0" borderId="10" xfId="0" applyFont="1" applyFill="1" applyBorder="1" applyAlignment="1">
      <alignment horizontal="left" vertical="center" wrapText="1"/>
    </xf>
    <xf numFmtId="0" fontId="85" fillId="0" borderId="0" xfId="0" applyFont="1" applyFill="1" applyAlignment="1">
      <alignment horizontal="left" vertical="center" wrapText="1"/>
    </xf>
    <xf numFmtId="0" fontId="34" fillId="0" borderId="22" xfId="0" applyFont="1" applyFill="1" applyBorder="1" applyAlignment="1">
      <alignment horizontal="center" vertical="center" wrapText="1"/>
    </xf>
    <xf numFmtId="186" fontId="56" fillId="4" borderId="22" xfId="0" applyNumberFormat="1" applyFont="1" applyFill="1" applyBorder="1" applyAlignment="1">
      <alignment horizontal="right" vertical="center" shrinkToFit="1"/>
    </xf>
    <xf numFmtId="186" fontId="56" fillId="0" borderId="128" xfId="0" applyNumberFormat="1" applyFont="1" applyBorder="1" applyAlignment="1">
      <alignment vertical="center"/>
    </xf>
    <xf numFmtId="194" fontId="56" fillId="0" borderId="128" xfId="0" applyNumberFormat="1" applyFont="1" applyFill="1" applyBorder="1" applyAlignment="1">
      <alignment horizontal="right" vertical="center" wrapText="1" indent="1"/>
    </xf>
    <xf numFmtId="194" fontId="56" fillId="0" borderId="130" xfId="0" applyNumberFormat="1" applyFont="1" applyBorder="1" applyAlignment="1">
      <alignment horizontal="right" vertical="center" wrapText="1" indent="1"/>
    </xf>
    <xf numFmtId="186" fontId="51" fillId="3" borderId="128" xfId="0" applyNumberFormat="1" applyFont="1" applyFill="1" applyBorder="1" applyAlignment="1">
      <alignment horizontal="center" vertical="center" wrapText="1"/>
    </xf>
    <xf numFmtId="186" fontId="51" fillId="3" borderId="130" xfId="0" applyNumberFormat="1" applyFont="1" applyFill="1" applyBorder="1" applyAlignment="1">
      <alignment horizontal="center" vertical="center" wrapText="1"/>
    </xf>
    <xf numFmtId="187" fontId="56" fillId="0" borderId="128" xfId="0" applyNumberFormat="1" applyFont="1" applyFill="1" applyBorder="1" applyAlignment="1">
      <alignment horizontal="right" vertical="center" wrapText="1"/>
    </xf>
    <xf numFmtId="0" fontId="0" fillId="0" borderId="129" xfId="0" applyBorder="1" applyAlignment="1">
      <alignment vertical="center" wrapText="1"/>
    </xf>
    <xf numFmtId="0" fontId="0" fillId="0" borderId="130" xfId="0" applyBorder="1" applyAlignment="1">
      <alignment vertical="center" wrapText="1"/>
    </xf>
    <xf numFmtId="9" fontId="56" fillId="0" borderId="128" xfId="10" applyNumberFormat="1" applyFont="1" applyFill="1" applyBorder="1" applyAlignment="1">
      <alignment horizontal="center" vertical="center" wrapText="1"/>
    </xf>
    <xf numFmtId="0" fontId="0" fillId="0" borderId="129" xfId="0" applyBorder="1" applyAlignment="1">
      <alignment wrapText="1"/>
    </xf>
    <xf numFmtId="0" fontId="0" fillId="0" borderId="130" xfId="0" applyBorder="1" applyAlignment="1">
      <alignment wrapText="1"/>
    </xf>
    <xf numFmtId="0" fontId="0" fillId="0" borderId="146" xfId="0" applyBorder="1" applyAlignment="1">
      <alignment wrapText="1"/>
    </xf>
    <xf numFmtId="0" fontId="0" fillId="0" borderId="140" xfId="0" applyBorder="1" applyAlignment="1">
      <alignment wrapText="1"/>
    </xf>
    <xf numFmtId="0" fontId="0" fillId="0" borderId="141" xfId="0" applyBorder="1" applyAlignment="1">
      <alignment wrapText="1"/>
    </xf>
    <xf numFmtId="0" fontId="34" fillId="0" borderId="23" xfId="0" applyFont="1" applyFill="1" applyBorder="1" applyAlignment="1">
      <alignment horizontal="center" vertical="center" wrapText="1"/>
    </xf>
    <xf numFmtId="186" fontId="56" fillId="4" borderId="23" xfId="0" applyNumberFormat="1" applyFont="1" applyFill="1" applyBorder="1" applyAlignment="1">
      <alignment horizontal="right" vertical="center" shrinkToFit="1"/>
    </xf>
    <xf numFmtId="186" fontId="56" fillId="0" borderId="146" xfId="0" applyNumberFormat="1" applyFont="1" applyBorder="1" applyAlignment="1">
      <alignment vertical="center"/>
    </xf>
    <xf numFmtId="194" fontId="56" fillId="0" borderId="146" xfId="0" applyNumberFormat="1" applyFont="1" applyFill="1" applyBorder="1" applyAlignment="1">
      <alignment horizontal="right" vertical="center" wrapText="1" indent="1"/>
    </xf>
    <xf numFmtId="194" fontId="56" fillId="0" borderId="141" xfId="0" applyNumberFormat="1" applyFont="1" applyBorder="1" applyAlignment="1">
      <alignment horizontal="right" vertical="center" wrapText="1" indent="1"/>
    </xf>
    <xf numFmtId="0" fontId="26"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56" fillId="0" borderId="9" xfId="0" applyFont="1" applyBorder="1" applyAlignment="1">
      <alignment vertical="center"/>
    </xf>
    <xf numFmtId="0" fontId="82" fillId="0" borderId="8" xfId="0" applyFont="1" applyFill="1" applyBorder="1" applyAlignment="1">
      <alignment horizontal="center" vertical="center" wrapText="1"/>
    </xf>
    <xf numFmtId="0" fontId="82" fillId="0" borderId="9" xfId="0" applyFont="1" applyFill="1" applyBorder="1" applyAlignment="1">
      <alignment horizontal="center" vertical="center" wrapText="1"/>
    </xf>
    <xf numFmtId="0" fontId="0" fillId="0" borderId="20" xfId="0" applyBorder="1" applyAlignment="1">
      <alignment vertical="center" wrapText="1"/>
    </xf>
    <xf numFmtId="0" fontId="0" fillId="0" borderId="9" xfId="0" applyBorder="1" applyAlignment="1">
      <alignment vertical="center" wrapText="1"/>
    </xf>
    <xf numFmtId="0" fontId="34" fillId="0" borderId="21" xfId="0" applyFont="1" applyFill="1" applyBorder="1" applyAlignment="1">
      <alignment horizontal="center" vertical="center" wrapText="1"/>
    </xf>
    <xf numFmtId="186" fontId="56" fillId="4" borderId="21" xfId="0" applyNumberFormat="1" applyFont="1" applyFill="1" applyBorder="1" applyAlignment="1">
      <alignment horizontal="right" vertical="center" shrinkToFit="1"/>
    </xf>
    <xf numFmtId="186" fontId="56" fillId="0" borderId="125" xfId="0" applyNumberFormat="1" applyFont="1" applyBorder="1" applyAlignment="1">
      <alignment vertical="center"/>
    </xf>
    <xf numFmtId="194" fontId="56" fillId="0" borderId="125" xfId="0" applyNumberFormat="1" applyFont="1" applyFill="1" applyBorder="1" applyAlignment="1">
      <alignment horizontal="right" vertical="center" wrapText="1" indent="1"/>
    </xf>
    <xf numFmtId="194" fontId="56" fillId="0" borderId="127" xfId="0" applyNumberFormat="1" applyFont="1" applyBorder="1" applyAlignment="1">
      <alignment horizontal="right" vertical="center" wrapText="1" indent="1"/>
    </xf>
    <xf numFmtId="186" fontId="51" fillId="3" borderId="125" xfId="0" applyNumberFormat="1" applyFont="1" applyFill="1" applyBorder="1" applyAlignment="1">
      <alignment horizontal="center" vertical="center" wrapText="1"/>
    </xf>
    <xf numFmtId="186" fontId="51" fillId="3" borderId="127" xfId="0" applyNumberFormat="1" applyFont="1" applyFill="1" applyBorder="1" applyAlignment="1">
      <alignment horizontal="center" vertical="center" wrapText="1"/>
    </xf>
    <xf numFmtId="187" fontId="56" fillId="0" borderId="125" xfId="0" applyNumberFormat="1" applyFont="1" applyFill="1" applyBorder="1" applyAlignment="1">
      <alignment horizontal="right" vertical="center" wrapText="1"/>
    </xf>
    <xf numFmtId="0" fontId="0" fillId="0" borderId="126" xfId="0" applyBorder="1" applyAlignment="1">
      <alignment vertical="center" wrapText="1"/>
    </xf>
    <xf numFmtId="0" fontId="0" fillId="0" borderId="127" xfId="0" applyBorder="1" applyAlignment="1">
      <alignment vertical="center" wrapText="1"/>
    </xf>
    <xf numFmtId="0" fontId="8" fillId="0" borderId="0" xfId="0" applyFont="1" applyFill="1" applyBorder="1" applyAlignment="1">
      <alignment horizontal="left" vertical="top" wrapText="1" indent="1"/>
    </xf>
    <xf numFmtId="0" fontId="101" fillId="0" borderId="6" xfId="0" applyFont="1" applyFill="1" applyBorder="1" applyAlignment="1">
      <alignment horizontal="center" vertical="center" wrapText="1"/>
    </xf>
    <xf numFmtId="0" fontId="101" fillId="0" borderId="8" xfId="0" applyFont="1" applyFill="1" applyBorder="1" applyAlignment="1">
      <alignment horizontal="center" vertical="center" wrapText="1"/>
    </xf>
    <xf numFmtId="0" fontId="101" fillId="0" borderId="9" xfId="0" applyFont="1" applyFill="1" applyBorder="1" applyAlignment="1">
      <alignment horizontal="center" vertical="center" wrapText="1"/>
    </xf>
    <xf numFmtId="0" fontId="93" fillId="0" borderId="6" xfId="0" applyFont="1" applyBorder="1" applyAlignment="1">
      <alignment vertical="center" wrapText="1"/>
    </xf>
    <xf numFmtId="0" fontId="93" fillId="0" borderId="5"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0" fillId="0" borderId="19"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wrapText="1"/>
    </xf>
    <xf numFmtId="0" fontId="26" fillId="0" borderId="125" xfId="0" applyFont="1" applyFill="1" applyBorder="1" applyAlignment="1">
      <alignment horizontal="center" vertical="center" wrapText="1"/>
    </xf>
    <xf numFmtId="0" fontId="0" fillId="0" borderId="126" xfId="0" applyBorder="1" applyAlignment="1">
      <alignment wrapText="1"/>
    </xf>
    <xf numFmtId="0" fontId="0" fillId="0" borderId="127" xfId="0" applyBorder="1" applyAlignment="1">
      <alignment wrapText="1"/>
    </xf>
    <xf numFmtId="0" fontId="0" fillId="0" borderId="128" xfId="0" applyBorder="1" applyAlignment="1">
      <alignment wrapText="1"/>
    </xf>
    <xf numFmtId="0" fontId="131" fillId="0" borderId="0" xfId="0" applyFont="1" applyFill="1" applyBorder="1" applyAlignment="1">
      <alignment horizontal="center" vertical="top" wrapText="1"/>
    </xf>
    <xf numFmtId="0" fontId="96" fillId="0" borderId="0" xfId="0" applyFont="1" applyFill="1" applyAlignment="1">
      <alignment horizontal="center" vertical="center" shrinkToFit="1"/>
    </xf>
    <xf numFmtId="0" fontId="56" fillId="0" borderId="20" xfId="0" applyFont="1" applyFill="1" applyBorder="1" applyAlignment="1">
      <alignment horizontal="center" vertical="center" wrapText="1"/>
    </xf>
    <xf numFmtId="0" fontId="34" fillId="0" borderId="2" xfId="0" applyFont="1" applyFill="1" applyBorder="1" applyAlignment="1">
      <alignment horizontal="center" vertical="center" wrapText="1"/>
    </xf>
    <xf numFmtId="185" fontId="98" fillId="3" borderId="148" xfId="0" applyNumberFormat="1" applyFont="1" applyFill="1" applyBorder="1" applyAlignment="1">
      <alignment horizontal="center" vertical="center" wrapText="1"/>
    </xf>
    <xf numFmtId="185" fontId="98" fillId="3" borderId="3" xfId="0" applyNumberFormat="1" applyFont="1" applyFill="1" applyBorder="1" applyAlignment="1">
      <alignment horizontal="center" vertical="center" wrapText="1"/>
    </xf>
    <xf numFmtId="0" fontId="34" fillId="0" borderId="131" xfId="0" applyFont="1" applyFill="1" applyBorder="1" applyAlignment="1">
      <alignment horizontal="center" vertical="center" wrapText="1"/>
    </xf>
    <xf numFmtId="0" fontId="34" fillId="0" borderId="132" xfId="0" applyFont="1" applyFill="1" applyBorder="1" applyAlignment="1">
      <alignment horizontal="center" vertical="center" wrapText="1"/>
    </xf>
    <xf numFmtId="0" fontId="98" fillId="3" borderId="132" xfId="0" applyFont="1" applyFill="1" applyBorder="1" applyAlignment="1">
      <alignment horizontal="center" vertical="center" wrapText="1"/>
    </xf>
    <xf numFmtId="0" fontId="98" fillId="3" borderId="148" xfId="0" applyFont="1" applyFill="1" applyBorder="1" applyAlignment="1">
      <alignment horizontal="center" vertical="center" wrapText="1"/>
    </xf>
    <xf numFmtId="0" fontId="98" fillId="3" borderId="133" xfId="0" applyFont="1" applyFill="1" applyBorder="1" applyAlignment="1">
      <alignment horizontal="center" vertical="center" wrapText="1"/>
    </xf>
    <xf numFmtId="0" fontId="56" fillId="0" borderId="20" xfId="0" applyFont="1" applyBorder="1" applyAlignment="1">
      <alignment horizontal="center" vertical="center"/>
    </xf>
    <xf numFmtId="180" fontId="56" fillId="3" borderId="20" xfId="0" applyNumberFormat="1" applyFont="1" applyFill="1" applyBorder="1" applyAlignment="1">
      <alignment horizontal="center" vertical="center" wrapText="1"/>
    </xf>
    <xf numFmtId="180" fontId="0" fillId="0" borderId="20" xfId="0" applyNumberFormat="1" applyBorder="1" applyAlignment="1">
      <alignment vertical="center"/>
    </xf>
    <xf numFmtId="0" fontId="97" fillId="0" borderId="0" xfId="0" applyFont="1" applyFill="1" applyBorder="1" applyAlignment="1">
      <alignment horizontal="left" vertical="center" wrapText="1"/>
    </xf>
    <xf numFmtId="0" fontId="56" fillId="0" borderId="142" xfId="0" applyFont="1" applyFill="1" applyBorder="1" applyAlignment="1">
      <alignment horizontal="center" vertical="center" wrapText="1"/>
    </xf>
    <xf numFmtId="0" fontId="82" fillId="3" borderId="126" xfId="0" applyFont="1" applyFill="1" applyBorder="1" applyAlignment="1">
      <alignment horizontal="center" vertical="center" wrapText="1"/>
    </xf>
    <xf numFmtId="0" fontId="82" fillId="3" borderId="127" xfId="0" applyFont="1" applyFill="1" applyBorder="1" applyAlignment="1">
      <alignment horizontal="center" vertical="center" wrapText="1"/>
    </xf>
    <xf numFmtId="0" fontId="56" fillId="0" borderId="136" xfId="0" applyFont="1" applyFill="1" applyBorder="1" applyAlignment="1">
      <alignment horizontal="center" vertical="center" wrapText="1"/>
    </xf>
    <xf numFmtId="0" fontId="56" fillId="0" borderId="143" xfId="0" applyFont="1" applyFill="1" applyBorder="1" applyAlignment="1">
      <alignment horizontal="center" vertical="center" wrapText="1"/>
    </xf>
    <xf numFmtId="181" fontId="56" fillId="3" borderId="136" xfId="0" applyNumberFormat="1" applyFont="1" applyFill="1" applyBorder="1" applyAlignment="1">
      <alignment horizontal="center" vertical="center" wrapText="1"/>
    </xf>
    <xf numFmtId="181" fontId="56" fillId="3" borderId="138" xfId="0" applyNumberFormat="1" applyFont="1" applyFill="1" applyBorder="1" applyAlignment="1">
      <alignment horizontal="center" vertical="center" wrapText="1"/>
    </xf>
    <xf numFmtId="181" fontId="56" fillId="3" borderId="137" xfId="0" applyNumberFormat="1" applyFont="1" applyFill="1" applyBorder="1" applyAlignment="1">
      <alignment horizontal="center" vertical="center" wrapText="1"/>
    </xf>
    <xf numFmtId="181" fontId="56" fillId="3" borderId="143" xfId="0" applyNumberFormat="1" applyFont="1" applyFill="1" applyBorder="1" applyAlignment="1">
      <alignment horizontal="center" vertical="center" wrapText="1"/>
    </xf>
    <xf numFmtId="181" fontId="56" fillId="3" borderId="145" xfId="0" applyNumberFormat="1" applyFont="1" applyFill="1" applyBorder="1" applyAlignment="1">
      <alignment horizontal="center" vertical="center" wrapText="1"/>
    </xf>
    <xf numFmtId="181" fontId="56" fillId="3" borderId="144" xfId="0" applyNumberFormat="1" applyFont="1" applyFill="1" applyBorder="1" applyAlignment="1">
      <alignment horizontal="center" vertical="center" wrapText="1"/>
    </xf>
    <xf numFmtId="0" fontId="56" fillId="0" borderId="135" xfId="0" applyFont="1" applyFill="1" applyBorder="1" applyAlignment="1">
      <alignment horizontal="left" vertical="center" wrapText="1"/>
    </xf>
    <xf numFmtId="0" fontId="56" fillId="0" borderId="136" xfId="0" applyFont="1" applyFill="1" applyBorder="1" applyAlignment="1">
      <alignment horizontal="left" vertical="center" wrapText="1"/>
    </xf>
    <xf numFmtId="0" fontId="0" fillId="0" borderId="142" xfId="0" applyBorder="1" applyAlignment="1">
      <alignment vertical="center" wrapText="1"/>
    </xf>
    <xf numFmtId="0" fontId="0" fillId="0" borderId="143" xfId="0" applyBorder="1" applyAlignment="1">
      <alignment vertical="center" wrapText="1"/>
    </xf>
    <xf numFmtId="180" fontId="56" fillId="3" borderId="136" xfId="0" applyNumberFormat="1" applyFont="1" applyFill="1" applyBorder="1" applyAlignment="1">
      <alignment horizontal="center" vertical="center" wrapText="1"/>
    </xf>
    <xf numFmtId="180" fontId="56" fillId="3" borderId="137" xfId="0" applyNumberFormat="1" applyFont="1" applyFill="1" applyBorder="1" applyAlignment="1">
      <alignment horizontal="center" vertical="center" wrapText="1"/>
    </xf>
    <xf numFmtId="180" fontId="56" fillId="3" borderId="143" xfId="0" applyNumberFormat="1" applyFont="1" applyFill="1" applyBorder="1" applyAlignment="1">
      <alignment horizontal="center" vertical="center" wrapText="1"/>
    </xf>
    <xf numFmtId="180" fontId="56" fillId="3" borderId="144" xfId="0" applyNumberFormat="1" applyFont="1" applyFill="1" applyBorder="1" applyAlignment="1">
      <alignment horizontal="center" vertical="center" wrapText="1"/>
    </xf>
    <xf numFmtId="0" fontId="82" fillId="3" borderId="140" xfId="0" applyFont="1" applyFill="1" applyBorder="1" applyAlignment="1">
      <alignment horizontal="center" vertical="center" wrapText="1"/>
    </xf>
    <xf numFmtId="0" fontId="82" fillId="3" borderId="141" xfId="0" applyFont="1" applyFill="1" applyBorder="1" applyAlignment="1">
      <alignment horizontal="center" vertical="center" wrapText="1"/>
    </xf>
    <xf numFmtId="0" fontId="24" fillId="0" borderId="10" xfId="16" applyFont="1" applyBorder="1" applyAlignment="1">
      <alignment horizontal="left" vertical="justify" indent="1"/>
    </xf>
    <xf numFmtId="0" fontId="9" fillId="0" borderId="0" xfId="16" applyAlignment="1">
      <alignment horizontal="left" vertical="justify" indent="1"/>
    </xf>
    <xf numFmtId="0" fontId="9" fillId="0" borderId="11" xfId="16" applyBorder="1" applyAlignment="1">
      <alignment horizontal="left" vertical="justify" indent="1"/>
    </xf>
    <xf numFmtId="0" fontId="24" fillId="0" borderId="8" xfId="16" applyFont="1" applyBorder="1" applyAlignment="1">
      <alignment horizontal="left" vertical="justify" indent="1"/>
    </xf>
    <xf numFmtId="0" fontId="9" fillId="0" borderId="20" xfId="16" applyBorder="1" applyAlignment="1">
      <alignment horizontal="left" vertical="justify" indent="1"/>
    </xf>
    <xf numFmtId="0" fontId="9" fillId="0" borderId="9" xfId="16" applyBorder="1" applyAlignment="1">
      <alignment horizontal="left" vertical="justify" indent="1"/>
    </xf>
    <xf numFmtId="0" fontId="24" fillId="0" borderId="0" xfId="16" applyFont="1" applyAlignment="1">
      <alignment horizontal="right" vertical="center" wrapText="1"/>
    </xf>
    <xf numFmtId="0" fontId="0" fillId="0" borderId="0" xfId="0" applyAlignment="1">
      <alignment horizontal="right" vertical="center"/>
    </xf>
    <xf numFmtId="0" fontId="24" fillId="0" borderId="5" xfId="16" applyFont="1" applyBorder="1" applyAlignment="1">
      <alignment horizontal="justify" vertical="center" wrapText="1"/>
    </xf>
    <xf numFmtId="0" fontId="24" fillId="0" borderId="19" xfId="16" applyFont="1" applyBorder="1" applyAlignment="1">
      <alignment horizontal="justify" vertical="center" wrapText="1"/>
    </xf>
    <xf numFmtId="0" fontId="24" fillId="0" borderId="6" xfId="16" applyFont="1" applyBorder="1" applyAlignment="1">
      <alignment horizontal="justify" vertical="center" wrapText="1"/>
    </xf>
    <xf numFmtId="0" fontId="24" fillId="0" borderId="10" xfId="16" applyFont="1" applyBorder="1" applyAlignment="1">
      <alignment horizontal="justify" vertical="center" wrapText="1"/>
    </xf>
    <xf numFmtId="0" fontId="24" fillId="0" borderId="0" xfId="16" applyFont="1" applyBorder="1" applyAlignment="1">
      <alignment horizontal="justify" vertical="center" wrapText="1"/>
    </xf>
    <xf numFmtId="0" fontId="24" fillId="0" borderId="11" xfId="16" applyFont="1" applyBorder="1" applyAlignment="1">
      <alignment horizontal="justify" vertical="center" wrapText="1"/>
    </xf>
    <xf numFmtId="0" fontId="24" fillId="0" borderId="5" xfId="16" applyFont="1" applyBorder="1" applyAlignment="1">
      <alignment horizontal="left" vertical="top"/>
    </xf>
    <xf numFmtId="0" fontId="9" fillId="0" borderId="19" xfId="16" applyBorder="1" applyAlignment="1">
      <alignment horizontal="left" vertical="top"/>
    </xf>
    <xf numFmtId="0" fontId="9" fillId="0" borderId="6" xfId="16" applyBorder="1" applyAlignment="1">
      <alignment horizontal="left" vertical="top"/>
    </xf>
    <xf numFmtId="0" fontId="24" fillId="0" borderId="4" xfId="16" applyFont="1" applyBorder="1" applyAlignment="1">
      <alignment horizontal="center" vertical="center"/>
    </xf>
    <xf numFmtId="0" fontId="24" fillId="0" borderId="7" xfId="16" applyFont="1" applyBorder="1" applyAlignment="1">
      <alignment horizontal="center" vertical="center"/>
    </xf>
    <xf numFmtId="0" fontId="24" fillId="0" borderId="125" xfId="16" applyFont="1" applyBorder="1" applyAlignment="1">
      <alignment horizontal="center" vertical="center"/>
    </xf>
    <xf numFmtId="0" fontId="24" fillId="0" borderId="126" xfId="16" applyFont="1" applyBorder="1" applyAlignment="1">
      <alignment horizontal="center" vertical="center"/>
    </xf>
    <xf numFmtId="0" fontId="24" fillId="0" borderId="146" xfId="16" applyFont="1" applyBorder="1" applyAlignment="1">
      <alignment horizontal="center" vertical="center"/>
    </xf>
    <xf numFmtId="0" fontId="24" fillId="0" borderId="140" xfId="16" applyFont="1" applyBorder="1" applyAlignment="1">
      <alignment horizontal="center" vertical="center"/>
    </xf>
    <xf numFmtId="0" fontId="24" fillId="0" borderId="19" xfId="16" applyFont="1" applyBorder="1" applyAlignment="1">
      <alignment horizontal="left" vertical="top"/>
    </xf>
    <xf numFmtId="0" fontId="24" fillId="0" borderId="6" xfId="16" applyFont="1" applyBorder="1" applyAlignment="1">
      <alignment horizontal="left" vertical="top"/>
    </xf>
    <xf numFmtId="0" fontId="24" fillId="0" borderId="10" xfId="16" applyFont="1" applyBorder="1" applyAlignment="1">
      <alignment horizontal="left" vertical="center" indent="1"/>
    </xf>
    <xf numFmtId="0" fontId="24" fillId="0" borderId="0" xfId="16" applyFont="1" applyBorder="1" applyAlignment="1">
      <alignment horizontal="left" vertical="center" indent="1"/>
    </xf>
    <xf numFmtId="0" fontId="24" fillId="0" borderId="11" xfId="16" applyFont="1" applyBorder="1" applyAlignment="1">
      <alignment horizontal="left" vertical="center" indent="1"/>
    </xf>
    <xf numFmtId="0" fontId="24" fillId="0" borderId="8" xfId="16" applyFont="1" applyBorder="1" applyAlignment="1">
      <alignment horizontal="left" vertical="center" indent="1"/>
    </xf>
    <xf numFmtId="0" fontId="24" fillId="0" borderId="20" xfId="16" applyFont="1" applyBorder="1" applyAlignment="1">
      <alignment horizontal="left" vertical="center" indent="1"/>
    </xf>
    <xf numFmtId="0" fontId="24" fillId="0" borderId="9" xfId="16" applyFont="1" applyBorder="1" applyAlignment="1">
      <alignment horizontal="left" vertical="center" indent="1"/>
    </xf>
    <xf numFmtId="0" fontId="105" fillId="0" borderId="0" xfId="16" applyFont="1" applyAlignment="1">
      <alignment horizontal="center" vertical="center"/>
    </xf>
    <xf numFmtId="0" fontId="9" fillId="0" borderId="7" xfId="16" applyBorder="1" applyAlignment="1">
      <alignment horizontal="center" vertical="center"/>
    </xf>
    <xf numFmtId="0" fontId="24" fillId="0" borderId="5" xfId="16" applyFont="1" applyBorder="1" applyAlignment="1">
      <alignment horizontal="center" vertical="center"/>
    </xf>
    <xf numFmtId="0" fontId="9" fillId="0" borderId="8" xfId="16" applyBorder="1" applyAlignment="1">
      <alignment horizontal="center" vertical="center"/>
    </xf>
    <xf numFmtId="0" fontId="93" fillId="0" borderId="19" xfId="0" applyFont="1" applyBorder="1" applyAlignment="1">
      <alignment horizontal="left" vertical="center" wrapText="1"/>
    </xf>
    <xf numFmtId="0" fontId="0" fillId="0" borderId="19" xfId="0" applyBorder="1" applyAlignment="1">
      <alignment horizontal="left" vertical="center"/>
    </xf>
    <xf numFmtId="0" fontId="0" fillId="0" borderId="19" xfId="0" applyBorder="1" applyAlignment="1">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93" fillId="0" borderId="161" xfId="0" applyFont="1" applyBorder="1" applyAlignment="1">
      <alignment horizontal="center" vertical="center" wrapText="1"/>
    </xf>
    <xf numFmtId="0" fontId="93" fillId="0" borderId="162" xfId="0" applyFont="1" applyBorder="1" applyAlignment="1">
      <alignment horizontal="center" vertical="center"/>
    </xf>
    <xf numFmtId="0" fontId="0" fillId="0" borderId="0" xfId="0" applyAlignment="1">
      <alignment horizontal="center" vertical="center"/>
    </xf>
    <xf numFmtId="0" fontId="0" fillId="0" borderId="162" xfId="0" applyBorder="1" applyAlignment="1">
      <alignment horizontal="center" vertical="center"/>
    </xf>
    <xf numFmtId="0" fontId="93" fillId="0" borderId="135" xfId="0" applyFont="1" applyBorder="1" applyAlignment="1">
      <alignment horizontal="center" vertical="center"/>
    </xf>
    <xf numFmtId="0" fontId="0" fillId="0" borderId="297" xfId="0" applyBorder="1" applyAlignment="1">
      <alignment vertical="center"/>
    </xf>
    <xf numFmtId="0" fontId="93" fillId="0" borderId="136" xfId="0" applyFont="1" applyBorder="1" applyAlignment="1">
      <alignment horizontal="center" vertical="center" wrapText="1"/>
    </xf>
    <xf numFmtId="0" fontId="0" fillId="0" borderId="298" xfId="0" applyBorder="1" applyAlignment="1">
      <alignment vertical="center"/>
    </xf>
    <xf numFmtId="0" fontId="93" fillId="0" borderId="137" xfId="0" applyFont="1" applyBorder="1" applyAlignment="1">
      <alignment horizontal="center" vertical="center" wrapText="1"/>
    </xf>
    <xf numFmtId="0" fontId="0" fillId="0" borderId="299" xfId="0" applyBorder="1" applyAlignment="1">
      <alignment vertical="center"/>
    </xf>
    <xf numFmtId="0" fontId="93" fillId="0" borderId="54" xfId="0" applyFont="1" applyBorder="1" applyAlignment="1">
      <alignment horizontal="center" vertical="center"/>
    </xf>
    <xf numFmtId="180" fontId="93" fillId="0" borderId="139" xfId="0" applyNumberFormat="1" applyFont="1" applyBorder="1" applyAlignment="1">
      <alignment horizontal="center" vertical="center"/>
    </xf>
    <xf numFmtId="180" fontId="93" fillId="0" borderId="141" xfId="0" applyNumberFormat="1" applyFont="1" applyBorder="1" applyAlignment="1">
      <alignment horizontal="center" vertical="center"/>
    </xf>
    <xf numFmtId="0" fontId="68" fillId="0" borderId="0" xfId="1" applyFont="1" applyAlignment="1">
      <alignment horizontal="center" vertical="top"/>
    </xf>
    <xf numFmtId="0" fontId="37" fillId="0" borderId="0" xfId="1" applyFont="1" applyAlignment="1">
      <alignment horizontal="center" vertical="top"/>
    </xf>
    <xf numFmtId="0" fontId="9" fillId="0" borderId="0" xfId="1" applyAlignment="1">
      <alignment horizontal="center" vertical="top"/>
    </xf>
    <xf numFmtId="0" fontId="38" fillId="0" borderId="0" xfId="1" applyFont="1" applyBorder="1" applyAlignment="1">
      <alignment vertical="center"/>
    </xf>
    <xf numFmtId="0" fontId="38" fillId="0" borderId="0" xfId="1" applyFont="1" applyBorder="1" applyAlignment="1">
      <alignment horizontal="center" vertical="center"/>
    </xf>
    <xf numFmtId="0" fontId="41" fillId="0" borderId="101" xfId="1" applyFont="1" applyBorder="1" applyAlignment="1">
      <alignment horizontal="distributed" vertical="center"/>
    </xf>
    <xf numFmtId="0" fontId="80" fillId="0" borderId="104" xfId="1" applyFont="1" applyBorder="1" applyAlignment="1">
      <alignment horizontal="distributed" vertical="center"/>
    </xf>
    <xf numFmtId="0" fontId="38" fillId="0" borderId="171" xfId="1" applyFont="1" applyBorder="1" applyAlignment="1">
      <alignment horizontal="left" vertical="center" indent="1" shrinkToFit="1"/>
    </xf>
    <xf numFmtId="0" fontId="9" fillId="0" borderId="102" xfId="1" applyBorder="1" applyAlignment="1">
      <alignment horizontal="left" vertical="center" indent="1" shrinkToFit="1"/>
    </xf>
    <xf numFmtId="0" fontId="9" fillId="0" borderId="104" xfId="1" applyBorder="1" applyAlignment="1">
      <alignment horizontal="left" vertical="center" indent="1" shrinkToFit="1"/>
    </xf>
    <xf numFmtId="0" fontId="41" fillId="0" borderId="56" xfId="1" applyFont="1" applyBorder="1" applyAlignment="1">
      <alignment horizontal="center" vertical="center" textRotation="255"/>
    </xf>
    <xf numFmtId="0" fontId="41" fillId="0" borderId="31" xfId="1" applyFont="1" applyBorder="1" applyAlignment="1">
      <alignment horizontal="center" vertical="center" textRotation="255"/>
    </xf>
    <xf numFmtId="0" fontId="41" fillId="0" borderId="7" xfId="1" applyFont="1" applyBorder="1" applyAlignment="1">
      <alignment horizontal="center" vertical="center" textRotation="255"/>
    </xf>
    <xf numFmtId="0" fontId="38" fillId="0" borderId="76" xfId="1" applyFont="1" applyBorder="1" applyAlignment="1">
      <alignment horizontal="center" vertical="center" shrinkToFit="1"/>
    </xf>
    <xf numFmtId="0" fontId="38" fillId="0" borderId="78" xfId="1" applyFont="1" applyBorder="1" applyAlignment="1">
      <alignment horizontal="center" vertical="center" shrinkToFit="1"/>
    </xf>
    <xf numFmtId="0" fontId="38" fillId="0" borderId="10" xfId="1" applyFont="1" applyBorder="1" applyAlignment="1">
      <alignment horizontal="center" vertical="center" shrinkToFit="1"/>
    </xf>
    <xf numFmtId="0" fontId="38" fillId="0" borderId="11" xfId="1" applyFont="1" applyBorder="1" applyAlignment="1">
      <alignment horizontal="center" vertical="center" shrinkToFit="1"/>
    </xf>
    <xf numFmtId="0" fontId="38" fillId="0" borderId="8" xfId="1" applyFont="1" applyBorder="1" applyAlignment="1">
      <alignment horizontal="center" vertical="center" shrinkToFit="1"/>
    </xf>
    <xf numFmtId="0" fontId="38" fillId="0" borderId="9" xfId="1" applyFont="1" applyBorder="1" applyAlignment="1">
      <alignment horizontal="center" vertical="center" shrinkToFit="1"/>
    </xf>
    <xf numFmtId="0" fontId="9" fillId="0" borderId="76" xfId="1" applyBorder="1" applyAlignment="1">
      <alignment horizontal="center" vertical="center" shrinkToFit="1"/>
    </xf>
    <xf numFmtId="0" fontId="9" fillId="0" borderId="26" xfId="1" applyBorder="1" applyAlignment="1">
      <alignment horizontal="center" vertical="center" shrinkToFit="1"/>
    </xf>
    <xf numFmtId="0" fontId="9" fillId="0" borderId="10" xfId="1" applyBorder="1" applyAlignment="1">
      <alignment horizontal="center" vertical="center" shrinkToFit="1"/>
    </xf>
    <xf numFmtId="0" fontId="9" fillId="0" borderId="0" xfId="1" applyBorder="1" applyAlignment="1">
      <alignment horizontal="center" vertical="center" shrinkToFit="1"/>
    </xf>
    <xf numFmtId="0" fontId="9" fillId="0" borderId="8" xfId="1" applyBorder="1" applyAlignment="1">
      <alignment horizontal="center" vertical="center" shrinkToFit="1"/>
    </xf>
    <xf numFmtId="0" fontId="9" fillId="0" borderId="20" xfId="1" applyBorder="1" applyAlignment="1">
      <alignment horizontal="center" vertical="center" shrinkToFit="1"/>
    </xf>
    <xf numFmtId="0" fontId="9" fillId="0" borderId="80" xfId="1" applyBorder="1" applyAlignment="1">
      <alignment horizontal="center" vertical="center" shrinkToFit="1"/>
    </xf>
    <xf numFmtId="0" fontId="9" fillId="0" borderId="28" xfId="1" applyBorder="1" applyAlignment="1">
      <alignment horizontal="center" vertical="center" shrinkToFit="1"/>
    </xf>
    <xf numFmtId="0" fontId="9" fillId="0" borderId="87" xfId="1" applyBorder="1" applyAlignment="1">
      <alignment horizontal="center" vertical="center" shrinkToFit="1"/>
    </xf>
    <xf numFmtId="0" fontId="38" fillId="0" borderId="172" xfId="1" applyFont="1" applyBorder="1" applyAlignment="1">
      <alignment vertical="center" shrinkToFit="1"/>
    </xf>
    <xf numFmtId="0" fontId="9" fillId="0" borderId="40" xfId="1" applyBorder="1" applyAlignment="1">
      <alignment vertical="center" shrinkToFit="1"/>
    </xf>
    <xf numFmtId="0" fontId="9" fillId="0" borderId="44" xfId="1" applyBorder="1" applyAlignment="1">
      <alignment vertical="center" shrinkToFit="1"/>
    </xf>
    <xf numFmtId="0" fontId="9" fillId="0" borderId="9" xfId="1" applyBorder="1" applyAlignment="1">
      <alignment vertical="center" shrinkToFit="1"/>
    </xf>
    <xf numFmtId="0" fontId="38" fillId="0" borderId="38" xfId="1" applyFont="1" applyBorder="1" applyAlignment="1">
      <alignment horizontal="left" vertical="center" indent="1" shrinkToFit="1"/>
    </xf>
    <xf numFmtId="0" fontId="9" fillId="0" borderId="39" xfId="1" applyBorder="1" applyAlignment="1">
      <alignment horizontal="left" vertical="center" indent="1" shrinkToFit="1"/>
    </xf>
    <xf numFmtId="0" fontId="9" fillId="0" borderId="40" xfId="1" applyBorder="1" applyAlignment="1">
      <alignment horizontal="left" vertical="center" indent="1" shrinkToFit="1"/>
    </xf>
    <xf numFmtId="0" fontId="9" fillId="0" borderId="8" xfId="1" applyBorder="1" applyAlignment="1">
      <alignment horizontal="left" vertical="center" indent="1" shrinkToFit="1"/>
    </xf>
    <xf numFmtId="0" fontId="9" fillId="0" borderId="20" xfId="1" applyBorder="1" applyAlignment="1">
      <alignment horizontal="left" vertical="center" indent="1" shrinkToFit="1"/>
    </xf>
    <xf numFmtId="0" fontId="9" fillId="0" borderId="9" xfId="1" applyBorder="1" applyAlignment="1">
      <alignment horizontal="left" vertical="center" indent="1" shrinkToFit="1"/>
    </xf>
    <xf numFmtId="0" fontId="38" fillId="0" borderId="27" xfId="1" applyFont="1" applyBorder="1" applyAlignment="1">
      <alignment vertical="center" shrinkToFit="1"/>
    </xf>
    <xf numFmtId="0" fontId="9" fillId="0" borderId="11" xfId="1" applyBorder="1" applyAlignment="1">
      <alignment vertical="center" shrinkToFit="1"/>
    </xf>
    <xf numFmtId="0" fontId="9" fillId="0" borderId="24" xfId="1" applyBorder="1" applyAlignment="1">
      <alignment vertical="center" shrinkToFit="1"/>
    </xf>
    <xf numFmtId="0" fontId="9" fillId="0" borderId="81" xfId="1" applyBorder="1" applyAlignment="1">
      <alignment vertical="center" shrinkToFit="1"/>
    </xf>
    <xf numFmtId="0" fontId="38" fillId="0" borderId="10" xfId="1" applyFont="1" applyBorder="1" applyAlignment="1">
      <alignment horizontal="left" vertical="center" indent="1" shrinkToFit="1"/>
    </xf>
    <xf numFmtId="0" fontId="9" fillId="0" borderId="0" xfId="1" applyBorder="1" applyAlignment="1">
      <alignment horizontal="left" vertical="center" indent="1" shrinkToFit="1"/>
    </xf>
    <xf numFmtId="0" fontId="9" fillId="0" borderId="11" xfId="1" applyBorder="1" applyAlignment="1">
      <alignment horizontal="left" vertical="center" indent="1" shrinkToFit="1"/>
    </xf>
    <xf numFmtId="0" fontId="9" fillId="0" borderId="77" xfId="1" applyBorder="1" applyAlignment="1">
      <alignment horizontal="left" vertical="center" indent="1" shrinkToFit="1"/>
    </xf>
    <xf numFmtId="0" fontId="9" fillId="0" borderId="41" xfId="1" applyBorder="1" applyAlignment="1">
      <alignment horizontal="left" vertical="center" indent="1" shrinkToFit="1"/>
    </xf>
    <xf numFmtId="0" fontId="9" fillId="0" borderId="81" xfId="1" applyBorder="1" applyAlignment="1">
      <alignment horizontal="left" vertical="center" indent="1" shrinkToFit="1"/>
    </xf>
    <xf numFmtId="0" fontId="38" fillId="0" borderId="39" xfId="1" applyFont="1" applyBorder="1" applyAlignment="1">
      <alignment horizontal="center" vertical="center" wrapText="1" shrinkToFit="1"/>
    </xf>
    <xf numFmtId="0" fontId="38" fillId="0" borderId="39" xfId="1" applyFont="1" applyBorder="1" applyAlignment="1">
      <alignment horizontal="center" vertical="center" shrinkToFit="1"/>
    </xf>
    <xf numFmtId="0" fontId="38" fillId="0" borderId="0" xfId="1" applyFont="1" applyBorder="1" applyAlignment="1">
      <alignment horizontal="center" vertical="center" shrinkToFit="1"/>
    </xf>
    <xf numFmtId="0" fontId="38" fillId="0" borderId="41" xfId="1" applyFont="1" applyBorder="1" applyAlignment="1">
      <alignment horizontal="center" vertical="center" shrinkToFit="1"/>
    </xf>
    <xf numFmtId="0" fontId="80" fillId="0" borderId="12" xfId="1" applyFont="1" applyBorder="1" applyAlignment="1">
      <alignment horizontal="center" vertical="top" shrinkToFit="1"/>
    </xf>
    <xf numFmtId="0" fontId="9" fillId="0" borderId="12" xfId="1" applyBorder="1" applyAlignment="1">
      <alignment horizontal="center" vertical="top" shrinkToFit="1"/>
    </xf>
    <xf numFmtId="0" fontId="9" fillId="0" borderId="16" xfId="1" applyBorder="1" applyAlignment="1">
      <alignment horizontal="center" vertical="top" shrinkToFit="1"/>
    </xf>
    <xf numFmtId="0" fontId="20" fillId="0" borderId="79" xfId="1" applyFont="1" applyBorder="1" applyAlignment="1">
      <alignment horizontal="left" vertical="center" wrapText="1"/>
    </xf>
    <xf numFmtId="0" fontId="8" fillId="0" borderId="80" xfId="1" applyFont="1" applyBorder="1" applyAlignment="1">
      <alignment horizontal="left" vertical="center" wrapText="1"/>
    </xf>
    <xf numFmtId="0" fontId="20"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174" xfId="1" applyFont="1" applyBorder="1" applyAlignment="1">
      <alignment horizontal="left" vertical="center"/>
    </xf>
    <xf numFmtId="0" fontId="8" fillId="0" borderId="175" xfId="1" applyFont="1" applyBorder="1" applyAlignment="1">
      <alignment horizontal="left" vertical="center"/>
    </xf>
    <xf numFmtId="0" fontId="8" fillId="0" borderId="176" xfId="1" applyFont="1" applyBorder="1" applyAlignment="1">
      <alignment horizontal="left" vertical="center"/>
    </xf>
    <xf numFmtId="0" fontId="80" fillId="0" borderId="68" xfId="1" applyFont="1" applyBorder="1" applyAlignment="1">
      <alignment horizontal="center" vertical="top" shrinkToFit="1"/>
    </xf>
    <xf numFmtId="0" fontId="80" fillId="0" borderId="16" xfId="1" applyFont="1" applyBorder="1" applyAlignment="1">
      <alignment horizontal="center" vertical="top" shrinkToFit="1"/>
    </xf>
    <xf numFmtId="0" fontId="80" fillId="0" borderId="17" xfId="1" applyFont="1" applyBorder="1" applyAlignment="1">
      <alignment horizontal="center" vertical="top" shrinkToFit="1"/>
    </xf>
    <xf numFmtId="0" fontId="38" fillId="0" borderId="27" xfId="1" applyFont="1" applyBorder="1" applyAlignment="1">
      <alignment horizontal="center" vertical="center" shrinkToFit="1"/>
    </xf>
    <xf numFmtId="0" fontId="38" fillId="0" borderId="28" xfId="1" applyFont="1" applyBorder="1" applyAlignment="1">
      <alignment horizontal="center" vertical="center" shrinkToFit="1"/>
    </xf>
    <xf numFmtId="0" fontId="38" fillId="0" borderId="79" xfId="1" applyFont="1" applyBorder="1" applyAlignment="1">
      <alignment horizontal="left" vertical="center" wrapText="1"/>
    </xf>
    <xf numFmtId="0" fontId="9" fillId="0" borderId="80" xfId="1" applyBorder="1" applyAlignment="1">
      <alignment horizontal="left" vertical="center" wrapText="1"/>
    </xf>
    <xf numFmtId="0" fontId="9" fillId="0" borderId="27" xfId="1" applyBorder="1" applyAlignment="1">
      <alignment horizontal="left" vertical="center" wrapText="1"/>
    </xf>
    <xf numFmtId="0" fontId="9" fillId="0" borderId="28" xfId="1" applyBorder="1" applyAlignment="1">
      <alignment horizontal="left" vertical="center" wrapText="1"/>
    </xf>
    <xf numFmtId="0" fontId="9" fillId="0" borderId="24" xfId="1" applyBorder="1" applyAlignment="1">
      <alignment horizontal="left" vertical="center" wrapText="1"/>
    </xf>
    <xf numFmtId="0" fontId="9" fillId="0" borderId="25" xfId="1" applyBorder="1" applyAlignment="1">
      <alignment horizontal="left" vertical="center" wrapText="1"/>
    </xf>
    <xf numFmtId="0" fontId="50" fillId="0" borderId="173" xfId="1" applyFont="1" applyBorder="1" applyAlignment="1">
      <alignment horizontal="left" vertical="center"/>
    </xf>
    <xf numFmtId="0" fontId="38" fillId="0" borderId="27" xfId="1" applyFont="1" applyBorder="1" applyAlignment="1">
      <alignment horizontal="left" vertical="center" wrapText="1"/>
    </xf>
    <xf numFmtId="0" fontId="38" fillId="0" borderId="173" xfId="1" applyFont="1" applyBorder="1" applyAlignment="1">
      <alignment horizontal="left" vertical="center" indent="1" shrinkToFit="1"/>
    </xf>
    <xf numFmtId="0" fontId="9" fillId="0" borderId="173" xfId="1" applyBorder="1" applyAlignment="1">
      <alignment horizontal="left" vertical="center" indent="1" shrinkToFit="1"/>
    </xf>
    <xf numFmtId="0" fontId="38" fillId="0" borderId="79" xfId="1" applyFont="1" applyBorder="1" applyAlignment="1">
      <alignment horizontal="center" vertical="center" shrinkToFit="1"/>
    </xf>
    <xf numFmtId="0" fontId="9" fillId="0" borderId="27" xfId="1" applyBorder="1" applyAlignment="1">
      <alignment horizontal="center" vertical="center" shrinkToFit="1"/>
    </xf>
    <xf numFmtId="0" fontId="9" fillId="0" borderId="24" xfId="1" applyBorder="1" applyAlignment="1">
      <alignment horizontal="center" vertical="center" shrinkToFit="1"/>
    </xf>
    <xf numFmtId="0" fontId="9" fillId="0" borderId="25" xfId="1" applyBorder="1" applyAlignment="1">
      <alignment horizontal="center" vertical="center" shrinkToFit="1"/>
    </xf>
    <xf numFmtId="0" fontId="9" fillId="0" borderId="173" xfId="1" applyBorder="1" applyAlignment="1">
      <alignment horizontal="center" vertical="center" wrapText="1"/>
    </xf>
    <xf numFmtId="0" fontId="9" fillId="0" borderId="173" xfId="1" applyBorder="1" applyAlignment="1">
      <alignment horizontal="center" vertical="center"/>
    </xf>
    <xf numFmtId="0" fontId="50" fillId="0" borderId="173" xfId="1" applyFont="1" applyBorder="1" applyAlignment="1">
      <alignment horizontal="left" vertical="center" shrinkToFit="1"/>
    </xf>
    <xf numFmtId="0" fontId="38" fillId="0" borderId="70" xfId="1" applyFont="1" applyBorder="1" applyAlignment="1">
      <alignment horizontal="center" vertical="center" shrinkToFit="1"/>
    </xf>
    <xf numFmtId="0" fontId="38" fillId="0" borderId="61" xfId="1" applyFont="1" applyBorder="1" applyAlignment="1">
      <alignment horizontal="center" vertical="center" shrinkToFit="1"/>
    </xf>
    <xf numFmtId="0" fontId="38" fillId="0" borderId="63" xfId="1" applyFont="1" applyBorder="1" applyAlignment="1">
      <alignment horizontal="center" vertical="center" shrinkToFit="1"/>
    </xf>
    <xf numFmtId="0" fontId="9" fillId="0" borderId="80" xfId="1" applyBorder="1" applyAlignment="1">
      <alignment horizontal="left"/>
    </xf>
    <xf numFmtId="0" fontId="9" fillId="0" borderId="27" xfId="1" applyBorder="1" applyAlignment="1">
      <alignment horizontal="left"/>
    </xf>
    <xf numFmtId="0" fontId="9" fillId="0" borderId="28" xfId="1" applyBorder="1" applyAlignment="1">
      <alignment horizontal="left"/>
    </xf>
    <xf numFmtId="0" fontId="9" fillId="0" borderId="24" xfId="1" applyBorder="1" applyAlignment="1">
      <alignment horizontal="left"/>
    </xf>
    <xf numFmtId="0" fontId="9" fillId="0" borderId="25" xfId="1" applyBorder="1" applyAlignment="1">
      <alignment horizontal="left"/>
    </xf>
    <xf numFmtId="0" fontId="38" fillId="0" borderId="26" xfId="1" applyFont="1" applyBorder="1" applyAlignment="1">
      <alignment horizontal="center" vertical="center" shrinkToFit="1"/>
    </xf>
    <xf numFmtId="0" fontId="38" fillId="0" borderId="24" xfId="1" applyFont="1" applyBorder="1" applyAlignment="1">
      <alignment horizontal="center" vertical="center" shrinkToFit="1"/>
    </xf>
    <xf numFmtId="0" fontId="9" fillId="0" borderId="26" xfId="1" applyBorder="1" applyAlignment="1">
      <alignment horizontal="left" vertical="center" shrinkToFit="1"/>
    </xf>
    <xf numFmtId="0" fontId="9" fillId="0" borderId="41" xfId="1" applyBorder="1" applyAlignment="1">
      <alignment horizontal="left" vertical="center" shrinkToFit="1"/>
    </xf>
    <xf numFmtId="0" fontId="38" fillId="0" borderId="79" xfId="1" applyFont="1" applyBorder="1" applyAlignment="1">
      <alignment horizontal="left" vertical="center" shrinkToFit="1"/>
    </xf>
    <xf numFmtId="0" fontId="38" fillId="0" borderId="26" xfId="1" applyFont="1" applyBorder="1" applyAlignment="1">
      <alignment horizontal="left" vertical="center" shrinkToFit="1"/>
    </xf>
    <xf numFmtId="0" fontId="38" fillId="0" borderId="80" xfId="1" applyFont="1" applyBorder="1" applyAlignment="1">
      <alignment horizontal="left" vertical="center" shrinkToFit="1"/>
    </xf>
    <xf numFmtId="0" fontId="38" fillId="0" borderId="24" xfId="1" applyFont="1" applyBorder="1" applyAlignment="1">
      <alignment horizontal="left" vertical="center" shrinkToFit="1"/>
    </xf>
    <xf numFmtId="0" fontId="38" fillId="0" borderId="41" xfId="1" applyFont="1" applyBorder="1" applyAlignment="1">
      <alignment horizontal="left" vertical="center" shrinkToFit="1"/>
    </xf>
    <xf numFmtId="0" fontId="38" fillId="0" borderId="25" xfId="1" applyFont="1" applyBorder="1" applyAlignment="1">
      <alignment horizontal="left" vertical="center" shrinkToFit="1"/>
    </xf>
    <xf numFmtId="0" fontId="37" fillId="0" borderId="0" xfId="16" applyFont="1" applyFill="1" applyAlignment="1">
      <alignment horizontal="center" vertical="top"/>
    </xf>
    <xf numFmtId="0" fontId="9" fillId="0" borderId="0" xfId="16" applyFill="1" applyAlignment="1">
      <alignment horizontal="center" vertical="top"/>
    </xf>
    <xf numFmtId="0" fontId="38" fillId="0" borderId="41" xfId="16" applyFont="1" applyFill="1" applyBorder="1" applyAlignment="1">
      <alignment vertical="center"/>
    </xf>
    <xf numFmtId="0" fontId="38" fillId="0" borderId="41" xfId="16" applyFont="1" applyFill="1" applyBorder="1" applyAlignment="1">
      <alignment horizontal="center" vertical="center"/>
    </xf>
    <xf numFmtId="0" fontId="9" fillId="0" borderId="41" xfId="16" applyFill="1" applyBorder="1" applyAlignment="1">
      <alignment horizontal="center" vertical="center"/>
    </xf>
    <xf numFmtId="0" fontId="38" fillId="0" borderId="45" xfId="16" applyFont="1" applyFill="1" applyBorder="1" applyAlignment="1">
      <alignment horizontal="distributed" vertical="center"/>
    </xf>
    <xf numFmtId="0" fontId="9" fillId="0" borderId="66" xfId="16" applyFill="1" applyBorder="1" applyAlignment="1">
      <alignment horizontal="distributed" vertical="center"/>
    </xf>
    <xf numFmtId="0" fontId="38" fillId="0" borderId="65" xfId="16" applyFont="1" applyFill="1" applyBorder="1" applyAlignment="1">
      <alignment horizontal="left" vertical="center" indent="1" shrinkToFit="1"/>
    </xf>
    <xf numFmtId="0" fontId="9" fillId="0" borderId="29" xfId="16" applyFill="1" applyBorder="1" applyAlignment="1">
      <alignment horizontal="left" vertical="center" indent="1" shrinkToFit="1"/>
    </xf>
    <xf numFmtId="0" fontId="9" fillId="0" borderId="66" xfId="16" applyFill="1" applyBorder="1" applyAlignment="1">
      <alignment horizontal="left" vertical="center" indent="1" shrinkToFit="1"/>
    </xf>
    <xf numFmtId="0" fontId="38" fillId="0" borderId="76" xfId="16" applyFont="1" applyFill="1" applyBorder="1" applyAlignment="1">
      <alignment horizontal="left" vertical="center" shrinkToFit="1"/>
    </xf>
    <xf numFmtId="0" fontId="9" fillId="0" borderId="26" xfId="16" applyFill="1" applyBorder="1" applyAlignment="1">
      <alignment horizontal="left" vertical="center" shrinkToFit="1"/>
    </xf>
    <xf numFmtId="0" fontId="9" fillId="0" borderId="80" xfId="16" applyFill="1" applyBorder="1" applyAlignment="1">
      <alignment horizontal="left" vertical="center" shrinkToFit="1"/>
    </xf>
    <xf numFmtId="0" fontId="41" fillId="0" borderId="177" xfId="16" applyFont="1" applyFill="1" applyBorder="1" applyAlignment="1">
      <alignment horizontal="distributed" vertical="center"/>
    </xf>
    <xf numFmtId="0" fontId="80" fillId="0" borderId="47" xfId="16" applyFont="1" applyFill="1" applyBorder="1" applyAlignment="1">
      <alignment horizontal="distributed" vertical="center"/>
    </xf>
    <xf numFmtId="0" fontId="38" fillId="0" borderId="46" xfId="16" applyFont="1" applyFill="1" applyBorder="1" applyAlignment="1">
      <alignment horizontal="left" vertical="center" indent="1" shrinkToFit="1"/>
    </xf>
    <xf numFmtId="0" fontId="9" fillId="0" borderId="48" xfId="16" applyFill="1" applyBorder="1" applyAlignment="1">
      <alignment horizontal="left" vertical="center" indent="1" shrinkToFit="1"/>
    </xf>
    <xf numFmtId="0" fontId="9" fillId="0" borderId="47" xfId="16" applyFill="1" applyBorder="1" applyAlignment="1">
      <alignment horizontal="left" vertical="center" indent="1" shrinkToFit="1"/>
    </xf>
    <xf numFmtId="0" fontId="50" fillId="0" borderId="8" xfId="16" applyFont="1" applyFill="1" applyBorder="1" applyAlignment="1">
      <alignment horizontal="right" vertical="center" indent="1" shrinkToFit="1"/>
    </xf>
    <xf numFmtId="0" fontId="108" fillId="0" borderId="20" xfId="16" applyFont="1" applyFill="1" applyBorder="1" applyAlignment="1">
      <alignment horizontal="right" vertical="center" indent="1" shrinkToFit="1"/>
    </xf>
    <xf numFmtId="0" fontId="108" fillId="0" borderId="87" xfId="16" applyFont="1" applyFill="1" applyBorder="1" applyAlignment="1">
      <alignment horizontal="right" vertical="center" indent="1" shrinkToFit="1"/>
    </xf>
    <xf numFmtId="0" fontId="38" fillId="0" borderId="27" xfId="16" applyFont="1" applyFill="1" applyBorder="1" applyAlignment="1">
      <alignment horizontal="distributed" vertical="center"/>
    </xf>
    <xf numFmtId="0" fontId="9" fillId="0" borderId="11" xfId="16" applyFill="1" applyBorder="1" applyAlignment="1">
      <alignment horizontal="distributed" vertical="center"/>
    </xf>
    <xf numFmtId="0" fontId="9" fillId="0" borderId="44" xfId="16" applyFill="1" applyBorder="1" applyAlignment="1">
      <alignment horizontal="distributed" vertical="center"/>
    </xf>
    <xf numFmtId="0" fontId="9" fillId="0" borderId="9" xfId="16" applyFill="1" applyBorder="1" applyAlignment="1">
      <alignment horizontal="distributed" vertical="center"/>
    </xf>
    <xf numFmtId="0" fontId="38" fillId="0" borderId="38" xfId="16" applyFont="1" applyFill="1" applyBorder="1" applyAlignment="1">
      <alignment horizontal="left" vertical="center" indent="1" shrinkToFit="1"/>
    </xf>
    <xf numFmtId="0" fontId="9" fillId="0" borderId="39" xfId="16" applyFill="1" applyBorder="1" applyAlignment="1">
      <alignment horizontal="left" vertical="center" indent="1" shrinkToFit="1"/>
    </xf>
    <xf numFmtId="0" fontId="9" fillId="0" borderId="40" xfId="16" applyFill="1" applyBorder="1" applyAlignment="1">
      <alignment horizontal="left" vertical="center" indent="1" shrinkToFit="1"/>
    </xf>
    <xf numFmtId="0" fontId="38" fillId="0" borderId="10" xfId="16" applyFont="1" applyFill="1" applyBorder="1" applyAlignment="1">
      <alignment horizontal="left" vertical="center" indent="1" shrinkToFit="1"/>
    </xf>
    <xf numFmtId="0" fontId="9" fillId="0" borderId="0" xfId="16" applyFill="1" applyBorder="1" applyAlignment="1">
      <alignment horizontal="left" vertical="center" indent="1" shrinkToFit="1"/>
    </xf>
    <xf numFmtId="0" fontId="9" fillId="0" borderId="11" xfId="16" applyFill="1" applyBorder="1" applyAlignment="1">
      <alignment horizontal="left" vertical="center" indent="1" shrinkToFit="1"/>
    </xf>
    <xf numFmtId="0" fontId="9" fillId="0" borderId="8" xfId="16" applyFill="1" applyBorder="1" applyAlignment="1">
      <alignment horizontal="left" vertical="center" indent="1" shrinkToFit="1"/>
    </xf>
    <xf numFmtId="0" fontId="9" fillId="0" borderId="20" xfId="16" applyFill="1" applyBorder="1" applyAlignment="1">
      <alignment horizontal="left" vertical="center" indent="1" shrinkToFit="1"/>
    </xf>
    <xf numFmtId="0" fontId="9" fillId="0" borderId="9" xfId="16" applyFill="1" applyBorder="1" applyAlignment="1">
      <alignment horizontal="left" vertical="center" indent="1" shrinkToFit="1"/>
    </xf>
    <xf numFmtId="0" fontId="38" fillId="0" borderId="5" xfId="16" applyFont="1" applyFill="1" applyBorder="1" applyAlignment="1">
      <alignment horizontal="left" vertical="center" shrinkToFit="1"/>
    </xf>
    <xf numFmtId="0" fontId="9" fillId="0" borderId="19" xfId="16" applyFill="1" applyBorder="1" applyAlignment="1">
      <alignment horizontal="left" vertical="center" shrinkToFit="1"/>
    </xf>
    <xf numFmtId="0" fontId="9" fillId="0" borderId="6" xfId="16" applyFill="1" applyBorder="1" applyAlignment="1">
      <alignment horizontal="left" vertical="center" shrinkToFit="1"/>
    </xf>
    <xf numFmtId="0" fontId="38" fillId="0" borderId="19" xfId="16" applyFont="1" applyFill="1" applyBorder="1" applyAlignment="1">
      <alignment horizontal="left" vertical="center" shrinkToFit="1"/>
    </xf>
    <xf numFmtId="0" fontId="9" fillId="0" borderId="105" xfId="16" applyFill="1" applyBorder="1" applyAlignment="1">
      <alignment horizontal="left" vertical="center" shrinkToFit="1"/>
    </xf>
    <xf numFmtId="0" fontId="9" fillId="0" borderId="10" xfId="16" applyFill="1" applyBorder="1" applyAlignment="1">
      <alignment horizontal="left" vertical="center" indent="1" shrinkToFit="1"/>
    </xf>
    <xf numFmtId="0" fontId="9" fillId="0" borderId="0" xfId="16" applyFill="1" applyAlignment="1">
      <alignment horizontal="left" vertical="center" indent="1" shrinkToFit="1"/>
    </xf>
    <xf numFmtId="0" fontId="9" fillId="0" borderId="28" xfId="16" applyFill="1" applyBorder="1" applyAlignment="1">
      <alignment horizontal="left" vertical="center" indent="1" shrinkToFit="1"/>
    </xf>
    <xf numFmtId="0" fontId="9" fillId="0" borderId="87" xfId="16" applyFill="1" applyBorder="1" applyAlignment="1">
      <alignment horizontal="left" vertical="center" indent="1" shrinkToFit="1"/>
    </xf>
    <xf numFmtId="0" fontId="9" fillId="0" borderId="8" xfId="16" applyFill="1" applyBorder="1" applyAlignment="1">
      <alignment horizontal="left" vertical="center" shrinkToFit="1"/>
    </xf>
    <xf numFmtId="0" fontId="38" fillId="0" borderId="19" xfId="16" applyFont="1" applyFill="1" applyBorder="1" applyAlignment="1">
      <alignment vertical="center" shrinkToFit="1"/>
    </xf>
    <xf numFmtId="0" fontId="9" fillId="0" borderId="20" xfId="16" applyFill="1" applyBorder="1" applyAlignment="1">
      <alignment vertical="center" shrinkToFit="1"/>
    </xf>
    <xf numFmtId="0" fontId="38" fillId="0" borderId="19" xfId="16" applyFont="1" applyFill="1" applyBorder="1" applyAlignment="1">
      <alignment horizontal="center" vertical="center" shrinkToFit="1"/>
    </xf>
    <xf numFmtId="0" fontId="9" fillId="0" borderId="20" xfId="16" applyFill="1" applyBorder="1" applyAlignment="1">
      <alignment horizontal="center" vertical="center" shrinkToFit="1"/>
    </xf>
    <xf numFmtId="0" fontId="9" fillId="0" borderId="20" xfId="16" applyFill="1" applyBorder="1" applyAlignment="1">
      <alignment horizontal="left" vertical="center" shrinkToFit="1"/>
    </xf>
    <xf numFmtId="0" fontId="9" fillId="0" borderId="87" xfId="16" applyFill="1" applyBorder="1" applyAlignment="1">
      <alignment horizontal="left" vertical="center" shrinkToFit="1"/>
    </xf>
    <xf numFmtId="0" fontId="38" fillId="0" borderId="43" xfId="16" applyFont="1" applyFill="1" applyBorder="1" applyAlignment="1">
      <alignment horizontal="distributed" vertical="center"/>
    </xf>
    <xf numFmtId="0" fontId="9" fillId="0" borderId="6" xfId="16" applyFill="1" applyBorder="1" applyAlignment="1">
      <alignment horizontal="distributed" vertical="center"/>
    </xf>
    <xf numFmtId="0" fontId="9" fillId="0" borderId="27" xfId="16" applyFill="1" applyBorder="1" applyAlignment="1">
      <alignment horizontal="distributed" vertical="center"/>
    </xf>
    <xf numFmtId="0" fontId="50" fillId="0" borderId="19" xfId="16" applyFont="1" applyFill="1" applyBorder="1" applyAlignment="1">
      <alignment horizontal="center" vertical="center" shrinkToFit="1"/>
    </xf>
    <xf numFmtId="0" fontId="38" fillId="0" borderId="19" xfId="16" applyFont="1" applyFill="1" applyBorder="1" applyAlignment="1">
      <alignment horizontal="left" vertical="center"/>
    </xf>
    <xf numFmtId="0" fontId="9" fillId="0" borderId="19" xfId="16" applyFill="1" applyBorder="1" applyAlignment="1">
      <alignment horizontal="left" vertical="center"/>
    </xf>
    <xf numFmtId="0" fontId="9" fillId="0" borderId="105" xfId="16" applyFill="1" applyBorder="1" applyAlignment="1">
      <alignment horizontal="left" vertical="center"/>
    </xf>
    <xf numFmtId="0" fontId="38" fillId="0" borderId="0" xfId="16" applyFont="1" applyFill="1" applyBorder="1" applyAlignment="1">
      <alignment horizontal="left" vertical="center" shrinkToFit="1"/>
    </xf>
    <xf numFmtId="0" fontId="9" fillId="0" borderId="0" xfId="16" applyFill="1" applyBorder="1" applyAlignment="1">
      <alignment horizontal="left" vertical="center" shrinkToFit="1"/>
    </xf>
    <xf numFmtId="0" fontId="38" fillId="0" borderId="0" xfId="16" applyFont="1" applyFill="1" applyBorder="1" applyAlignment="1">
      <alignment horizontal="center" vertical="center" shrinkToFit="1"/>
    </xf>
    <xf numFmtId="0" fontId="9" fillId="0" borderId="0" xfId="16" applyFill="1" applyBorder="1" applyAlignment="1">
      <alignment vertical="center" shrinkToFit="1"/>
    </xf>
    <xf numFmtId="0" fontId="9" fillId="0" borderId="28" xfId="16" applyFill="1" applyBorder="1" applyAlignment="1">
      <alignment vertical="center" shrinkToFit="1"/>
    </xf>
    <xf numFmtId="0" fontId="50" fillId="0" borderId="0" xfId="16" applyFont="1" applyFill="1" applyBorder="1" applyAlignment="1">
      <alignment horizontal="left" vertical="center" shrinkToFit="1"/>
    </xf>
    <xf numFmtId="0" fontId="108" fillId="0" borderId="0" xfId="16" applyFont="1" applyFill="1" applyBorder="1" applyAlignment="1">
      <alignment horizontal="left" vertical="center" shrinkToFit="1"/>
    </xf>
    <xf numFmtId="0" fontId="108" fillId="0" borderId="28" xfId="16" applyFont="1" applyFill="1" applyBorder="1" applyAlignment="1">
      <alignment horizontal="left" vertical="center" shrinkToFit="1"/>
    </xf>
    <xf numFmtId="0" fontId="38" fillId="0" borderId="43" xfId="16" applyFont="1" applyFill="1" applyBorder="1" applyAlignment="1">
      <alignment horizontal="center" vertical="center" shrinkToFit="1"/>
    </xf>
    <xf numFmtId="0" fontId="9" fillId="0" borderId="19" xfId="16" applyFill="1" applyBorder="1" applyAlignment="1">
      <alignment horizontal="center" vertical="center" shrinkToFit="1"/>
    </xf>
    <xf numFmtId="0" fontId="9" fillId="0" borderId="44" xfId="16" applyFill="1" applyBorder="1" applyAlignment="1">
      <alignment horizontal="center" vertical="center" shrinkToFit="1"/>
    </xf>
    <xf numFmtId="0" fontId="9" fillId="0" borderId="19" xfId="16" applyFill="1" applyBorder="1" applyAlignment="1">
      <alignment vertical="center" shrinkToFit="1"/>
    </xf>
    <xf numFmtId="0" fontId="38" fillId="0" borderId="6" xfId="16" applyFont="1" applyFill="1" applyBorder="1" applyAlignment="1">
      <alignment horizontal="center" vertical="center" shrinkToFit="1"/>
    </xf>
    <xf numFmtId="0" fontId="9" fillId="0" borderId="9" xfId="16" applyFill="1" applyBorder="1" applyAlignment="1">
      <alignment horizontal="center" vertical="center" shrinkToFit="1"/>
    </xf>
    <xf numFmtId="0" fontId="50" fillId="0" borderId="20" xfId="16" applyFont="1" applyFill="1" applyBorder="1" applyAlignment="1">
      <alignment horizontal="left" vertical="center" shrinkToFit="1"/>
    </xf>
    <xf numFmtId="0" fontId="108" fillId="0" borderId="20" xfId="16" applyFont="1" applyFill="1" applyBorder="1" applyAlignment="1">
      <alignment horizontal="left" vertical="center" shrinkToFit="1"/>
    </xf>
    <xf numFmtId="0" fontId="108" fillId="0" borderId="87" xfId="16" applyFont="1" applyFill="1" applyBorder="1" applyAlignment="1">
      <alignment horizontal="left" vertical="center" shrinkToFit="1"/>
    </xf>
    <xf numFmtId="0" fontId="38" fillId="0" borderId="43" xfId="16" applyFont="1" applyFill="1" applyBorder="1" applyAlignment="1">
      <alignment horizontal="distributed" vertical="center" shrinkToFit="1"/>
    </xf>
    <xf numFmtId="0" fontId="9" fillId="0" borderId="6" xfId="16" applyFill="1" applyBorder="1" applyAlignment="1">
      <alignment horizontal="distributed" vertical="center" shrinkToFit="1"/>
    </xf>
    <xf numFmtId="0" fontId="38" fillId="0" borderId="27" xfId="16" applyFont="1" applyFill="1" applyBorder="1" applyAlignment="1">
      <alignment horizontal="distributed" vertical="center" shrinkToFit="1"/>
    </xf>
    <xf numFmtId="0" fontId="9" fillId="0" borderId="11" xfId="16" applyFill="1" applyBorder="1" applyAlignment="1">
      <alignment horizontal="distributed" vertical="center" shrinkToFit="1"/>
    </xf>
    <xf numFmtId="0" fontId="9" fillId="0" borderId="44" xfId="16" applyFill="1" applyBorder="1" applyAlignment="1">
      <alignment horizontal="distributed" vertical="center" shrinkToFit="1"/>
    </xf>
    <xf numFmtId="0" fontId="9" fillId="0" borderId="9" xfId="16" applyFill="1" applyBorder="1" applyAlignment="1">
      <alignment horizontal="distributed" vertical="center" shrinkToFit="1"/>
    </xf>
    <xf numFmtId="0" fontId="38" fillId="0" borderId="5" xfId="16" applyFont="1" applyFill="1" applyBorder="1" applyAlignment="1">
      <alignment horizontal="left" vertical="center" indent="1" shrinkToFit="1"/>
    </xf>
    <xf numFmtId="0" fontId="9" fillId="0" borderId="19" xfId="16" applyFill="1" applyBorder="1" applyAlignment="1">
      <alignment horizontal="left" vertical="center" indent="1" shrinkToFit="1"/>
    </xf>
    <xf numFmtId="0" fontId="9" fillId="0" borderId="105" xfId="16" applyFill="1" applyBorder="1" applyAlignment="1">
      <alignment horizontal="left" vertical="center" indent="1" shrinkToFit="1"/>
    </xf>
    <xf numFmtId="0" fontId="9" fillId="0" borderId="6" xfId="16" applyFill="1" applyBorder="1" applyAlignment="1">
      <alignment horizontal="center" vertical="center" shrinkToFit="1"/>
    </xf>
    <xf numFmtId="0" fontId="9" fillId="0" borderId="6" xfId="16" applyFill="1" applyBorder="1" applyAlignment="1">
      <alignment horizontal="left" vertical="center" indent="1" shrinkToFit="1"/>
    </xf>
    <xf numFmtId="0" fontId="38" fillId="0" borderId="5" xfId="16" applyFont="1" applyFill="1" applyBorder="1" applyAlignment="1">
      <alignment horizontal="center" vertical="center" shrinkToFit="1"/>
    </xf>
    <xf numFmtId="0" fontId="9" fillId="0" borderId="8" xfId="16" applyFill="1" applyBorder="1" applyAlignment="1">
      <alignment horizontal="center" vertical="center" shrinkToFit="1"/>
    </xf>
    <xf numFmtId="0" fontId="9" fillId="0" borderId="5" xfId="16" applyFill="1" applyBorder="1" applyAlignment="1">
      <alignment horizontal="left" vertical="center" indent="1" shrinkToFit="1"/>
    </xf>
    <xf numFmtId="0" fontId="38" fillId="0" borderId="43" xfId="16" applyFont="1" applyFill="1" applyBorder="1" applyAlignment="1">
      <alignment vertical="center" shrinkToFit="1"/>
    </xf>
    <xf numFmtId="0" fontId="9" fillId="0" borderId="6" xfId="16" applyFill="1" applyBorder="1" applyAlignment="1">
      <alignment vertical="center" shrinkToFit="1"/>
    </xf>
    <xf numFmtId="0" fontId="9" fillId="0" borderId="27" xfId="16" applyFill="1" applyBorder="1" applyAlignment="1">
      <alignment vertical="center" shrinkToFit="1"/>
    </xf>
    <xf numFmtId="0" fontId="9" fillId="0" borderId="11" xfId="16" applyFill="1" applyBorder="1" applyAlignment="1">
      <alignment vertical="center" shrinkToFit="1"/>
    </xf>
    <xf numFmtId="0" fontId="9" fillId="0" borderId="44" xfId="16" applyFill="1" applyBorder="1" applyAlignment="1">
      <alignment vertical="center" shrinkToFit="1"/>
    </xf>
    <xf numFmtId="0" fontId="9" fillId="0" borderId="9" xfId="16" applyFill="1" applyBorder="1" applyAlignment="1">
      <alignment vertical="center" shrinkToFit="1"/>
    </xf>
    <xf numFmtId="0" fontId="9" fillId="0" borderId="128" xfId="16" applyFill="1" applyBorder="1" applyAlignment="1">
      <alignment horizontal="center" vertical="center" shrinkToFit="1"/>
    </xf>
    <xf numFmtId="0" fontId="9" fillId="0" borderId="130" xfId="16" applyFill="1" applyBorder="1" applyAlignment="1">
      <alignment horizontal="center" vertical="center" shrinkToFit="1"/>
    </xf>
    <xf numFmtId="0" fontId="50" fillId="0" borderId="128" xfId="16" applyFont="1" applyFill="1" applyBorder="1" applyAlignment="1">
      <alignment horizontal="center" vertical="center" shrinkToFit="1"/>
    </xf>
    <xf numFmtId="0" fontId="9" fillId="0" borderId="129" xfId="16" applyFill="1" applyBorder="1" applyAlignment="1">
      <alignment horizontal="center" vertical="center"/>
    </xf>
    <xf numFmtId="0" fontId="9" fillId="0" borderId="130" xfId="16" applyFill="1" applyBorder="1" applyAlignment="1">
      <alignment horizontal="center" vertical="center"/>
    </xf>
    <xf numFmtId="0" fontId="38" fillId="0" borderId="128" xfId="16" applyFont="1" applyFill="1" applyBorder="1" applyAlignment="1">
      <alignment horizontal="center" vertical="center" shrinkToFit="1"/>
    </xf>
    <xf numFmtId="0" fontId="38" fillId="0" borderId="130" xfId="16" applyFont="1" applyFill="1" applyBorder="1" applyAlignment="1">
      <alignment horizontal="center" vertical="center" shrinkToFit="1"/>
    </xf>
    <xf numFmtId="0" fontId="9" fillId="0" borderId="105" xfId="16" applyFill="1" applyBorder="1" applyAlignment="1">
      <alignment vertical="center" shrinkToFit="1"/>
    </xf>
    <xf numFmtId="0" fontId="20" fillId="0" borderId="43" xfId="16" applyFont="1" applyFill="1" applyBorder="1" applyAlignment="1">
      <alignment horizontal="distributed" vertical="center" wrapText="1"/>
    </xf>
    <xf numFmtId="0" fontId="8" fillId="0" borderId="6" xfId="16" applyFont="1" applyFill="1" applyBorder="1" applyAlignment="1">
      <alignment horizontal="distributed" vertical="center" wrapText="1"/>
    </xf>
    <xf numFmtId="0" fontId="20" fillId="0" borderId="27" xfId="16" applyFont="1" applyFill="1" applyBorder="1" applyAlignment="1">
      <alignment horizontal="distributed" vertical="center" wrapText="1"/>
    </xf>
    <xf numFmtId="0" fontId="8" fillId="0" borderId="11" xfId="16" applyFont="1" applyFill="1" applyBorder="1" applyAlignment="1">
      <alignment horizontal="distributed" vertical="center" wrapText="1"/>
    </xf>
    <xf numFmtId="0" fontId="8" fillId="0" borderId="44" xfId="16" applyFont="1" applyFill="1" applyBorder="1" applyAlignment="1">
      <alignment horizontal="distributed" vertical="center" wrapText="1"/>
    </xf>
    <xf numFmtId="0" fontId="8" fillId="0" borderId="9" xfId="16" applyFont="1" applyFill="1" applyBorder="1" applyAlignment="1">
      <alignment horizontal="distributed" vertical="center" wrapText="1"/>
    </xf>
    <xf numFmtId="0" fontId="8" fillId="0" borderId="4" xfId="16" applyFont="1" applyFill="1" applyBorder="1" applyAlignment="1">
      <alignment horizontal="distributed" vertical="center"/>
    </xf>
    <xf numFmtId="0" fontId="8" fillId="0" borderId="31" xfId="16" applyFont="1" applyFill="1" applyBorder="1" applyAlignment="1">
      <alignment horizontal="distributed" vertical="center"/>
    </xf>
    <xf numFmtId="0" fontId="8" fillId="0" borderId="7" xfId="16" applyFont="1" applyFill="1" applyBorder="1" applyAlignment="1">
      <alignment horizontal="distributed" vertical="center"/>
    </xf>
    <xf numFmtId="0" fontId="8" fillId="0" borderId="5" xfId="16" applyFont="1" applyFill="1" applyBorder="1" applyAlignment="1">
      <alignment horizontal="left" vertical="center" indent="1" shrinkToFit="1"/>
    </xf>
    <xf numFmtId="0" fontId="20" fillId="0" borderId="4" xfId="16" applyFont="1" applyFill="1" applyBorder="1" applyAlignment="1">
      <alignment horizontal="distributed" vertical="center" shrinkToFit="1"/>
    </xf>
    <xf numFmtId="0" fontId="9" fillId="0" borderId="31" xfId="16" applyFill="1" applyBorder="1" applyAlignment="1">
      <alignment horizontal="distributed" vertical="center" shrinkToFit="1"/>
    </xf>
    <xf numFmtId="0" fontId="9" fillId="0" borderId="7" xfId="16" applyFill="1" applyBorder="1" applyAlignment="1">
      <alignment horizontal="distributed" vertical="center" shrinkToFit="1"/>
    </xf>
    <xf numFmtId="0" fontId="9" fillId="0" borderId="129" xfId="16" applyFill="1" applyBorder="1" applyAlignment="1">
      <alignment horizontal="center" vertical="center" shrinkToFit="1"/>
    </xf>
    <xf numFmtId="0" fontId="38" fillId="0" borderId="128" xfId="16" applyFont="1" applyFill="1" applyBorder="1" applyAlignment="1">
      <alignment horizontal="left" vertical="center" indent="1"/>
    </xf>
    <xf numFmtId="0" fontId="9" fillId="0" borderId="130" xfId="16" applyFill="1" applyBorder="1" applyAlignment="1">
      <alignment horizontal="left" vertical="center" indent="1"/>
    </xf>
    <xf numFmtId="0" fontId="9" fillId="0" borderId="128" xfId="16" applyFill="1" applyBorder="1" applyAlignment="1">
      <alignment horizontal="left" vertical="center"/>
    </xf>
    <xf numFmtId="0" fontId="9" fillId="0" borderId="129" xfId="16" applyFill="1" applyBorder="1" applyAlignment="1">
      <alignment vertical="center"/>
    </xf>
    <xf numFmtId="0" fontId="9" fillId="0" borderId="179" xfId="16" applyFill="1" applyBorder="1" applyAlignment="1">
      <alignment vertical="center"/>
    </xf>
    <xf numFmtId="0" fontId="38" fillId="0" borderId="43" xfId="16" applyFont="1" applyFill="1" applyBorder="1" applyAlignment="1">
      <alignment horizontal="left" vertical="center" shrinkToFit="1"/>
    </xf>
    <xf numFmtId="0" fontId="38" fillId="0" borderId="97" xfId="16" applyFont="1" applyFill="1" applyBorder="1" applyAlignment="1">
      <alignment horizontal="center" vertical="center" textRotation="255" shrinkToFit="1"/>
    </xf>
    <xf numFmtId="0" fontId="9" fillId="0" borderId="99" xfId="16" applyFill="1" applyBorder="1" applyAlignment="1">
      <alignment horizontal="center" vertical="center" textRotation="255" shrinkToFit="1"/>
    </xf>
    <xf numFmtId="0" fontId="9" fillId="0" borderId="86" xfId="16" applyFill="1" applyBorder="1" applyAlignment="1">
      <alignment horizontal="center" vertical="center" textRotation="255" shrinkToFit="1"/>
    </xf>
    <xf numFmtId="0" fontId="8" fillId="0" borderId="5" xfId="16" applyFont="1" applyFill="1" applyBorder="1" applyAlignment="1">
      <alignment horizontal="center" vertical="center" shrinkToFit="1"/>
    </xf>
    <xf numFmtId="0" fontId="8" fillId="0" borderId="6" xfId="16" applyFont="1" applyFill="1" applyBorder="1" applyAlignment="1">
      <alignment horizontal="center" vertical="center" shrinkToFit="1"/>
    </xf>
    <xf numFmtId="0" fontId="8" fillId="0" borderId="10" xfId="16" applyFont="1" applyFill="1" applyBorder="1" applyAlignment="1">
      <alignment horizontal="center" vertical="center" shrinkToFit="1"/>
    </xf>
    <xf numFmtId="0" fontId="8" fillId="0" borderId="11" xfId="16" applyFont="1" applyFill="1" applyBorder="1" applyAlignment="1">
      <alignment horizontal="center" vertical="center" shrinkToFit="1"/>
    </xf>
    <xf numFmtId="0" fontId="20" fillId="0" borderId="5" xfId="16" applyFont="1" applyFill="1" applyBorder="1" applyAlignment="1">
      <alignment horizontal="center" vertical="center" shrinkToFit="1"/>
    </xf>
    <xf numFmtId="0" fontId="8" fillId="0" borderId="19" xfId="16" applyFont="1" applyFill="1" applyBorder="1" applyAlignment="1">
      <alignment vertical="center" shrinkToFit="1"/>
    </xf>
    <xf numFmtId="0" fontId="8" fillId="0" borderId="6" xfId="16" applyFont="1" applyFill="1" applyBorder="1" applyAlignment="1">
      <alignment vertical="center" shrinkToFit="1"/>
    </xf>
    <xf numFmtId="0" fontId="8" fillId="0" borderId="10" xfId="16" applyFont="1" applyFill="1" applyBorder="1" applyAlignment="1">
      <alignment vertical="center" shrinkToFit="1"/>
    </xf>
    <xf numFmtId="0" fontId="8" fillId="0" borderId="0" xfId="16" applyFont="1" applyFill="1" applyBorder="1" applyAlignment="1">
      <alignment vertical="center" shrinkToFit="1"/>
    </xf>
    <xf numFmtId="0" fontId="8" fillId="0" borderId="11" xfId="16" applyFont="1" applyFill="1" applyBorder="1" applyAlignment="1">
      <alignment vertical="center" shrinkToFit="1"/>
    </xf>
    <xf numFmtId="0" fontId="9" fillId="0" borderId="10" xfId="16" applyFill="1" applyBorder="1" applyAlignment="1">
      <alignment horizontal="center" vertical="center" shrinkToFit="1"/>
    </xf>
    <xf numFmtId="0" fontId="9" fillId="0" borderId="11" xfId="16" applyFill="1" applyBorder="1" applyAlignment="1">
      <alignment horizontal="center" vertical="center" shrinkToFit="1"/>
    </xf>
    <xf numFmtId="0" fontId="8" fillId="0" borderId="5" xfId="16" applyFont="1" applyFill="1" applyBorder="1" applyAlignment="1">
      <alignment horizontal="center" vertical="center"/>
    </xf>
    <xf numFmtId="0" fontId="8" fillId="0" borderId="19" xfId="16" applyFont="1" applyFill="1" applyBorder="1" applyAlignment="1">
      <alignment horizontal="center" vertical="center"/>
    </xf>
    <xf numFmtId="0" fontId="9" fillId="0" borderId="105" xfId="16" applyFill="1" applyBorder="1" applyAlignment="1">
      <alignment horizontal="center" vertical="center" shrinkToFit="1"/>
    </xf>
    <xf numFmtId="0" fontId="9" fillId="0" borderId="120" xfId="16" applyFill="1" applyBorder="1" applyAlignment="1">
      <alignment horizontal="center" vertical="center" shrinkToFit="1"/>
    </xf>
    <xf numFmtId="0" fontId="9" fillId="0" borderId="121" xfId="16" applyFill="1" applyBorder="1" applyAlignment="1">
      <alignment horizontal="center" vertical="center" shrinkToFit="1"/>
    </xf>
    <xf numFmtId="0" fontId="9" fillId="0" borderId="178" xfId="16" applyFill="1" applyBorder="1" applyAlignment="1">
      <alignment horizontal="center" vertical="center" shrinkToFit="1"/>
    </xf>
    <xf numFmtId="0" fontId="8" fillId="0" borderId="10" xfId="16" applyFont="1" applyFill="1" applyBorder="1" applyAlignment="1">
      <alignment horizontal="center" vertical="center"/>
    </xf>
    <xf numFmtId="0" fontId="8" fillId="0" borderId="0" xfId="16" applyFont="1" applyFill="1" applyBorder="1" applyAlignment="1">
      <alignment horizontal="center" vertical="center"/>
    </xf>
    <xf numFmtId="0" fontId="50" fillId="0" borderId="8" xfId="16" applyFont="1" applyFill="1" applyBorder="1" applyAlignment="1">
      <alignment horizontal="center" vertical="center" shrinkToFit="1"/>
    </xf>
    <xf numFmtId="0" fontId="38" fillId="0" borderId="8" xfId="16" applyFont="1" applyFill="1" applyBorder="1" applyAlignment="1">
      <alignment horizontal="center" vertical="center" shrinkToFit="1"/>
    </xf>
    <xf numFmtId="0" fontId="38" fillId="0" borderId="9" xfId="16" applyFont="1" applyFill="1" applyBorder="1" applyAlignment="1">
      <alignment horizontal="center" vertical="center" shrinkToFit="1"/>
    </xf>
    <xf numFmtId="0" fontId="38" fillId="0" borderId="146" xfId="16" applyFont="1" applyFill="1" applyBorder="1" applyAlignment="1">
      <alignment horizontal="left" vertical="center" indent="1"/>
    </xf>
    <xf numFmtId="0" fontId="9" fillId="0" borderId="141" xfId="16" applyFill="1" applyBorder="1" applyAlignment="1">
      <alignment horizontal="left" vertical="center" indent="1"/>
    </xf>
    <xf numFmtId="0" fontId="9" fillId="0" borderId="146" xfId="16" applyFill="1" applyBorder="1" applyAlignment="1">
      <alignment horizontal="left" vertical="center"/>
    </xf>
    <xf numFmtId="0" fontId="9" fillId="0" borderId="140" xfId="16" applyFill="1" applyBorder="1" applyAlignment="1">
      <alignment vertical="center"/>
    </xf>
    <xf numFmtId="0" fontId="9" fillId="0" borderId="180" xfId="16" applyFill="1" applyBorder="1" applyAlignment="1">
      <alignment vertical="center"/>
    </xf>
    <xf numFmtId="0" fontId="38" fillId="0" borderId="10" xfId="16" applyFont="1" applyFill="1" applyBorder="1" applyAlignment="1">
      <alignment vertical="top" wrapText="1"/>
    </xf>
    <xf numFmtId="0" fontId="9" fillId="0" borderId="0" xfId="16" applyFill="1" applyAlignment="1">
      <alignment vertical="top" wrapText="1"/>
    </xf>
    <xf numFmtId="0" fontId="9" fillId="0" borderId="28" xfId="16" applyFill="1" applyBorder="1" applyAlignment="1">
      <alignment vertical="top" wrapText="1"/>
    </xf>
    <xf numFmtId="0" fontId="9" fillId="0" borderId="10" xfId="16" applyFill="1" applyBorder="1" applyAlignment="1">
      <alignment vertical="top" wrapText="1"/>
    </xf>
    <xf numFmtId="0" fontId="38" fillId="0" borderId="27" xfId="16" applyFont="1" applyFill="1" applyBorder="1" applyAlignment="1">
      <alignment horizontal="left" vertical="top" wrapText="1" indent="1"/>
    </xf>
    <xf numFmtId="0" fontId="9" fillId="0" borderId="0" xfId="16" applyFill="1" applyAlignment="1">
      <alignment horizontal="left" vertical="top" wrapText="1" indent="1"/>
    </xf>
    <xf numFmtId="0" fontId="9" fillId="0" borderId="28" xfId="16" applyFill="1" applyBorder="1" applyAlignment="1">
      <alignment horizontal="left" vertical="top" wrapText="1" indent="1"/>
    </xf>
    <xf numFmtId="0" fontId="9" fillId="0" borderId="27" xfId="16" applyFill="1" applyBorder="1" applyAlignment="1">
      <alignment horizontal="left" vertical="top" wrapText="1" indent="1"/>
    </xf>
    <xf numFmtId="0" fontId="9" fillId="0" borderId="44" xfId="16" applyFill="1" applyBorder="1" applyAlignment="1">
      <alignment horizontal="left" vertical="top" wrapText="1" indent="1"/>
    </xf>
    <xf numFmtId="0" fontId="9" fillId="0" borderId="20" xfId="16" applyFill="1" applyBorder="1" applyAlignment="1">
      <alignment horizontal="left" vertical="top" wrapText="1" indent="1"/>
    </xf>
    <xf numFmtId="0" fontId="9" fillId="0" borderId="87" xfId="16" applyFill="1" applyBorder="1" applyAlignment="1">
      <alignment horizontal="left" vertical="top" wrapText="1" indent="1"/>
    </xf>
    <xf numFmtId="0" fontId="9" fillId="0" borderId="11" xfId="16" applyFill="1" applyBorder="1" applyAlignment="1">
      <alignment horizontal="left" vertical="top" wrapText="1" indent="1"/>
    </xf>
    <xf numFmtId="0" fontId="9" fillId="0" borderId="9" xfId="16" applyFill="1" applyBorder="1" applyAlignment="1">
      <alignment horizontal="left" vertical="top" wrapText="1" indent="1"/>
    </xf>
    <xf numFmtId="0" fontId="9" fillId="0" borderId="24" xfId="16" applyFill="1" applyBorder="1" applyAlignment="1">
      <alignment horizontal="left" vertical="top" wrapText="1" indent="1"/>
    </xf>
    <xf numFmtId="0" fontId="9" fillId="0" borderId="41" xfId="16" applyFill="1" applyBorder="1" applyAlignment="1">
      <alignment horizontal="left" vertical="top" wrapText="1" indent="1"/>
    </xf>
    <xf numFmtId="0" fontId="9" fillId="0" borderId="81" xfId="16" applyFill="1" applyBorder="1" applyAlignment="1">
      <alignment horizontal="left" vertical="top" wrapText="1" indent="1"/>
    </xf>
    <xf numFmtId="0" fontId="9" fillId="0" borderId="28" xfId="16" applyFill="1" applyBorder="1" applyAlignment="1">
      <alignment horizontal="left" vertical="center" shrinkToFit="1"/>
    </xf>
    <xf numFmtId="0" fontId="20" fillId="0" borderId="10" xfId="16" applyFont="1" applyFill="1" applyBorder="1" applyAlignment="1">
      <alignment horizontal="distributed" vertical="center" shrinkToFit="1"/>
    </xf>
    <xf numFmtId="0" fontId="8" fillId="0" borderId="0" xfId="16" applyFont="1" applyFill="1" applyBorder="1" applyAlignment="1">
      <alignment horizontal="distributed" vertical="center" shrinkToFit="1"/>
    </xf>
    <xf numFmtId="0" fontId="20" fillId="0" borderId="77" xfId="16" applyFont="1" applyFill="1" applyBorder="1" applyAlignment="1">
      <alignment horizontal="distributed" vertical="center" shrinkToFit="1"/>
    </xf>
    <xf numFmtId="0" fontId="8" fillId="0" borderId="41" xfId="16" applyFont="1" applyFill="1" applyBorder="1" applyAlignment="1">
      <alignment horizontal="distributed" vertical="center" shrinkToFit="1"/>
    </xf>
    <xf numFmtId="0" fontId="38" fillId="0" borderId="27" xfId="16" applyFont="1" applyBorder="1" applyAlignment="1">
      <alignment horizontal="distributed" vertical="center"/>
    </xf>
    <xf numFmtId="0" fontId="9" fillId="0" borderId="11" xfId="16" applyBorder="1" applyAlignment="1">
      <alignment horizontal="distributed" vertical="center"/>
    </xf>
    <xf numFmtId="0" fontId="9" fillId="0" borderId="44" xfId="16" applyBorder="1" applyAlignment="1">
      <alignment horizontal="distributed" vertical="center"/>
    </xf>
    <xf numFmtId="0" fontId="9" fillId="0" borderId="9" xfId="16" applyBorder="1" applyAlignment="1">
      <alignment horizontal="distributed" vertical="center"/>
    </xf>
    <xf numFmtId="0" fontId="38" fillId="0" borderId="10" xfId="16" applyFont="1" applyBorder="1" applyAlignment="1">
      <alignment horizontal="left" vertical="center" indent="1" shrinkToFit="1"/>
    </xf>
    <xf numFmtId="0" fontId="9" fillId="0" borderId="0" xfId="16" applyBorder="1" applyAlignment="1">
      <alignment horizontal="left" vertical="center" indent="1" shrinkToFit="1"/>
    </xf>
    <xf numFmtId="0" fontId="9" fillId="0" borderId="11" xfId="16" applyBorder="1" applyAlignment="1">
      <alignment horizontal="left" vertical="center" indent="1" shrinkToFit="1"/>
    </xf>
    <xf numFmtId="0" fontId="9" fillId="0" borderId="10" xfId="16" applyBorder="1" applyAlignment="1">
      <alignment horizontal="left" vertical="center" indent="1" shrinkToFit="1"/>
    </xf>
    <xf numFmtId="0" fontId="38" fillId="0" borderId="12" xfId="16" applyFont="1" applyBorder="1" applyAlignment="1">
      <alignment horizontal="center" vertical="center" shrinkToFit="1"/>
    </xf>
    <xf numFmtId="0" fontId="9" fillId="0" borderId="12" xfId="16" applyBorder="1" applyAlignment="1">
      <alignment horizontal="center" vertical="center" shrinkToFit="1"/>
    </xf>
    <xf numFmtId="0" fontId="38" fillId="0" borderId="12" xfId="16" applyFont="1" applyBorder="1" applyAlignment="1">
      <alignment horizontal="right" vertical="center" shrinkToFit="1"/>
    </xf>
    <xf numFmtId="0" fontId="9" fillId="0" borderId="12" xfId="16" applyBorder="1" applyAlignment="1">
      <alignment horizontal="right" vertical="center" shrinkToFit="1"/>
    </xf>
    <xf numFmtId="0" fontId="9" fillId="0" borderId="12" xfId="16" applyBorder="1" applyAlignment="1">
      <alignment vertical="center" shrinkToFit="1"/>
    </xf>
    <xf numFmtId="0" fontId="9" fillId="0" borderId="68" xfId="16" applyBorder="1" applyAlignment="1">
      <alignment vertical="center" shrinkToFit="1"/>
    </xf>
    <xf numFmtId="0" fontId="41" fillId="0" borderId="181" xfId="16" applyFont="1" applyBorder="1" applyAlignment="1">
      <alignment horizontal="distributed" vertical="center"/>
    </xf>
    <xf numFmtId="0" fontId="80" fillId="0" borderId="182" xfId="16" applyFont="1" applyBorder="1" applyAlignment="1">
      <alignment horizontal="distributed" vertical="center"/>
    </xf>
    <xf numFmtId="0" fontId="9" fillId="0" borderId="183" xfId="16" applyBorder="1" applyAlignment="1">
      <alignment vertical="center" shrinkToFit="1"/>
    </xf>
    <xf numFmtId="0" fontId="9" fillId="0" borderId="184" xfId="16" applyBorder="1" applyAlignment="1">
      <alignment vertical="center" shrinkToFit="1"/>
    </xf>
    <xf numFmtId="0" fontId="9" fillId="0" borderId="182" xfId="16" applyBorder="1" applyAlignment="1">
      <alignment vertical="center" shrinkToFit="1"/>
    </xf>
    <xf numFmtId="0" fontId="9" fillId="0" borderId="1" xfId="16" applyFont="1" applyBorder="1" applyAlignment="1">
      <alignment horizontal="center" vertical="center" shrinkToFit="1"/>
    </xf>
    <xf numFmtId="0" fontId="9" fillId="0" borderId="2" xfId="16" applyFont="1" applyBorder="1" applyAlignment="1">
      <alignment horizontal="center" vertical="center" shrinkToFit="1"/>
    </xf>
    <xf numFmtId="0" fontId="9" fillId="0" borderId="69" xfId="16" applyFont="1" applyBorder="1" applyAlignment="1">
      <alignment horizontal="center" vertical="center" shrinkToFit="1"/>
    </xf>
    <xf numFmtId="0" fontId="68" fillId="0" borderId="0" xfId="16" applyFont="1" applyAlignment="1">
      <alignment horizontal="center" vertical="center"/>
    </xf>
    <xf numFmtId="0" fontId="38" fillId="0" borderId="55" xfId="16" applyFont="1" applyBorder="1" applyAlignment="1">
      <alignment horizontal="distributed" vertical="center"/>
    </xf>
    <xf numFmtId="0" fontId="9" fillId="0" borderId="56" xfId="16" applyBorder="1" applyAlignment="1">
      <alignment horizontal="distributed" vertical="center"/>
    </xf>
    <xf numFmtId="0" fontId="9" fillId="0" borderId="99" xfId="16" applyBorder="1" applyAlignment="1">
      <alignment horizontal="distributed" vertical="center"/>
    </xf>
    <xf numFmtId="0" fontId="9" fillId="0" borderId="31" xfId="16" applyBorder="1" applyAlignment="1">
      <alignment horizontal="distributed" vertical="center"/>
    </xf>
    <xf numFmtId="0" fontId="38" fillId="0" borderId="56" xfId="16" applyFont="1" applyBorder="1" applyAlignment="1">
      <alignment horizontal="left" vertical="center" shrinkToFit="1"/>
    </xf>
    <xf numFmtId="0" fontId="38" fillId="0" borderId="57" xfId="16" applyFont="1" applyBorder="1" applyAlignment="1">
      <alignment horizontal="left" vertical="center" shrinkToFit="1"/>
    </xf>
    <xf numFmtId="0" fontId="9" fillId="0" borderId="31" xfId="16" applyBorder="1" applyAlignment="1">
      <alignment vertical="center" shrinkToFit="1"/>
    </xf>
    <xf numFmtId="0" fontId="9" fillId="0" borderId="33" xfId="16" applyBorder="1" applyAlignment="1">
      <alignment vertical="center" shrinkToFit="1"/>
    </xf>
    <xf numFmtId="0" fontId="38" fillId="0" borderId="0" xfId="16" applyFont="1" applyAlignment="1">
      <alignment vertical="center" shrinkToFit="1"/>
    </xf>
    <xf numFmtId="0" fontId="38" fillId="0" borderId="183" xfId="16" applyFont="1" applyBorder="1" applyAlignment="1">
      <alignment horizontal="left" vertical="center" indent="1" shrinkToFit="1"/>
    </xf>
    <xf numFmtId="0" fontId="9" fillId="0" borderId="184" xfId="16" applyBorder="1" applyAlignment="1">
      <alignment horizontal="left" vertical="center" indent="1" shrinkToFit="1"/>
    </xf>
    <xf numFmtId="0" fontId="9" fillId="0" borderId="182" xfId="16" applyBorder="1" applyAlignment="1">
      <alignment horizontal="left" vertical="center" indent="1" shrinkToFit="1"/>
    </xf>
    <xf numFmtId="0" fontId="9" fillId="0" borderId="13" xfId="16" applyBorder="1" applyAlignment="1">
      <alignment horizontal="center" vertical="center" shrinkToFit="1"/>
    </xf>
    <xf numFmtId="0" fontId="9" fillId="0" borderId="14" xfId="16" applyBorder="1" applyAlignment="1">
      <alignment horizontal="center" vertical="center" shrinkToFit="1"/>
    </xf>
    <xf numFmtId="0" fontId="9" fillId="0" borderId="27" xfId="16" applyBorder="1" applyAlignment="1">
      <alignment horizontal="distributed" vertical="center"/>
    </xf>
    <xf numFmtId="0" fontId="50" fillId="0" borderId="10" xfId="16" applyFont="1" applyBorder="1" applyAlignment="1">
      <alignment horizontal="left" vertical="center" shrinkToFit="1"/>
    </xf>
    <xf numFmtId="0" fontId="9" fillId="0" borderId="0" xfId="16" applyBorder="1" applyAlignment="1">
      <alignment horizontal="left" vertical="center" shrinkToFit="1"/>
    </xf>
    <xf numFmtId="0" fontId="9" fillId="0" borderId="0" xfId="16" applyBorder="1" applyAlignment="1">
      <alignment vertical="center"/>
    </xf>
    <xf numFmtId="0" fontId="9" fillId="0" borderId="11" xfId="16" applyBorder="1" applyAlignment="1">
      <alignment vertical="center"/>
    </xf>
    <xf numFmtId="0" fontId="9" fillId="0" borderId="5" xfId="16" applyBorder="1" applyAlignment="1">
      <alignment horizontal="center" vertical="center" shrinkToFit="1"/>
    </xf>
    <xf numFmtId="0" fontId="9" fillId="0" borderId="19" xfId="16" applyBorder="1" applyAlignment="1">
      <alignment horizontal="center" vertical="center" shrinkToFit="1"/>
    </xf>
    <xf numFmtId="0" fontId="9" fillId="0" borderId="105" xfId="16" applyBorder="1" applyAlignment="1">
      <alignment horizontal="center" vertical="center" shrinkToFit="1"/>
    </xf>
    <xf numFmtId="0" fontId="9" fillId="0" borderId="10" xfId="16" applyBorder="1" applyAlignment="1">
      <alignment horizontal="center" vertical="center" shrinkToFit="1"/>
    </xf>
    <xf numFmtId="0" fontId="9" fillId="0" borderId="0" xfId="16" applyBorder="1" applyAlignment="1">
      <alignment horizontal="center" vertical="center" shrinkToFit="1"/>
    </xf>
    <xf numFmtId="0" fontId="9" fillId="0" borderId="28" xfId="16" applyBorder="1" applyAlignment="1">
      <alignment horizontal="center" vertical="center" shrinkToFit="1"/>
    </xf>
    <xf numFmtId="0" fontId="38" fillId="0" borderId="10" xfId="16" applyFont="1" applyBorder="1" applyAlignment="1">
      <alignment horizontal="left" vertical="center" shrinkToFit="1"/>
    </xf>
    <xf numFmtId="0" fontId="9" fillId="0" borderId="10" xfId="16" applyBorder="1" applyAlignment="1">
      <alignment horizontal="left" vertical="center" shrinkToFit="1"/>
    </xf>
    <xf numFmtId="0" fontId="9" fillId="0" borderId="8" xfId="16" applyBorder="1" applyAlignment="1">
      <alignment horizontal="left" vertical="center" shrinkToFit="1"/>
    </xf>
    <xf numFmtId="0" fontId="9" fillId="0" borderId="20" xfId="16" applyBorder="1" applyAlignment="1">
      <alignment horizontal="left" vertical="center" shrinkToFit="1"/>
    </xf>
    <xf numFmtId="0" fontId="50" fillId="0" borderId="0" xfId="16" applyFont="1" applyBorder="1" applyAlignment="1">
      <alignment horizontal="left" vertical="center" shrinkToFit="1"/>
    </xf>
    <xf numFmtId="0" fontId="9" fillId="0" borderId="11" xfId="16" applyBorder="1" applyAlignment="1">
      <alignment horizontal="left" vertical="center" shrinkToFit="1"/>
    </xf>
    <xf numFmtId="0" fontId="50" fillId="0" borderId="20" xfId="16" applyFont="1" applyBorder="1" applyAlignment="1">
      <alignment horizontal="left" vertical="center" shrinkToFit="1"/>
    </xf>
    <xf numFmtId="0" fontId="9" fillId="0" borderId="9" xfId="16" applyBorder="1" applyAlignment="1">
      <alignment horizontal="left" vertical="center" shrinkToFit="1"/>
    </xf>
    <xf numFmtId="0" fontId="9" fillId="0" borderId="87" xfId="16" applyBorder="1" applyAlignment="1">
      <alignment horizontal="left" vertical="center" shrinkToFit="1"/>
    </xf>
    <xf numFmtId="0" fontId="38" fillId="0" borderId="5" xfId="16" applyFont="1" applyBorder="1" applyAlignment="1">
      <alignment horizontal="center" vertical="center" shrinkToFit="1"/>
    </xf>
    <xf numFmtId="0" fontId="38" fillId="0" borderId="6" xfId="16" applyFont="1" applyBorder="1" applyAlignment="1">
      <alignment horizontal="center" vertical="center" shrinkToFit="1"/>
    </xf>
    <xf numFmtId="0" fontId="38" fillId="0" borderId="5" xfId="16" applyFont="1" applyBorder="1" applyAlignment="1">
      <alignment horizontal="left" vertical="center" shrinkToFit="1"/>
    </xf>
    <xf numFmtId="0" fontId="38" fillId="0" borderId="19" xfId="16" applyFont="1" applyBorder="1" applyAlignment="1">
      <alignment horizontal="left" vertical="center" shrinkToFit="1"/>
    </xf>
    <xf numFmtId="0" fontId="9" fillId="0" borderId="6" xfId="16" applyBorder="1" applyAlignment="1">
      <alignment vertical="center" shrinkToFit="1"/>
    </xf>
    <xf numFmtId="0" fontId="38" fillId="0" borderId="8" xfId="16" applyFont="1" applyBorder="1" applyAlignment="1">
      <alignment horizontal="left" vertical="center" shrinkToFit="1"/>
    </xf>
    <xf numFmtId="0" fontId="38" fillId="0" borderId="20" xfId="16" applyFont="1" applyBorder="1" applyAlignment="1">
      <alignment horizontal="left" vertical="center" shrinkToFit="1"/>
    </xf>
    <xf numFmtId="0" fontId="9" fillId="0" borderId="9" xfId="16" applyBorder="1" applyAlignment="1">
      <alignment vertical="center" shrinkToFit="1"/>
    </xf>
    <xf numFmtId="0" fontId="50" fillId="0" borderId="5" xfId="16" applyFont="1" applyBorder="1" applyAlignment="1">
      <alignment horizontal="left" vertical="center" shrinkToFit="1"/>
    </xf>
    <xf numFmtId="0" fontId="9" fillId="0" borderId="8" xfId="16" applyBorder="1" applyAlignment="1">
      <alignment vertical="center"/>
    </xf>
    <xf numFmtId="0" fontId="9" fillId="0" borderId="19" xfId="16" applyBorder="1" applyAlignment="1">
      <alignment vertical="center"/>
    </xf>
    <xf numFmtId="0" fontId="9" fillId="0" borderId="105" xfId="16" applyBorder="1" applyAlignment="1">
      <alignment vertical="center"/>
    </xf>
    <xf numFmtId="0" fontId="9" fillId="0" borderId="20" xfId="16" applyBorder="1" applyAlignment="1">
      <alignment vertical="center"/>
    </xf>
    <xf numFmtId="0" fontId="9" fillId="0" borderId="87" xfId="16" applyBorder="1" applyAlignment="1">
      <alignment vertical="center"/>
    </xf>
    <xf numFmtId="0" fontId="38" fillId="0" borderId="8" xfId="16" applyFont="1" applyBorder="1" applyAlignment="1">
      <alignment horizontal="center" vertical="center" shrinkToFit="1"/>
    </xf>
    <xf numFmtId="0" fontId="38" fillId="0" borderId="9" xfId="16" applyFont="1" applyBorder="1" applyAlignment="1">
      <alignment horizontal="center" vertical="center" shrinkToFit="1"/>
    </xf>
    <xf numFmtId="0" fontId="50" fillId="0" borderId="43" xfId="16" applyFont="1" applyBorder="1" applyAlignment="1">
      <alignment horizontal="distributed" vertical="center"/>
    </xf>
    <xf numFmtId="0" fontId="50" fillId="0" borderId="6" xfId="16" applyFont="1" applyBorder="1" applyAlignment="1">
      <alignment horizontal="distributed" vertical="center"/>
    </xf>
    <xf numFmtId="0" fontId="9" fillId="0" borderId="43" xfId="16" applyBorder="1" applyAlignment="1">
      <alignment horizontal="center" vertical="center" shrinkToFit="1"/>
    </xf>
    <xf numFmtId="0" fontId="9" fillId="0" borderId="6" xfId="16" applyBorder="1" applyAlignment="1">
      <alignment horizontal="center" vertical="center" shrinkToFit="1"/>
    </xf>
    <xf numFmtId="0" fontId="9" fillId="0" borderId="27" xfId="16" applyBorder="1" applyAlignment="1">
      <alignment horizontal="center" vertical="center" shrinkToFit="1"/>
    </xf>
    <xf numFmtId="0" fontId="9" fillId="0" borderId="11" xfId="16" applyBorder="1" applyAlignment="1">
      <alignment horizontal="center" vertical="center" shrinkToFit="1"/>
    </xf>
    <xf numFmtId="0" fontId="9" fillId="0" borderId="44" xfId="16" applyBorder="1" applyAlignment="1">
      <alignment horizontal="center" vertical="center" shrinkToFit="1"/>
    </xf>
    <xf numFmtId="0" fontId="9" fillId="0" borderId="9" xfId="16" applyBorder="1" applyAlignment="1">
      <alignment horizontal="center" vertical="center" shrinkToFit="1"/>
    </xf>
    <xf numFmtId="0" fontId="41" fillId="0" borderId="184" xfId="16" applyFont="1" applyBorder="1" applyAlignment="1">
      <alignment horizontal="distributed" vertical="center"/>
    </xf>
    <xf numFmtId="0" fontId="38" fillId="0" borderId="183" xfId="16" applyFont="1" applyBorder="1" applyAlignment="1">
      <alignment horizontal="left" vertical="center" shrinkToFit="1"/>
    </xf>
    <xf numFmtId="0" fontId="38" fillId="0" borderId="1" xfId="16" applyFont="1" applyBorder="1" applyAlignment="1">
      <alignment horizontal="center" vertical="center" shrinkToFit="1"/>
    </xf>
    <xf numFmtId="0" fontId="9" fillId="0" borderId="2" xfId="16" applyBorder="1" applyAlignment="1">
      <alignment horizontal="center" vertical="center" shrinkToFit="1"/>
    </xf>
    <xf numFmtId="0" fontId="9" fillId="0" borderId="69" xfId="16" applyBorder="1" applyAlignment="1">
      <alignment horizontal="center" vertical="center" shrinkToFit="1"/>
    </xf>
    <xf numFmtId="0" fontId="38" fillId="0" borderId="0" xfId="16" applyFont="1" applyBorder="1" applyAlignment="1">
      <alignment horizontal="distributed" vertical="center"/>
    </xf>
    <xf numFmtId="0" fontId="9" fillId="0" borderId="20" xfId="16" applyBorder="1" applyAlignment="1">
      <alignment horizontal="distributed" vertical="center"/>
    </xf>
    <xf numFmtId="0" fontId="9" fillId="0" borderId="8" xfId="16" applyBorder="1" applyAlignment="1">
      <alignment horizontal="left" vertical="center" indent="1" shrinkToFit="1"/>
    </xf>
    <xf numFmtId="0" fontId="9" fillId="0" borderId="20" xfId="16" applyBorder="1" applyAlignment="1">
      <alignment horizontal="left" vertical="center" indent="1" shrinkToFit="1"/>
    </xf>
    <xf numFmtId="0" fontId="9" fillId="0" borderId="9" xfId="16" applyBorder="1" applyAlignment="1">
      <alignment horizontal="left" vertical="center" indent="1" shrinkToFit="1"/>
    </xf>
    <xf numFmtId="0" fontId="9" fillId="0" borderId="5" xfId="16" applyBorder="1" applyAlignment="1">
      <alignment horizontal="left" vertical="center" indent="1" shrinkToFit="1"/>
    </xf>
    <xf numFmtId="0" fontId="9" fillId="0" borderId="19" xfId="16" applyBorder="1" applyAlignment="1">
      <alignment horizontal="left" vertical="center" indent="1" shrinkToFit="1"/>
    </xf>
    <xf numFmtId="0" fontId="9" fillId="0" borderId="105" xfId="16" applyBorder="1" applyAlignment="1">
      <alignment horizontal="left" vertical="center" indent="1" shrinkToFit="1"/>
    </xf>
    <xf numFmtId="0" fontId="108" fillId="0" borderId="129" xfId="16" applyFont="1" applyBorder="1" applyAlignment="1">
      <alignment horizontal="center" vertical="center" shrinkToFit="1"/>
    </xf>
    <xf numFmtId="0" fontId="9" fillId="0" borderId="129" xfId="16" applyBorder="1" applyAlignment="1">
      <alignment horizontal="center" vertical="center" shrinkToFit="1"/>
    </xf>
    <xf numFmtId="0" fontId="9" fillId="0" borderId="130" xfId="16" applyBorder="1" applyAlignment="1">
      <alignment horizontal="center" vertical="center" shrinkToFit="1"/>
    </xf>
    <xf numFmtId="0" fontId="41" fillId="0" borderId="128" xfId="16" applyFont="1" applyBorder="1" applyAlignment="1">
      <alignment horizontal="distributed" vertical="center" shrinkToFit="1"/>
    </xf>
    <xf numFmtId="0" fontId="80" fillId="0" borderId="179" xfId="16" applyFont="1" applyBorder="1" applyAlignment="1">
      <alignment horizontal="distributed" vertical="center" shrinkToFit="1"/>
    </xf>
    <xf numFmtId="0" fontId="20" fillId="0" borderId="128" xfId="16" applyFont="1" applyBorder="1" applyAlignment="1">
      <alignment vertical="center" shrinkToFit="1"/>
    </xf>
    <xf numFmtId="0" fontId="8" fillId="0" borderId="129" xfId="16" applyFont="1" applyBorder="1" applyAlignment="1">
      <alignment vertical="center" shrinkToFit="1"/>
    </xf>
    <xf numFmtId="0" fontId="8" fillId="0" borderId="160" xfId="16" applyFont="1" applyBorder="1" applyAlignment="1">
      <alignment vertical="center" shrinkToFit="1"/>
    </xf>
    <xf numFmtId="0" fontId="50" fillId="0" borderId="44" xfId="16" applyFont="1" applyBorder="1" applyAlignment="1">
      <alignment horizontal="distributed" vertical="center" shrinkToFit="1"/>
    </xf>
    <xf numFmtId="0" fontId="50" fillId="0" borderId="9" xfId="16" applyFont="1" applyBorder="1" applyAlignment="1">
      <alignment horizontal="distributed" vertical="center" shrinkToFit="1"/>
    </xf>
    <xf numFmtId="0" fontId="38" fillId="0" borderId="10" xfId="16" applyFont="1" applyBorder="1" applyAlignment="1">
      <alignment vertical="center"/>
    </xf>
    <xf numFmtId="0" fontId="9" fillId="0" borderId="0" xfId="16" applyAlignment="1">
      <alignment vertical="center"/>
    </xf>
    <xf numFmtId="0" fontId="9" fillId="0" borderId="28" xfId="16" applyBorder="1" applyAlignment="1">
      <alignment vertical="center"/>
    </xf>
    <xf numFmtId="0" fontId="9" fillId="0" borderId="10" xfId="16" applyBorder="1" applyAlignment="1">
      <alignment vertical="center"/>
    </xf>
    <xf numFmtId="0" fontId="38" fillId="0" borderId="19" xfId="16" applyFont="1" applyBorder="1" applyAlignment="1">
      <alignment horizontal="center" vertical="center" shrinkToFit="1"/>
    </xf>
    <xf numFmtId="0" fontId="38" fillId="0" borderId="138" xfId="16" applyFont="1" applyBorder="1" applyAlignment="1">
      <alignment horizontal="center" vertical="center" shrinkToFit="1"/>
    </xf>
    <xf numFmtId="0" fontId="38" fillId="0" borderId="169" xfId="16" applyFont="1" applyBorder="1" applyAlignment="1">
      <alignment horizontal="center" vertical="center" shrinkToFit="1"/>
    </xf>
    <xf numFmtId="0" fontId="9" fillId="0" borderId="145" xfId="16" applyBorder="1" applyAlignment="1">
      <alignment vertical="center" shrinkToFit="1"/>
    </xf>
    <xf numFmtId="0" fontId="9" fillId="0" borderId="170" xfId="16" applyBorder="1" applyAlignment="1">
      <alignment vertical="center" shrinkToFit="1"/>
    </xf>
    <xf numFmtId="0" fontId="9" fillId="0" borderId="9" xfId="16" applyBorder="1" applyAlignment="1">
      <alignment vertical="center"/>
    </xf>
    <xf numFmtId="0" fontId="50" fillId="0" borderId="129" xfId="16" applyFont="1" applyBorder="1" applyAlignment="1">
      <alignment horizontal="right" vertical="center" shrinkToFit="1"/>
    </xf>
    <xf numFmtId="0" fontId="9" fillId="0" borderId="130" xfId="16" applyBorder="1" applyAlignment="1">
      <alignment horizontal="right" vertical="center" shrinkToFit="1"/>
    </xf>
    <xf numFmtId="0" fontId="108" fillId="0" borderId="128" xfId="16" applyFont="1" applyBorder="1" applyAlignment="1">
      <alignment horizontal="right" vertical="center" shrinkToFit="1"/>
    </xf>
    <xf numFmtId="0" fontId="9" fillId="0" borderId="129" xfId="16" applyBorder="1" applyAlignment="1">
      <alignment horizontal="right" vertical="center" shrinkToFit="1"/>
    </xf>
    <xf numFmtId="0" fontId="9" fillId="0" borderId="160" xfId="16" applyBorder="1" applyAlignment="1">
      <alignment horizontal="right" vertical="center" shrinkToFit="1"/>
    </xf>
    <xf numFmtId="0" fontId="108" fillId="0" borderId="129" xfId="16" applyFont="1" applyBorder="1" applyAlignment="1">
      <alignment horizontal="right" vertical="center" shrinkToFit="1"/>
    </xf>
    <xf numFmtId="0" fontId="50" fillId="0" borderId="10" xfId="16" applyFont="1" applyBorder="1" applyAlignment="1">
      <alignment horizontal="center" vertical="center" shrinkToFit="1"/>
    </xf>
    <xf numFmtId="0" fontId="50" fillId="0" borderId="28" xfId="16" applyFont="1" applyBorder="1" applyAlignment="1">
      <alignment horizontal="center" vertical="center" shrinkToFit="1"/>
    </xf>
    <xf numFmtId="0" fontId="50" fillId="0" borderId="8" xfId="16" applyFont="1" applyBorder="1" applyAlignment="1">
      <alignment horizontal="center" vertical="center" shrinkToFit="1"/>
    </xf>
    <xf numFmtId="0" fontId="50" fillId="0" borderId="87" xfId="16" applyFont="1" applyBorder="1" applyAlignment="1">
      <alignment horizontal="center" vertical="center" shrinkToFit="1"/>
    </xf>
    <xf numFmtId="0" fontId="20" fillId="0" borderId="123" xfId="16" applyFont="1" applyBorder="1" applyAlignment="1">
      <alignment horizontal="left" vertical="center" shrinkToFit="1"/>
    </xf>
    <xf numFmtId="0" fontId="9" fillId="0" borderId="185" xfId="16" applyBorder="1" applyAlignment="1">
      <alignment horizontal="left" vertical="center" shrinkToFit="1"/>
    </xf>
    <xf numFmtId="0" fontId="9" fillId="0" borderId="170" xfId="16" applyBorder="1" applyAlignment="1">
      <alignment horizontal="left" vertical="center" shrinkToFit="1"/>
    </xf>
    <xf numFmtId="0" fontId="50" fillId="0" borderId="0" xfId="16" applyFont="1" applyBorder="1" applyAlignment="1">
      <alignment vertical="center" shrinkToFit="1"/>
    </xf>
    <xf numFmtId="0" fontId="9" fillId="0" borderId="0" xfId="16" applyBorder="1" applyAlignment="1">
      <alignment vertical="center" shrinkToFit="1"/>
    </xf>
    <xf numFmtId="0" fontId="9" fillId="0" borderId="168" xfId="16" applyBorder="1" applyAlignment="1">
      <alignment vertical="center" shrinkToFit="1"/>
    </xf>
    <xf numFmtId="0" fontId="50" fillId="0" borderId="0" xfId="16" applyFont="1" applyBorder="1" applyAlignment="1">
      <alignment horizontal="right" vertical="center" shrinkToFit="1"/>
    </xf>
    <xf numFmtId="0" fontId="9" fillId="0" borderId="11" xfId="16" applyBorder="1" applyAlignment="1">
      <alignment horizontal="right" vertical="center" shrinkToFit="1"/>
    </xf>
    <xf numFmtId="0" fontId="108" fillId="0" borderId="10" xfId="16" applyFont="1" applyBorder="1" applyAlignment="1">
      <alignment horizontal="center" vertical="center" shrinkToFit="1"/>
    </xf>
    <xf numFmtId="0" fontId="9" fillId="0" borderId="168" xfId="16" applyBorder="1" applyAlignment="1">
      <alignment horizontal="center" vertical="center" shrinkToFit="1"/>
    </xf>
    <xf numFmtId="0" fontId="108" fillId="0" borderId="0" xfId="16" applyFont="1" applyBorder="1" applyAlignment="1">
      <alignment horizontal="center" vertical="center" shrinkToFit="1"/>
    </xf>
    <xf numFmtId="0" fontId="50" fillId="0" borderId="140" xfId="16" applyFont="1" applyBorder="1" applyAlignment="1">
      <alignment vertical="center" shrinkToFit="1"/>
    </xf>
    <xf numFmtId="0" fontId="9" fillId="0" borderId="140" xfId="16" applyBorder="1" applyAlignment="1">
      <alignment vertical="center" shrinkToFit="1"/>
    </xf>
    <xf numFmtId="0" fontId="9" fillId="0" borderId="167" xfId="16" applyBorder="1" applyAlignment="1">
      <alignment vertical="center" shrinkToFit="1"/>
    </xf>
    <xf numFmtId="0" fontId="9" fillId="0" borderId="5" xfId="16" applyBorder="1" applyAlignment="1">
      <alignment horizontal="left" vertical="top" wrapText="1" indent="1"/>
    </xf>
    <xf numFmtId="0" fontId="9" fillId="0" borderId="19" xfId="16" applyBorder="1" applyAlignment="1">
      <alignment horizontal="left" vertical="top" wrapText="1" indent="1"/>
    </xf>
    <xf numFmtId="0" fontId="9" fillId="0" borderId="105" xfId="16" applyBorder="1" applyAlignment="1">
      <alignment horizontal="left" vertical="top" wrapText="1" indent="1"/>
    </xf>
    <xf numFmtId="0" fontId="9" fillId="0" borderId="8" xfId="16" applyBorder="1" applyAlignment="1">
      <alignment horizontal="left" vertical="top" wrapText="1" indent="1"/>
    </xf>
    <xf numFmtId="0" fontId="9" fillId="0" borderId="20" xfId="16" applyBorder="1" applyAlignment="1">
      <alignment horizontal="left" vertical="top" wrapText="1" indent="1"/>
    </xf>
    <xf numFmtId="0" fontId="9" fillId="0" borderId="87" xfId="16" applyBorder="1" applyAlignment="1">
      <alignment horizontal="left" vertical="top" wrapText="1" indent="1"/>
    </xf>
    <xf numFmtId="0" fontId="38" fillId="0" borderId="43" xfId="16" applyFont="1" applyBorder="1" applyAlignment="1">
      <alignment vertical="center" wrapText="1"/>
    </xf>
    <xf numFmtId="0" fontId="38" fillId="0" borderId="19" xfId="16" applyFont="1" applyBorder="1" applyAlignment="1">
      <alignment vertical="center" wrapText="1"/>
    </xf>
    <xf numFmtId="0" fontId="38" fillId="0" borderId="6" xfId="16" applyFont="1" applyBorder="1" applyAlignment="1">
      <alignment vertical="center" wrapText="1"/>
    </xf>
    <xf numFmtId="0" fontId="38" fillId="0" borderId="27" xfId="16" applyFont="1" applyBorder="1" applyAlignment="1">
      <alignment vertical="center" wrapText="1"/>
    </xf>
    <xf numFmtId="0" fontId="38" fillId="0" borderId="0" xfId="16" applyFont="1" applyBorder="1" applyAlignment="1">
      <alignment vertical="center" wrapText="1"/>
    </xf>
    <xf numFmtId="0" fontId="38" fillId="0" borderId="11" xfId="16" applyFont="1" applyBorder="1" applyAlignment="1">
      <alignment vertical="center" wrapText="1"/>
    </xf>
    <xf numFmtId="0" fontId="38" fillId="0" borderId="44" xfId="16" applyFont="1" applyBorder="1" applyAlignment="1">
      <alignment vertical="center" wrapText="1"/>
    </xf>
    <xf numFmtId="0" fontId="38" fillId="0" borderId="20" xfId="16" applyFont="1" applyBorder="1" applyAlignment="1">
      <alignment vertical="center" wrapText="1"/>
    </xf>
    <xf numFmtId="0" fontId="38" fillId="0" borderId="9" xfId="16" applyFont="1" applyBorder="1" applyAlignment="1">
      <alignment vertical="center" wrapText="1"/>
    </xf>
    <xf numFmtId="0" fontId="50" fillId="0" borderId="5" xfId="16" applyFont="1" applyBorder="1" applyAlignment="1">
      <alignment vertical="center" shrinkToFit="1"/>
    </xf>
    <xf numFmtId="0" fontId="50" fillId="0" borderId="19" xfId="16" applyFont="1" applyBorder="1" applyAlignment="1">
      <alignment vertical="center" shrinkToFit="1"/>
    </xf>
    <xf numFmtId="0" fontId="108" fillId="0" borderId="19" xfId="16" applyFont="1" applyBorder="1" applyAlignment="1">
      <alignment vertical="center" shrinkToFit="1"/>
    </xf>
    <xf numFmtId="0" fontId="50" fillId="0" borderId="10" xfId="16" applyFont="1" applyBorder="1" applyAlignment="1">
      <alignment vertical="center" shrinkToFit="1"/>
    </xf>
    <xf numFmtId="0" fontId="108" fillId="0" borderId="0" xfId="16" applyFont="1" applyAlignment="1">
      <alignment vertical="center" shrinkToFit="1"/>
    </xf>
    <xf numFmtId="0" fontId="50" fillId="0" borderId="105" xfId="16" applyFont="1" applyBorder="1" applyAlignment="1">
      <alignment vertical="center" shrinkToFit="1"/>
    </xf>
    <xf numFmtId="0" fontId="50" fillId="0" borderId="28" xfId="16" applyFont="1" applyBorder="1" applyAlignment="1">
      <alignment vertical="center" shrinkToFit="1"/>
    </xf>
    <xf numFmtId="0" fontId="9" fillId="0" borderId="0" xfId="16" applyAlignment="1">
      <alignment vertical="center" shrinkToFit="1"/>
    </xf>
    <xf numFmtId="0" fontId="9" fillId="0" borderId="10" xfId="16" applyBorder="1" applyAlignment="1">
      <alignment vertical="center" shrinkToFit="1"/>
    </xf>
    <xf numFmtId="0" fontId="20" fillId="0" borderId="0" xfId="16" applyFont="1" applyBorder="1" applyAlignment="1">
      <alignment vertical="center" shrinkToFit="1"/>
    </xf>
    <xf numFmtId="0" fontId="9" fillId="0" borderId="28" xfId="16" applyBorder="1" applyAlignment="1">
      <alignment vertical="center" shrinkToFit="1"/>
    </xf>
    <xf numFmtId="0" fontId="9" fillId="0" borderId="8" xfId="16" applyBorder="1" applyAlignment="1">
      <alignment vertical="center" shrinkToFit="1"/>
    </xf>
    <xf numFmtId="0" fontId="9" fillId="0" borderId="20" xfId="16" applyBorder="1" applyAlignment="1">
      <alignment vertical="center" shrinkToFit="1"/>
    </xf>
    <xf numFmtId="0" fontId="50" fillId="0" borderId="140" xfId="16" applyFont="1" applyBorder="1" applyAlignment="1">
      <alignment horizontal="right" vertical="center" shrinkToFit="1"/>
    </xf>
    <xf numFmtId="0" fontId="9" fillId="0" borderId="141" xfId="16" applyBorder="1" applyAlignment="1">
      <alignment horizontal="right" vertical="center" shrinkToFit="1"/>
    </xf>
    <xf numFmtId="0" fontId="50" fillId="0" borderId="146" xfId="16" applyFont="1" applyBorder="1" applyAlignment="1">
      <alignment horizontal="right" vertical="center" shrinkToFit="1"/>
    </xf>
    <xf numFmtId="0" fontId="9" fillId="0" borderId="140" xfId="16" applyBorder="1" applyAlignment="1">
      <alignment horizontal="right" vertical="center" shrinkToFit="1"/>
    </xf>
    <xf numFmtId="0" fontId="9" fillId="0" borderId="167" xfId="16" applyBorder="1" applyAlignment="1">
      <alignment horizontal="right" vertical="center" shrinkToFit="1"/>
    </xf>
    <xf numFmtId="0" fontId="50" fillId="0" borderId="43" xfId="16" applyFont="1" applyBorder="1" applyAlignment="1">
      <alignment vertical="center" wrapText="1"/>
    </xf>
    <xf numFmtId="0" fontId="50" fillId="0" borderId="6" xfId="16" applyFont="1" applyBorder="1" applyAlignment="1">
      <alignment vertical="center" wrapText="1"/>
    </xf>
    <xf numFmtId="0" fontId="50" fillId="0" borderId="27" xfId="16" applyFont="1" applyBorder="1" applyAlignment="1">
      <alignment vertical="center" wrapText="1"/>
    </xf>
    <xf numFmtId="0" fontId="50" fillId="0" borderId="11" xfId="16" applyFont="1" applyBorder="1" applyAlignment="1">
      <alignment vertical="center" wrapText="1"/>
    </xf>
    <xf numFmtId="0" fontId="50" fillId="0" borderId="44" xfId="16" applyFont="1" applyBorder="1" applyAlignment="1">
      <alignment vertical="center" wrapText="1"/>
    </xf>
    <xf numFmtId="0" fontId="50" fillId="0" borderId="9" xfId="16" applyFont="1" applyBorder="1" applyAlignment="1">
      <alignment vertical="center" wrapText="1"/>
    </xf>
    <xf numFmtId="0" fontId="38" fillId="0" borderId="43" xfId="16" applyFont="1" applyBorder="1" applyAlignment="1">
      <alignment horizontal="distributed" vertical="center" shrinkToFit="1"/>
    </xf>
    <xf numFmtId="0" fontId="38" fillId="0" borderId="6" xfId="16" applyFont="1" applyBorder="1" applyAlignment="1">
      <alignment horizontal="distributed" vertical="center" shrinkToFit="1"/>
    </xf>
    <xf numFmtId="0" fontId="38" fillId="0" borderId="27" xfId="16" applyFont="1" applyBorder="1" applyAlignment="1">
      <alignment horizontal="distributed" vertical="center" shrinkToFit="1"/>
    </xf>
    <xf numFmtId="0" fontId="38" fillId="0" borderId="11" xfId="16" applyFont="1" applyBorder="1" applyAlignment="1">
      <alignment horizontal="distributed" vertical="center" shrinkToFit="1"/>
    </xf>
    <xf numFmtId="0" fontId="38" fillId="0" borderId="44" xfId="16" applyFont="1" applyBorder="1" applyAlignment="1">
      <alignment horizontal="distributed" vertical="center" shrinkToFit="1"/>
    </xf>
    <xf numFmtId="0" fontId="38" fillId="0" borderId="9" xfId="16" applyFont="1" applyBorder="1" applyAlignment="1">
      <alignment horizontal="distributed" vertical="center" shrinkToFit="1"/>
    </xf>
    <xf numFmtId="0" fontId="20" fillId="0" borderId="5" xfId="16" applyFont="1" applyBorder="1" applyAlignment="1">
      <alignment vertical="center" shrinkToFit="1"/>
    </xf>
    <xf numFmtId="0" fontId="8" fillId="0" borderId="19" xfId="16" applyFont="1" applyBorder="1" applyAlignment="1">
      <alignment vertical="center" shrinkToFit="1"/>
    </xf>
    <xf numFmtId="0" fontId="8" fillId="0" borderId="169" xfId="16" applyFont="1" applyBorder="1" applyAlignment="1">
      <alignment vertical="center" shrinkToFit="1"/>
    </xf>
    <xf numFmtId="0" fontId="50" fillId="0" borderId="19" xfId="16" applyFont="1" applyBorder="1" applyAlignment="1">
      <alignment horizontal="right" vertical="center" shrinkToFit="1"/>
    </xf>
    <xf numFmtId="0" fontId="9" fillId="0" borderId="6" xfId="16" applyBorder="1" applyAlignment="1">
      <alignment horizontal="right" vertical="center" shrinkToFit="1"/>
    </xf>
    <xf numFmtId="0" fontId="108" fillId="0" borderId="5" xfId="16" applyFont="1" applyBorder="1" applyAlignment="1">
      <alignment horizontal="center" vertical="center" shrinkToFit="1"/>
    </xf>
    <xf numFmtId="0" fontId="108" fillId="0" borderId="19" xfId="16" applyFont="1" applyBorder="1" applyAlignment="1">
      <alignment horizontal="center" vertical="center" shrinkToFit="1"/>
    </xf>
    <xf numFmtId="0" fontId="20" fillId="0" borderId="128" xfId="16" applyFont="1" applyBorder="1" applyAlignment="1">
      <alignment horizontal="left" vertical="center" shrinkToFit="1"/>
    </xf>
    <xf numFmtId="0" fontId="8" fillId="0" borderId="129" xfId="16" applyFont="1" applyBorder="1" applyAlignment="1">
      <alignment horizontal="left" vertical="center" shrinkToFit="1"/>
    </xf>
    <xf numFmtId="0" fontId="8" fillId="0" borderId="160" xfId="16" applyFont="1" applyBorder="1" applyAlignment="1">
      <alignment horizontal="left" vertical="center" shrinkToFit="1"/>
    </xf>
    <xf numFmtId="0" fontId="108" fillId="0" borderId="128" xfId="16" applyFont="1" applyBorder="1" applyAlignment="1">
      <alignment horizontal="center" vertical="center" shrinkToFit="1"/>
    </xf>
    <xf numFmtId="0" fontId="9" fillId="0" borderId="160" xfId="16" applyBorder="1" applyAlignment="1">
      <alignment horizontal="center" vertical="center" shrinkToFit="1"/>
    </xf>
    <xf numFmtId="0" fontId="38" fillId="0" borderId="186" xfId="16" applyFont="1" applyBorder="1" applyAlignment="1">
      <alignment vertical="center" shrinkToFit="1"/>
    </xf>
    <xf numFmtId="0" fontId="9" fillId="0" borderId="129" xfId="16" applyBorder="1" applyAlignment="1">
      <alignment vertical="center" shrinkToFit="1"/>
    </xf>
    <xf numFmtId="0" fontId="9" fillId="0" borderId="179" xfId="16" applyBorder="1" applyAlignment="1">
      <alignment vertical="center" shrinkToFit="1"/>
    </xf>
    <xf numFmtId="0" fontId="38" fillId="0" borderId="24" xfId="16" applyFont="1" applyBorder="1" applyAlignment="1">
      <alignment vertical="center" shrinkToFit="1"/>
    </xf>
    <xf numFmtId="0" fontId="9" fillId="0" borderId="41" xfId="16" applyBorder="1" applyAlignment="1">
      <alignment vertical="center" shrinkToFit="1"/>
    </xf>
    <xf numFmtId="0" fontId="9" fillId="0" borderId="25" xfId="16" applyBorder="1" applyAlignment="1">
      <alignment vertical="center" shrinkToFit="1"/>
    </xf>
    <xf numFmtId="0" fontId="68" fillId="0" borderId="0" xfId="0" applyFont="1" applyAlignment="1">
      <alignment horizontal="center" vertical="center"/>
    </xf>
    <xf numFmtId="0" fontId="20" fillId="0" borderId="45"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65"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38" fillId="0" borderId="43" xfId="16" applyFont="1" applyBorder="1" applyAlignment="1">
      <alignment vertical="center" shrinkToFit="1"/>
    </xf>
    <xf numFmtId="0" fontId="9" fillId="0" borderId="19" xfId="16" applyBorder="1" applyAlignment="1">
      <alignment vertical="center" shrinkToFit="1"/>
    </xf>
    <xf numFmtId="0" fontId="9" fillId="0" borderId="105" xfId="16" applyBorder="1" applyAlignment="1">
      <alignment vertical="center" shrinkToFit="1"/>
    </xf>
    <xf numFmtId="0" fontId="38" fillId="0" borderId="43" xfId="0" applyFont="1" applyBorder="1" applyAlignment="1">
      <alignment horizontal="center" vertical="center" textRotation="255" shrinkToFit="1"/>
    </xf>
    <xf numFmtId="0" fontId="38" fillId="0" borderId="6" xfId="0" applyFont="1" applyBorder="1" applyAlignment="1">
      <alignment horizontal="center" vertical="center" textRotation="255" shrinkToFit="1"/>
    </xf>
    <xf numFmtId="0" fontId="38" fillId="0" borderId="27" xfId="0" applyFont="1" applyBorder="1" applyAlignment="1">
      <alignment horizontal="center" vertical="center" textRotation="255" shrinkToFit="1"/>
    </xf>
    <xf numFmtId="0" fontId="38" fillId="0" borderId="11" xfId="0" applyFont="1" applyBorder="1" applyAlignment="1">
      <alignment horizontal="center" vertical="center" textRotation="255" shrinkToFit="1"/>
    </xf>
    <xf numFmtId="0" fontId="38" fillId="0" borderId="44" xfId="0" applyFont="1" applyBorder="1" applyAlignment="1">
      <alignment horizontal="center" vertical="center" textRotation="255" shrinkToFit="1"/>
    </xf>
    <xf numFmtId="0" fontId="38" fillId="0" borderId="9" xfId="0" applyFont="1" applyBorder="1" applyAlignment="1">
      <alignment horizontal="center" vertical="center" textRotation="255"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5" xfId="0" applyFont="1" applyBorder="1" applyAlignment="1">
      <alignment horizontal="left" vertical="center" indent="1" shrinkToFit="1"/>
    </xf>
    <xf numFmtId="0" fontId="20" fillId="0" borderId="19" xfId="0" applyFont="1" applyBorder="1" applyAlignment="1">
      <alignment horizontal="left" vertical="center" indent="1" shrinkToFit="1"/>
    </xf>
    <xf numFmtId="0" fontId="20" fillId="0" borderId="6" xfId="0" applyFont="1" applyBorder="1" applyAlignment="1">
      <alignment horizontal="left" vertical="center" indent="1" shrinkToFit="1"/>
    </xf>
    <xf numFmtId="0" fontId="20" fillId="0" borderId="5" xfId="0" applyFont="1" applyBorder="1" applyAlignment="1">
      <alignment vertical="center"/>
    </xf>
    <xf numFmtId="0" fontId="0" fillId="0" borderId="105" xfId="0" applyBorder="1" applyAlignment="1">
      <alignment vertical="center"/>
    </xf>
    <xf numFmtId="0" fontId="20" fillId="0" borderId="128" xfId="0" applyFont="1" applyBorder="1" applyAlignment="1">
      <alignment horizontal="center" vertical="center" shrinkToFit="1"/>
    </xf>
    <xf numFmtId="0" fontId="20" fillId="0" borderId="130" xfId="0" applyFont="1" applyBorder="1" applyAlignment="1">
      <alignment horizontal="center" vertical="center" shrinkToFit="1"/>
    </xf>
    <xf numFmtId="0" fontId="20" fillId="0" borderId="128" xfId="0" applyFont="1" applyBorder="1" applyAlignment="1">
      <alignment horizontal="left" vertical="center" indent="1" shrinkToFit="1"/>
    </xf>
    <xf numFmtId="0" fontId="20" fillId="0" borderId="129" xfId="0" applyFont="1" applyBorder="1" applyAlignment="1">
      <alignment horizontal="left" vertical="center" indent="1" shrinkToFit="1"/>
    </xf>
    <xf numFmtId="0" fontId="20" fillId="0" borderId="130" xfId="0" applyFont="1" applyBorder="1" applyAlignment="1">
      <alignment horizontal="left" vertical="center" indent="1" shrinkToFit="1"/>
    </xf>
    <xf numFmtId="0" fontId="20" fillId="0" borderId="128" xfId="0" applyFont="1" applyBorder="1" applyAlignment="1">
      <alignment vertical="center"/>
    </xf>
    <xf numFmtId="0" fontId="0" fillId="0" borderId="129" xfId="0" applyBorder="1" applyAlignment="1">
      <alignment vertical="center"/>
    </xf>
    <xf numFmtId="0" fontId="0" fillId="0" borderId="179" xfId="0" applyBorder="1" applyAlignment="1">
      <alignment vertical="center"/>
    </xf>
    <xf numFmtId="0" fontId="20" fillId="0" borderId="128" xfId="0" applyFont="1" applyBorder="1" applyAlignment="1">
      <alignment horizontal="distributed" vertical="center"/>
    </xf>
    <xf numFmtId="0" fontId="20" fillId="0" borderId="130" xfId="0" applyFont="1" applyBorder="1" applyAlignment="1">
      <alignment horizontal="distributed" vertical="center"/>
    </xf>
    <xf numFmtId="0" fontId="41" fillId="0" borderId="128" xfId="0" applyFont="1" applyBorder="1" applyAlignment="1">
      <alignment vertical="center" wrapText="1"/>
    </xf>
    <xf numFmtId="0" fontId="41" fillId="0" borderId="130" xfId="0" applyFont="1" applyBorder="1" applyAlignment="1">
      <alignment vertical="center" wrapText="1"/>
    </xf>
    <xf numFmtId="0" fontId="20" fillId="0" borderId="19" xfId="0" applyFont="1" applyBorder="1" applyAlignment="1">
      <alignment horizontal="distributed" vertical="center"/>
    </xf>
    <xf numFmtId="0" fontId="20" fillId="0" borderId="6" xfId="0" applyFont="1" applyBorder="1" applyAlignment="1">
      <alignment horizontal="distributed" vertical="center"/>
    </xf>
    <xf numFmtId="0" fontId="20" fillId="0" borderId="8" xfId="0" applyFont="1" applyBorder="1" applyAlignment="1">
      <alignment horizontal="distributed" vertical="center"/>
    </xf>
    <xf numFmtId="0" fontId="20" fillId="0" borderId="9" xfId="0" applyFont="1" applyBorder="1" applyAlignment="1">
      <alignment horizontal="distributed" vertical="center"/>
    </xf>
    <xf numFmtId="0" fontId="20" fillId="0" borderId="8" xfId="0" applyFont="1" applyBorder="1" applyAlignment="1">
      <alignment horizontal="left" vertical="center" indent="1" shrinkToFit="1"/>
    </xf>
    <xf numFmtId="0" fontId="20" fillId="0" borderId="20" xfId="0" applyFont="1" applyBorder="1" applyAlignment="1">
      <alignment horizontal="left" vertical="center" indent="1" shrinkToFit="1"/>
    </xf>
    <xf numFmtId="0" fontId="20" fillId="0" borderId="9" xfId="0" applyFont="1" applyBorder="1" applyAlignment="1">
      <alignment horizontal="left" vertical="center" indent="1" shrinkToFit="1"/>
    </xf>
    <xf numFmtId="0" fontId="20" fillId="0" borderId="8" xfId="0" applyFont="1" applyBorder="1" applyAlignment="1">
      <alignment vertical="center"/>
    </xf>
    <xf numFmtId="0" fontId="0" fillId="0" borderId="20" xfId="0" applyBorder="1" applyAlignment="1">
      <alignment vertical="center"/>
    </xf>
    <xf numFmtId="0" fontId="0" fillId="0" borderId="87" xfId="0" applyBorder="1" applyAlignment="1">
      <alignment vertical="center"/>
    </xf>
    <xf numFmtId="0" fontId="20" fillId="0" borderId="129" xfId="0" applyFont="1" applyBorder="1" applyAlignment="1">
      <alignment horizontal="center" vertical="center" shrinkToFit="1"/>
    </xf>
    <xf numFmtId="0" fontId="20" fillId="0" borderId="160" xfId="0" applyFont="1" applyBorder="1" applyAlignment="1">
      <alignment horizontal="center" vertical="center" shrinkToFit="1"/>
    </xf>
    <xf numFmtId="0" fontId="20" fillId="0" borderId="10" xfId="0" applyFont="1" applyBorder="1" applyAlignment="1">
      <alignment horizontal="distributed" vertical="center"/>
    </xf>
    <xf numFmtId="0" fontId="20" fillId="0" borderId="11" xfId="0" applyFont="1" applyBorder="1" applyAlignment="1">
      <alignment horizontal="distributed" vertical="center"/>
    </xf>
    <xf numFmtId="0" fontId="20" fillId="0" borderId="20" xfId="0" applyFont="1" applyBorder="1" applyAlignment="1">
      <alignment vertical="center"/>
    </xf>
    <xf numFmtId="0" fontId="20" fillId="0" borderId="170"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147" xfId="0" applyFont="1" applyBorder="1" applyAlignment="1">
      <alignment vertical="center"/>
    </xf>
    <xf numFmtId="0" fontId="38" fillId="0" borderId="43" xfId="0" applyFont="1" applyBorder="1" applyAlignment="1">
      <alignment horizontal="center" vertical="center" wrapText="1"/>
    </xf>
    <xf numFmtId="0" fontId="0" fillId="0" borderId="6" xfId="0" applyFont="1" applyBorder="1" applyAlignment="1">
      <alignment horizontal="center" vertical="center" wrapText="1"/>
    </xf>
    <xf numFmtId="0" fontId="38" fillId="0" borderId="27" xfId="0" applyFont="1" applyBorder="1" applyAlignment="1">
      <alignment horizontal="center" vertical="center" wrapText="1"/>
    </xf>
    <xf numFmtId="0" fontId="0" fillId="0" borderId="11" xfId="0" applyFont="1" applyBorder="1" applyAlignment="1">
      <alignment horizontal="center" vertical="center" wrapText="1"/>
    </xf>
    <xf numFmtId="0" fontId="38" fillId="0" borderId="44" xfId="0" applyFont="1" applyBorder="1" applyAlignment="1">
      <alignment horizontal="center" vertical="center" wrapText="1"/>
    </xf>
    <xf numFmtId="0" fontId="0" fillId="0" borderId="9" xfId="0" applyFont="1" applyBorder="1" applyAlignment="1">
      <alignment horizontal="center" vertical="center" wrapText="1"/>
    </xf>
    <xf numFmtId="0" fontId="20" fillId="0" borderId="19" xfId="0" applyFont="1" applyBorder="1" applyAlignment="1">
      <alignment vertical="center"/>
    </xf>
    <xf numFmtId="0" fontId="20" fillId="0" borderId="105" xfId="0" applyFont="1" applyBorder="1" applyAlignment="1">
      <alignment vertical="center"/>
    </xf>
    <xf numFmtId="0" fontId="38" fillId="0" borderId="43" xfId="0" applyFont="1" applyBorder="1" applyAlignment="1">
      <alignment horizontal="center" vertical="center" textRotation="255"/>
    </xf>
    <xf numFmtId="0" fontId="38" fillId="0" borderId="6" xfId="0" applyFont="1" applyBorder="1" applyAlignment="1">
      <alignment horizontal="center" vertical="center" textRotation="255"/>
    </xf>
    <xf numFmtId="0" fontId="38" fillId="0" borderId="27" xfId="0" applyFont="1" applyBorder="1" applyAlignment="1">
      <alignment horizontal="center" vertical="center" textRotation="255"/>
    </xf>
    <xf numFmtId="0" fontId="38" fillId="0" borderId="11" xfId="0" applyFont="1" applyBorder="1" applyAlignment="1">
      <alignment horizontal="center" vertical="center" textRotation="255"/>
    </xf>
    <xf numFmtId="0" fontId="20" fillId="0" borderId="5" xfId="0" applyFont="1" applyBorder="1" applyAlignment="1">
      <alignment horizontal="distributed" vertical="center"/>
    </xf>
    <xf numFmtId="0" fontId="20" fillId="0" borderId="169" xfId="0" applyFont="1" applyBorder="1" applyAlignment="1">
      <alignment vertical="center"/>
    </xf>
    <xf numFmtId="0" fontId="20" fillId="0" borderId="19" xfId="0" applyFont="1" applyBorder="1" applyAlignment="1">
      <alignment horizontal="left" vertical="top" indent="1"/>
    </xf>
    <xf numFmtId="0" fontId="20" fillId="0" borderId="105" xfId="0" applyFont="1" applyBorder="1" applyAlignment="1">
      <alignment horizontal="left" vertical="top" indent="1"/>
    </xf>
    <xf numFmtId="0" fontId="20" fillId="0" borderId="0" xfId="0" applyFont="1" applyBorder="1" applyAlignment="1">
      <alignment horizontal="left" vertical="top" indent="1"/>
    </xf>
    <xf numFmtId="0" fontId="20" fillId="0" borderId="28" xfId="0" applyFont="1" applyBorder="1" applyAlignment="1">
      <alignment horizontal="left" vertical="top" indent="1"/>
    </xf>
    <xf numFmtId="0" fontId="20" fillId="0" borderId="20" xfId="0" applyFont="1" applyBorder="1" applyAlignment="1">
      <alignment horizontal="left" vertical="top" indent="1"/>
    </xf>
    <xf numFmtId="0" fontId="20" fillId="0" borderId="87" xfId="0" applyFont="1" applyBorder="1" applyAlignment="1">
      <alignment horizontal="left" vertical="top" indent="1"/>
    </xf>
    <xf numFmtId="0" fontId="0" fillId="0" borderId="129" xfId="0" applyBorder="1" applyAlignment="1">
      <alignment horizontal="center" vertical="center" shrinkToFit="1"/>
    </xf>
    <xf numFmtId="0" fontId="0" fillId="0" borderId="160" xfId="0" applyBorder="1" applyAlignment="1">
      <alignment horizontal="center" vertical="center" shrinkToFit="1"/>
    </xf>
    <xf numFmtId="0" fontId="20" fillId="0" borderId="138" xfId="0" applyFont="1" applyBorder="1" applyAlignment="1">
      <alignment vertical="center"/>
    </xf>
    <xf numFmtId="0" fontId="20" fillId="0" borderId="129" xfId="0" applyFont="1" applyBorder="1" applyAlignment="1">
      <alignment vertical="center"/>
    </xf>
    <xf numFmtId="0" fontId="20" fillId="0" borderId="160" xfId="0" applyFont="1" applyBorder="1" applyAlignment="1">
      <alignment vertical="center"/>
    </xf>
    <xf numFmtId="0" fontId="20" fillId="0" borderId="159" xfId="0" applyFont="1" applyBorder="1" applyAlignment="1">
      <alignment vertical="center"/>
    </xf>
    <xf numFmtId="0" fontId="20" fillId="0" borderId="179" xfId="0" applyFont="1" applyBorder="1" applyAlignment="1">
      <alignment vertical="center"/>
    </xf>
    <xf numFmtId="0" fontId="38" fillId="0" borderId="4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38" fillId="0" borderId="27"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20" fillId="0" borderId="187" xfId="0" applyFont="1" applyBorder="1" applyAlignment="1">
      <alignment vertical="center"/>
    </xf>
    <xf numFmtId="0" fontId="0" fillId="0" borderId="188" xfId="0" applyBorder="1" applyAlignment="1">
      <alignment vertical="center"/>
    </xf>
    <xf numFmtId="0" fontId="0" fillId="0" borderId="189" xfId="0"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47" xfId="0" applyFont="1" applyBorder="1" applyAlignment="1">
      <alignment horizontal="center" vertical="center" shrinkToFit="1"/>
    </xf>
    <xf numFmtId="0" fontId="20" fillId="0" borderId="148" xfId="0" applyFont="1" applyBorder="1" applyAlignment="1">
      <alignment horizontal="center" vertical="center" shrinkToFit="1"/>
    </xf>
    <xf numFmtId="0" fontId="20" fillId="0" borderId="69" xfId="0" applyFont="1" applyBorder="1" applyAlignment="1">
      <alignment horizontal="center" vertical="center" shrinkToFit="1"/>
    </xf>
    <xf numFmtId="0" fontId="38" fillId="0" borderId="24" xfId="0" applyFont="1" applyBorder="1" applyAlignment="1">
      <alignment horizontal="center" vertical="center" textRotation="255"/>
    </xf>
    <xf numFmtId="0" fontId="38" fillId="0" borderId="81" xfId="0" applyFont="1" applyBorder="1" applyAlignment="1">
      <alignment horizontal="center" vertical="center" textRotation="255"/>
    </xf>
    <xf numFmtId="0" fontId="20" fillId="0" borderId="10" xfId="0" applyFont="1" applyBorder="1" applyAlignment="1">
      <alignment vertical="center"/>
    </xf>
    <xf numFmtId="0" fontId="20" fillId="0" borderId="0" xfId="0" applyFont="1" applyBorder="1" applyAlignment="1">
      <alignment vertical="center"/>
    </xf>
    <xf numFmtId="0" fontId="20" fillId="0" borderId="28" xfId="0" applyFont="1" applyBorder="1" applyAlignment="1">
      <alignment vertical="center"/>
    </xf>
    <xf numFmtId="0" fontId="20" fillId="0" borderId="123" xfId="0" applyFont="1" applyBorder="1" applyAlignment="1">
      <alignment vertical="center"/>
    </xf>
    <xf numFmtId="0" fontId="20" fillId="0" borderId="124" xfId="0" applyFont="1" applyBorder="1" applyAlignment="1">
      <alignment vertical="center"/>
    </xf>
    <xf numFmtId="0" fontId="20" fillId="0" borderId="190" xfId="0" applyFont="1" applyBorder="1" applyAlignment="1">
      <alignment vertical="center"/>
    </xf>
    <xf numFmtId="0" fontId="20" fillId="0" borderId="77" xfId="0" applyFont="1" applyBorder="1" applyAlignment="1">
      <alignment vertical="center"/>
    </xf>
    <xf numFmtId="0" fontId="20" fillId="0" borderId="41" xfId="0" applyFont="1" applyBorder="1" applyAlignment="1">
      <alignment vertical="center"/>
    </xf>
    <xf numFmtId="0" fontId="20" fillId="0" borderId="25" xfId="0" applyFont="1" applyBorder="1" applyAlignment="1">
      <alignment vertical="center"/>
    </xf>
    <xf numFmtId="0" fontId="20" fillId="0" borderId="145" xfId="0" applyFont="1" applyBorder="1" applyAlignment="1">
      <alignment vertical="center"/>
    </xf>
    <xf numFmtId="0" fontId="20" fillId="0" borderId="87" xfId="0" applyFont="1" applyBorder="1" applyAlignment="1">
      <alignment vertical="center"/>
    </xf>
    <xf numFmtId="0" fontId="38" fillId="0" borderId="1" xfId="24" applyFont="1" applyFill="1" applyBorder="1" applyAlignment="1">
      <alignment vertical="center"/>
    </xf>
    <xf numFmtId="0" fontId="9" fillId="0" borderId="2" xfId="16" applyBorder="1" applyAlignment="1">
      <alignment vertical="center"/>
    </xf>
    <xf numFmtId="0" fontId="9" fillId="0" borderId="3" xfId="16" applyBorder="1" applyAlignment="1">
      <alignment vertical="center"/>
    </xf>
    <xf numFmtId="0" fontId="38" fillId="0" borderId="2" xfId="24" applyFont="1" applyFill="1" applyBorder="1" applyAlignment="1">
      <alignment vertical="center"/>
    </xf>
    <xf numFmtId="0" fontId="38" fillId="0" borderId="3" xfId="24" applyFont="1" applyFill="1" applyBorder="1" applyAlignment="1">
      <alignment vertical="center"/>
    </xf>
    <xf numFmtId="0" fontId="38" fillId="0" borderId="1" xfId="24" applyFont="1" applyFill="1" applyBorder="1" applyAlignment="1">
      <alignment horizontal="center" vertical="center"/>
    </xf>
    <xf numFmtId="0" fontId="9" fillId="0" borderId="2" xfId="16" applyBorder="1" applyAlignment="1">
      <alignment horizontal="center" vertical="center"/>
    </xf>
    <xf numFmtId="0" fontId="9" fillId="0" borderId="3" xfId="16" applyBorder="1" applyAlignment="1">
      <alignment horizontal="center" vertical="center"/>
    </xf>
    <xf numFmtId="0" fontId="19" fillId="0" borderId="1" xfId="23" applyFont="1" applyFill="1" applyBorder="1" applyAlignment="1">
      <alignment horizontal="center" vertical="center"/>
    </xf>
    <xf numFmtId="0" fontId="19" fillId="0" borderId="2" xfId="23" applyFont="1" applyFill="1" applyBorder="1" applyAlignment="1">
      <alignment horizontal="center" vertical="center"/>
    </xf>
    <xf numFmtId="0" fontId="19" fillId="0" borderId="3" xfId="23" applyFont="1" applyFill="1" applyBorder="1" applyAlignment="1">
      <alignment horizontal="center" vertical="center"/>
    </xf>
  </cellXfs>
  <cellStyles count="25">
    <cellStyle name="パーセント" xfId="10" builtinId="5"/>
    <cellStyle name="ハイパーリンク" xfId="2" builtinId="8"/>
    <cellStyle name="桁区切り 2" xfId="3" xr:uid="{00000000-0005-0000-0000-000002000000}"/>
    <cellStyle name="通貨 2" xfId="4" xr:uid="{00000000-0005-0000-0000-000003000000}"/>
    <cellStyle name="標準" xfId="0" builtinId="0"/>
    <cellStyle name="標準 2" xfId="1" xr:uid="{00000000-0005-0000-0000-000005000000}"/>
    <cellStyle name="標準 3" xfId="5" xr:uid="{00000000-0005-0000-0000-000006000000}"/>
    <cellStyle name="標準 4" xfId="6" xr:uid="{00000000-0005-0000-0000-000007000000}"/>
    <cellStyle name="標準 4 2" xfId="8" xr:uid="{00000000-0005-0000-0000-000008000000}"/>
    <cellStyle name="標準 5" xfId="7" xr:uid="{00000000-0005-0000-0000-000009000000}"/>
    <cellStyle name="標準 5 2" xfId="13" xr:uid="{00000000-0005-0000-0000-00000A000000}"/>
    <cellStyle name="標準 5 3" xfId="21" xr:uid="{00000000-0005-0000-0000-00000B000000}"/>
    <cellStyle name="標準 6" xfId="15" xr:uid="{00000000-0005-0000-0000-00000C000000}"/>
    <cellStyle name="標準 7" xfId="16" xr:uid="{00000000-0005-0000-0000-00000D000000}"/>
    <cellStyle name="標準 8" xfId="22" xr:uid="{00000000-0005-0000-0000-00000E000000}"/>
    <cellStyle name="標準_.指定申請関係様式（一式）" xfId="20" xr:uid="{00000000-0005-0000-0000-00000F000000}"/>
    <cellStyle name="標準_③-２加算様式（就労）" xfId="11" xr:uid="{00000000-0005-0000-0000-000010000000}"/>
    <cellStyle name="標準_⑨指定申請様式（案）（多機能用総括表）" xfId="19" xr:uid="{00000000-0005-0000-0000-000011000000}"/>
    <cellStyle name="標準_Sheet1" xfId="23" xr:uid="{00000000-0005-0000-0000-000012000000}"/>
    <cellStyle name="標準_yosikiB" xfId="9" xr:uid="{00000000-0005-0000-0000-000013000000}"/>
    <cellStyle name="標準_確約書" xfId="14" xr:uid="{00000000-0005-0000-0000-000014000000}"/>
    <cellStyle name="標準_現行様式６号　開始変更届け" xfId="17" xr:uid="{00000000-0005-0000-0000-000015000000}"/>
    <cellStyle name="標準_災害報告様式" xfId="24" xr:uid="{00000000-0005-0000-0000-000016000000}"/>
    <cellStyle name="標準_事業者指定様式（多機能用総括表）作業ファイル" xfId="18" xr:uid="{00000000-0005-0000-0000-000017000000}"/>
    <cellStyle name="標準_実務経験証明書（介護保険）" xfId="12" xr:uid="{00000000-0005-0000-0000-000018000000}"/>
  </cellStyles>
  <dxfs count="8">
    <dxf>
      <fill>
        <patternFill>
          <bgColor theme="1" tint="0.34998626667073579"/>
        </patternFill>
      </fill>
    </dxf>
    <dxf>
      <fill>
        <patternFill patternType="solid">
          <bgColor theme="1" tint="0.34998626667073579"/>
        </patternFill>
      </fill>
    </dxf>
    <dxf>
      <font>
        <b/>
        <i val="0"/>
        <color rgb="FFFF0000"/>
      </font>
    </dxf>
    <dxf>
      <font>
        <b/>
        <i val="0"/>
        <color rgb="FFFF0000"/>
      </font>
    </dxf>
    <dxf>
      <font>
        <b/>
        <i val="0"/>
        <color rgb="FFFF0000"/>
      </font>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s>
  <tableStyles count="0" defaultTableStyle="TableStyleMedium2" defaultPivotStyle="PivotStyleLight16"/>
  <colors>
    <mruColors>
      <color rgb="FF0000FF"/>
      <color rgb="FF00FF00"/>
      <color rgb="FF0000CC"/>
      <color rgb="FFCCFF99"/>
      <color rgb="FFFFCCFF"/>
      <color rgb="FFFFFFCC"/>
      <color rgb="FFFFFF00"/>
      <color rgb="FFCCFFFF"/>
      <color rgb="FFFFFF99"/>
      <color rgb="FFF8F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hyperlink" Target="03%20&#21152;&#31639;&#23626;&#20986;&#27096;&#24335;&#65288;&#12505;&#12540;&#12473;&#12450;&#12483;&#12503;&#21152;&#31639;&#36861;&#21152;&#65289;.xlsx" TargetMode="External"/><Relationship Id="rId3" Type="http://schemas.openxmlformats.org/officeDocument/2006/relationships/hyperlink" Target="04%20&#21442;&#32771;&#27096;&#24335;/3-(2)-03%20&#65288;&#38306;&#20418;&#36890;&#30693;&#65289;290728&#12288;&#20107;&#26989;&#24259;&#27490;&#12395;&#20418;&#12427;&#30041;&#24847;&#20107;&#38917;&#31561;.pdf" TargetMode="External"/><Relationship Id="rId7" Type="http://schemas.openxmlformats.org/officeDocument/2006/relationships/hyperlink" Target="#&#30446;&#27425;!A37"/><Relationship Id="rId2" Type="http://schemas.openxmlformats.org/officeDocument/2006/relationships/hyperlink" Target="04%20&#21442;&#32771;&#27096;&#24335;/2-11%20&#31038;&#20250;&#20445;&#38522;&#21450;&#12403;&#21172;&#20685;&#20445;&#38522;&#12497;&#12531;&#12501;&#12524;&#12483;&#12488;.pdf" TargetMode="External"/><Relationship Id="rId1" Type="http://schemas.openxmlformats.org/officeDocument/2006/relationships/hyperlink" Target="#&#30446;&#27425;!A2"/><Relationship Id="rId6" Type="http://schemas.openxmlformats.org/officeDocument/2006/relationships/hyperlink" Target="#&#30446;&#27425;!A9"/><Relationship Id="rId5" Type="http://schemas.openxmlformats.org/officeDocument/2006/relationships/hyperlink" Target="#&#30446;&#27425;!A65"/><Relationship Id="rId4" Type="http://schemas.openxmlformats.org/officeDocument/2006/relationships/hyperlink" Target="&#21442;&#32771;&#27096;&#24335;/&#23601;&#21172;&#32153;&#32154;&#25903;&#25588;&#65313;&#22411;.xlsx" TargetMode="External"/><Relationship Id="rId9" Type="http://schemas.openxmlformats.org/officeDocument/2006/relationships/hyperlink" Target="01%20&#12481;&#12455;&#12483;&#12463;&#12522;&#12473;&#12488;.xlsx"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B10"/></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B1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B12"/></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B13"/></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B14"/></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B15"/></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B16"/></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B17"/></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B18"/></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B19"/></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2"/></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B20"/></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B2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B22"/></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B23"/></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B24"/></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B25"/></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B26"/></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B27"/></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B28"/></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B29"/></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2"/></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B30"/></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B3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B32"/></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B33"/></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B34"/></Relationships>
</file>

<file path=xl/drawings/_rels/drawing35.xml.rels><?xml version="1.0" encoding="UTF-8" standalone="yes"?>
<Relationships xmlns="http://schemas.openxmlformats.org/package/2006/relationships"><Relationship Id="rId1" Type="http://schemas.openxmlformats.org/officeDocument/2006/relationships/hyperlink" Target="#&#30446;&#27425;!B35"/></Relationships>
</file>

<file path=xl/drawings/_rels/drawing3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03%20&#21152;&#31639;&#23626;&#27096;&#24335;&#31561;.xlsx" TargetMode="External"/><Relationship Id="rId1" Type="http://schemas.openxmlformats.org/officeDocument/2006/relationships/hyperlink" Target="#&#30446;&#27425;!B36"/></Relationships>
</file>

<file path=xl/drawings/_rels/drawing37.xml.rels><?xml version="1.0" encoding="UTF-8" standalone="yes"?>
<Relationships xmlns="http://schemas.openxmlformats.org/package/2006/relationships"><Relationship Id="rId1" Type="http://schemas.openxmlformats.org/officeDocument/2006/relationships/hyperlink" Target="#&#30446;&#27425;!B37"/></Relationships>
</file>

<file path=xl/drawings/_rels/drawing38.xml.rels><?xml version="1.0" encoding="UTF-8" standalone="yes"?>
<Relationships xmlns="http://schemas.openxmlformats.org/package/2006/relationships"><Relationship Id="rId1" Type="http://schemas.openxmlformats.org/officeDocument/2006/relationships/hyperlink" Target="#&#30446;&#27425;!B38"/></Relationships>
</file>

<file path=xl/drawings/_rels/drawing39.xml.rels><?xml version="1.0" encoding="UTF-8" standalone="yes"?>
<Relationships xmlns="http://schemas.openxmlformats.org/package/2006/relationships"><Relationship Id="rId1" Type="http://schemas.openxmlformats.org/officeDocument/2006/relationships/hyperlink" Target="#&#30446;&#27425;!B39"/></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2"/></Relationships>
</file>

<file path=xl/drawings/_rels/drawing40.xml.rels><?xml version="1.0" encoding="UTF-8" standalone="yes"?>
<Relationships xmlns="http://schemas.openxmlformats.org/package/2006/relationships"><Relationship Id="rId2" Type="http://schemas.openxmlformats.org/officeDocument/2006/relationships/hyperlink" Target="01%20&#12481;&#12455;&#12483;&#12463;&#12522;&#12473;&#12488;.xlsx" TargetMode="External"/><Relationship Id="rId1" Type="http://schemas.openxmlformats.org/officeDocument/2006/relationships/hyperlink" Target="#&#30446;&#27425;!B40"/></Relationships>
</file>

<file path=xl/drawings/_rels/drawing41.xml.rels><?xml version="1.0" encoding="UTF-8" standalone="yes"?>
<Relationships xmlns="http://schemas.openxmlformats.org/package/2006/relationships"><Relationship Id="rId1" Type="http://schemas.openxmlformats.org/officeDocument/2006/relationships/hyperlink" Target="#&#30446;&#27425;!B41"/></Relationships>
</file>

<file path=xl/drawings/_rels/drawing42.xml.rels><?xml version="1.0" encoding="UTF-8" standalone="yes"?>
<Relationships xmlns="http://schemas.openxmlformats.org/package/2006/relationships"><Relationship Id="rId2" Type="http://schemas.openxmlformats.org/officeDocument/2006/relationships/hyperlink" Target="#'&#28155;&#20184;&#27096;&#24335;&#65301;&#65293;&#65298;'!A1"/><Relationship Id="rId1" Type="http://schemas.openxmlformats.org/officeDocument/2006/relationships/hyperlink" Target="#&#30446;&#27425;!B42"/></Relationships>
</file>

<file path=xl/drawings/_rels/drawing43.xml.rels><?xml version="1.0" encoding="UTF-8" standalone="yes"?>
<Relationships xmlns="http://schemas.openxmlformats.org/package/2006/relationships"><Relationship Id="rId3" Type="http://schemas.openxmlformats.org/officeDocument/2006/relationships/hyperlink" Target="#'&#28155;&#20184;&#27096;&#24335;&#65301;&#65293;&#65298;&#21220;&#21209;&#20307;&#21046;&#19968;&#35239;&#34920;&#65288;&#38556;&#23475;&#32773;&#25903;&#25588;&#26045;&#35373;&#29992;&#65288;&#35352;&#20837;&#20363;&#65289;'!A1"/><Relationship Id="rId2" Type="http://schemas.openxmlformats.org/officeDocument/2006/relationships/hyperlink" Target="#&#30446;&#27425;!B43"/><Relationship Id="rId1" Type="http://schemas.openxmlformats.org/officeDocument/2006/relationships/hyperlink" Target="04%20&#35352;&#20837;&#20363;.xlsx" TargetMode="External"/><Relationship Id="rId6" Type="http://schemas.openxmlformats.org/officeDocument/2006/relationships/hyperlink" Target="#'&#28155;&#20184;&#27096;&#24335;&#65301;&#65293;&#65298;'!A102"/><Relationship Id="rId5" Type="http://schemas.openxmlformats.org/officeDocument/2006/relationships/hyperlink" Target="#'&#28155;&#20184;&#27096;&#24335;&#65301;&#65293;&#65298;'!A54"/><Relationship Id="rId4" Type="http://schemas.openxmlformats.org/officeDocument/2006/relationships/hyperlink" Target="#'&#28155;&#20184;&#27096;&#24335;&#65301;&#65293;&#65298;'!A1"/></Relationships>
</file>

<file path=xl/drawings/_rels/drawing44.xml.rels><?xml version="1.0" encoding="UTF-8" standalone="yes"?>
<Relationships xmlns="http://schemas.openxmlformats.org/package/2006/relationships"><Relationship Id="rId1" Type="http://schemas.openxmlformats.org/officeDocument/2006/relationships/hyperlink" Target="#&#30446;&#27425;!B44"/></Relationships>
</file>

<file path=xl/drawings/_rels/drawing45.xml.rels><?xml version="1.0" encoding="UTF-8" standalone="yes"?>
<Relationships xmlns="http://schemas.openxmlformats.org/package/2006/relationships"><Relationship Id="rId1" Type="http://schemas.openxmlformats.org/officeDocument/2006/relationships/hyperlink" Target="#&#30446;&#27425;!B45"/></Relationships>
</file>

<file path=xl/drawings/_rels/drawing46.xml.rels><?xml version="1.0" encoding="UTF-8" standalone="yes"?>
<Relationships xmlns="http://schemas.openxmlformats.org/package/2006/relationships"><Relationship Id="rId2" Type="http://schemas.openxmlformats.org/officeDocument/2006/relationships/hyperlink" Target="#&#28155;&#20184;&#27096;&#24335;&#65305;!A1"/><Relationship Id="rId1" Type="http://schemas.openxmlformats.org/officeDocument/2006/relationships/hyperlink" Target="#&#30446;&#27425;!B46"/></Relationships>
</file>

<file path=xl/drawings/_rels/drawing47.xml.rels><?xml version="1.0" encoding="UTF-8" standalone="yes"?>
<Relationships xmlns="http://schemas.openxmlformats.org/package/2006/relationships"><Relationship Id="rId2" Type="http://schemas.openxmlformats.org/officeDocument/2006/relationships/hyperlink" Target="#&#28155;&#20184;&#27096;&#24335;&#65305;!A1"/><Relationship Id="rId1" Type="http://schemas.openxmlformats.org/officeDocument/2006/relationships/hyperlink" Target="#&#30446;&#27425;!B47"/></Relationships>
</file>

<file path=xl/drawings/_rels/drawing48.xml.rels><?xml version="1.0" encoding="UTF-8" standalone="yes"?>
<Relationships xmlns="http://schemas.openxmlformats.org/package/2006/relationships"><Relationship Id="rId1" Type="http://schemas.openxmlformats.org/officeDocument/2006/relationships/hyperlink" Target="#&#30446;&#27425;!B48"/></Relationships>
</file>

<file path=xl/drawings/_rels/drawing49.xml.rels><?xml version="1.0" encoding="UTF-8" standalone="yes"?>
<Relationships xmlns="http://schemas.openxmlformats.org/package/2006/relationships"><Relationship Id="rId2" Type="http://schemas.openxmlformats.org/officeDocument/2006/relationships/hyperlink" Target="#&#28155;&#20184;&#27096;&#24335;&#65304;!A1"/><Relationship Id="rId1" Type="http://schemas.openxmlformats.org/officeDocument/2006/relationships/hyperlink" Target="#&#30446;&#27425;!B49"/></Relationships>
</file>

<file path=xl/drawings/_rels/drawing5.xml.rels><?xml version="1.0" encoding="UTF-8" standalone="yes"?>
<Relationships xmlns="http://schemas.openxmlformats.org/package/2006/relationships"><Relationship Id="rId1" Type="http://schemas.openxmlformats.org/officeDocument/2006/relationships/hyperlink" Target="#&#30446;&#27425;!B15"/></Relationships>
</file>

<file path=xl/drawings/_rels/drawing50.xml.rels><?xml version="1.0" encoding="UTF-8" standalone="yes"?>
<Relationships xmlns="http://schemas.openxmlformats.org/package/2006/relationships"><Relationship Id="rId3" Type="http://schemas.openxmlformats.org/officeDocument/2006/relationships/hyperlink" Target="#&#28155;&#20184;&#27096;&#24335;10!A35"/><Relationship Id="rId2" Type="http://schemas.openxmlformats.org/officeDocument/2006/relationships/hyperlink" Target="#&#28155;&#20184;&#27096;&#24335;10!A67"/><Relationship Id="rId1" Type="http://schemas.openxmlformats.org/officeDocument/2006/relationships/hyperlink" Target="#&#30446;&#27425;!B50"/><Relationship Id="rId4" Type="http://schemas.openxmlformats.org/officeDocument/2006/relationships/hyperlink" Target="#&#28155;&#20184;&#27096;&#24335;10!A1"/></Relationships>
</file>

<file path=xl/drawings/_rels/drawing51.xml.rels><?xml version="1.0" encoding="UTF-8" standalone="yes"?>
<Relationships xmlns="http://schemas.openxmlformats.org/package/2006/relationships"><Relationship Id="rId2" Type="http://schemas.openxmlformats.org/officeDocument/2006/relationships/hyperlink" Target="04%20&#35352;&#20837;&#20363;.xlsx" TargetMode="External"/><Relationship Id="rId1" Type="http://schemas.openxmlformats.org/officeDocument/2006/relationships/hyperlink" Target="#&#30446;&#27425;!B51"/></Relationships>
</file>

<file path=xl/drawings/_rels/drawing52.xml.rels><?xml version="1.0" encoding="UTF-8" standalone="yes"?>
<Relationships xmlns="http://schemas.openxmlformats.org/package/2006/relationships"><Relationship Id="rId2" Type="http://schemas.openxmlformats.org/officeDocument/2006/relationships/hyperlink" Target="04%20&#35352;&#20837;&#20363;.xlsx" TargetMode="External"/><Relationship Id="rId1" Type="http://schemas.openxmlformats.org/officeDocument/2006/relationships/hyperlink" Target="#&#30446;&#27425;!B52"/></Relationships>
</file>

<file path=xl/drawings/_rels/drawing53.xml.rels><?xml version="1.0" encoding="UTF-8" standalone="yes"?>
<Relationships xmlns="http://schemas.openxmlformats.org/package/2006/relationships"><Relationship Id="rId1" Type="http://schemas.openxmlformats.org/officeDocument/2006/relationships/hyperlink" Target="#&#30446;&#27425;!B53"/></Relationships>
</file>

<file path=xl/drawings/_rels/drawing54.xml.rels><?xml version="1.0" encoding="UTF-8" standalone="yes"?>
<Relationships xmlns="http://schemas.openxmlformats.org/package/2006/relationships"><Relationship Id="rId1" Type="http://schemas.openxmlformats.org/officeDocument/2006/relationships/hyperlink" Target="#&#30446;&#27425;!B54"/></Relationships>
</file>

<file path=xl/drawings/_rels/drawing55.xml.rels><?xml version="1.0" encoding="UTF-8" standalone="yes"?>
<Relationships xmlns="http://schemas.openxmlformats.org/package/2006/relationships"><Relationship Id="rId1" Type="http://schemas.openxmlformats.org/officeDocument/2006/relationships/hyperlink" Target="#&#30446;&#27425;!B55"/></Relationships>
</file>

<file path=xl/drawings/_rels/drawing56.xml.rels><?xml version="1.0" encoding="UTF-8" standalone="yes"?>
<Relationships xmlns="http://schemas.openxmlformats.org/package/2006/relationships"><Relationship Id="rId1" Type="http://schemas.openxmlformats.org/officeDocument/2006/relationships/hyperlink" Target="#&#30446;&#27425;!B56"/></Relationships>
</file>

<file path=xl/drawings/_rels/drawing57.xml.rels><?xml version="1.0" encoding="UTF-8" standalone="yes"?>
<Relationships xmlns="http://schemas.openxmlformats.org/package/2006/relationships"><Relationship Id="rId1" Type="http://schemas.openxmlformats.org/officeDocument/2006/relationships/hyperlink" Target="#&#30446;&#27425;!B57"/></Relationships>
</file>

<file path=xl/drawings/_rels/drawing58.xml.rels><?xml version="1.0" encoding="UTF-8" standalone="yes"?>
<Relationships xmlns="http://schemas.openxmlformats.org/package/2006/relationships"><Relationship Id="rId1" Type="http://schemas.openxmlformats.org/officeDocument/2006/relationships/hyperlink" Target="#&#30446;&#27425;!B58"/></Relationships>
</file>

<file path=xl/drawings/_rels/drawing59.xml.rels><?xml version="1.0" encoding="UTF-8" standalone="yes"?>
<Relationships xmlns="http://schemas.openxmlformats.org/package/2006/relationships"><Relationship Id="rId1" Type="http://schemas.openxmlformats.org/officeDocument/2006/relationships/hyperlink" Target="#&#30446;&#27425;!B59"/></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2"/></Relationships>
</file>

<file path=xl/drawings/_rels/drawing60.xml.rels><?xml version="1.0" encoding="UTF-8" standalone="yes"?>
<Relationships xmlns="http://schemas.openxmlformats.org/package/2006/relationships"><Relationship Id="rId1" Type="http://schemas.openxmlformats.org/officeDocument/2006/relationships/hyperlink" Target="#&#30446;&#27425;!B60"/></Relationships>
</file>

<file path=xl/drawings/_rels/drawing61.xml.rels><?xml version="1.0" encoding="UTF-8" standalone="yes"?>
<Relationships xmlns="http://schemas.openxmlformats.org/package/2006/relationships"><Relationship Id="rId1" Type="http://schemas.openxmlformats.org/officeDocument/2006/relationships/hyperlink" Target="#&#30446;&#27425;!B61"/></Relationships>
</file>

<file path=xl/drawings/_rels/drawing62.xml.rels><?xml version="1.0" encoding="UTF-8" standalone="yes"?>
<Relationships xmlns="http://schemas.openxmlformats.org/package/2006/relationships"><Relationship Id="rId1" Type="http://schemas.openxmlformats.org/officeDocument/2006/relationships/hyperlink" Target="#&#30446;&#27425;!B63"/></Relationships>
</file>

<file path=xl/drawings/_rels/drawing63.xml.rels><?xml version="1.0" encoding="UTF-8" standalone="yes"?>
<Relationships xmlns="http://schemas.openxmlformats.org/package/2006/relationships"><Relationship Id="rId1" Type="http://schemas.openxmlformats.org/officeDocument/2006/relationships/hyperlink" Target="#&#30446;&#27425;!B70"/></Relationships>
</file>

<file path=xl/drawings/_rels/drawing64.xml.rels><?xml version="1.0" encoding="UTF-8" standalone="yes"?>
<Relationships xmlns="http://schemas.openxmlformats.org/package/2006/relationships"><Relationship Id="rId1" Type="http://schemas.openxmlformats.org/officeDocument/2006/relationships/hyperlink" Target="#&#30446;&#27425;!B72"/></Relationships>
</file>

<file path=xl/drawings/_rels/drawing65.xml.rels><?xml version="1.0" encoding="UTF-8" standalone="yes"?>
<Relationships xmlns="http://schemas.openxmlformats.org/package/2006/relationships"><Relationship Id="rId1" Type="http://schemas.openxmlformats.org/officeDocument/2006/relationships/hyperlink" Target="#&#30446;&#27425;!B78"/></Relationships>
</file>

<file path=xl/drawings/_rels/drawing7.xml.rels><?xml version="1.0" encoding="UTF-8" standalone="yes"?>
<Relationships xmlns="http://schemas.openxmlformats.org/package/2006/relationships"><Relationship Id="rId1" Type="http://schemas.openxmlformats.org/officeDocument/2006/relationships/hyperlink" Target="#&#30446;&#27425;!B17"/></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2"/></Relationships>
</file>

<file path=xl/drawings/_rels/drawing9.xml.rels><?xml version="1.0" encoding="UTF-8" standalone="yes"?>
<Relationships xmlns="http://schemas.openxmlformats.org/package/2006/relationships"><Relationship Id="rId2" Type="http://schemas.openxmlformats.org/officeDocument/2006/relationships/hyperlink" Target="#'&#20184;&#34920;&#65297;&#65293;&#65298;'!A1"/><Relationship Id="rId1" Type="http://schemas.openxmlformats.org/officeDocument/2006/relationships/hyperlink" Target="#&#30446;&#27425;!B9"/></Relationships>
</file>

<file path=xl/drawings/drawing1.xml><?xml version="1.0" encoding="utf-8"?>
<xdr:wsDr xmlns:xdr="http://schemas.openxmlformats.org/drawingml/2006/spreadsheetDrawing" xmlns:a="http://schemas.openxmlformats.org/drawingml/2006/main">
  <xdr:twoCellAnchor>
    <xdr:from>
      <xdr:col>4</xdr:col>
      <xdr:colOff>66675</xdr:colOff>
      <xdr:row>27</xdr:row>
      <xdr:rowOff>152400</xdr:rowOff>
    </xdr:from>
    <xdr:to>
      <xdr:col>5</xdr:col>
      <xdr:colOff>190500</xdr:colOff>
      <xdr:row>29</xdr:row>
      <xdr:rowOff>66675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953250" y="7934325"/>
          <a:ext cx="933450" cy="466725"/>
        </a:xfrm>
        <a:prstGeom prst="upArrow">
          <a:avLst>
            <a:gd name="adj1" fmla="val 56122"/>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rgbClr val="0000FF"/>
              </a:solidFill>
            </a:rPr>
            <a:t>Top</a:t>
          </a:r>
          <a:endParaRPr lang="ja-JP" altLang="en-US" sz="1200" b="1">
            <a:solidFill>
              <a:srgbClr val="0000FF"/>
            </a:solidFill>
          </a:endParaRPr>
        </a:p>
      </xdr:txBody>
    </xdr:sp>
    <xdr:clientData/>
  </xdr:twoCellAnchor>
  <xdr:twoCellAnchor>
    <xdr:from>
      <xdr:col>4</xdr:col>
      <xdr:colOff>123825</xdr:colOff>
      <xdr:row>62</xdr:row>
      <xdr:rowOff>238126</xdr:rowOff>
    </xdr:from>
    <xdr:to>
      <xdr:col>6</xdr:col>
      <xdr:colOff>342900</xdr:colOff>
      <xdr:row>64</xdr:row>
      <xdr:rowOff>133350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7010400" y="18421351"/>
          <a:ext cx="1838325" cy="523874"/>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1"/>
        <a:lstStyle/>
        <a:p>
          <a:pPr algn="ctr"/>
          <a:r>
            <a:rPr kumimoji="1" lang="ja-JP" altLang="en-US" sz="1100">
              <a:solidFill>
                <a:srgbClr val="0000FF"/>
              </a:solidFill>
            </a:rPr>
            <a:t>社会保険パンフレット（</a:t>
          </a:r>
          <a:r>
            <a:rPr kumimoji="1" lang="en-US" altLang="ja-JP" sz="1100">
              <a:solidFill>
                <a:srgbClr val="0000FF"/>
              </a:solidFill>
            </a:rPr>
            <a:t>PDF</a:t>
          </a:r>
          <a:r>
            <a:rPr kumimoji="1" lang="ja-JP" altLang="en-US" sz="1100">
              <a:solidFill>
                <a:srgbClr val="0000FF"/>
              </a:solidFill>
            </a:rPr>
            <a:t>）</a:t>
          </a:r>
          <a:endParaRPr kumimoji="1" lang="en-US" altLang="ja-JP" sz="1100">
            <a:solidFill>
              <a:srgbClr val="0000FF"/>
            </a:solidFill>
          </a:endParaRPr>
        </a:p>
      </xdr:txBody>
    </xdr:sp>
    <xdr:clientData/>
  </xdr:twoCellAnchor>
  <xdr:twoCellAnchor>
    <xdr:from>
      <xdr:col>4</xdr:col>
      <xdr:colOff>114300</xdr:colOff>
      <xdr:row>60</xdr:row>
      <xdr:rowOff>238125</xdr:rowOff>
    </xdr:from>
    <xdr:to>
      <xdr:col>6</xdr:col>
      <xdr:colOff>323850</xdr:colOff>
      <xdr:row>62</xdr:row>
      <xdr:rowOff>219076</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7000875" y="17373600"/>
          <a:ext cx="1828800" cy="533401"/>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1"/>
        <a:lstStyle/>
        <a:p>
          <a:pPr algn="ctr"/>
          <a:r>
            <a:rPr kumimoji="1" lang="ja-JP" altLang="en-US" sz="1100">
              <a:solidFill>
                <a:srgbClr val="0000FF"/>
              </a:solidFill>
            </a:rPr>
            <a:t>事業廃止に伴う留意事項（</a:t>
          </a:r>
          <a:r>
            <a:rPr kumimoji="1" lang="en-US" altLang="ja-JP" sz="1100">
              <a:solidFill>
                <a:srgbClr val="0000FF"/>
              </a:solidFill>
            </a:rPr>
            <a:t>PDF</a:t>
          </a:r>
          <a:r>
            <a:rPr kumimoji="1" lang="ja-JP" altLang="en-US" sz="1100">
              <a:solidFill>
                <a:srgbClr val="0000FF"/>
              </a:solidFill>
            </a:rPr>
            <a:t>）</a:t>
          </a:r>
          <a:endParaRPr kumimoji="1" lang="en-US" altLang="ja-JP" sz="1100">
            <a:solidFill>
              <a:srgbClr val="0000FF"/>
            </a:solidFill>
          </a:endParaRPr>
        </a:p>
      </xdr:txBody>
    </xdr:sp>
    <xdr:clientData/>
  </xdr:twoCellAnchor>
  <xdr:twoCellAnchor>
    <xdr:from>
      <xdr:col>3</xdr:col>
      <xdr:colOff>133350</xdr:colOff>
      <xdr:row>48</xdr:row>
      <xdr:rowOff>228600</xdr:rowOff>
    </xdr:from>
    <xdr:to>
      <xdr:col>7</xdr:col>
      <xdr:colOff>685800</xdr:colOff>
      <xdr:row>51</xdr:row>
      <xdr:rowOff>161925</xdr:rowOff>
    </xdr:to>
    <xdr:sp macro="" textlink="">
      <xdr:nvSpPr>
        <xdr:cNvPr id="4" name="角丸四角形 3">
          <a:hlinkClick xmlns:r="http://schemas.openxmlformats.org/officeDocument/2006/relationships" r:id="rId4"/>
          <a:extLst>
            <a:ext uri="{FF2B5EF4-FFF2-40B4-BE49-F238E27FC236}">
              <a16:creationId xmlns:a16="http://schemas.microsoft.com/office/drawing/2014/main" id="{00000000-0008-0000-0000-000004000000}"/>
            </a:ext>
          </a:extLst>
        </xdr:cNvPr>
        <xdr:cNvSpPr/>
      </xdr:nvSpPr>
      <xdr:spPr>
        <a:xfrm>
          <a:off x="6810375" y="13849350"/>
          <a:ext cx="3190875" cy="762000"/>
        </a:xfrm>
        <a:prstGeom prst="roundRect">
          <a:avLst>
            <a:gd name="adj" fmla="val 777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rgbClr val="0000FF"/>
              </a:solidFill>
            </a:rPr>
            <a:t>【</a:t>
          </a:r>
          <a:r>
            <a:rPr kumimoji="1" lang="ja-JP" altLang="en-US" sz="1100">
              <a:solidFill>
                <a:srgbClr val="0000FF"/>
              </a:solidFill>
            </a:rPr>
            <a:t>就労継続支援</a:t>
          </a:r>
          <a:r>
            <a:rPr kumimoji="1" lang="en-US" altLang="ja-JP" sz="1100">
              <a:solidFill>
                <a:srgbClr val="0000FF"/>
              </a:solidFill>
            </a:rPr>
            <a:t>A</a:t>
          </a:r>
          <a:r>
            <a:rPr kumimoji="1" lang="ja-JP" altLang="en-US" sz="1100">
              <a:solidFill>
                <a:srgbClr val="0000FF"/>
              </a:solidFill>
            </a:rPr>
            <a:t>型</a:t>
          </a:r>
          <a:r>
            <a:rPr kumimoji="1" lang="en-US" altLang="ja-JP" sz="1100">
              <a:solidFill>
                <a:srgbClr val="0000FF"/>
              </a:solidFill>
            </a:rPr>
            <a:t>】</a:t>
          </a: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事業計画・就労支援事業別事業活動明細書等</a:t>
          </a:r>
          <a:endParaRPr kumimoji="1" lang="en-US" altLang="ja-JP" sz="1100">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及び経営改善計画書</a:t>
          </a:r>
        </a:p>
      </xdr:txBody>
    </xdr:sp>
    <xdr:clientData/>
  </xdr:twoCellAnchor>
  <xdr:twoCellAnchor>
    <xdr:from>
      <xdr:col>7</xdr:col>
      <xdr:colOff>19050</xdr:colOff>
      <xdr:row>0</xdr:row>
      <xdr:rowOff>28576</xdr:rowOff>
    </xdr:from>
    <xdr:to>
      <xdr:col>7</xdr:col>
      <xdr:colOff>790575</xdr:colOff>
      <xdr:row>0</xdr:row>
      <xdr:rowOff>295276</xdr:rowOff>
    </xdr:to>
    <xdr:sp macro="" textlink="">
      <xdr:nvSpPr>
        <xdr:cNvPr id="6" name="角丸四角形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9334500" y="28576"/>
          <a:ext cx="771525" cy="26670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参考様式</a:t>
          </a:r>
        </a:p>
      </xdr:txBody>
    </xdr:sp>
    <xdr:clientData/>
  </xdr:twoCellAnchor>
  <xdr:twoCellAnchor>
    <xdr:from>
      <xdr:col>5</xdr:col>
      <xdr:colOff>19050</xdr:colOff>
      <xdr:row>0</xdr:row>
      <xdr:rowOff>28575</xdr:rowOff>
    </xdr:from>
    <xdr:to>
      <xdr:col>5</xdr:col>
      <xdr:colOff>790575</xdr:colOff>
      <xdr:row>0</xdr:row>
      <xdr:rowOff>295275</xdr:rowOff>
    </xdr:to>
    <xdr:sp macro="" textlink="">
      <xdr:nvSpPr>
        <xdr:cNvPr id="8" name="角丸四角形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7715250" y="28575"/>
          <a:ext cx="771525" cy="266700"/>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付表</a:t>
          </a:r>
        </a:p>
      </xdr:txBody>
    </xdr:sp>
    <xdr:clientData/>
  </xdr:twoCellAnchor>
  <xdr:twoCellAnchor>
    <xdr:from>
      <xdr:col>6</xdr:col>
      <xdr:colOff>19050</xdr:colOff>
      <xdr:row>0</xdr:row>
      <xdr:rowOff>28575</xdr:rowOff>
    </xdr:from>
    <xdr:to>
      <xdr:col>6</xdr:col>
      <xdr:colOff>790575</xdr:colOff>
      <xdr:row>0</xdr:row>
      <xdr:rowOff>295275</xdr:rowOff>
    </xdr:to>
    <xdr:sp macro="" textlink="">
      <xdr:nvSpPr>
        <xdr:cNvPr id="10" name="角丸四角形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8524875" y="28575"/>
          <a:ext cx="771525" cy="26670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添付様式</a:t>
          </a:r>
        </a:p>
      </xdr:txBody>
    </xdr:sp>
    <xdr:clientData/>
  </xdr:twoCellAnchor>
  <xdr:twoCellAnchor>
    <xdr:from>
      <xdr:col>4</xdr:col>
      <xdr:colOff>19050</xdr:colOff>
      <xdr:row>0</xdr:row>
      <xdr:rowOff>28575</xdr:rowOff>
    </xdr:from>
    <xdr:to>
      <xdr:col>4</xdr:col>
      <xdr:colOff>790575</xdr:colOff>
      <xdr:row>0</xdr:row>
      <xdr:rowOff>295275</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6905625" y="28575"/>
          <a:ext cx="771525" cy="266700"/>
        </a:xfrm>
        <a:prstGeom prst="round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様式</a:t>
          </a:r>
        </a:p>
      </xdr:txBody>
    </xdr:sp>
    <xdr:clientData/>
  </xdr:twoCellAnchor>
  <xdr:twoCellAnchor>
    <xdr:from>
      <xdr:col>4</xdr:col>
      <xdr:colOff>0</xdr:colOff>
      <xdr:row>53</xdr:row>
      <xdr:rowOff>0</xdr:rowOff>
    </xdr:from>
    <xdr:to>
      <xdr:col>5</xdr:col>
      <xdr:colOff>123825</xdr:colOff>
      <xdr:row>54</xdr:row>
      <xdr:rowOff>190500</xdr:rowOff>
    </xdr:to>
    <xdr:sp macro="" textlink="">
      <xdr:nvSpPr>
        <xdr:cNvPr id="14" name="上矢印 13">
          <a:hlinkClick xmlns:r="http://schemas.openxmlformats.org/officeDocument/2006/relationships" r:id="rId1"/>
          <a:extLst>
            <a:ext uri="{FF2B5EF4-FFF2-40B4-BE49-F238E27FC236}">
              <a16:creationId xmlns:a16="http://schemas.microsoft.com/office/drawing/2014/main" id="{00000000-0008-0000-0000-00000E000000}"/>
            </a:ext>
          </a:extLst>
        </xdr:cNvPr>
        <xdr:cNvSpPr/>
      </xdr:nvSpPr>
      <xdr:spPr>
        <a:xfrm>
          <a:off x="6886575" y="18697575"/>
          <a:ext cx="933450" cy="466725"/>
        </a:xfrm>
        <a:prstGeom prst="upArrow">
          <a:avLst>
            <a:gd name="adj1" fmla="val 56122"/>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rgbClr val="0000FF"/>
              </a:solidFill>
            </a:rPr>
            <a:t>Top</a:t>
          </a:r>
          <a:endParaRPr lang="ja-JP" altLang="en-US" sz="1200" b="1">
            <a:solidFill>
              <a:srgbClr val="0000FF"/>
            </a:solidFill>
          </a:endParaRPr>
        </a:p>
      </xdr:txBody>
    </xdr:sp>
    <xdr:clientData/>
  </xdr:twoCellAnchor>
  <xdr:twoCellAnchor>
    <xdr:from>
      <xdr:col>4</xdr:col>
      <xdr:colOff>28575</xdr:colOff>
      <xdr:row>71</xdr:row>
      <xdr:rowOff>57150</xdr:rowOff>
    </xdr:from>
    <xdr:to>
      <xdr:col>5</xdr:col>
      <xdr:colOff>152400</xdr:colOff>
      <xdr:row>72</xdr:row>
      <xdr:rowOff>247650</xdr:rowOff>
    </xdr:to>
    <xdr:sp macro="" textlink="">
      <xdr:nvSpPr>
        <xdr:cNvPr id="16" name="上矢印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6915150" y="23526750"/>
          <a:ext cx="933450" cy="466725"/>
        </a:xfrm>
        <a:prstGeom prst="upArrow">
          <a:avLst>
            <a:gd name="adj1" fmla="val 56122"/>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rgbClr val="0000FF"/>
              </a:solidFill>
            </a:rPr>
            <a:t>Top</a:t>
          </a:r>
          <a:endParaRPr lang="ja-JP" altLang="en-US" sz="1200" b="1">
            <a:solidFill>
              <a:srgbClr val="0000FF"/>
            </a:solidFill>
          </a:endParaRPr>
        </a:p>
      </xdr:txBody>
    </xdr:sp>
    <xdr:clientData/>
  </xdr:twoCellAnchor>
  <xdr:twoCellAnchor>
    <xdr:from>
      <xdr:col>8</xdr:col>
      <xdr:colOff>0</xdr:colOff>
      <xdr:row>0</xdr:row>
      <xdr:rowOff>28575</xdr:rowOff>
    </xdr:from>
    <xdr:to>
      <xdr:col>8</xdr:col>
      <xdr:colOff>771525</xdr:colOff>
      <xdr:row>0</xdr:row>
      <xdr:rowOff>295275</xdr:rowOff>
    </xdr:to>
    <xdr:sp macro="" textlink="">
      <xdr:nvSpPr>
        <xdr:cNvPr id="13" name="角丸四角形 12">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10125075" y="28575"/>
          <a:ext cx="771525" cy="2667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twoCellAnchor>
    <xdr:from>
      <xdr:col>9</xdr:col>
      <xdr:colOff>28575</xdr:colOff>
      <xdr:row>0</xdr:row>
      <xdr:rowOff>28575</xdr:rowOff>
    </xdr:from>
    <xdr:to>
      <xdr:col>10</xdr:col>
      <xdr:colOff>276225</xdr:colOff>
      <xdr:row>0</xdr:row>
      <xdr:rowOff>295275</xdr:rowOff>
    </xdr:to>
    <xdr:sp macro="" textlink="">
      <xdr:nvSpPr>
        <xdr:cNvPr id="17" name="角丸四角形 16">
          <a:hlinkClick xmlns:r="http://schemas.openxmlformats.org/officeDocument/2006/relationships" r:id="rId9"/>
          <a:extLst>
            <a:ext uri="{FF2B5EF4-FFF2-40B4-BE49-F238E27FC236}">
              <a16:creationId xmlns:a16="http://schemas.microsoft.com/office/drawing/2014/main" id="{00000000-0008-0000-0000-000011000000}"/>
            </a:ext>
          </a:extLst>
        </xdr:cNvPr>
        <xdr:cNvSpPr/>
      </xdr:nvSpPr>
      <xdr:spPr>
        <a:xfrm>
          <a:off x="10963275" y="28575"/>
          <a:ext cx="1057275" cy="2667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チェックリスト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2</xdr:row>
      <xdr:rowOff>0</xdr:rowOff>
    </xdr:from>
    <xdr:to>
      <xdr:col>21</xdr:col>
      <xdr:colOff>57150</xdr:colOff>
      <xdr:row>4</xdr:row>
      <xdr:rowOff>104775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53300" y="34290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314325</xdr:colOff>
      <xdr:row>1</xdr:row>
      <xdr:rowOff>76201</xdr:rowOff>
    </xdr:from>
    <xdr:to>
      <xdr:col>22</xdr:col>
      <xdr:colOff>133350</xdr:colOff>
      <xdr:row>4</xdr:row>
      <xdr:rowOff>104776</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819900" y="247651"/>
          <a:ext cx="1228725" cy="571500"/>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1</xdr:row>
      <xdr:rowOff>9525</xdr:rowOff>
    </xdr:from>
    <xdr:to>
      <xdr:col>26</xdr:col>
      <xdr:colOff>171450</xdr:colOff>
      <xdr:row>4</xdr:row>
      <xdr:rowOff>142875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534275" y="17145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9525</xdr:colOff>
      <xdr:row>0</xdr:row>
      <xdr:rowOff>142875</xdr:rowOff>
    </xdr:from>
    <xdr:to>
      <xdr:col>25</xdr:col>
      <xdr:colOff>180975</xdr:colOff>
      <xdr:row>4</xdr:row>
      <xdr:rowOff>95250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191375" y="14287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11907</xdr:colOff>
      <xdr:row>1</xdr:row>
      <xdr:rowOff>95249</xdr:rowOff>
    </xdr:from>
    <xdr:to>
      <xdr:col>24</xdr:col>
      <xdr:colOff>183357</xdr:colOff>
      <xdr:row>4</xdr:row>
      <xdr:rowOff>145255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22345" y="261937"/>
          <a:ext cx="1243012" cy="585787"/>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123825</xdr:colOff>
      <xdr:row>0</xdr:row>
      <xdr:rowOff>161925</xdr:rowOff>
    </xdr:from>
    <xdr:to>
      <xdr:col>22</xdr:col>
      <xdr:colOff>295275</xdr:colOff>
      <xdr:row>4</xdr:row>
      <xdr:rowOff>57150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800975" y="16192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0</xdr:colOff>
      <xdr:row>1</xdr:row>
      <xdr:rowOff>0</xdr:rowOff>
    </xdr:from>
    <xdr:to>
      <xdr:col>27</xdr:col>
      <xdr:colOff>171450</xdr:colOff>
      <xdr:row>5</xdr:row>
      <xdr:rowOff>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448550" y="45720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0</xdr:colOff>
      <xdr:row>2</xdr:row>
      <xdr:rowOff>0</xdr:rowOff>
    </xdr:from>
    <xdr:to>
      <xdr:col>27</xdr:col>
      <xdr:colOff>171450</xdr:colOff>
      <xdr:row>5</xdr:row>
      <xdr:rowOff>57150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448550" y="409575"/>
          <a:ext cx="1228725" cy="590550"/>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28575</xdr:colOff>
      <xdr:row>1</xdr:row>
      <xdr:rowOff>9525</xdr:rowOff>
    </xdr:from>
    <xdr:to>
      <xdr:col>24</xdr:col>
      <xdr:colOff>171450</xdr:colOff>
      <xdr:row>5</xdr:row>
      <xdr:rowOff>133350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81875" y="20002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304800</xdr:colOff>
      <xdr:row>0</xdr:row>
      <xdr:rowOff>161925</xdr:rowOff>
    </xdr:from>
    <xdr:to>
      <xdr:col>23</xdr:col>
      <xdr:colOff>85725</xdr:colOff>
      <xdr:row>4</xdr:row>
      <xdr:rowOff>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934200" y="16192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1</xdr:row>
      <xdr:rowOff>9525</xdr:rowOff>
    </xdr:from>
    <xdr:to>
      <xdr:col>27</xdr:col>
      <xdr:colOff>219075</xdr:colOff>
      <xdr:row>4</xdr:row>
      <xdr:rowOff>66675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943850" y="190500"/>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20</xdr:col>
      <xdr:colOff>114300</xdr:colOff>
      <xdr:row>0</xdr:row>
      <xdr:rowOff>123825</xdr:rowOff>
    </xdr:from>
    <xdr:to>
      <xdr:col>24</xdr:col>
      <xdr:colOff>161925</xdr:colOff>
      <xdr:row>3</xdr:row>
      <xdr:rowOff>152400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305675" y="12382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21</xdr:col>
      <xdr:colOff>333375</xdr:colOff>
      <xdr:row>1</xdr:row>
      <xdr:rowOff>9525</xdr:rowOff>
    </xdr:from>
    <xdr:to>
      <xdr:col>25</xdr:col>
      <xdr:colOff>152400</xdr:colOff>
      <xdr:row>5</xdr:row>
      <xdr:rowOff>19050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62800" y="17145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21</xdr:col>
      <xdr:colOff>295275</xdr:colOff>
      <xdr:row>0</xdr:row>
      <xdr:rowOff>152400</xdr:rowOff>
    </xdr:from>
    <xdr:to>
      <xdr:col>25</xdr:col>
      <xdr:colOff>114300</xdr:colOff>
      <xdr:row>4</xdr:row>
      <xdr:rowOff>104775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124700" y="15240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228600</xdr:colOff>
      <xdr:row>0</xdr:row>
      <xdr:rowOff>142875</xdr:rowOff>
    </xdr:from>
    <xdr:to>
      <xdr:col>28</xdr:col>
      <xdr:colOff>47625</xdr:colOff>
      <xdr:row>4</xdr:row>
      <xdr:rowOff>152400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8029575" y="14287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25</xdr:col>
      <xdr:colOff>314325</xdr:colOff>
      <xdr:row>1</xdr:row>
      <xdr:rowOff>76200</xdr:rowOff>
    </xdr:from>
    <xdr:to>
      <xdr:col>29</xdr:col>
      <xdr:colOff>133350</xdr:colOff>
      <xdr:row>5</xdr:row>
      <xdr:rowOff>28575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8448675" y="23812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114300</xdr:colOff>
      <xdr:row>0</xdr:row>
      <xdr:rowOff>76200</xdr:rowOff>
    </xdr:from>
    <xdr:to>
      <xdr:col>21</xdr:col>
      <xdr:colOff>285750</xdr:colOff>
      <xdr:row>4</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401050" y="7620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18</xdr:col>
      <xdr:colOff>130969</xdr:colOff>
      <xdr:row>0</xdr:row>
      <xdr:rowOff>154781</xdr:rowOff>
    </xdr:from>
    <xdr:to>
      <xdr:col>21</xdr:col>
      <xdr:colOff>302419</xdr:colOff>
      <xdr:row>4</xdr:row>
      <xdr:rowOff>50006</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65157" y="154781"/>
          <a:ext cx="1243012" cy="585788"/>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18</xdr:col>
      <xdr:colOff>19050</xdr:colOff>
      <xdr:row>0</xdr:row>
      <xdr:rowOff>133350</xdr:rowOff>
    </xdr:from>
    <xdr:to>
      <xdr:col>21</xdr:col>
      <xdr:colOff>190500</xdr:colOff>
      <xdr:row>4</xdr:row>
      <xdr:rowOff>133350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8305800" y="13335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18</xdr:col>
      <xdr:colOff>0</xdr:colOff>
      <xdr:row>8</xdr:row>
      <xdr:rowOff>0</xdr:rowOff>
    </xdr:from>
    <xdr:to>
      <xdr:col>21</xdr:col>
      <xdr:colOff>171450</xdr:colOff>
      <xdr:row>11</xdr:row>
      <xdr:rowOff>85725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829425" y="1400175"/>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26</xdr:col>
      <xdr:colOff>280147</xdr:colOff>
      <xdr:row>0</xdr:row>
      <xdr:rowOff>212911</xdr:rowOff>
    </xdr:from>
    <xdr:to>
      <xdr:col>31</xdr:col>
      <xdr:colOff>52107</xdr:colOff>
      <xdr:row>3</xdr:row>
      <xdr:rowOff>107015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393206" y="212911"/>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166688</xdr:colOff>
      <xdr:row>1</xdr:row>
      <xdr:rowOff>35718</xdr:rowOff>
    </xdr:from>
    <xdr:to>
      <xdr:col>29</xdr:col>
      <xdr:colOff>19051</xdr:colOff>
      <xdr:row>4</xdr:row>
      <xdr:rowOff>121444</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691438" y="202406"/>
          <a:ext cx="1233488" cy="585788"/>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552450</xdr:colOff>
      <xdr:row>1</xdr:row>
      <xdr:rowOff>57150</xdr:rowOff>
    </xdr:from>
    <xdr:to>
      <xdr:col>11</xdr:col>
      <xdr:colOff>412750</xdr:colOff>
      <xdr:row>4</xdr:row>
      <xdr:rowOff>139700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181850" y="228600"/>
          <a:ext cx="1231900" cy="60642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26</xdr:col>
      <xdr:colOff>266700</xdr:colOff>
      <xdr:row>0</xdr:row>
      <xdr:rowOff>247650</xdr:rowOff>
    </xdr:from>
    <xdr:to>
      <xdr:col>31</xdr:col>
      <xdr:colOff>66675</xdr:colOff>
      <xdr:row>3</xdr:row>
      <xdr:rowOff>79375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7648575" y="247650"/>
          <a:ext cx="1228725" cy="6127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21</xdr:col>
      <xdr:colOff>161925</xdr:colOff>
      <xdr:row>0</xdr:row>
      <xdr:rowOff>209550</xdr:rowOff>
    </xdr:from>
    <xdr:to>
      <xdr:col>24</xdr:col>
      <xdr:colOff>304800</xdr:colOff>
      <xdr:row>3</xdr:row>
      <xdr:rowOff>133350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905750" y="20955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22</xdr:col>
      <xdr:colOff>161925</xdr:colOff>
      <xdr:row>2</xdr:row>
      <xdr:rowOff>9525</xdr:rowOff>
    </xdr:from>
    <xdr:to>
      <xdr:col>26</xdr:col>
      <xdr:colOff>247650</xdr:colOff>
      <xdr:row>5</xdr:row>
      <xdr:rowOff>38100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896225" y="89535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27</xdr:col>
      <xdr:colOff>76200</xdr:colOff>
      <xdr:row>0</xdr:row>
      <xdr:rowOff>142875</xdr:rowOff>
    </xdr:from>
    <xdr:to>
      <xdr:col>28</xdr:col>
      <xdr:colOff>619125</xdr:colOff>
      <xdr:row>3</xdr:row>
      <xdr:rowOff>85725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343775" y="142875"/>
          <a:ext cx="1209675" cy="552450"/>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30</xdr:col>
      <xdr:colOff>0</xdr:colOff>
      <xdr:row>1</xdr:row>
      <xdr:rowOff>0</xdr:rowOff>
    </xdr:from>
    <xdr:to>
      <xdr:col>34</xdr:col>
      <xdr:colOff>66675</xdr:colOff>
      <xdr:row>3</xdr:row>
      <xdr:rowOff>266700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8096250" y="295275"/>
          <a:ext cx="120967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40</xdr:col>
      <xdr:colOff>0</xdr:colOff>
      <xdr:row>1</xdr:row>
      <xdr:rowOff>0</xdr:rowOff>
    </xdr:from>
    <xdr:to>
      <xdr:col>41</xdr:col>
      <xdr:colOff>400050</xdr:colOff>
      <xdr:row>2</xdr:row>
      <xdr:rowOff>200025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8915400" y="266700"/>
          <a:ext cx="10858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目次</a:t>
          </a:r>
        </a:p>
      </xdr:txBody>
    </xdr:sp>
    <xdr:clientData/>
  </xdr:twoCellAnchor>
  <xdr:twoCellAnchor>
    <xdr:from>
      <xdr:col>39</xdr:col>
      <xdr:colOff>171450</xdr:colOff>
      <xdr:row>3</xdr:row>
      <xdr:rowOff>114301</xdr:rowOff>
    </xdr:from>
    <xdr:to>
      <xdr:col>42</xdr:col>
      <xdr:colOff>381000</xdr:colOff>
      <xdr:row>5</xdr:row>
      <xdr:rowOff>152401</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2300-000003000000}"/>
            </a:ext>
          </a:extLst>
        </xdr:cNvPr>
        <xdr:cNvSpPr/>
      </xdr:nvSpPr>
      <xdr:spPr>
        <a:xfrm>
          <a:off x="8401050" y="914401"/>
          <a:ext cx="2266950" cy="57150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0000FF"/>
              </a:solidFill>
            </a:rPr>
            <a:t>介護給付費等算定に係る体制に関する届出、添付資料</a:t>
          </a:r>
        </a:p>
      </xdr:txBody>
    </xdr:sp>
    <xdr:clientData/>
  </xdr:twoCellAnchor>
  <xdr:twoCellAnchor editAs="oneCell">
    <xdr:from>
      <xdr:col>10</xdr:col>
      <xdr:colOff>0</xdr:colOff>
      <xdr:row>8</xdr:row>
      <xdr:rowOff>0</xdr:rowOff>
    </xdr:from>
    <xdr:to>
      <xdr:col>29</xdr:col>
      <xdr:colOff>169912</xdr:colOff>
      <xdr:row>12</xdr:row>
      <xdr:rowOff>67154</xdr:rowOff>
    </xdr:to>
    <xdr:pic>
      <xdr:nvPicPr>
        <xdr:cNvPr id="4" name="図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3"/>
        <a:stretch>
          <a:fillRect/>
        </a:stretch>
      </xdr:blipFill>
      <xdr:spPr>
        <a:xfrm>
          <a:off x="2162175" y="2133600"/>
          <a:ext cx="4237087" cy="11339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30</xdr:col>
      <xdr:colOff>0</xdr:colOff>
      <xdr:row>1</xdr:row>
      <xdr:rowOff>0</xdr:rowOff>
    </xdr:from>
    <xdr:to>
      <xdr:col>31</xdr:col>
      <xdr:colOff>469900</xdr:colOff>
      <xdr:row>4</xdr:row>
      <xdr:rowOff>111125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9804400" y="196850"/>
          <a:ext cx="1098550" cy="568325"/>
        </a:xfrm>
        <a:prstGeom prst="upArrow">
          <a:avLst>
            <a:gd name="adj1" fmla="val 52717"/>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428625</xdr:colOff>
      <xdr:row>3</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6400800" y="21907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3</xdr:row>
      <xdr:rowOff>0</xdr:rowOff>
    </xdr:from>
    <xdr:to>
      <xdr:col>20</xdr:col>
      <xdr:colOff>428625</xdr:colOff>
      <xdr:row>5</xdr:row>
      <xdr:rowOff>111125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10753725" y="609600"/>
          <a:ext cx="1114425" cy="4540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xdr:row>
      <xdr:rowOff>0</xdr:rowOff>
    </xdr:from>
    <xdr:to>
      <xdr:col>27</xdr:col>
      <xdr:colOff>177053</xdr:colOff>
      <xdr:row>4</xdr:row>
      <xdr:rowOff>62193</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248650" y="180975"/>
          <a:ext cx="1234328" cy="605118"/>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428625</xdr:colOff>
      <xdr:row>3</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7286625" y="21907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10</xdr:col>
      <xdr:colOff>0</xdr:colOff>
      <xdr:row>4</xdr:row>
      <xdr:rowOff>0</xdr:rowOff>
    </xdr:from>
    <xdr:to>
      <xdr:col>12</xdr:col>
      <xdr:colOff>209550</xdr:colOff>
      <xdr:row>5</xdr:row>
      <xdr:rowOff>114300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2700-000003000000}"/>
            </a:ext>
          </a:extLst>
        </xdr:cNvPr>
        <xdr:cNvSpPr/>
      </xdr:nvSpPr>
      <xdr:spPr>
        <a:xfrm>
          <a:off x="7286625" y="800100"/>
          <a:ext cx="1581150" cy="304800"/>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変更届添付書類一覧</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428625</xdr:colOff>
      <xdr:row>3</xdr:row>
      <xdr:rowOff>66675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7124700" y="21907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57</xdr:col>
      <xdr:colOff>0</xdr:colOff>
      <xdr:row>2</xdr:row>
      <xdr:rowOff>0</xdr:rowOff>
    </xdr:from>
    <xdr:to>
      <xdr:col>62</xdr:col>
      <xdr:colOff>85725</xdr:colOff>
      <xdr:row>3</xdr:row>
      <xdr:rowOff>200025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1934825" y="533400"/>
          <a:ext cx="10858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目次</a:t>
          </a:r>
        </a:p>
      </xdr:txBody>
    </xdr:sp>
    <xdr:clientData/>
  </xdr:twoCellAnchor>
  <xdr:twoCellAnchor>
    <xdr:from>
      <xdr:col>57</xdr:col>
      <xdr:colOff>0</xdr:colOff>
      <xdr:row>4</xdr:row>
      <xdr:rowOff>0</xdr:rowOff>
    </xdr:from>
    <xdr:to>
      <xdr:col>64</xdr:col>
      <xdr:colOff>66675</xdr:colOff>
      <xdr:row>5</xdr:row>
      <xdr:rowOff>76200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2900-000003000000}"/>
            </a:ext>
          </a:extLst>
        </xdr:cNvPr>
        <xdr:cNvSpPr/>
      </xdr:nvSpPr>
      <xdr:spPr>
        <a:xfrm>
          <a:off x="11934825" y="1066800"/>
          <a:ext cx="1466850" cy="342900"/>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latin typeface="+mn-lt"/>
              <a:ea typeface="+mn-ea"/>
            </a:rPr>
            <a:t>障害者支援施設用</a:t>
          </a:r>
          <a:endParaRPr kumimoji="1" lang="ja-JP" altLang="en-US" sz="1200" b="1">
            <a:latin typeface="+mn-ea"/>
            <a:ea typeface="+mn-ea"/>
          </a:endParaRPr>
        </a:p>
      </xdr:txBody>
    </xdr:sp>
    <xdr:clientData/>
  </xdr:twoCellAnchor>
  <xdr:twoCellAnchor>
    <xdr:from>
      <xdr:col>56</xdr:col>
      <xdr:colOff>190500</xdr:colOff>
      <xdr:row>7</xdr:row>
      <xdr:rowOff>200025</xdr:rowOff>
    </xdr:from>
    <xdr:to>
      <xdr:col>67</xdr:col>
      <xdr:colOff>57149</xdr:colOff>
      <xdr:row>10</xdr:row>
      <xdr:rowOff>47627</xdr:rowOff>
    </xdr:to>
    <xdr:sp macro="" textlink="">
      <xdr:nvSpPr>
        <xdr:cNvPr id="5" name="テキスト ボックス 4">
          <a:extLst>
            <a:ext uri="{FF2B5EF4-FFF2-40B4-BE49-F238E27FC236}">
              <a16:creationId xmlns:a16="http://schemas.microsoft.com/office/drawing/2014/main" id="{00000000-0008-0000-2900-000005000000}"/>
            </a:ext>
          </a:extLst>
        </xdr:cNvPr>
        <xdr:cNvSpPr txBox="1"/>
      </xdr:nvSpPr>
      <xdr:spPr>
        <a:xfrm>
          <a:off x="11925300" y="2066925"/>
          <a:ext cx="2066924" cy="647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シートの保護をしていますが、パスワード設定はしていません。必要に応じ、保護を解除してください</a:t>
          </a:r>
          <a:r>
            <a:rPr kumimoji="1" lang="en-US" altLang="ja-JP" sz="1000"/>
            <a:t>】</a:t>
          </a:r>
          <a:endParaRPr kumimoji="1" lang="ja-JP" altLang="en-US" sz="10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114</xdr:col>
      <xdr:colOff>0</xdr:colOff>
      <xdr:row>2</xdr:row>
      <xdr:rowOff>123825</xdr:rowOff>
    </xdr:from>
    <xdr:to>
      <xdr:col>121</xdr:col>
      <xdr:colOff>66675</xdr:colOff>
      <xdr:row>4</xdr:row>
      <xdr:rowOff>161925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25765125" y="657225"/>
          <a:ext cx="1466850" cy="571500"/>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solidFill>
                <a:srgbClr val="0000CC"/>
              </a:solidFill>
              <a:latin typeface="+mn-lt"/>
              <a:ea typeface="+mn-ea"/>
            </a:rPr>
            <a:t>障害者支援施設用</a:t>
          </a:r>
          <a:endParaRPr kumimoji="1" lang="en-US" altLang="ja-JP" sz="1200" b="1">
            <a:solidFill>
              <a:srgbClr val="0000CC"/>
            </a:solidFill>
            <a:latin typeface="+mn-lt"/>
            <a:ea typeface="+mn-ea"/>
          </a:endParaRPr>
        </a:p>
        <a:p>
          <a:pPr algn="ctr"/>
          <a:r>
            <a:rPr kumimoji="1" lang="ja-JP" altLang="en-US" sz="1200" b="1">
              <a:solidFill>
                <a:srgbClr val="0000CC"/>
              </a:solidFill>
              <a:latin typeface="+mn-lt"/>
              <a:ea typeface="+mn-ea"/>
            </a:rPr>
            <a:t>（記入例）</a:t>
          </a:r>
          <a:endParaRPr kumimoji="1" lang="ja-JP" altLang="en-US" sz="1200" b="1">
            <a:latin typeface="+mn-ea"/>
            <a:ea typeface="+mn-ea"/>
          </a:endParaRPr>
        </a:p>
      </xdr:txBody>
    </xdr:sp>
    <xdr:clientData/>
  </xdr:twoCellAnchor>
  <xdr:twoCellAnchor>
    <xdr:from>
      <xdr:col>114</xdr:col>
      <xdr:colOff>101599</xdr:colOff>
      <xdr:row>0</xdr:row>
      <xdr:rowOff>127000</xdr:rowOff>
    </xdr:from>
    <xdr:to>
      <xdr:col>120</xdr:col>
      <xdr:colOff>108856</xdr:colOff>
      <xdr:row>2</xdr:row>
      <xdr:rowOff>9525</xdr:rowOff>
    </xdr:to>
    <xdr:sp macro="" textlink="">
      <xdr:nvSpPr>
        <xdr:cNvPr id="4" name="上矢印 3">
          <a:hlinkClick xmlns:r="http://schemas.openxmlformats.org/officeDocument/2006/relationships" r:id="rId2"/>
          <a:extLst>
            <a:ext uri="{FF2B5EF4-FFF2-40B4-BE49-F238E27FC236}">
              <a16:creationId xmlns:a16="http://schemas.microsoft.com/office/drawing/2014/main" id="{00000000-0008-0000-2A00-000004000000}"/>
            </a:ext>
          </a:extLst>
        </xdr:cNvPr>
        <xdr:cNvSpPr/>
      </xdr:nvSpPr>
      <xdr:spPr>
        <a:xfrm>
          <a:off x="23623813" y="127000"/>
          <a:ext cx="1095829" cy="463096"/>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116</xdr:col>
      <xdr:colOff>0</xdr:colOff>
      <xdr:row>55</xdr:row>
      <xdr:rowOff>0</xdr:rowOff>
    </xdr:from>
    <xdr:to>
      <xdr:col>120</xdr:col>
      <xdr:colOff>117022</xdr:colOff>
      <xdr:row>56</xdr:row>
      <xdr:rowOff>153761</xdr:rowOff>
    </xdr:to>
    <xdr:sp macro="" textlink="">
      <xdr:nvSpPr>
        <xdr:cNvPr id="5" name="上矢印 4">
          <a:hlinkClick xmlns:r="http://schemas.openxmlformats.org/officeDocument/2006/relationships" r:id="rId3"/>
          <a:extLst>
            <a:ext uri="{FF2B5EF4-FFF2-40B4-BE49-F238E27FC236}">
              <a16:creationId xmlns:a16="http://schemas.microsoft.com/office/drawing/2014/main" id="{00000000-0008-0000-2A00-000005000000}"/>
            </a:ext>
          </a:extLst>
        </xdr:cNvPr>
        <xdr:cNvSpPr/>
      </xdr:nvSpPr>
      <xdr:spPr>
        <a:xfrm>
          <a:off x="26833286" y="17240250"/>
          <a:ext cx="933450" cy="466725"/>
        </a:xfrm>
        <a:prstGeom prst="upArrow">
          <a:avLst>
            <a:gd name="adj1" fmla="val 56122"/>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rgbClr val="0000FF"/>
              </a:solidFill>
            </a:rPr>
            <a:t>Top</a:t>
          </a:r>
          <a:endParaRPr lang="ja-JP" altLang="en-US" sz="1200" b="1">
            <a:solidFill>
              <a:srgbClr val="0000FF"/>
            </a:solidFill>
          </a:endParaRPr>
        </a:p>
      </xdr:txBody>
    </xdr:sp>
    <xdr:clientData/>
  </xdr:twoCellAnchor>
  <xdr:twoCellAnchor>
    <xdr:from>
      <xdr:col>116</xdr:col>
      <xdr:colOff>0</xdr:colOff>
      <xdr:row>103</xdr:row>
      <xdr:rowOff>0</xdr:rowOff>
    </xdr:from>
    <xdr:to>
      <xdr:col>120</xdr:col>
      <xdr:colOff>117022</xdr:colOff>
      <xdr:row>104</xdr:row>
      <xdr:rowOff>194582</xdr:rowOff>
    </xdr:to>
    <xdr:sp macro="" textlink="">
      <xdr:nvSpPr>
        <xdr:cNvPr id="7" name="上矢印 6">
          <a:hlinkClick xmlns:r="http://schemas.openxmlformats.org/officeDocument/2006/relationships" r:id="rId4"/>
          <a:extLst>
            <a:ext uri="{FF2B5EF4-FFF2-40B4-BE49-F238E27FC236}">
              <a16:creationId xmlns:a16="http://schemas.microsoft.com/office/drawing/2014/main" id="{00000000-0008-0000-2A00-000007000000}"/>
            </a:ext>
          </a:extLst>
        </xdr:cNvPr>
        <xdr:cNvSpPr/>
      </xdr:nvSpPr>
      <xdr:spPr>
        <a:xfrm>
          <a:off x="26833286" y="32208107"/>
          <a:ext cx="933450" cy="466725"/>
        </a:xfrm>
        <a:prstGeom prst="upArrow">
          <a:avLst>
            <a:gd name="adj1" fmla="val 56122"/>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rgbClr val="0000FF"/>
              </a:solidFill>
            </a:rPr>
            <a:t>Top</a:t>
          </a:r>
          <a:endParaRPr lang="ja-JP" altLang="en-US" sz="1200" b="1">
            <a:solidFill>
              <a:srgbClr val="0000FF"/>
            </a:solidFill>
          </a:endParaRPr>
        </a:p>
      </xdr:txBody>
    </xdr:sp>
    <xdr:clientData/>
  </xdr:twoCellAnchor>
  <xdr:twoCellAnchor>
    <xdr:from>
      <xdr:col>114</xdr:col>
      <xdr:colOff>13607</xdr:colOff>
      <xdr:row>4</xdr:row>
      <xdr:rowOff>285750</xdr:rowOff>
    </xdr:from>
    <xdr:to>
      <xdr:col>123</xdr:col>
      <xdr:colOff>27214</xdr:colOff>
      <xdr:row>6</xdr:row>
      <xdr:rowOff>285751</xdr:rowOff>
    </xdr:to>
    <xdr:sp macro="" textlink="">
      <xdr:nvSpPr>
        <xdr:cNvPr id="2" name="角丸四角形 1">
          <a:hlinkClick xmlns:r="http://schemas.openxmlformats.org/officeDocument/2006/relationships" r:id="rId5"/>
          <a:extLst>
            <a:ext uri="{FF2B5EF4-FFF2-40B4-BE49-F238E27FC236}">
              <a16:creationId xmlns:a16="http://schemas.microsoft.com/office/drawing/2014/main" id="{00000000-0008-0000-2A00-000002000000}"/>
            </a:ext>
          </a:extLst>
        </xdr:cNvPr>
        <xdr:cNvSpPr/>
      </xdr:nvSpPr>
      <xdr:spPr>
        <a:xfrm>
          <a:off x="26438678" y="1496786"/>
          <a:ext cx="1850572" cy="625929"/>
        </a:xfrm>
        <a:prstGeom prst="roundRect">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rgbClr val="0000CC"/>
              </a:solidFill>
            </a:rPr>
            <a:t>添付様式５－２　その２</a:t>
          </a:r>
          <a:endParaRPr kumimoji="1" lang="en-US" altLang="ja-JP" sz="1100">
            <a:solidFill>
              <a:srgbClr val="0000CC"/>
            </a:solidFill>
          </a:endParaRPr>
        </a:p>
        <a:p>
          <a:pPr algn="l"/>
          <a:r>
            <a:rPr kumimoji="1" lang="ja-JP" altLang="en-US" sz="1100">
              <a:solidFill>
                <a:srgbClr val="0000CC"/>
              </a:solidFill>
            </a:rPr>
            <a:t>（障害者支援施設・日中分）</a:t>
          </a:r>
        </a:p>
      </xdr:txBody>
    </xdr:sp>
    <xdr:clientData/>
  </xdr:twoCellAnchor>
  <xdr:twoCellAnchor>
    <xdr:from>
      <xdr:col>114</xdr:col>
      <xdr:colOff>0</xdr:colOff>
      <xdr:row>7</xdr:row>
      <xdr:rowOff>122463</xdr:rowOff>
    </xdr:from>
    <xdr:to>
      <xdr:col>123</xdr:col>
      <xdr:colOff>13607</xdr:colOff>
      <xdr:row>9</xdr:row>
      <xdr:rowOff>122464</xdr:rowOff>
    </xdr:to>
    <xdr:sp macro="" textlink="">
      <xdr:nvSpPr>
        <xdr:cNvPr id="10" name="角丸四角形 9">
          <a:hlinkClick xmlns:r="http://schemas.openxmlformats.org/officeDocument/2006/relationships" r:id="rId6"/>
          <a:extLst>
            <a:ext uri="{FF2B5EF4-FFF2-40B4-BE49-F238E27FC236}">
              <a16:creationId xmlns:a16="http://schemas.microsoft.com/office/drawing/2014/main" id="{00000000-0008-0000-2A00-00000A000000}"/>
            </a:ext>
          </a:extLst>
        </xdr:cNvPr>
        <xdr:cNvSpPr/>
      </xdr:nvSpPr>
      <xdr:spPr>
        <a:xfrm>
          <a:off x="26425071" y="2272392"/>
          <a:ext cx="1850572" cy="625929"/>
        </a:xfrm>
        <a:prstGeom prst="roundRect">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rgbClr val="0000CC"/>
              </a:solidFill>
            </a:rPr>
            <a:t>添付様式５－２　その３</a:t>
          </a:r>
          <a:endParaRPr kumimoji="1" lang="en-US" altLang="ja-JP" sz="1100">
            <a:solidFill>
              <a:srgbClr val="0000CC"/>
            </a:solidFill>
          </a:endParaRPr>
        </a:p>
        <a:p>
          <a:pPr algn="l"/>
          <a:r>
            <a:rPr kumimoji="1" lang="ja-JP" altLang="en-US" sz="1100">
              <a:solidFill>
                <a:srgbClr val="0000CC"/>
              </a:solidFill>
            </a:rPr>
            <a:t>（障害者支援施設・夜間分）</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20</xdr:col>
      <xdr:colOff>0</xdr:colOff>
      <xdr:row>0</xdr:row>
      <xdr:rowOff>180975</xdr:rowOff>
    </xdr:from>
    <xdr:to>
      <xdr:col>23</xdr:col>
      <xdr:colOff>152400</xdr:colOff>
      <xdr:row>2</xdr:row>
      <xdr:rowOff>190500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6400800" y="180975"/>
          <a:ext cx="11239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20</xdr:col>
      <xdr:colOff>0</xdr:colOff>
      <xdr:row>1</xdr:row>
      <xdr:rowOff>0</xdr:rowOff>
    </xdr:from>
    <xdr:to>
      <xdr:col>23</xdr:col>
      <xdr:colOff>222250</xdr:colOff>
      <xdr:row>2</xdr:row>
      <xdr:rowOff>238125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6756400" y="209550"/>
          <a:ext cx="1193800" cy="4413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428625</xdr:colOff>
      <xdr:row>2</xdr:row>
      <xdr:rowOff>85725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7877175" y="2476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13</xdr:col>
      <xdr:colOff>0</xdr:colOff>
      <xdr:row>4</xdr:row>
      <xdr:rowOff>285749</xdr:rowOff>
    </xdr:from>
    <xdr:to>
      <xdr:col>15</xdr:col>
      <xdr:colOff>209550</xdr:colOff>
      <xdr:row>6</xdr:row>
      <xdr:rowOff>276224</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2D00-000003000000}"/>
            </a:ext>
          </a:extLst>
        </xdr:cNvPr>
        <xdr:cNvSpPr/>
      </xdr:nvSpPr>
      <xdr:spPr>
        <a:xfrm>
          <a:off x="7877175" y="1390649"/>
          <a:ext cx="1581150" cy="561975"/>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実務経験見込証明書</a:t>
          </a:r>
          <a:endParaRPr kumimoji="1" lang="en-US" altLang="ja-JP" sz="1100" b="1">
            <a:solidFill>
              <a:srgbClr val="0000FF"/>
            </a:solidFill>
          </a:endParaRPr>
        </a:p>
        <a:p>
          <a:pPr algn="ctr"/>
          <a:r>
            <a:rPr kumimoji="1" lang="ja-JP" altLang="en-US" sz="1100" b="1">
              <a:solidFill>
                <a:srgbClr val="0000FF"/>
              </a:solidFill>
            </a:rPr>
            <a:t>（添付様式９）</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428625</xdr:colOff>
      <xdr:row>2</xdr:row>
      <xdr:rowOff>85725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7877175" y="2476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13</xdr:col>
      <xdr:colOff>0</xdr:colOff>
      <xdr:row>4</xdr:row>
      <xdr:rowOff>285749</xdr:rowOff>
    </xdr:from>
    <xdr:to>
      <xdr:col>15</xdr:col>
      <xdr:colOff>209550</xdr:colOff>
      <xdr:row>6</xdr:row>
      <xdr:rowOff>276224</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2E00-000003000000}"/>
            </a:ext>
          </a:extLst>
        </xdr:cNvPr>
        <xdr:cNvSpPr/>
      </xdr:nvSpPr>
      <xdr:spPr>
        <a:xfrm>
          <a:off x="7877175" y="1390649"/>
          <a:ext cx="1581150" cy="561975"/>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実務経験見込証明書</a:t>
          </a:r>
          <a:endParaRPr kumimoji="1" lang="en-US" altLang="ja-JP" sz="1100" b="1">
            <a:solidFill>
              <a:srgbClr val="0000FF"/>
            </a:solidFill>
          </a:endParaRPr>
        </a:p>
        <a:p>
          <a:pPr algn="ctr"/>
          <a:r>
            <a:rPr kumimoji="1" lang="ja-JP" altLang="en-US" sz="1100" b="1">
              <a:solidFill>
                <a:srgbClr val="0000FF"/>
              </a:solidFill>
            </a:rPr>
            <a:t>（添付様式９）</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34</xdr:col>
      <xdr:colOff>0</xdr:colOff>
      <xdr:row>1</xdr:row>
      <xdr:rowOff>0</xdr:rowOff>
    </xdr:from>
    <xdr:to>
      <xdr:col>35</xdr:col>
      <xdr:colOff>428625</xdr:colOff>
      <xdr:row>3</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9182100" y="1714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33</xdr:col>
      <xdr:colOff>219075</xdr:colOff>
      <xdr:row>3</xdr:row>
      <xdr:rowOff>133350</xdr:rowOff>
    </xdr:from>
    <xdr:to>
      <xdr:col>36</xdr:col>
      <xdr:colOff>504825</xdr:colOff>
      <xdr:row>8</xdr:row>
      <xdr:rowOff>85725</xdr:rowOff>
    </xdr:to>
    <xdr:sp macro="" textlink="">
      <xdr:nvSpPr>
        <xdr:cNvPr id="3" name="テキスト ボックス 2">
          <a:extLst>
            <a:ext uri="{FF2B5EF4-FFF2-40B4-BE49-F238E27FC236}">
              <a16:creationId xmlns:a16="http://schemas.microsoft.com/office/drawing/2014/main" id="{00000000-0008-0000-2F00-000003000000}"/>
            </a:ext>
          </a:extLst>
        </xdr:cNvPr>
        <xdr:cNvSpPr txBox="1"/>
      </xdr:nvSpPr>
      <xdr:spPr>
        <a:xfrm>
          <a:off x="8715375" y="695325"/>
          <a:ext cx="2343150" cy="8096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val="FF0000"/>
              </a:solidFill>
            </a:rPr>
            <a:t>このシートは、保護していますが、パスワードは設定していません。必要に応じて修正して利用してください</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12</xdr:col>
      <xdr:colOff>431800</xdr:colOff>
      <xdr:row>0</xdr:row>
      <xdr:rowOff>133350</xdr:rowOff>
    </xdr:from>
    <xdr:to>
      <xdr:col>14</xdr:col>
      <xdr:colOff>284163</xdr:colOff>
      <xdr:row>2</xdr:row>
      <xdr:rowOff>244475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8308975" y="133350"/>
          <a:ext cx="1223963" cy="60642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12</xdr:col>
      <xdr:colOff>304800</xdr:colOff>
      <xdr:row>3</xdr:row>
      <xdr:rowOff>60325</xdr:rowOff>
    </xdr:from>
    <xdr:to>
      <xdr:col>14</xdr:col>
      <xdr:colOff>514350</xdr:colOff>
      <xdr:row>5</xdr:row>
      <xdr:rowOff>133350</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00000000-0008-0000-3000-000004000000}"/>
            </a:ext>
          </a:extLst>
        </xdr:cNvPr>
        <xdr:cNvSpPr/>
      </xdr:nvSpPr>
      <xdr:spPr>
        <a:xfrm>
          <a:off x="8181975" y="936625"/>
          <a:ext cx="1581150" cy="549275"/>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実務経験証明書</a:t>
          </a:r>
          <a:endParaRPr kumimoji="1" lang="en-US" altLang="ja-JP" sz="1100" b="1">
            <a:solidFill>
              <a:srgbClr val="0000FF"/>
            </a:solidFill>
          </a:endParaRPr>
        </a:p>
        <a:p>
          <a:pPr algn="ctr"/>
          <a:r>
            <a:rPr kumimoji="1" lang="ja-JP" altLang="en-US" sz="1100" b="1">
              <a:solidFill>
                <a:srgbClr val="0000FF"/>
              </a:solidFill>
            </a:rPr>
            <a:t>（添付様式８）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1</xdr:row>
      <xdr:rowOff>0</xdr:rowOff>
    </xdr:from>
    <xdr:to>
      <xdr:col>21</xdr:col>
      <xdr:colOff>533400</xdr:colOff>
      <xdr:row>3</xdr:row>
      <xdr:rowOff>28575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686675" y="180975"/>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57150</xdr:colOff>
      <xdr:row>0</xdr:row>
      <xdr:rowOff>200025</xdr:rowOff>
    </xdr:from>
    <xdr:to>
      <xdr:col>11</xdr:col>
      <xdr:colOff>457200</xdr:colOff>
      <xdr:row>2</xdr:row>
      <xdr:rowOff>171450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7534275" y="200025"/>
          <a:ext cx="10858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目次</a:t>
          </a:r>
        </a:p>
      </xdr:txBody>
    </xdr:sp>
    <xdr:clientData/>
  </xdr:twoCellAnchor>
  <xdr:twoCellAnchor>
    <xdr:from>
      <xdr:col>10</xdr:col>
      <xdr:colOff>85725</xdr:colOff>
      <xdr:row>4</xdr:row>
      <xdr:rowOff>152400</xdr:rowOff>
    </xdr:from>
    <xdr:to>
      <xdr:col>11</xdr:col>
      <xdr:colOff>466725</xdr:colOff>
      <xdr:row>5</xdr:row>
      <xdr:rowOff>123825</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3100-000003000000}"/>
            </a:ext>
          </a:extLst>
        </xdr:cNvPr>
        <xdr:cNvSpPr/>
      </xdr:nvSpPr>
      <xdr:spPr>
        <a:xfrm>
          <a:off x="7562850" y="1181100"/>
          <a:ext cx="1066800" cy="285750"/>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CC"/>
              </a:solidFill>
              <a:latin typeface="ＭＳ ゴシック" panose="020B0609070205080204" pitchFamily="49" charset="-128"/>
              <a:ea typeface="ＭＳ ゴシック" panose="020B0609070205080204" pitchFamily="49" charset="-128"/>
            </a:rPr>
            <a:t>管理者用</a:t>
          </a:r>
        </a:p>
      </xdr:txBody>
    </xdr:sp>
    <xdr:clientData/>
  </xdr:twoCellAnchor>
  <xdr:twoCellAnchor>
    <xdr:from>
      <xdr:col>10</xdr:col>
      <xdr:colOff>76200</xdr:colOff>
      <xdr:row>3</xdr:row>
      <xdr:rowOff>95250</xdr:rowOff>
    </xdr:from>
    <xdr:to>
      <xdr:col>11</xdr:col>
      <xdr:colOff>457200</xdr:colOff>
      <xdr:row>4</xdr:row>
      <xdr:rowOff>66675</xdr:rowOff>
    </xdr:to>
    <xdr:sp macro="" textlink="">
      <xdr:nvSpPr>
        <xdr:cNvPr id="4" name="正方形/長方形 3">
          <a:hlinkClick xmlns:r="http://schemas.openxmlformats.org/officeDocument/2006/relationships" r:id="rId3"/>
          <a:extLst>
            <a:ext uri="{FF2B5EF4-FFF2-40B4-BE49-F238E27FC236}">
              <a16:creationId xmlns:a16="http://schemas.microsoft.com/office/drawing/2014/main" id="{00000000-0008-0000-3100-000004000000}"/>
            </a:ext>
          </a:extLst>
        </xdr:cNvPr>
        <xdr:cNvSpPr/>
      </xdr:nvSpPr>
      <xdr:spPr>
        <a:xfrm>
          <a:off x="7553325" y="809625"/>
          <a:ext cx="1066800" cy="285750"/>
        </a:xfrm>
        <a:prstGeom prst="rect">
          <a:avLst/>
        </a:prstGeom>
        <a:solidFill>
          <a:srgbClr val="FFFFCC"/>
        </a:solid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CC"/>
              </a:solidFill>
              <a:latin typeface="ＭＳ ゴシック" panose="020B0609070205080204" pitchFamily="49" charset="-128"/>
              <a:ea typeface="ＭＳ ゴシック" panose="020B0609070205080204" pitchFamily="49" charset="-128"/>
            </a:rPr>
            <a:t>役員名簿</a:t>
          </a:r>
        </a:p>
      </xdr:txBody>
    </xdr:sp>
    <xdr:clientData/>
  </xdr:twoCellAnchor>
  <xdr:twoCellAnchor>
    <xdr:from>
      <xdr:col>10</xdr:col>
      <xdr:colOff>0</xdr:colOff>
      <xdr:row>66</xdr:row>
      <xdr:rowOff>0</xdr:rowOff>
    </xdr:from>
    <xdr:to>
      <xdr:col>11</xdr:col>
      <xdr:colOff>400050</xdr:colOff>
      <xdr:row>67</xdr:row>
      <xdr:rowOff>247650</xdr:rowOff>
    </xdr:to>
    <xdr:sp macro="" textlink="">
      <xdr:nvSpPr>
        <xdr:cNvPr id="5" name="上矢印 4">
          <a:hlinkClick xmlns:r="http://schemas.openxmlformats.org/officeDocument/2006/relationships" r:id="rId4"/>
          <a:extLst>
            <a:ext uri="{FF2B5EF4-FFF2-40B4-BE49-F238E27FC236}">
              <a16:creationId xmlns:a16="http://schemas.microsoft.com/office/drawing/2014/main" id="{00000000-0008-0000-3100-000005000000}"/>
            </a:ext>
          </a:extLst>
        </xdr:cNvPr>
        <xdr:cNvSpPr/>
      </xdr:nvSpPr>
      <xdr:spPr>
        <a:xfrm>
          <a:off x="7477125" y="20478750"/>
          <a:ext cx="10858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Ｔｏｐ</a:t>
          </a:r>
        </a:p>
      </xdr:txBody>
    </xdr:sp>
    <xdr:clientData/>
  </xdr:twoCellAnchor>
  <xdr:twoCellAnchor>
    <xdr:from>
      <xdr:col>10</xdr:col>
      <xdr:colOff>38100</xdr:colOff>
      <xdr:row>32</xdr:row>
      <xdr:rowOff>9526</xdr:rowOff>
    </xdr:from>
    <xdr:to>
      <xdr:col>11</xdr:col>
      <xdr:colOff>438150</xdr:colOff>
      <xdr:row>35</xdr:row>
      <xdr:rowOff>19051</xdr:rowOff>
    </xdr:to>
    <xdr:sp macro="" textlink="">
      <xdr:nvSpPr>
        <xdr:cNvPr id="6" name="上矢印 5">
          <a:hlinkClick xmlns:r="http://schemas.openxmlformats.org/officeDocument/2006/relationships" r:id="rId4"/>
          <a:extLst>
            <a:ext uri="{FF2B5EF4-FFF2-40B4-BE49-F238E27FC236}">
              <a16:creationId xmlns:a16="http://schemas.microsoft.com/office/drawing/2014/main" id="{00000000-0008-0000-3100-000006000000}"/>
            </a:ext>
          </a:extLst>
        </xdr:cNvPr>
        <xdr:cNvSpPr/>
      </xdr:nvSpPr>
      <xdr:spPr>
        <a:xfrm>
          <a:off x="7515225" y="10010776"/>
          <a:ext cx="1085850" cy="571500"/>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Ｔｏｐ</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428625</xdr:colOff>
      <xdr:row>1</xdr:row>
      <xdr:rowOff>466725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7648575" y="1714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18</xdr:col>
      <xdr:colOff>180975</xdr:colOff>
      <xdr:row>2</xdr:row>
      <xdr:rowOff>76200</xdr:rowOff>
    </xdr:from>
    <xdr:to>
      <xdr:col>19</xdr:col>
      <xdr:colOff>323850</xdr:colOff>
      <xdr:row>3</xdr:row>
      <xdr:rowOff>171450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3200-000003000000}"/>
            </a:ext>
          </a:extLst>
        </xdr:cNvPr>
        <xdr:cNvSpPr/>
      </xdr:nvSpPr>
      <xdr:spPr>
        <a:xfrm>
          <a:off x="7829550" y="876300"/>
          <a:ext cx="828675" cy="35242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mn-ea"/>
              <a:ea typeface="+mn-ea"/>
            </a:rPr>
            <a:t>記入例</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428625</xdr:colOff>
      <xdr:row>3</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6858000" y="1714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10</xdr:col>
      <xdr:colOff>123825</xdr:colOff>
      <xdr:row>4</xdr:row>
      <xdr:rowOff>28575</xdr:rowOff>
    </xdr:from>
    <xdr:to>
      <xdr:col>11</xdr:col>
      <xdr:colOff>266700</xdr:colOff>
      <xdr:row>5</xdr:row>
      <xdr:rowOff>180975</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3300-000003000000}"/>
            </a:ext>
          </a:extLst>
        </xdr:cNvPr>
        <xdr:cNvSpPr/>
      </xdr:nvSpPr>
      <xdr:spPr>
        <a:xfrm>
          <a:off x="6981825" y="771525"/>
          <a:ext cx="828675" cy="35242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mn-ea"/>
              <a:ea typeface="+mn-ea"/>
            </a:rPr>
            <a:t>記入例</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85725</xdr:colOff>
      <xdr:row>0</xdr:row>
      <xdr:rowOff>47625</xdr:rowOff>
    </xdr:from>
    <xdr:to>
      <xdr:col>3</xdr:col>
      <xdr:colOff>514350</xdr:colOff>
      <xdr:row>2</xdr:row>
      <xdr:rowOff>57150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7067550" y="4762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180975</xdr:colOff>
      <xdr:row>0</xdr:row>
      <xdr:rowOff>57150</xdr:rowOff>
    </xdr:from>
    <xdr:to>
      <xdr:col>11</xdr:col>
      <xdr:colOff>581025</xdr:colOff>
      <xdr:row>2</xdr:row>
      <xdr:rowOff>47625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7458075" y="57150"/>
          <a:ext cx="1085850" cy="44767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1">
              <a:solidFill>
                <a:srgbClr val="0000CC"/>
              </a:solidFill>
            </a:rPr>
            <a:t>目次</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9</xdr:col>
      <xdr:colOff>200025</xdr:colOff>
      <xdr:row>0</xdr:row>
      <xdr:rowOff>66675</xdr:rowOff>
    </xdr:from>
    <xdr:to>
      <xdr:col>10</xdr:col>
      <xdr:colOff>600075</xdr:colOff>
      <xdr:row>2</xdr:row>
      <xdr:rowOff>57150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7058025" y="66675"/>
          <a:ext cx="1085850" cy="44767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1">
              <a:solidFill>
                <a:srgbClr val="0000CC"/>
              </a:solidFill>
            </a:rPr>
            <a:t>目次</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400050</xdr:colOff>
      <xdr:row>4</xdr:row>
      <xdr:rowOff>104775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9039225" y="390525"/>
          <a:ext cx="10858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CC"/>
              </a:solidFill>
            </a:rPr>
            <a:t>目次</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133350</xdr:colOff>
      <xdr:row>0</xdr:row>
      <xdr:rowOff>76200</xdr:rowOff>
    </xdr:from>
    <xdr:to>
      <xdr:col>11</xdr:col>
      <xdr:colOff>561975</xdr:colOff>
      <xdr:row>2</xdr:row>
      <xdr:rowOff>152400</xdr:rowOff>
    </xdr:to>
    <xdr:sp macro="" textlink="">
      <xdr:nvSpPr>
        <xdr:cNvPr id="3" name="上矢印 2">
          <a:hlinkClick xmlns:r="http://schemas.openxmlformats.org/officeDocument/2006/relationships" r:id="rId1"/>
          <a:extLst>
            <a:ext uri="{FF2B5EF4-FFF2-40B4-BE49-F238E27FC236}">
              <a16:creationId xmlns:a16="http://schemas.microsoft.com/office/drawing/2014/main" id="{00000000-0008-0000-3800-000003000000}"/>
            </a:ext>
          </a:extLst>
        </xdr:cNvPr>
        <xdr:cNvSpPr/>
      </xdr:nvSpPr>
      <xdr:spPr>
        <a:xfrm>
          <a:off x="7258050" y="7620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17</xdr:col>
      <xdr:colOff>76200</xdr:colOff>
      <xdr:row>1</xdr:row>
      <xdr:rowOff>104775</xdr:rowOff>
    </xdr:from>
    <xdr:to>
      <xdr:col>20</xdr:col>
      <xdr:colOff>38099</xdr:colOff>
      <xdr:row>3</xdr:row>
      <xdr:rowOff>47625</xdr:rowOff>
    </xdr:to>
    <xdr:grpSp>
      <xdr:nvGrpSpPr>
        <xdr:cNvPr id="2" name="グループ化 1">
          <a:extLst>
            <a:ext uri="{FF2B5EF4-FFF2-40B4-BE49-F238E27FC236}">
              <a16:creationId xmlns:a16="http://schemas.microsoft.com/office/drawing/2014/main" id="{00000000-0008-0000-3900-000002000000}"/>
            </a:ext>
          </a:extLst>
        </xdr:cNvPr>
        <xdr:cNvGrpSpPr/>
      </xdr:nvGrpSpPr>
      <xdr:grpSpPr>
        <a:xfrm>
          <a:off x="6965950" y="327025"/>
          <a:ext cx="1819274" cy="292100"/>
          <a:chOff x="6724650" y="57150"/>
          <a:chExt cx="2357021" cy="314325"/>
        </a:xfrm>
      </xdr:grpSpPr>
      <xdr:sp macro="" textlink="">
        <xdr:nvSpPr>
          <xdr:cNvPr id="3" name="テキスト ボックス 2">
            <a:extLst>
              <a:ext uri="{FF2B5EF4-FFF2-40B4-BE49-F238E27FC236}">
                <a16:creationId xmlns:a16="http://schemas.microsoft.com/office/drawing/2014/main" id="{00000000-0008-0000-3900-000003000000}"/>
              </a:ext>
            </a:extLst>
          </xdr:cNvPr>
          <xdr:cNvSpPr txBox="1"/>
        </xdr:nvSpPr>
        <xdr:spPr>
          <a:xfrm>
            <a:off x="7353300" y="57150"/>
            <a:ext cx="172837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に入力してください</a:t>
            </a:r>
          </a:p>
        </xdr:txBody>
      </xdr:sp>
      <xdr:sp macro="" textlink="">
        <xdr:nvSpPr>
          <xdr:cNvPr id="4" name="正方形/長方形 3">
            <a:extLst>
              <a:ext uri="{FF2B5EF4-FFF2-40B4-BE49-F238E27FC236}">
                <a16:creationId xmlns:a16="http://schemas.microsoft.com/office/drawing/2014/main" id="{00000000-0008-0000-3900-000004000000}"/>
              </a:ext>
            </a:extLst>
          </xdr:cNvPr>
          <xdr:cNvSpPr/>
        </xdr:nvSpPr>
        <xdr:spPr>
          <a:xfrm>
            <a:off x="6724650" y="57150"/>
            <a:ext cx="628650" cy="23812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104776</xdr:colOff>
      <xdr:row>3</xdr:row>
      <xdr:rowOff>47625</xdr:rowOff>
    </xdr:from>
    <xdr:to>
      <xdr:col>20</xdr:col>
      <xdr:colOff>133350</xdr:colOff>
      <xdr:row>5</xdr:row>
      <xdr:rowOff>190500</xdr:rowOff>
    </xdr:to>
    <xdr:sp macro="" textlink="">
      <xdr:nvSpPr>
        <xdr:cNvPr id="5" name="テキスト ボックス 4">
          <a:extLst>
            <a:ext uri="{FF2B5EF4-FFF2-40B4-BE49-F238E27FC236}">
              <a16:creationId xmlns:a16="http://schemas.microsoft.com/office/drawing/2014/main" id="{00000000-0008-0000-3900-000005000000}"/>
            </a:ext>
          </a:extLst>
        </xdr:cNvPr>
        <xdr:cNvSpPr txBox="1"/>
      </xdr:nvSpPr>
      <xdr:spPr>
        <a:xfrm>
          <a:off x="6838951" y="619125"/>
          <a:ext cx="205739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シートの保護をしていますが、パスワード設定はしていません。必要に応じ、保護を解除してください</a:t>
          </a:r>
          <a:r>
            <a:rPr kumimoji="1" lang="en-US" altLang="ja-JP" sz="1000"/>
            <a:t>】</a:t>
          </a:r>
          <a:endParaRPr kumimoji="1" lang="ja-JP" altLang="en-US" sz="1000"/>
        </a:p>
      </xdr:txBody>
    </xdr:sp>
    <xdr:clientData/>
  </xdr:twoCellAnchor>
  <xdr:twoCellAnchor>
    <xdr:from>
      <xdr:col>20</xdr:col>
      <xdr:colOff>247651</xdr:colOff>
      <xdr:row>2</xdr:row>
      <xdr:rowOff>38100</xdr:rowOff>
    </xdr:from>
    <xdr:to>
      <xdr:col>20</xdr:col>
      <xdr:colOff>1117601</xdr:colOff>
      <xdr:row>4</xdr:row>
      <xdr:rowOff>0</xdr:rowOff>
    </xdr:to>
    <xdr:sp macro="" textlink="">
      <xdr:nvSpPr>
        <xdr:cNvPr id="6" name="上矢印 5">
          <a:hlinkClick xmlns:r="http://schemas.openxmlformats.org/officeDocument/2006/relationships" r:id="rId1"/>
          <a:extLst>
            <a:ext uri="{FF2B5EF4-FFF2-40B4-BE49-F238E27FC236}">
              <a16:creationId xmlns:a16="http://schemas.microsoft.com/office/drawing/2014/main" id="{00000000-0008-0000-3900-000006000000}"/>
            </a:ext>
          </a:extLst>
        </xdr:cNvPr>
        <xdr:cNvSpPr/>
      </xdr:nvSpPr>
      <xdr:spPr>
        <a:xfrm>
          <a:off x="9010651" y="485775"/>
          <a:ext cx="8699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19</xdr:col>
      <xdr:colOff>85725</xdr:colOff>
      <xdr:row>3</xdr:row>
      <xdr:rowOff>95250</xdr:rowOff>
    </xdr:from>
    <xdr:to>
      <xdr:col>23</xdr:col>
      <xdr:colOff>47624</xdr:colOff>
      <xdr:row>4</xdr:row>
      <xdr:rowOff>9525</xdr:rowOff>
    </xdr:to>
    <xdr:grpSp>
      <xdr:nvGrpSpPr>
        <xdr:cNvPr id="2" name="グループ化 1">
          <a:extLst>
            <a:ext uri="{FF2B5EF4-FFF2-40B4-BE49-F238E27FC236}">
              <a16:creationId xmlns:a16="http://schemas.microsoft.com/office/drawing/2014/main" id="{00000000-0008-0000-3A00-000002000000}"/>
            </a:ext>
          </a:extLst>
        </xdr:cNvPr>
        <xdr:cNvGrpSpPr/>
      </xdr:nvGrpSpPr>
      <xdr:grpSpPr>
        <a:xfrm>
          <a:off x="7785100" y="666750"/>
          <a:ext cx="3105149" cy="295275"/>
          <a:chOff x="6724650" y="57150"/>
          <a:chExt cx="2357021" cy="238125"/>
        </a:xfrm>
      </xdr:grpSpPr>
      <xdr:sp macro="" textlink="">
        <xdr:nvSpPr>
          <xdr:cNvPr id="3" name="テキスト ボックス 2">
            <a:extLst>
              <a:ext uri="{FF2B5EF4-FFF2-40B4-BE49-F238E27FC236}">
                <a16:creationId xmlns:a16="http://schemas.microsoft.com/office/drawing/2014/main" id="{00000000-0008-0000-3A00-000003000000}"/>
              </a:ext>
            </a:extLst>
          </xdr:cNvPr>
          <xdr:cNvSpPr txBox="1"/>
        </xdr:nvSpPr>
        <xdr:spPr>
          <a:xfrm>
            <a:off x="7353300" y="57151"/>
            <a:ext cx="1728371" cy="189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に入力してください</a:t>
            </a:r>
          </a:p>
        </xdr:txBody>
      </xdr:sp>
      <xdr:sp macro="" textlink="">
        <xdr:nvSpPr>
          <xdr:cNvPr id="4" name="正方形/長方形 3">
            <a:extLst>
              <a:ext uri="{FF2B5EF4-FFF2-40B4-BE49-F238E27FC236}">
                <a16:creationId xmlns:a16="http://schemas.microsoft.com/office/drawing/2014/main" id="{00000000-0008-0000-3A00-000004000000}"/>
              </a:ext>
            </a:extLst>
          </xdr:cNvPr>
          <xdr:cNvSpPr/>
        </xdr:nvSpPr>
        <xdr:spPr>
          <a:xfrm>
            <a:off x="6724650" y="57150"/>
            <a:ext cx="628650" cy="23812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19</xdr:col>
      <xdr:colOff>19051</xdr:colOff>
      <xdr:row>4</xdr:row>
      <xdr:rowOff>66673</xdr:rowOff>
    </xdr:from>
    <xdr:to>
      <xdr:col>23</xdr:col>
      <xdr:colOff>600075</xdr:colOff>
      <xdr:row>6</xdr:row>
      <xdr:rowOff>47624</xdr:rowOff>
    </xdr:to>
    <xdr:sp macro="" textlink="">
      <xdr:nvSpPr>
        <xdr:cNvPr id="5" name="テキスト ボックス 4">
          <a:extLst>
            <a:ext uri="{FF2B5EF4-FFF2-40B4-BE49-F238E27FC236}">
              <a16:creationId xmlns:a16="http://schemas.microsoft.com/office/drawing/2014/main" id="{00000000-0008-0000-3A00-000005000000}"/>
            </a:ext>
          </a:extLst>
        </xdr:cNvPr>
        <xdr:cNvSpPr txBox="1"/>
      </xdr:nvSpPr>
      <xdr:spPr>
        <a:xfrm>
          <a:off x="7715251" y="1028698"/>
          <a:ext cx="3733799"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シートの保護をしていますが、パスワード設定はしていません。必要に応じ、保護を解除してください</a:t>
          </a:r>
          <a:r>
            <a:rPr kumimoji="1" lang="en-US" altLang="ja-JP" sz="1000"/>
            <a:t>】</a:t>
          </a:r>
          <a:endParaRPr kumimoji="1" lang="ja-JP" altLang="en-US" sz="1000"/>
        </a:p>
      </xdr:txBody>
    </xdr:sp>
    <xdr:clientData/>
  </xdr:twoCellAnchor>
  <xdr:twoCellAnchor>
    <xdr:from>
      <xdr:col>19</xdr:col>
      <xdr:colOff>38100</xdr:colOff>
      <xdr:row>0</xdr:row>
      <xdr:rowOff>57150</xdr:rowOff>
    </xdr:from>
    <xdr:to>
      <xdr:col>19</xdr:col>
      <xdr:colOff>933450</xdr:colOff>
      <xdr:row>2</xdr:row>
      <xdr:rowOff>66675</xdr:rowOff>
    </xdr:to>
    <xdr:sp macro="" textlink="">
      <xdr:nvSpPr>
        <xdr:cNvPr id="7" name="上矢印 6">
          <a:hlinkClick xmlns:r="http://schemas.openxmlformats.org/officeDocument/2006/relationships" r:id="rId1"/>
          <a:extLst>
            <a:ext uri="{FF2B5EF4-FFF2-40B4-BE49-F238E27FC236}">
              <a16:creationId xmlns:a16="http://schemas.microsoft.com/office/drawing/2014/main" id="{00000000-0008-0000-3A00-000007000000}"/>
            </a:ext>
          </a:extLst>
        </xdr:cNvPr>
        <xdr:cNvSpPr/>
      </xdr:nvSpPr>
      <xdr:spPr>
        <a:xfrm>
          <a:off x="7105650" y="57150"/>
          <a:ext cx="895350"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1</xdr:row>
      <xdr:rowOff>0</xdr:rowOff>
    </xdr:from>
    <xdr:to>
      <xdr:col>22</xdr:col>
      <xdr:colOff>533400</xdr:colOff>
      <xdr:row>4</xdr:row>
      <xdr:rowOff>85725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210550" y="180975"/>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7</xdr:col>
      <xdr:colOff>57151</xdr:colOff>
      <xdr:row>0</xdr:row>
      <xdr:rowOff>76200</xdr:rowOff>
    </xdr:from>
    <xdr:to>
      <xdr:col>9</xdr:col>
      <xdr:colOff>127001</xdr:colOff>
      <xdr:row>2</xdr:row>
      <xdr:rowOff>142875</xdr:rowOff>
    </xdr:to>
    <xdr:sp macro="" textlink="">
      <xdr:nvSpPr>
        <xdr:cNvPr id="3" name="上矢印 2">
          <a:hlinkClick xmlns:r="http://schemas.openxmlformats.org/officeDocument/2006/relationships" r:id="rId1"/>
          <a:extLst>
            <a:ext uri="{FF2B5EF4-FFF2-40B4-BE49-F238E27FC236}">
              <a16:creationId xmlns:a16="http://schemas.microsoft.com/office/drawing/2014/main" id="{00000000-0008-0000-3B00-000003000000}"/>
            </a:ext>
          </a:extLst>
        </xdr:cNvPr>
        <xdr:cNvSpPr/>
      </xdr:nvSpPr>
      <xdr:spPr>
        <a:xfrm>
          <a:off x="6470651" y="76200"/>
          <a:ext cx="889000" cy="46037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1114425</xdr:colOff>
      <xdr:row>3</xdr:row>
      <xdr:rowOff>123825</xdr:rowOff>
    </xdr:to>
    <xdr:sp macro="" textlink="">
      <xdr:nvSpPr>
        <xdr:cNvPr id="3" name="上矢印 2">
          <a:hlinkClick xmlns:r="http://schemas.openxmlformats.org/officeDocument/2006/relationships" r:id="rId1"/>
          <a:extLst>
            <a:ext uri="{FF2B5EF4-FFF2-40B4-BE49-F238E27FC236}">
              <a16:creationId xmlns:a16="http://schemas.microsoft.com/office/drawing/2014/main" id="{00000000-0008-0000-3C00-000003000000}"/>
            </a:ext>
          </a:extLst>
        </xdr:cNvPr>
        <xdr:cNvSpPr/>
      </xdr:nvSpPr>
      <xdr:spPr>
        <a:xfrm>
          <a:off x="10925175" y="17145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19</xdr:col>
      <xdr:colOff>66675</xdr:colOff>
      <xdr:row>0</xdr:row>
      <xdr:rowOff>123825</xdr:rowOff>
    </xdr:from>
    <xdr:to>
      <xdr:col>20</xdr:col>
      <xdr:colOff>495300</xdr:colOff>
      <xdr:row>3</xdr:row>
      <xdr:rowOff>76200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3D00-000002000000}"/>
            </a:ext>
          </a:extLst>
        </xdr:cNvPr>
        <xdr:cNvSpPr/>
      </xdr:nvSpPr>
      <xdr:spPr>
        <a:xfrm>
          <a:off x="7477125" y="12382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15</xdr:col>
      <xdr:colOff>152400</xdr:colOff>
      <xdr:row>39</xdr:row>
      <xdr:rowOff>76200</xdr:rowOff>
    </xdr:from>
    <xdr:to>
      <xdr:col>15</xdr:col>
      <xdr:colOff>342900</xdr:colOff>
      <xdr:row>40</xdr:row>
      <xdr:rowOff>95250</xdr:rowOff>
    </xdr:to>
    <xdr:sp macro="" textlink="">
      <xdr:nvSpPr>
        <xdr:cNvPr id="2" name="Oval 1">
          <a:extLst>
            <a:ext uri="{FF2B5EF4-FFF2-40B4-BE49-F238E27FC236}">
              <a16:creationId xmlns:a16="http://schemas.microsoft.com/office/drawing/2014/main" id="{00000000-0008-0000-3E00-000002000000}"/>
            </a:ext>
          </a:extLst>
        </xdr:cNvPr>
        <xdr:cNvSpPr>
          <a:spLocks noChangeArrowheads="1"/>
        </xdr:cNvSpPr>
      </xdr:nvSpPr>
      <xdr:spPr bwMode="auto">
        <a:xfrm>
          <a:off x="5438775" y="7705725"/>
          <a:ext cx="190500" cy="1905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39</xdr:row>
      <xdr:rowOff>76200</xdr:rowOff>
    </xdr:from>
    <xdr:to>
      <xdr:col>16</xdr:col>
      <xdr:colOff>238125</xdr:colOff>
      <xdr:row>40</xdr:row>
      <xdr:rowOff>85725</xdr:rowOff>
    </xdr:to>
    <xdr:sp macro="" textlink="">
      <xdr:nvSpPr>
        <xdr:cNvPr id="3" name="Rectangle 2">
          <a:extLst>
            <a:ext uri="{FF2B5EF4-FFF2-40B4-BE49-F238E27FC236}">
              <a16:creationId xmlns:a16="http://schemas.microsoft.com/office/drawing/2014/main" id="{00000000-0008-0000-3E00-000003000000}"/>
            </a:ext>
          </a:extLst>
        </xdr:cNvPr>
        <xdr:cNvSpPr>
          <a:spLocks noChangeArrowheads="1"/>
        </xdr:cNvSpPr>
      </xdr:nvSpPr>
      <xdr:spPr bwMode="auto">
        <a:xfrm>
          <a:off x="5695950" y="7705725"/>
          <a:ext cx="180975" cy="1809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104775</xdr:colOff>
      <xdr:row>39</xdr:row>
      <xdr:rowOff>85725</xdr:rowOff>
    </xdr:from>
    <xdr:to>
      <xdr:col>9</xdr:col>
      <xdr:colOff>295275</xdr:colOff>
      <xdr:row>40</xdr:row>
      <xdr:rowOff>104775</xdr:rowOff>
    </xdr:to>
    <xdr:sp macro="" textlink="">
      <xdr:nvSpPr>
        <xdr:cNvPr id="4" name="Oval 3">
          <a:extLst>
            <a:ext uri="{FF2B5EF4-FFF2-40B4-BE49-F238E27FC236}">
              <a16:creationId xmlns:a16="http://schemas.microsoft.com/office/drawing/2014/main" id="{00000000-0008-0000-3E00-000004000000}"/>
            </a:ext>
          </a:extLst>
        </xdr:cNvPr>
        <xdr:cNvSpPr>
          <a:spLocks noChangeArrowheads="1"/>
        </xdr:cNvSpPr>
      </xdr:nvSpPr>
      <xdr:spPr bwMode="auto">
        <a:xfrm>
          <a:off x="3276600" y="7715250"/>
          <a:ext cx="190500"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123825</xdr:colOff>
      <xdr:row>39</xdr:row>
      <xdr:rowOff>76200</xdr:rowOff>
    </xdr:from>
    <xdr:to>
      <xdr:col>12</xdr:col>
      <xdr:colOff>304800</xdr:colOff>
      <xdr:row>40</xdr:row>
      <xdr:rowOff>85725</xdr:rowOff>
    </xdr:to>
    <xdr:sp macro="" textlink="">
      <xdr:nvSpPr>
        <xdr:cNvPr id="5" name="Rectangle 4">
          <a:extLst>
            <a:ext uri="{FF2B5EF4-FFF2-40B4-BE49-F238E27FC236}">
              <a16:creationId xmlns:a16="http://schemas.microsoft.com/office/drawing/2014/main" id="{00000000-0008-0000-3E00-000005000000}"/>
            </a:ext>
          </a:extLst>
        </xdr:cNvPr>
        <xdr:cNvSpPr>
          <a:spLocks noChangeArrowheads="1"/>
        </xdr:cNvSpPr>
      </xdr:nvSpPr>
      <xdr:spPr bwMode="auto">
        <a:xfrm>
          <a:off x="4352925" y="7705725"/>
          <a:ext cx="1809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3</xdr:row>
      <xdr:rowOff>0</xdr:rowOff>
    </xdr:from>
    <xdr:to>
      <xdr:col>21</xdr:col>
      <xdr:colOff>352425</xdr:colOff>
      <xdr:row>5</xdr:row>
      <xdr:rowOff>9525</xdr:rowOff>
    </xdr:to>
    <xdr:sp macro="" textlink="">
      <xdr:nvSpPr>
        <xdr:cNvPr id="7" name="上矢印 6">
          <a:hlinkClick xmlns:r="http://schemas.openxmlformats.org/officeDocument/2006/relationships" r:id="rId1"/>
          <a:extLst>
            <a:ext uri="{FF2B5EF4-FFF2-40B4-BE49-F238E27FC236}">
              <a16:creationId xmlns:a16="http://schemas.microsoft.com/office/drawing/2014/main" id="{00000000-0008-0000-3E00-000007000000}"/>
            </a:ext>
          </a:extLst>
        </xdr:cNvPr>
        <xdr:cNvSpPr/>
      </xdr:nvSpPr>
      <xdr:spPr>
        <a:xfrm>
          <a:off x="6724650" y="523875"/>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428625</xdr:colOff>
      <xdr:row>5</xdr:row>
      <xdr:rowOff>47625</xdr:rowOff>
    </xdr:to>
    <xdr:sp macro="" textlink="">
      <xdr:nvSpPr>
        <xdr:cNvPr id="3" name="上矢印 2">
          <a:hlinkClick xmlns:r="http://schemas.openxmlformats.org/officeDocument/2006/relationships" r:id="rId1"/>
          <a:extLst>
            <a:ext uri="{FF2B5EF4-FFF2-40B4-BE49-F238E27FC236}">
              <a16:creationId xmlns:a16="http://schemas.microsoft.com/office/drawing/2014/main" id="{00000000-0008-0000-3F00-000003000000}"/>
            </a:ext>
          </a:extLst>
        </xdr:cNvPr>
        <xdr:cNvSpPr/>
      </xdr:nvSpPr>
      <xdr:spPr>
        <a:xfrm>
          <a:off x="7029450" y="34290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1408937</xdr:colOff>
      <xdr:row>6</xdr:row>
      <xdr:rowOff>171152</xdr:rowOff>
    </xdr:from>
    <xdr:to>
      <xdr:col>5</xdr:col>
      <xdr:colOff>162688</xdr:colOff>
      <xdr:row>10</xdr:row>
      <xdr:rowOff>19348</xdr:rowOff>
    </xdr:to>
    <xdr:sp macro="" textlink="" fLocksText="0">
      <xdr:nvSpPr>
        <xdr:cNvPr id="2" name="大かっこ 1">
          <a:extLst>
            <a:ext uri="{FF2B5EF4-FFF2-40B4-BE49-F238E27FC236}">
              <a16:creationId xmlns:a16="http://schemas.microsoft.com/office/drawing/2014/main" id="{00000000-0008-0000-4000-000002000000}"/>
            </a:ext>
          </a:extLst>
        </xdr:cNvPr>
        <xdr:cNvSpPr/>
      </xdr:nvSpPr>
      <xdr:spPr>
        <a:xfrm>
          <a:off x="3028187" y="1504652"/>
          <a:ext cx="2706626" cy="61019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91440" tIns="45720" rIns="91440" bIns="45720" anchor="ctr"/>
        <a:lstStyle/>
        <a:p>
          <a:endParaRPr lang="ja-JP" altLang="en-US"/>
        </a:p>
      </xdr:txBody>
    </xdr:sp>
    <xdr:clientData/>
  </xdr:twoCellAnchor>
  <xdr:twoCellAnchor>
    <xdr:from>
      <xdr:col>0</xdr:col>
      <xdr:colOff>352630</xdr:colOff>
      <xdr:row>43</xdr:row>
      <xdr:rowOff>162223</xdr:rowOff>
    </xdr:from>
    <xdr:to>
      <xdr:col>5</xdr:col>
      <xdr:colOff>876365</xdr:colOff>
      <xdr:row>45</xdr:row>
      <xdr:rowOff>142875</xdr:rowOff>
    </xdr:to>
    <xdr:sp macro="" textlink="" fLocksText="0">
      <xdr:nvSpPr>
        <xdr:cNvPr id="3" name="大かっこ 2">
          <a:extLst>
            <a:ext uri="{FF2B5EF4-FFF2-40B4-BE49-F238E27FC236}">
              <a16:creationId xmlns:a16="http://schemas.microsoft.com/office/drawing/2014/main" id="{00000000-0008-0000-4000-000003000000}"/>
            </a:ext>
          </a:extLst>
        </xdr:cNvPr>
        <xdr:cNvSpPr/>
      </xdr:nvSpPr>
      <xdr:spPr>
        <a:xfrm>
          <a:off x="352630" y="15783223"/>
          <a:ext cx="6095860" cy="36165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91440" tIns="45720" rIns="91440" bIns="45720" anchor="ctr"/>
        <a:lstStyle/>
        <a:p>
          <a:endParaRPr lang="ja-JP" altLang="en-US"/>
        </a:p>
      </xdr:txBody>
    </xdr:sp>
    <xdr:clientData/>
  </xdr:twoCellAnchor>
  <xdr:twoCellAnchor>
    <xdr:from>
      <xdr:col>10</xdr:col>
      <xdr:colOff>0</xdr:colOff>
      <xdr:row>1</xdr:row>
      <xdr:rowOff>0</xdr:rowOff>
    </xdr:from>
    <xdr:to>
      <xdr:col>11</xdr:col>
      <xdr:colOff>304800</xdr:colOff>
      <xdr:row>3</xdr:row>
      <xdr:rowOff>85725</xdr:rowOff>
    </xdr:to>
    <xdr:sp macro="" textlink="">
      <xdr:nvSpPr>
        <xdr:cNvPr id="7" name="上矢印 6">
          <a:hlinkClick xmlns:r="http://schemas.openxmlformats.org/officeDocument/2006/relationships" r:id="rId1"/>
          <a:extLst>
            <a:ext uri="{FF2B5EF4-FFF2-40B4-BE49-F238E27FC236}">
              <a16:creationId xmlns:a16="http://schemas.microsoft.com/office/drawing/2014/main" id="{00000000-0008-0000-4000-000007000000}"/>
            </a:ext>
          </a:extLst>
        </xdr:cNvPr>
        <xdr:cNvSpPr/>
      </xdr:nvSpPr>
      <xdr:spPr>
        <a:xfrm>
          <a:off x="10763250" y="38100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154132</xdr:colOff>
      <xdr:row>2</xdr:row>
      <xdr:rowOff>288348</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0344150" y="238125"/>
          <a:ext cx="1211407" cy="602673"/>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xdr:colOff>
      <xdr:row>1</xdr:row>
      <xdr:rowOff>19050</xdr:rowOff>
    </xdr:from>
    <xdr:to>
      <xdr:col>23</xdr:col>
      <xdr:colOff>219075</xdr:colOff>
      <xdr:row>2</xdr:row>
      <xdr:rowOff>114300</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648575" y="190500"/>
          <a:ext cx="1228725"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0</xdr:colOff>
      <xdr:row>2</xdr:row>
      <xdr:rowOff>0</xdr:rowOff>
    </xdr:from>
    <xdr:to>
      <xdr:col>21</xdr:col>
      <xdr:colOff>57150</xdr:colOff>
      <xdr:row>4</xdr:row>
      <xdr:rowOff>104775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829425" y="342900"/>
          <a:ext cx="1114425" cy="466725"/>
        </a:xfrm>
        <a:prstGeom prst="upArrow">
          <a:avLst>
            <a:gd name="adj1" fmla="val 61966"/>
            <a:gd name="adj2" fmla="val 50000"/>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rgbClr val="0000CC"/>
              </a:solidFill>
            </a:rPr>
            <a:t>目次</a:t>
          </a:r>
        </a:p>
      </xdr:txBody>
    </xdr:sp>
    <xdr:clientData/>
  </xdr:twoCellAnchor>
  <xdr:twoCellAnchor>
    <xdr:from>
      <xdr:col>18</xdr:col>
      <xdr:colOff>0</xdr:colOff>
      <xdr:row>6</xdr:row>
      <xdr:rowOff>38099</xdr:rowOff>
    </xdr:from>
    <xdr:to>
      <xdr:col>24</xdr:col>
      <xdr:colOff>85725</xdr:colOff>
      <xdr:row>10</xdr:row>
      <xdr:rowOff>85724</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6829425" y="1095374"/>
          <a:ext cx="2200275" cy="714375"/>
        </a:xfrm>
        <a:prstGeom prst="rect">
          <a:avLst/>
        </a:prstGeom>
        <a:solidFill>
          <a:srgbClr val="FFFFCC"/>
        </a:solid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CC"/>
              </a:solidFill>
            </a:rPr>
            <a:t>付表１－２</a:t>
          </a:r>
          <a:endParaRPr kumimoji="1" lang="en-US" altLang="ja-JP" sz="1100" b="1">
            <a:solidFill>
              <a:srgbClr val="0000CC"/>
            </a:solidFill>
          </a:endParaRPr>
        </a:p>
        <a:p>
          <a:pPr algn="l"/>
          <a:r>
            <a:rPr kumimoji="1" lang="ja-JP" altLang="en-US" sz="1100" b="1">
              <a:solidFill>
                <a:srgbClr val="0000CC"/>
              </a:solidFill>
            </a:rPr>
            <a:t>居宅介護等を事業所所在地以外の場所で一部実施する場合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wnloads/&#21442;&#32771;&#27096;&#24335;/&#21442;&#32771;&#27096;&#24335;10%20&#21033;&#29992;&#22865;&#32004;&#26360;&#20363;.doc" TargetMode="External"/><Relationship Id="rId13" Type="http://schemas.openxmlformats.org/officeDocument/2006/relationships/hyperlink" Target="../../../Downloads/&#21442;&#32771;&#27096;&#24335;/&#21442;&#32771;&#27096;&#24335;13%20&#21463;&#35351;&#23621;&#23429;&#20171;&#35703;&#12469;&#12540;&#12499;&#12473;&#12398;&#25552;&#20379;&#12395;&#38306;&#12377;&#12427;&#22996;&#35351;&#22865;&#32004;&#26360;&#26696;.docx" TargetMode="External"/><Relationship Id="rId18" Type="http://schemas.openxmlformats.org/officeDocument/2006/relationships/hyperlink" Target="../../../Downloads/&#21442;&#32771;&#27096;&#24335;/5-(3)-&#12450;-08%20&#20107;&#25925;&#22577;&#21578;&#26360;.doc" TargetMode="External"/><Relationship Id="rId3" Type="http://schemas.openxmlformats.org/officeDocument/2006/relationships/hyperlink" Target="../../../Downloads/&#21442;&#32771;&#27096;&#24335;/&#21442;&#32771;&#27096;&#24335;04%20&#37325;&#35201;&#20107;&#38917;&#35500;&#26126;&#26360;&#20363;.doc" TargetMode="External"/><Relationship Id="rId7" Type="http://schemas.openxmlformats.org/officeDocument/2006/relationships/hyperlink" Target="../../../Downloads/&#21442;&#32771;&#27096;&#24335;/&#21442;&#32771;&#27096;&#24335;08%20&#33510;&#24773;&#23550;&#24540;&#35352;&#37682;.doc" TargetMode="External"/><Relationship Id="rId12" Type="http://schemas.openxmlformats.org/officeDocument/2006/relationships/hyperlink" Target="../../../Downloads/&#21442;&#32771;&#27096;&#24335;/&#23601;&#21172;&#32153;&#32154;&#25903;&#25588;&#65313;&#22411;.xlsx" TargetMode="External"/><Relationship Id="rId17" Type="http://schemas.openxmlformats.org/officeDocument/2006/relationships/hyperlink" Target="../../../Downloads/&#21442;&#32771;&#27096;&#24335;/&#21442;&#32771;&#27096;&#24335;15%20&#21033;&#29992;&#22865;&#32004;&#26360;&#20363;.doc" TargetMode="External"/><Relationship Id="rId2" Type="http://schemas.openxmlformats.org/officeDocument/2006/relationships/hyperlink" Target="../../../Downloads/&#21442;&#32771;&#27096;&#24335;/&#21442;&#32771;&#27096;&#24335;03%20&#31038;&#20250;&#20445;&#38522;&#21450;&#12403;&#21172;&#20685;&#20445;&#38522;&#12408;&#12398;&#21152;&#20837;&#29366;&#27841;&#30906;&#35469;&#31080;.docx" TargetMode="External"/><Relationship Id="rId16" Type="http://schemas.openxmlformats.org/officeDocument/2006/relationships/hyperlink" Target="../../../Downloads/&#21442;&#32771;&#27096;&#24335;/&#21442;&#32771;&#27096;&#24335;13%20&#21463;&#35351;&#23621;&#23429;&#20171;&#35703;&#12469;&#12540;&#12499;&#12473;&#12398;&#25552;&#20379;&#12395;&#38306;&#12377;&#12427;&#22996;&#35351;&#22865;&#32004;&#26360;&#26696;.docx" TargetMode="External"/><Relationship Id="rId20" Type="http://schemas.openxmlformats.org/officeDocument/2006/relationships/drawing" Target="../drawings/drawing1.xml"/><Relationship Id="rId1" Type="http://schemas.openxmlformats.org/officeDocument/2006/relationships/hyperlink" Target="../../../Downloads/&#21442;&#32771;&#27096;&#24335;/&#21442;&#32771;&#27096;&#24335;01%20&#21332;&#21147;&#21307;&#30274;&#27231;&#38306;&#12391;&#12354;&#12427;&#12371;&#12392;&#12398;&#30906;&#32004;&#26360;.doc" TargetMode="External"/><Relationship Id="rId6" Type="http://schemas.openxmlformats.org/officeDocument/2006/relationships/hyperlink" Target="../../../Downloads/&#21442;&#32771;&#27096;&#24335;/&#21442;&#32771;&#27096;&#24335;07%20&#33510;&#24773;&#23550;&#24540;&#35215;&#31243;&#65288;&#20363;&#65289;.doc" TargetMode="External"/><Relationship Id="rId11" Type="http://schemas.openxmlformats.org/officeDocument/2006/relationships/hyperlink" Target="../../../Downloads/&#21442;&#32771;&#27096;&#24335;/&#26628;&#39178;&#12510;&#12493;&#12472;&#12513;&#12531;&#12488;&#21152;&#31639;" TargetMode="External"/><Relationship Id="rId5" Type="http://schemas.openxmlformats.org/officeDocument/2006/relationships/hyperlink" Target="../../../Downloads/&#21442;&#32771;&#27096;&#24335;/&#21442;&#32771;&#27096;&#24335;06%20&#21033;&#29992;&#22865;&#32004;&#12395;&#12362;&#12369;&#12427;&#20491;&#20154;&#24773;&#22577;&#20351;&#29992;&#21516;&#24847;&#26360;&#65288;&#20363;&#65289;.doc" TargetMode="External"/><Relationship Id="rId15" Type="http://schemas.openxmlformats.org/officeDocument/2006/relationships/hyperlink" Target="../../../Downloads/&#21442;&#32771;&#27096;&#24335;/&#21442;&#32771;&#27096;&#24335;14%20&#20849;&#29983;&#22411;&#20107;&#26989;&#12398;&#36939;&#21942;&#12395;&#20418;&#12427;&#21332;&#21147;&#30906;&#32004;&#26360;&#65288;&#20363;&#65289;.docx" TargetMode="External"/><Relationship Id="rId10" Type="http://schemas.openxmlformats.org/officeDocument/2006/relationships/hyperlink" Target="../../../Downloads/&#21442;&#32771;&#27096;&#24335;/&#12522;&#12495;&#12499;&#12522;&#12486;&#12540;&#12471;&#12519;&#12531;&#21152;&#31639;" TargetMode="External"/><Relationship Id="rId19" Type="http://schemas.openxmlformats.org/officeDocument/2006/relationships/printerSettings" Target="../printerSettings/printerSettings1.bin"/><Relationship Id="rId4" Type="http://schemas.openxmlformats.org/officeDocument/2006/relationships/hyperlink" Target="../../../Downloads/&#21442;&#32771;&#27096;&#24335;/&#21442;&#32771;&#27096;&#24335;05%20&#20491;&#20154;&#24773;&#22577;&#20445;&#35703;&#35215;&#31243;&#65288;&#20363;&#65289;.doc" TargetMode="External"/><Relationship Id="rId9" Type="http://schemas.openxmlformats.org/officeDocument/2006/relationships/hyperlink" Target="../../../Downloads/&#21442;&#32771;&#27096;&#24335;/&#21442;&#32771;&#27096;&#24335;12%20&#24037;&#36035;&#35215;&#31243;&#20363;.doc" TargetMode="External"/><Relationship Id="rId14" Type="http://schemas.openxmlformats.org/officeDocument/2006/relationships/hyperlink" Target="../../../Downloads/&#21442;&#32771;&#27096;&#24335;/&#21442;&#32771;&#27096;&#24335;13%20&#21463;&#35351;&#23621;&#23429;&#20171;&#35703;&#12469;&#12540;&#12499;&#12473;&#12398;&#25552;&#20379;&#12395;&#38306;&#12377;&#12427;&#22996;&#35351;&#22865;&#32004;&#26360;&#26696;.doc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8.xml"/><Relationship Id="rId1" Type="http://schemas.openxmlformats.org/officeDocument/2006/relationships/printerSettings" Target="../printerSettings/printerSettings58.bin"/><Relationship Id="rId4" Type="http://schemas.openxmlformats.org/officeDocument/2006/relationships/comments" Target="../comments2.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9.xml"/><Relationship Id="rId1" Type="http://schemas.openxmlformats.org/officeDocument/2006/relationships/printerSettings" Target="../printerSettings/printerSettings5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6"/>
  <sheetViews>
    <sheetView zoomScaleNormal="100" workbookViewId="0">
      <pane xSplit="1" ySplit="1" topLeftCell="B31" activePane="bottomRight" state="frozen"/>
      <selection pane="topRight" activeCell="B1" sqref="B1"/>
      <selection pane="bottomLeft" activeCell="A2" sqref="A2"/>
      <selection pane="bottomRight" activeCell="B42" sqref="B42"/>
    </sheetView>
  </sheetViews>
  <sheetFormatPr defaultRowHeight="24.95" customHeight="1"/>
  <cols>
    <col min="1" max="1" width="6.375" style="68" customWidth="1"/>
    <col min="2" max="2" width="22" style="71" bestFit="1" customWidth="1"/>
    <col min="3" max="3" width="59.25" style="71" customWidth="1"/>
    <col min="4" max="4" width="2.75" style="68" customWidth="1"/>
    <col min="5" max="11" width="10.625" style="68" customWidth="1"/>
    <col min="12" max="255" width="9" style="68"/>
    <col min="256" max="256" width="15.375" style="68" bestFit="1" customWidth="1"/>
    <col min="257" max="257" width="57.125" style="68" customWidth="1"/>
    <col min="258" max="511" width="9" style="68"/>
    <col min="512" max="512" width="15.375" style="68" bestFit="1" customWidth="1"/>
    <col min="513" max="513" width="57.125" style="68" customWidth="1"/>
    <col min="514" max="767" width="9" style="68"/>
    <col min="768" max="768" width="15.375" style="68" bestFit="1" customWidth="1"/>
    <col min="769" max="769" width="57.125" style="68" customWidth="1"/>
    <col min="770" max="1023" width="9" style="68"/>
    <col min="1024" max="1024" width="15.375" style="68" bestFit="1" customWidth="1"/>
    <col min="1025" max="1025" width="57.125" style="68" customWidth="1"/>
    <col min="1026" max="1279" width="9" style="68"/>
    <col min="1280" max="1280" width="15.375" style="68" bestFit="1" customWidth="1"/>
    <col min="1281" max="1281" width="57.125" style="68" customWidth="1"/>
    <col min="1282" max="1535" width="9" style="68"/>
    <col min="1536" max="1536" width="15.375" style="68" bestFit="1" customWidth="1"/>
    <col min="1537" max="1537" width="57.125" style="68" customWidth="1"/>
    <col min="1538" max="1791" width="9" style="68"/>
    <col min="1792" max="1792" width="15.375" style="68" bestFit="1" customWidth="1"/>
    <col min="1793" max="1793" width="57.125" style="68" customWidth="1"/>
    <col min="1794" max="2047" width="9" style="68"/>
    <col min="2048" max="2048" width="15.375" style="68" bestFit="1" customWidth="1"/>
    <col min="2049" max="2049" width="57.125" style="68" customWidth="1"/>
    <col min="2050" max="2303" width="9" style="68"/>
    <col min="2304" max="2304" width="15.375" style="68" bestFit="1" customWidth="1"/>
    <col min="2305" max="2305" width="57.125" style="68" customWidth="1"/>
    <col min="2306" max="2559" width="9" style="68"/>
    <col min="2560" max="2560" width="15.375" style="68" bestFit="1" customWidth="1"/>
    <col min="2561" max="2561" width="57.125" style="68" customWidth="1"/>
    <col min="2562" max="2815" width="9" style="68"/>
    <col min="2816" max="2816" width="15.375" style="68" bestFit="1" customWidth="1"/>
    <col min="2817" max="2817" width="57.125" style="68" customWidth="1"/>
    <col min="2818" max="3071" width="9" style="68"/>
    <col min="3072" max="3072" width="15.375" style="68" bestFit="1" customWidth="1"/>
    <col min="3073" max="3073" width="57.125" style="68" customWidth="1"/>
    <col min="3074" max="3327" width="9" style="68"/>
    <col min="3328" max="3328" width="15.375" style="68" bestFit="1" customWidth="1"/>
    <col min="3329" max="3329" width="57.125" style="68" customWidth="1"/>
    <col min="3330" max="3583" width="9" style="68"/>
    <col min="3584" max="3584" width="15.375" style="68" bestFit="1" customWidth="1"/>
    <col min="3585" max="3585" width="57.125" style="68" customWidth="1"/>
    <col min="3586" max="3839" width="9" style="68"/>
    <col min="3840" max="3840" width="15.375" style="68" bestFit="1" customWidth="1"/>
    <col min="3841" max="3841" width="57.125" style="68" customWidth="1"/>
    <col min="3842" max="4095" width="9" style="68"/>
    <col min="4096" max="4096" width="15.375" style="68" bestFit="1" customWidth="1"/>
    <col min="4097" max="4097" width="57.125" style="68" customWidth="1"/>
    <col min="4098" max="4351" width="9" style="68"/>
    <col min="4352" max="4352" width="15.375" style="68" bestFit="1" customWidth="1"/>
    <col min="4353" max="4353" width="57.125" style="68" customWidth="1"/>
    <col min="4354" max="4607" width="9" style="68"/>
    <col min="4608" max="4608" width="15.375" style="68" bestFit="1" customWidth="1"/>
    <col min="4609" max="4609" width="57.125" style="68" customWidth="1"/>
    <col min="4610" max="4863" width="9" style="68"/>
    <col min="4864" max="4864" width="15.375" style="68" bestFit="1" customWidth="1"/>
    <col min="4865" max="4865" width="57.125" style="68" customWidth="1"/>
    <col min="4866" max="5119" width="9" style="68"/>
    <col min="5120" max="5120" width="15.375" style="68" bestFit="1" customWidth="1"/>
    <col min="5121" max="5121" width="57.125" style="68" customWidth="1"/>
    <col min="5122" max="5375" width="9" style="68"/>
    <col min="5376" max="5376" width="15.375" style="68" bestFit="1" customWidth="1"/>
    <col min="5377" max="5377" width="57.125" style="68" customWidth="1"/>
    <col min="5378" max="5631" width="9" style="68"/>
    <col min="5632" max="5632" width="15.375" style="68" bestFit="1" customWidth="1"/>
    <col min="5633" max="5633" width="57.125" style="68" customWidth="1"/>
    <col min="5634" max="5887" width="9" style="68"/>
    <col min="5888" max="5888" width="15.375" style="68" bestFit="1" customWidth="1"/>
    <col min="5889" max="5889" width="57.125" style="68" customWidth="1"/>
    <col min="5890" max="6143" width="9" style="68"/>
    <col min="6144" max="6144" width="15.375" style="68" bestFit="1" customWidth="1"/>
    <col min="6145" max="6145" width="57.125" style="68" customWidth="1"/>
    <col min="6146" max="6399" width="9" style="68"/>
    <col min="6400" max="6400" width="15.375" style="68" bestFit="1" customWidth="1"/>
    <col min="6401" max="6401" width="57.125" style="68" customWidth="1"/>
    <col min="6402" max="6655" width="9" style="68"/>
    <col min="6656" max="6656" width="15.375" style="68" bestFit="1" customWidth="1"/>
    <col min="6657" max="6657" width="57.125" style="68" customWidth="1"/>
    <col min="6658" max="6911" width="9" style="68"/>
    <col min="6912" max="6912" width="15.375" style="68" bestFit="1" customWidth="1"/>
    <col min="6913" max="6913" width="57.125" style="68" customWidth="1"/>
    <col min="6914" max="7167" width="9" style="68"/>
    <col min="7168" max="7168" width="15.375" style="68" bestFit="1" customWidth="1"/>
    <col min="7169" max="7169" width="57.125" style="68" customWidth="1"/>
    <col min="7170" max="7423" width="9" style="68"/>
    <col min="7424" max="7424" width="15.375" style="68" bestFit="1" customWidth="1"/>
    <col min="7425" max="7425" width="57.125" style="68" customWidth="1"/>
    <col min="7426" max="7679" width="9" style="68"/>
    <col min="7680" max="7680" width="15.375" style="68" bestFit="1" customWidth="1"/>
    <col min="7681" max="7681" width="57.125" style="68" customWidth="1"/>
    <col min="7682" max="7935" width="9" style="68"/>
    <col min="7936" max="7936" width="15.375" style="68" bestFit="1" customWidth="1"/>
    <col min="7937" max="7937" width="57.125" style="68" customWidth="1"/>
    <col min="7938" max="8191" width="9" style="68"/>
    <col min="8192" max="8192" width="15.375" style="68" bestFit="1" customWidth="1"/>
    <col min="8193" max="8193" width="57.125" style="68" customWidth="1"/>
    <col min="8194" max="8447" width="9" style="68"/>
    <col min="8448" max="8448" width="15.375" style="68" bestFit="1" customWidth="1"/>
    <col min="8449" max="8449" width="57.125" style="68" customWidth="1"/>
    <col min="8450" max="8703" width="9" style="68"/>
    <col min="8704" max="8704" width="15.375" style="68" bestFit="1" customWidth="1"/>
    <col min="8705" max="8705" width="57.125" style="68" customWidth="1"/>
    <col min="8706" max="8959" width="9" style="68"/>
    <col min="8960" max="8960" width="15.375" style="68" bestFit="1" customWidth="1"/>
    <col min="8961" max="8961" width="57.125" style="68" customWidth="1"/>
    <col min="8962" max="9215" width="9" style="68"/>
    <col min="9216" max="9216" width="15.375" style="68" bestFit="1" customWidth="1"/>
    <col min="9217" max="9217" width="57.125" style="68" customWidth="1"/>
    <col min="9218" max="9471" width="9" style="68"/>
    <col min="9472" max="9472" width="15.375" style="68" bestFit="1" customWidth="1"/>
    <col min="9473" max="9473" width="57.125" style="68" customWidth="1"/>
    <col min="9474" max="9727" width="9" style="68"/>
    <col min="9728" max="9728" width="15.375" style="68" bestFit="1" customWidth="1"/>
    <col min="9729" max="9729" width="57.125" style="68" customWidth="1"/>
    <col min="9730" max="9983" width="9" style="68"/>
    <col min="9984" max="9984" width="15.375" style="68" bestFit="1" customWidth="1"/>
    <col min="9985" max="9985" width="57.125" style="68" customWidth="1"/>
    <col min="9986" max="10239" width="9" style="68"/>
    <col min="10240" max="10240" width="15.375" style="68" bestFit="1" customWidth="1"/>
    <col min="10241" max="10241" width="57.125" style="68" customWidth="1"/>
    <col min="10242" max="10495" width="9" style="68"/>
    <col min="10496" max="10496" width="15.375" style="68" bestFit="1" customWidth="1"/>
    <col min="10497" max="10497" width="57.125" style="68" customWidth="1"/>
    <col min="10498" max="10751" width="9" style="68"/>
    <col min="10752" max="10752" width="15.375" style="68" bestFit="1" customWidth="1"/>
    <col min="10753" max="10753" width="57.125" style="68" customWidth="1"/>
    <col min="10754" max="11007" width="9" style="68"/>
    <col min="11008" max="11008" width="15.375" style="68" bestFit="1" customWidth="1"/>
    <col min="11009" max="11009" width="57.125" style="68" customWidth="1"/>
    <col min="11010" max="11263" width="9" style="68"/>
    <col min="11264" max="11264" width="15.375" style="68" bestFit="1" customWidth="1"/>
    <col min="11265" max="11265" width="57.125" style="68" customWidth="1"/>
    <col min="11266" max="11519" width="9" style="68"/>
    <col min="11520" max="11520" width="15.375" style="68" bestFit="1" customWidth="1"/>
    <col min="11521" max="11521" width="57.125" style="68" customWidth="1"/>
    <col min="11522" max="11775" width="9" style="68"/>
    <col min="11776" max="11776" width="15.375" style="68" bestFit="1" customWidth="1"/>
    <col min="11777" max="11777" width="57.125" style="68" customWidth="1"/>
    <col min="11778" max="12031" width="9" style="68"/>
    <col min="12032" max="12032" width="15.375" style="68" bestFit="1" customWidth="1"/>
    <col min="12033" max="12033" width="57.125" style="68" customWidth="1"/>
    <col min="12034" max="12287" width="9" style="68"/>
    <col min="12288" max="12288" width="15.375" style="68" bestFit="1" customWidth="1"/>
    <col min="12289" max="12289" width="57.125" style="68" customWidth="1"/>
    <col min="12290" max="12543" width="9" style="68"/>
    <col min="12544" max="12544" width="15.375" style="68" bestFit="1" customWidth="1"/>
    <col min="12545" max="12545" width="57.125" style="68" customWidth="1"/>
    <col min="12546" max="12799" width="9" style="68"/>
    <col min="12800" max="12800" width="15.375" style="68" bestFit="1" customWidth="1"/>
    <col min="12801" max="12801" width="57.125" style="68" customWidth="1"/>
    <col min="12802" max="13055" width="9" style="68"/>
    <col min="13056" max="13056" width="15.375" style="68" bestFit="1" customWidth="1"/>
    <col min="13057" max="13057" width="57.125" style="68" customWidth="1"/>
    <col min="13058" max="13311" width="9" style="68"/>
    <col min="13312" max="13312" width="15.375" style="68" bestFit="1" customWidth="1"/>
    <col min="13313" max="13313" width="57.125" style="68" customWidth="1"/>
    <col min="13314" max="13567" width="9" style="68"/>
    <col min="13568" max="13568" width="15.375" style="68" bestFit="1" customWidth="1"/>
    <col min="13569" max="13569" width="57.125" style="68" customWidth="1"/>
    <col min="13570" max="13823" width="9" style="68"/>
    <col min="13824" max="13824" width="15.375" style="68" bestFit="1" customWidth="1"/>
    <col min="13825" max="13825" width="57.125" style="68" customWidth="1"/>
    <col min="13826" max="14079" width="9" style="68"/>
    <col min="14080" max="14080" width="15.375" style="68" bestFit="1" customWidth="1"/>
    <col min="14081" max="14081" width="57.125" style="68" customWidth="1"/>
    <col min="14082" max="14335" width="9" style="68"/>
    <col min="14336" max="14336" width="15.375" style="68" bestFit="1" customWidth="1"/>
    <col min="14337" max="14337" width="57.125" style="68" customWidth="1"/>
    <col min="14338" max="14591" width="9" style="68"/>
    <col min="14592" max="14592" width="15.375" style="68" bestFit="1" customWidth="1"/>
    <col min="14593" max="14593" width="57.125" style="68" customWidth="1"/>
    <col min="14594" max="14847" width="9" style="68"/>
    <col min="14848" max="14848" width="15.375" style="68" bestFit="1" customWidth="1"/>
    <col min="14849" max="14849" width="57.125" style="68" customWidth="1"/>
    <col min="14850" max="15103" width="9" style="68"/>
    <col min="15104" max="15104" width="15.375" style="68" bestFit="1" customWidth="1"/>
    <col min="15105" max="15105" width="57.125" style="68" customWidth="1"/>
    <col min="15106" max="15359" width="9" style="68"/>
    <col min="15360" max="15360" width="15.375" style="68" bestFit="1" customWidth="1"/>
    <col min="15361" max="15361" width="57.125" style="68" customWidth="1"/>
    <col min="15362" max="15615" width="9" style="68"/>
    <col min="15616" max="15616" width="15.375" style="68" bestFit="1" customWidth="1"/>
    <col min="15617" max="15617" width="57.125" style="68" customWidth="1"/>
    <col min="15618" max="15871" width="9" style="68"/>
    <col min="15872" max="15872" width="15.375" style="68" bestFit="1" customWidth="1"/>
    <col min="15873" max="15873" width="57.125" style="68" customWidth="1"/>
    <col min="15874" max="16127" width="9" style="68"/>
    <col min="16128" max="16128" width="15.375" style="68" bestFit="1" customWidth="1"/>
    <col min="16129" max="16129" width="57.125" style="68" customWidth="1"/>
    <col min="16130" max="16384" width="9" style="68"/>
  </cols>
  <sheetData>
    <row r="1" spans="1:3" ht="24.95" customHeight="1">
      <c r="A1" s="1259" t="s">
        <v>84</v>
      </c>
      <c r="B1" s="1260"/>
      <c r="C1" s="1261"/>
    </row>
    <row r="2" spans="1:3" ht="21.95" customHeight="1">
      <c r="A2" s="1262" t="s">
        <v>64</v>
      </c>
      <c r="B2" s="1165" t="s">
        <v>1</v>
      </c>
      <c r="C2" s="413" t="s">
        <v>1728</v>
      </c>
    </row>
    <row r="3" spans="1:3" ht="21.95" customHeight="1">
      <c r="A3" s="1263"/>
      <c r="B3" s="1166" t="s">
        <v>2</v>
      </c>
      <c r="C3" s="414" t="s">
        <v>1729</v>
      </c>
    </row>
    <row r="4" spans="1:3" ht="21.95" customHeight="1">
      <c r="A4" s="1263"/>
      <c r="B4" s="1166" t="s">
        <v>69</v>
      </c>
      <c r="C4" s="414" t="s">
        <v>1731</v>
      </c>
    </row>
    <row r="5" spans="1:3" ht="21.95" customHeight="1">
      <c r="A5" s="1263"/>
      <c r="B5" s="1166" t="s">
        <v>70</v>
      </c>
      <c r="C5" s="414" t="s">
        <v>72</v>
      </c>
    </row>
    <row r="6" spans="1:3" ht="21.95" customHeight="1">
      <c r="A6" s="1263"/>
      <c r="B6" s="1166" t="s">
        <v>71</v>
      </c>
      <c r="C6" s="414" t="s">
        <v>73</v>
      </c>
    </row>
    <row r="7" spans="1:3" ht="21.95" customHeight="1">
      <c r="A7" s="1263"/>
      <c r="B7" s="1166" t="s">
        <v>104</v>
      </c>
      <c r="C7" s="414" t="s">
        <v>83</v>
      </c>
    </row>
    <row r="8" spans="1:3" ht="21.95" customHeight="1">
      <c r="A8" s="1264"/>
      <c r="B8" s="1167" t="s">
        <v>3</v>
      </c>
      <c r="C8" s="415" t="s">
        <v>1730</v>
      </c>
    </row>
    <row r="9" spans="1:3" ht="30" customHeight="1">
      <c r="A9" s="1265" t="s">
        <v>63</v>
      </c>
      <c r="B9" s="1168" t="s">
        <v>36</v>
      </c>
      <c r="C9" s="416" t="s">
        <v>38</v>
      </c>
    </row>
    <row r="10" spans="1:3" ht="21.95" customHeight="1">
      <c r="A10" s="1266"/>
      <c r="B10" s="1169" t="s">
        <v>37</v>
      </c>
      <c r="C10" s="417" t="s">
        <v>39</v>
      </c>
    </row>
    <row r="11" spans="1:3" ht="21.95" customHeight="1">
      <c r="A11" s="1266"/>
      <c r="B11" s="1169" t="s">
        <v>4</v>
      </c>
      <c r="C11" s="418" t="s">
        <v>5</v>
      </c>
    </row>
    <row r="12" spans="1:3" ht="21.95" customHeight="1">
      <c r="A12" s="1266"/>
      <c r="B12" s="1169" t="s">
        <v>6</v>
      </c>
      <c r="C12" s="418" t="s">
        <v>7</v>
      </c>
    </row>
    <row r="13" spans="1:3" ht="21.95" customHeight="1">
      <c r="A13" s="1266"/>
      <c r="B13" s="1169" t="s">
        <v>8</v>
      </c>
      <c r="C13" s="418" t="s">
        <v>9</v>
      </c>
    </row>
    <row r="14" spans="1:3" ht="21.95" customHeight="1">
      <c r="A14" s="1266"/>
      <c r="B14" s="1169" t="s">
        <v>10</v>
      </c>
      <c r="C14" s="418" t="s">
        <v>11</v>
      </c>
    </row>
    <row r="15" spans="1:3" ht="21.95" customHeight="1">
      <c r="A15" s="1266"/>
      <c r="B15" s="1169" t="s">
        <v>12</v>
      </c>
      <c r="C15" s="418" t="s">
        <v>1751</v>
      </c>
    </row>
    <row r="16" spans="1:3" ht="21.95" customHeight="1">
      <c r="A16" s="1266"/>
      <c r="B16" s="1169" t="s">
        <v>58</v>
      </c>
      <c r="C16" s="419" t="s">
        <v>187</v>
      </c>
    </row>
    <row r="17" spans="1:3" ht="21.95" customHeight="1">
      <c r="A17" s="1266"/>
      <c r="B17" s="1169" t="s">
        <v>59</v>
      </c>
      <c r="C17" s="419" t="s">
        <v>1732</v>
      </c>
    </row>
    <row r="18" spans="1:3" ht="21.95" customHeight="1">
      <c r="A18" s="1266"/>
      <c r="B18" s="1169" t="s">
        <v>57</v>
      </c>
      <c r="C18" s="418" t="s">
        <v>1752</v>
      </c>
    </row>
    <row r="19" spans="1:3" ht="21.95" customHeight="1">
      <c r="A19" s="1266"/>
      <c r="B19" s="1169" t="s">
        <v>105</v>
      </c>
      <c r="C19" s="418" t="s">
        <v>13</v>
      </c>
    </row>
    <row r="20" spans="1:3" ht="21.95" customHeight="1">
      <c r="A20" s="1266"/>
      <c r="B20" s="1169" t="s">
        <v>106</v>
      </c>
      <c r="C20" s="418" t="s">
        <v>14</v>
      </c>
    </row>
    <row r="21" spans="1:3" ht="21.95" customHeight="1">
      <c r="A21" s="1266"/>
      <c r="B21" s="1169" t="s">
        <v>15</v>
      </c>
      <c r="C21" s="418" t="s">
        <v>16</v>
      </c>
    </row>
    <row r="22" spans="1:3" ht="21.95" customHeight="1">
      <c r="A22" s="1266"/>
      <c r="B22" s="1169" t="s">
        <v>107</v>
      </c>
      <c r="C22" s="418" t="s">
        <v>17</v>
      </c>
    </row>
    <row r="23" spans="1:3" ht="21.95" customHeight="1">
      <c r="A23" s="1266"/>
      <c r="B23" s="1169" t="s">
        <v>18</v>
      </c>
      <c r="C23" s="418" t="s">
        <v>19</v>
      </c>
    </row>
    <row r="24" spans="1:3" ht="21.95" customHeight="1">
      <c r="A24" s="1266"/>
      <c r="B24" s="1169" t="s">
        <v>20</v>
      </c>
      <c r="C24" s="418" t="s">
        <v>17</v>
      </c>
    </row>
    <row r="25" spans="1:3" ht="21.95" customHeight="1">
      <c r="A25" s="1266"/>
      <c r="B25" s="1169" t="s">
        <v>21</v>
      </c>
      <c r="C25" s="418" t="s">
        <v>22</v>
      </c>
    </row>
    <row r="26" spans="1:3" ht="21.95" customHeight="1">
      <c r="A26" s="1266"/>
      <c r="B26" s="1170" t="s">
        <v>23</v>
      </c>
      <c r="C26" s="418" t="s">
        <v>17</v>
      </c>
    </row>
    <row r="27" spans="1:3" ht="21.95" customHeight="1">
      <c r="A27" s="1266"/>
      <c r="B27" s="1169" t="s">
        <v>24</v>
      </c>
      <c r="C27" s="418" t="s">
        <v>25</v>
      </c>
    </row>
    <row r="28" spans="1:3" ht="21.95" customHeight="1">
      <c r="A28" s="1266"/>
      <c r="B28" s="1170" t="s">
        <v>26</v>
      </c>
      <c r="C28" s="418" t="s">
        <v>17</v>
      </c>
    </row>
    <row r="29" spans="1:3" ht="21.95" customHeight="1">
      <c r="A29" s="1266"/>
      <c r="B29" s="1170" t="s">
        <v>75</v>
      </c>
      <c r="C29" s="414" t="s">
        <v>74</v>
      </c>
    </row>
    <row r="30" spans="1:3" ht="21.95" customHeight="1">
      <c r="A30" s="1266"/>
      <c r="B30" s="1170" t="s">
        <v>77</v>
      </c>
      <c r="C30" s="414" t="s">
        <v>76</v>
      </c>
    </row>
    <row r="31" spans="1:3" ht="21.95" customHeight="1">
      <c r="A31" s="1266"/>
      <c r="B31" s="1170" t="s">
        <v>79</v>
      </c>
      <c r="C31" s="418" t="s">
        <v>78</v>
      </c>
    </row>
    <row r="32" spans="1:3" ht="21.95" customHeight="1">
      <c r="A32" s="1266"/>
      <c r="B32" s="1169" t="s">
        <v>80</v>
      </c>
      <c r="C32" s="418" t="s">
        <v>27</v>
      </c>
    </row>
    <row r="33" spans="1:4" ht="21.95" customHeight="1">
      <c r="A33" s="1266"/>
      <c r="B33" s="1169" t="s">
        <v>81</v>
      </c>
      <c r="C33" s="418" t="s">
        <v>28</v>
      </c>
    </row>
    <row r="34" spans="1:4" ht="21.95" customHeight="1">
      <c r="A34" s="1266"/>
      <c r="B34" s="1169" t="s">
        <v>29</v>
      </c>
      <c r="C34" s="418" t="s">
        <v>1733</v>
      </c>
    </row>
    <row r="35" spans="1:4" ht="30" customHeight="1">
      <c r="A35" s="1266"/>
      <c r="B35" s="1169" t="s">
        <v>108</v>
      </c>
      <c r="C35" s="420" t="s">
        <v>1701</v>
      </c>
      <c r="D35" s="69"/>
    </row>
    <row r="36" spans="1:4" ht="21.95" customHeight="1">
      <c r="A36" s="1267"/>
      <c r="B36" s="1171" t="s">
        <v>82</v>
      </c>
      <c r="C36" s="421" t="s">
        <v>68</v>
      </c>
    </row>
    <row r="37" spans="1:4" ht="21.95" customHeight="1">
      <c r="A37" s="1268" t="s">
        <v>62</v>
      </c>
      <c r="B37" s="1168" t="s">
        <v>40</v>
      </c>
      <c r="C37" s="422" t="s">
        <v>45</v>
      </c>
    </row>
    <row r="38" spans="1:4" ht="21.95" customHeight="1">
      <c r="A38" s="1269"/>
      <c r="B38" s="1169" t="s">
        <v>41</v>
      </c>
      <c r="C38" s="418" t="s">
        <v>46</v>
      </c>
    </row>
    <row r="39" spans="1:4" ht="21.95" customHeight="1">
      <c r="A39" s="1269"/>
      <c r="B39" s="1169" t="s">
        <v>66</v>
      </c>
      <c r="C39" s="414" t="s">
        <v>67</v>
      </c>
    </row>
    <row r="40" spans="1:4" ht="21.95" customHeight="1">
      <c r="A40" s="1269"/>
      <c r="B40" s="1169" t="s">
        <v>42</v>
      </c>
      <c r="C40" s="418" t="s">
        <v>47</v>
      </c>
    </row>
    <row r="41" spans="1:4" ht="30" customHeight="1">
      <c r="A41" s="1269"/>
      <c r="B41" s="1169" t="s">
        <v>43</v>
      </c>
      <c r="C41" s="420" t="s">
        <v>55</v>
      </c>
    </row>
    <row r="42" spans="1:4" ht="21.95" customHeight="1">
      <c r="A42" s="1269"/>
      <c r="B42" s="1169" t="s">
        <v>44</v>
      </c>
      <c r="C42" s="418" t="s">
        <v>54</v>
      </c>
    </row>
    <row r="43" spans="1:4" ht="21.95" customHeight="1">
      <c r="A43" s="1269"/>
      <c r="B43" s="1169" t="s">
        <v>224</v>
      </c>
      <c r="C43" s="418" t="s">
        <v>188</v>
      </c>
    </row>
    <row r="44" spans="1:4" ht="21.95" customHeight="1">
      <c r="A44" s="1269"/>
      <c r="B44" s="1169" t="s">
        <v>48</v>
      </c>
      <c r="C44" s="418" t="s">
        <v>53</v>
      </c>
    </row>
    <row r="45" spans="1:4" ht="30" customHeight="1">
      <c r="A45" s="1269"/>
      <c r="B45" s="1169" t="s">
        <v>49</v>
      </c>
      <c r="C45" s="420" t="s">
        <v>52</v>
      </c>
    </row>
    <row r="46" spans="1:4" ht="21.95" customHeight="1">
      <c r="A46" s="1269"/>
      <c r="B46" s="1169" t="s">
        <v>50</v>
      </c>
      <c r="C46" s="418" t="s">
        <v>1741</v>
      </c>
    </row>
    <row r="47" spans="1:4" ht="21.95" customHeight="1">
      <c r="A47" s="1269"/>
      <c r="B47" s="1172" t="s">
        <v>1740</v>
      </c>
      <c r="C47" s="418" t="s">
        <v>1742</v>
      </c>
    </row>
    <row r="48" spans="1:4" ht="21.95" customHeight="1">
      <c r="A48" s="1269"/>
      <c r="B48" s="1169" t="s">
        <v>51</v>
      </c>
      <c r="C48" s="418" t="s">
        <v>1839</v>
      </c>
    </row>
    <row r="49" spans="1:3" ht="21.95" customHeight="1">
      <c r="A49" s="1269"/>
      <c r="B49" s="1169" t="s">
        <v>60</v>
      </c>
      <c r="C49" s="414" t="s">
        <v>61</v>
      </c>
    </row>
    <row r="50" spans="1:3" ht="21.95" customHeight="1">
      <c r="A50" s="1269"/>
      <c r="B50" s="1169" t="s">
        <v>90</v>
      </c>
      <c r="C50" s="423" t="s">
        <v>88</v>
      </c>
    </row>
    <row r="51" spans="1:3" ht="21.95" customHeight="1">
      <c r="A51" s="1269"/>
      <c r="B51" s="1169" t="s">
        <v>91</v>
      </c>
      <c r="C51" s="424" t="s">
        <v>97</v>
      </c>
    </row>
    <row r="52" spans="1:3" ht="21.95" customHeight="1">
      <c r="A52" s="1269"/>
      <c r="B52" s="1169" t="s">
        <v>92</v>
      </c>
      <c r="C52" s="424" t="s">
        <v>98</v>
      </c>
    </row>
    <row r="53" spans="1:3" ht="30" customHeight="1">
      <c r="A53" s="1269"/>
      <c r="B53" s="1172" t="s">
        <v>93</v>
      </c>
      <c r="C53" s="425" t="s">
        <v>714</v>
      </c>
    </row>
    <row r="54" spans="1:3" ht="21.95" customHeight="1">
      <c r="A54" s="1269"/>
      <c r="B54" s="1172" t="s">
        <v>94</v>
      </c>
      <c r="C54" s="423" t="s">
        <v>65</v>
      </c>
    </row>
    <row r="55" spans="1:3" ht="21.95" customHeight="1">
      <c r="A55" s="1269"/>
      <c r="B55" s="1172" t="s">
        <v>95</v>
      </c>
      <c r="C55" s="423" t="s">
        <v>1702</v>
      </c>
    </row>
    <row r="56" spans="1:3" ht="21.95" customHeight="1">
      <c r="A56" s="1269"/>
      <c r="B56" s="1172" t="s">
        <v>96</v>
      </c>
      <c r="C56" s="423" t="s">
        <v>56</v>
      </c>
    </row>
    <row r="57" spans="1:3" ht="21.95" customHeight="1">
      <c r="A57" s="1269"/>
      <c r="B57" s="1172" t="s">
        <v>101</v>
      </c>
      <c r="C57" s="426" t="s">
        <v>103</v>
      </c>
    </row>
    <row r="58" spans="1:3" ht="21.95" customHeight="1">
      <c r="A58" s="1269"/>
      <c r="B58" s="1172" t="s">
        <v>102</v>
      </c>
      <c r="C58" s="414" t="s">
        <v>99</v>
      </c>
    </row>
    <row r="59" spans="1:3" ht="21.95" customHeight="1">
      <c r="A59" s="1269"/>
      <c r="B59" s="1172" t="s">
        <v>185</v>
      </c>
      <c r="C59" s="414" t="s">
        <v>100</v>
      </c>
    </row>
    <row r="60" spans="1:3" ht="21.95" customHeight="1">
      <c r="A60" s="1270"/>
      <c r="B60" s="1172" t="s">
        <v>716</v>
      </c>
      <c r="C60" s="414" t="s">
        <v>715</v>
      </c>
    </row>
    <row r="61" spans="1:3" ht="21.95" customHeight="1">
      <c r="A61" s="1271"/>
      <c r="B61" s="1172" t="s">
        <v>1754</v>
      </c>
      <c r="C61" s="415" t="s">
        <v>1787</v>
      </c>
    </row>
    <row r="62" spans="1:3" ht="21.95" customHeight="1">
      <c r="A62" s="1272" t="s">
        <v>1707</v>
      </c>
      <c r="B62" s="1168" t="s">
        <v>884</v>
      </c>
      <c r="C62" s="495" t="s">
        <v>186</v>
      </c>
    </row>
    <row r="63" spans="1:3" ht="24.95" customHeight="1">
      <c r="A63" s="1273"/>
      <c r="B63" s="1172" t="s">
        <v>1708</v>
      </c>
      <c r="C63" s="426" t="s">
        <v>747</v>
      </c>
    </row>
    <row r="64" spans="1:3" ht="24.95" customHeight="1">
      <c r="A64" s="1273"/>
      <c r="B64" s="1169" t="s">
        <v>1709</v>
      </c>
      <c r="C64" s="496" t="s">
        <v>749</v>
      </c>
    </row>
    <row r="65" spans="1:3" ht="21.95" customHeight="1">
      <c r="A65" s="1273"/>
      <c r="B65" s="1169" t="s">
        <v>885</v>
      </c>
      <c r="C65" s="496" t="s">
        <v>710</v>
      </c>
    </row>
    <row r="66" spans="1:3" ht="21.95" customHeight="1">
      <c r="A66" s="1273"/>
      <c r="B66" s="1169" t="s">
        <v>886</v>
      </c>
      <c r="C66" s="496" t="s">
        <v>89</v>
      </c>
    </row>
    <row r="67" spans="1:3" ht="21.95" customHeight="1">
      <c r="A67" s="1273"/>
      <c r="B67" s="1172" t="s">
        <v>887</v>
      </c>
      <c r="C67" s="496" t="s">
        <v>713</v>
      </c>
    </row>
    <row r="68" spans="1:3" ht="21.95" customHeight="1">
      <c r="A68" s="1273"/>
      <c r="B68" s="1169" t="s">
        <v>1710</v>
      </c>
      <c r="C68" s="496" t="s">
        <v>711</v>
      </c>
    </row>
    <row r="69" spans="1:3" ht="21.95" customHeight="1">
      <c r="A69" s="1273"/>
      <c r="B69" s="1169" t="s">
        <v>888</v>
      </c>
      <c r="C69" s="496" t="s">
        <v>87</v>
      </c>
    </row>
    <row r="70" spans="1:3" ht="21.95" customHeight="1">
      <c r="A70" s="1273"/>
      <c r="B70" s="1169" t="s">
        <v>1711</v>
      </c>
      <c r="C70" s="496" t="s">
        <v>85</v>
      </c>
    </row>
    <row r="71" spans="1:3" ht="21.95" customHeight="1">
      <c r="A71" s="1273"/>
      <c r="B71" s="1169" t="s">
        <v>1712</v>
      </c>
      <c r="C71" s="496" t="s">
        <v>796</v>
      </c>
    </row>
    <row r="72" spans="1:3" ht="21.95" customHeight="1">
      <c r="A72" s="1273" t="s">
        <v>1800</v>
      </c>
      <c r="B72" s="1169" t="s">
        <v>1713</v>
      </c>
      <c r="C72" s="496" t="s">
        <v>86</v>
      </c>
    </row>
    <row r="73" spans="1:3" ht="21.95" customHeight="1">
      <c r="A73" s="1273"/>
      <c r="B73" s="1169" t="s">
        <v>1714</v>
      </c>
      <c r="C73" s="496" t="s">
        <v>712</v>
      </c>
    </row>
    <row r="74" spans="1:3" ht="35.1" customHeight="1">
      <c r="A74" s="1273"/>
      <c r="B74" s="1169" t="s">
        <v>1737</v>
      </c>
      <c r="C74" s="1206" t="s">
        <v>1750</v>
      </c>
    </row>
    <row r="75" spans="1:3" ht="21.95" customHeight="1">
      <c r="A75" s="1273"/>
      <c r="B75" s="1172" t="s">
        <v>1747</v>
      </c>
      <c r="C75" s="1183" t="s">
        <v>1749</v>
      </c>
    </row>
    <row r="76" spans="1:3" ht="21.95" customHeight="1">
      <c r="A76" s="1274"/>
      <c r="B76" s="1172" t="s">
        <v>1748</v>
      </c>
      <c r="C76" s="1206" t="s">
        <v>1797</v>
      </c>
    </row>
    <row r="77" spans="1:3" ht="21.95" customHeight="1">
      <c r="A77" s="1274"/>
      <c r="B77" s="1172" t="s">
        <v>1796</v>
      </c>
      <c r="C77" s="1206" t="s">
        <v>1798</v>
      </c>
    </row>
    <row r="78" spans="1:3" ht="21.95" customHeight="1">
      <c r="A78" s="1271"/>
      <c r="B78" s="1172" t="s">
        <v>1832</v>
      </c>
      <c r="C78" s="1184" t="s">
        <v>1799</v>
      </c>
    </row>
    <row r="79" spans="1:3" ht="21.95" customHeight="1">
      <c r="A79" s="1253" t="s">
        <v>1707</v>
      </c>
      <c r="B79" s="1254"/>
      <c r="C79" s="1173" t="s">
        <v>1715</v>
      </c>
    </row>
    <row r="80" spans="1:3" ht="21.95" customHeight="1">
      <c r="A80" s="1255"/>
      <c r="B80" s="1256"/>
      <c r="C80" s="1164" t="s">
        <v>889</v>
      </c>
    </row>
    <row r="81" spans="1:3" ht="21.95" customHeight="1">
      <c r="A81" s="1257"/>
      <c r="B81" s="1258"/>
      <c r="C81" s="1158" t="s">
        <v>890</v>
      </c>
    </row>
    <row r="82" spans="1:3" ht="24.95" customHeight="1">
      <c r="A82" s="70"/>
      <c r="B82" s="70"/>
      <c r="C82" s="70"/>
    </row>
    <row r="83" spans="1:3" ht="24.95" customHeight="1">
      <c r="A83" s="70"/>
      <c r="B83" s="68"/>
      <c r="C83" s="68"/>
    </row>
    <row r="84" spans="1:3" ht="35.1" customHeight="1">
      <c r="A84" s="70"/>
      <c r="B84" s="68"/>
      <c r="C84" s="68"/>
    </row>
    <row r="85" spans="1:3" ht="24.95" customHeight="1">
      <c r="A85" s="70"/>
      <c r="B85" s="68"/>
      <c r="C85" s="68"/>
    </row>
    <row r="86" spans="1:3" ht="35.1" customHeight="1">
      <c r="A86" s="70"/>
      <c r="B86" s="68"/>
      <c r="C86" s="68"/>
    </row>
  </sheetData>
  <mergeCells count="7">
    <mergeCell ref="A79:B81"/>
    <mergeCell ref="A1:C1"/>
    <mergeCell ref="A2:A8"/>
    <mergeCell ref="A9:A36"/>
    <mergeCell ref="A37:A61"/>
    <mergeCell ref="A62:A71"/>
    <mergeCell ref="A72:A78"/>
  </mergeCells>
  <phoneticPr fontId="5"/>
  <hyperlinks>
    <hyperlink ref="B37" location="添付様式１!A1" display="添付様式１" xr:uid="{00000000-0004-0000-0000-000000000000}"/>
    <hyperlink ref="B38" location="添付様式２!A1" display="添付様式２" xr:uid="{00000000-0004-0000-0000-000001000000}"/>
    <hyperlink ref="B40" location="添付様式３!A1" display="添付様式３" xr:uid="{00000000-0004-0000-0000-000002000000}"/>
    <hyperlink ref="B41" location="添付様式４!A1" display="添付様式４" xr:uid="{00000000-0004-0000-0000-000003000000}"/>
    <hyperlink ref="B42" location="添付様式５!A1" display="添付様式５" xr:uid="{00000000-0004-0000-0000-000004000000}"/>
    <hyperlink ref="B44:B48" location="添付様式６!A1" display="添付様式５" xr:uid="{00000000-0004-0000-0000-000005000000}"/>
    <hyperlink ref="B44" location="添付様式６!A1" display="添付様式６" xr:uid="{00000000-0004-0000-0000-000006000000}"/>
    <hyperlink ref="B45" location="添付様式７!A1" display="添付様式７" xr:uid="{00000000-0004-0000-0000-000007000000}"/>
    <hyperlink ref="B46" location="添付様式８!A1" display="添付様式８" xr:uid="{00000000-0004-0000-0000-000008000000}"/>
    <hyperlink ref="B48" location="'添付様式８（別紙）'!A1" display="添付様式９" xr:uid="{00000000-0004-0000-0000-000009000000}"/>
    <hyperlink ref="B49" location="添付様式９!A1" display="添付様式９" xr:uid="{00000000-0004-0000-0000-00000A000000}"/>
    <hyperlink ref="B39" location="'添付様式２－２'!A1" display="添付様式２－２" xr:uid="{00000000-0004-0000-0000-00000B000000}"/>
    <hyperlink ref="B43" location="'添付様式５－２'!A1" display="添付様式５－２" xr:uid="{00000000-0004-0000-0000-00000C000000}"/>
    <hyperlink ref="B52" location="添付様式12!A1" display="添付様式１２" xr:uid="{00000000-0004-0000-0000-00000D000000}"/>
    <hyperlink ref="B51" location="添付様式11!A1" display="添付様式１１" xr:uid="{00000000-0004-0000-0000-00000E000000}"/>
    <hyperlink ref="B50" location="添付様式10!A1" display="添付様式１０" xr:uid="{00000000-0004-0000-0000-00000F000000}"/>
    <hyperlink ref="B53" location="添付様式13!A1" display="添付様式１３" xr:uid="{00000000-0004-0000-0000-000010000000}"/>
    <hyperlink ref="B54" location="添付様式14!A1" display="添付様式１４" xr:uid="{00000000-0004-0000-0000-000011000000}"/>
    <hyperlink ref="B62" r:id="rId1" xr:uid="{00000000-0004-0000-0000-000012000000}"/>
    <hyperlink ref="B64" r:id="rId2" xr:uid="{00000000-0004-0000-0000-000013000000}"/>
    <hyperlink ref="B65" r:id="rId3" xr:uid="{00000000-0004-0000-0000-000014000000}"/>
    <hyperlink ref="B66" r:id="rId4" display="参考様式６　(Word)" xr:uid="{00000000-0004-0000-0000-000015000000}"/>
    <hyperlink ref="B67" r:id="rId5" xr:uid="{00000000-0004-0000-0000-000016000000}"/>
    <hyperlink ref="B68" r:id="rId6" xr:uid="{00000000-0004-0000-0000-000017000000}"/>
    <hyperlink ref="B69" r:id="rId7" xr:uid="{00000000-0004-0000-0000-000018000000}"/>
    <hyperlink ref="B71" r:id="rId8" xr:uid="{00000000-0004-0000-0000-000019000000}"/>
    <hyperlink ref="B73" r:id="rId9" xr:uid="{00000000-0004-0000-0000-00001A000000}"/>
    <hyperlink ref="B63" location="参考様式２!A1" display="参考様式２" xr:uid="{00000000-0004-0000-0000-00001B000000}"/>
    <hyperlink ref="B70" location="参考様式9!A1" display="参考様式１０" xr:uid="{00000000-0004-0000-0000-00001C000000}"/>
    <hyperlink ref="B72" location="参考様式11!A1" display="参考様式１１" xr:uid="{00000000-0004-0000-0000-00001D000000}"/>
    <hyperlink ref="C80" r:id="rId10" xr:uid="{00000000-0004-0000-0000-00001E000000}"/>
    <hyperlink ref="C81" r:id="rId11" xr:uid="{00000000-0004-0000-0000-00001F000000}"/>
    <hyperlink ref="B55:B60" location="添付様式15!A1" display="添付様式１５　（Word）" xr:uid="{00000000-0004-0000-0000-000020000000}"/>
    <hyperlink ref="B55" location="添付様式15!A1" display="添付様式１５" xr:uid="{00000000-0004-0000-0000-000021000000}"/>
    <hyperlink ref="B56" location="添付様式16!A1" display="添付様式１６" xr:uid="{00000000-0004-0000-0000-000022000000}"/>
    <hyperlink ref="B57" location="添付様式17!A1" display="添付様式１７" xr:uid="{00000000-0004-0000-0000-000023000000}"/>
    <hyperlink ref="B58" location="添付様式18!A1" display="添付様式１８" xr:uid="{00000000-0004-0000-0000-000024000000}"/>
    <hyperlink ref="B59" location="添付様式19!A1" display="添付様式１９" xr:uid="{00000000-0004-0000-0000-000025000000}"/>
    <hyperlink ref="B60" location="添付様式20!A1" display="添付様式２０" xr:uid="{00000000-0004-0000-0000-000026000000}"/>
    <hyperlink ref="B2" location="様式第１号!A1" display="様式第1号" xr:uid="{00000000-0004-0000-0000-000027000000}"/>
    <hyperlink ref="B3" location="第1号別紙!A1" display="様式第1号別紙" xr:uid="{00000000-0004-0000-0000-000028000000}"/>
    <hyperlink ref="B4" location="様式第2号!A1" display="様式第２号" xr:uid="{00000000-0004-0000-0000-000029000000}"/>
    <hyperlink ref="B5" location="様式第3号!A1" display="様式第３号" xr:uid="{00000000-0004-0000-0000-00002A000000}"/>
    <hyperlink ref="B6" location="様式第４号!A1" display="様式第４号" xr:uid="{00000000-0004-0000-0000-00002B000000}"/>
    <hyperlink ref="B7" location="様式第４号別紙!A2" display="様式第４号別紙" xr:uid="{00000000-0004-0000-0000-00002C000000}"/>
    <hyperlink ref="B8" location="様式第６号!A1" display="様式第６号" xr:uid="{00000000-0004-0000-0000-00002D000000}"/>
    <hyperlink ref="B9" location="付表１!A1" display="付表１" xr:uid="{00000000-0004-0000-0000-00002E000000}"/>
    <hyperlink ref="B10" location="'付表１－２'!A1" display="付表１－２" xr:uid="{00000000-0004-0000-0000-00002F000000}"/>
    <hyperlink ref="B11" location="付表２!A1" display="付表２" xr:uid="{00000000-0004-0000-0000-000030000000}"/>
    <hyperlink ref="B12" location="付表３!A1" display="付表３" xr:uid="{00000000-0004-0000-0000-000031000000}"/>
    <hyperlink ref="B13" location="'付表３－２'!A1" display="付表３－２" xr:uid="{00000000-0004-0000-0000-000032000000}"/>
    <hyperlink ref="B14" location="付表５!A1" display="付表５" xr:uid="{00000000-0004-0000-0000-000033000000}"/>
    <hyperlink ref="B15" location="付表６!A1" display="付表６" xr:uid="{00000000-0004-0000-0000-000034000000}"/>
    <hyperlink ref="B16" location="付表７!A1" display="付表７" xr:uid="{00000000-0004-0000-0000-000035000000}"/>
    <hyperlink ref="B17" location="'付表７－２'!A1" display="付表７－２" xr:uid="{00000000-0004-0000-0000-000036000000}"/>
    <hyperlink ref="B18" location="付表８!A1" display="付表８" xr:uid="{00000000-0004-0000-0000-000037000000}"/>
    <hyperlink ref="B19" location="'付表８－２'!A1" display="付表８－２" xr:uid="{00000000-0004-0000-0000-000038000000}"/>
    <hyperlink ref="B20" location="付表８ー３!A1" display="付表８－３" xr:uid="{00000000-0004-0000-0000-000039000000}"/>
    <hyperlink ref="B21" location="付表９!A1" display="付表９" xr:uid="{00000000-0004-0000-0000-00003A000000}"/>
    <hyperlink ref="B22" location="付表９ｰ２!A1" display="付表９－２" xr:uid="{00000000-0004-0000-0000-00003B000000}"/>
    <hyperlink ref="B23" location="付表１０!A1" display="付表１０" xr:uid="{00000000-0004-0000-0000-00003C000000}"/>
    <hyperlink ref="B24" location="'付表１０－２'!A1" display="付表１０－２" xr:uid="{00000000-0004-0000-0000-00003D000000}"/>
    <hyperlink ref="B25" location="付表１１!A1" display="付表１１" xr:uid="{00000000-0004-0000-0000-00003E000000}"/>
    <hyperlink ref="B26" location="'付表１１－２'!A1" display="付表１１－２" xr:uid="{00000000-0004-0000-0000-00003F000000}"/>
    <hyperlink ref="B27" location="付表１２!A1" display="付表１２" xr:uid="{00000000-0004-0000-0000-000040000000}"/>
    <hyperlink ref="B28" location="'付表１２－２'!A1" display="付表１２－２" xr:uid="{00000000-0004-0000-0000-000041000000}"/>
    <hyperlink ref="B29" location="付表１３!A1" display="付表１３" xr:uid="{00000000-0004-0000-0000-000042000000}"/>
    <hyperlink ref="B30" location="'付表１３－２'!A1" display="付表１３－２" xr:uid="{00000000-0004-0000-0000-000043000000}"/>
    <hyperlink ref="B31" location="付表１４!A1" display="付表１４" xr:uid="{00000000-0004-0000-0000-000044000000}"/>
    <hyperlink ref="B32" location="付表１５!A1" display="付表１５" xr:uid="{00000000-0004-0000-0000-000045000000}"/>
    <hyperlink ref="B33" location="付表１５その２!A1" display="付表１５その２" xr:uid="{00000000-0004-0000-0000-000046000000}"/>
    <hyperlink ref="B34" location="付表１６!A1" display="付表１６" xr:uid="{00000000-0004-0000-0000-000047000000}"/>
    <hyperlink ref="B35" location="'付表１６－２'!A1" display="付表１６－２" xr:uid="{00000000-0004-0000-0000-000048000000}"/>
    <hyperlink ref="B36" location="'付表1７体制・加算に係る届出（その１、その２）'!A1" display="付表1７" xr:uid="{00000000-0004-0000-0000-000049000000}"/>
    <hyperlink ref="C79" r:id="rId12" xr:uid="{00000000-0004-0000-0000-00004A000000}"/>
    <hyperlink ref="B74" r:id="rId13" xr:uid="{00000000-0004-0000-0000-00004B000000}"/>
    <hyperlink ref="B47" location="'添付様式８－２'!A1" display="添付様式８－２" xr:uid="{00000000-0004-0000-0000-00004C000000}"/>
    <hyperlink ref="B75" r:id="rId14" display="参考様式１３　（Word)" xr:uid="{00000000-0004-0000-0000-00004D000000}"/>
    <hyperlink ref="B75" r:id="rId15" xr:uid="{00000000-0004-0000-0000-00004E000000}"/>
    <hyperlink ref="B61" location="添付様式21!A1" display="添付様式２１" xr:uid="{00000000-0004-0000-0000-00004F000000}"/>
    <hyperlink ref="B76:B78" r:id="rId16" display="参考様式１３　（Word)" xr:uid="{00000000-0004-0000-0000-000050000000}"/>
    <hyperlink ref="B76" r:id="rId17" display="参考様式１６　（Word)" xr:uid="{00000000-0004-0000-0000-000051000000}"/>
    <hyperlink ref="B77" r:id="rId18" display="参考様式１８　（Word)" xr:uid="{00000000-0004-0000-0000-000052000000}"/>
    <hyperlink ref="B78" location="参考様式17!A1" display="参考様式１７" xr:uid="{00000000-0004-0000-0000-000053000000}"/>
  </hyperlinks>
  <pageMargins left="0.70866141732283472" right="0.70866141732283472" top="0.55118110236220474" bottom="0.55118110236220474" header="0.31496062992125984" footer="0.31496062992125984"/>
  <pageSetup paperSize="9" fitToHeight="0" orientation="portrait" r:id="rId19"/>
  <headerFooter>
    <oddHeader>&amp;R&amp;8&amp;Z&amp;F</oddHeader>
    <oddFooter>&amp;C&amp;P</oddFooter>
  </headerFooter>
  <rowBreaks count="2" manualBreakCount="2">
    <brk id="36" max="2" man="1"/>
    <brk id="81" max="2" man="1"/>
  </rowBreaks>
  <drawing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Q36"/>
  <sheetViews>
    <sheetView view="pageBreakPreview" topLeftCell="A28" zoomScale="60" zoomScaleNormal="100" workbookViewId="0"/>
  </sheetViews>
  <sheetFormatPr defaultColWidth="4.625" defaultRowHeight="13.5"/>
  <cols>
    <col min="1" max="1" width="3.875" style="443" customWidth="1"/>
    <col min="2" max="17" width="5.5" style="443" customWidth="1"/>
    <col min="18" max="256" width="4.625" style="443"/>
    <col min="257" max="257" width="3.875" style="443" customWidth="1"/>
    <col min="258" max="273" width="5.5" style="443" customWidth="1"/>
    <col min="274" max="512" width="4.625" style="443"/>
    <col min="513" max="513" width="3.875" style="443" customWidth="1"/>
    <col min="514" max="529" width="5.5" style="443" customWidth="1"/>
    <col min="530" max="768" width="4.625" style="443"/>
    <col min="769" max="769" width="3.875" style="443" customWidth="1"/>
    <col min="770" max="785" width="5.5" style="443" customWidth="1"/>
    <col min="786" max="1024" width="4.625" style="443"/>
    <col min="1025" max="1025" width="3.875" style="443" customWidth="1"/>
    <col min="1026" max="1041" width="5.5" style="443" customWidth="1"/>
    <col min="1042" max="1280" width="4.625" style="443"/>
    <col min="1281" max="1281" width="3.875" style="443" customWidth="1"/>
    <col min="1282" max="1297" width="5.5" style="443" customWidth="1"/>
    <col min="1298" max="1536" width="4.625" style="443"/>
    <col min="1537" max="1537" width="3.875" style="443" customWidth="1"/>
    <col min="1538" max="1553" width="5.5" style="443" customWidth="1"/>
    <col min="1554" max="1792" width="4.625" style="443"/>
    <col min="1793" max="1793" width="3.875" style="443" customWidth="1"/>
    <col min="1794" max="1809" width="5.5" style="443" customWidth="1"/>
    <col min="1810" max="2048" width="4.625" style="443"/>
    <col min="2049" max="2049" width="3.875" style="443" customWidth="1"/>
    <col min="2050" max="2065" width="5.5" style="443" customWidth="1"/>
    <col min="2066" max="2304" width="4.625" style="443"/>
    <col min="2305" max="2305" width="3.875" style="443" customWidth="1"/>
    <col min="2306" max="2321" width="5.5" style="443" customWidth="1"/>
    <col min="2322" max="2560" width="4.625" style="443"/>
    <col min="2561" max="2561" width="3.875" style="443" customWidth="1"/>
    <col min="2562" max="2577" width="5.5" style="443" customWidth="1"/>
    <col min="2578" max="2816" width="4.625" style="443"/>
    <col min="2817" max="2817" width="3.875" style="443" customWidth="1"/>
    <col min="2818" max="2833" width="5.5" style="443" customWidth="1"/>
    <col min="2834" max="3072" width="4.625" style="443"/>
    <col min="3073" max="3073" width="3.875" style="443" customWidth="1"/>
    <col min="3074" max="3089" width="5.5" style="443" customWidth="1"/>
    <col min="3090" max="3328" width="4.625" style="443"/>
    <col min="3329" max="3329" width="3.875" style="443" customWidth="1"/>
    <col min="3330" max="3345" width="5.5" style="443" customWidth="1"/>
    <col min="3346" max="3584" width="4.625" style="443"/>
    <col min="3585" max="3585" width="3.875" style="443" customWidth="1"/>
    <col min="3586" max="3601" width="5.5" style="443" customWidth="1"/>
    <col min="3602" max="3840" width="4.625" style="443"/>
    <col min="3841" max="3841" width="3.875" style="443" customWidth="1"/>
    <col min="3842" max="3857" width="5.5" style="443" customWidth="1"/>
    <col min="3858" max="4096" width="4.625" style="443"/>
    <col min="4097" max="4097" width="3.875" style="443" customWidth="1"/>
    <col min="4098" max="4113" width="5.5" style="443" customWidth="1"/>
    <col min="4114" max="4352" width="4.625" style="443"/>
    <col min="4353" max="4353" width="3.875" style="443" customWidth="1"/>
    <col min="4354" max="4369" width="5.5" style="443" customWidth="1"/>
    <col min="4370" max="4608" width="4.625" style="443"/>
    <col min="4609" max="4609" width="3.875" style="443" customWidth="1"/>
    <col min="4610" max="4625" width="5.5" style="443" customWidth="1"/>
    <col min="4626" max="4864" width="4.625" style="443"/>
    <col min="4865" max="4865" width="3.875" style="443" customWidth="1"/>
    <col min="4866" max="4881" width="5.5" style="443" customWidth="1"/>
    <col min="4882" max="5120" width="4.625" style="443"/>
    <col min="5121" max="5121" width="3.875" style="443" customWidth="1"/>
    <col min="5122" max="5137" width="5.5" style="443" customWidth="1"/>
    <col min="5138" max="5376" width="4.625" style="443"/>
    <col min="5377" max="5377" width="3.875" style="443" customWidth="1"/>
    <col min="5378" max="5393" width="5.5" style="443" customWidth="1"/>
    <col min="5394" max="5632" width="4.625" style="443"/>
    <col min="5633" max="5633" width="3.875" style="443" customWidth="1"/>
    <col min="5634" max="5649" width="5.5" style="443" customWidth="1"/>
    <col min="5650" max="5888" width="4.625" style="443"/>
    <col min="5889" max="5889" width="3.875" style="443" customWidth="1"/>
    <col min="5890" max="5905" width="5.5" style="443" customWidth="1"/>
    <col min="5906" max="6144" width="4.625" style="443"/>
    <col min="6145" max="6145" width="3.875" style="443" customWidth="1"/>
    <col min="6146" max="6161" width="5.5" style="443" customWidth="1"/>
    <col min="6162" max="6400" width="4.625" style="443"/>
    <col min="6401" max="6401" width="3.875" style="443" customWidth="1"/>
    <col min="6402" max="6417" width="5.5" style="443" customWidth="1"/>
    <col min="6418" max="6656" width="4.625" style="443"/>
    <col min="6657" max="6657" width="3.875" style="443" customWidth="1"/>
    <col min="6658" max="6673" width="5.5" style="443" customWidth="1"/>
    <col min="6674" max="6912" width="4.625" style="443"/>
    <col min="6913" max="6913" width="3.875" style="443" customWidth="1"/>
    <col min="6914" max="6929" width="5.5" style="443" customWidth="1"/>
    <col min="6930" max="7168" width="4.625" style="443"/>
    <col min="7169" max="7169" width="3.875" style="443" customWidth="1"/>
    <col min="7170" max="7185" width="5.5" style="443" customWidth="1"/>
    <col min="7186" max="7424" width="4.625" style="443"/>
    <col min="7425" max="7425" width="3.875" style="443" customWidth="1"/>
    <col min="7426" max="7441" width="5.5" style="443" customWidth="1"/>
    <col min="7442" max="7680" width="4.625" style="443"/>
    <col min="7681" max="7681" width="3.875" style="443" customWidth="1"/>
    <col min="7682" max="7697" width="5.5" style="443" customWidth="1"/>
    <col min="7698" max="7936" width="4.625" style="443"/>
    <col min="7937" max="7937" width="3.875" style="443" customWidth="1"/>
    <col min="7938" max="7953" width="5.5" style="443" customWidth="1"/>
    <col min="7954" max="8192" width="4.625" style="443"/>
    <col min="8193" max="8193" width="3.875" style="443" customWidth="1"/>
    <col min="8194" max="8209" width="5.5" style="443" customWidth="1"/>
    <col min="8210" max="8448" width="4.625" style="443"/>
    <col min="8449" max="8449" width="3.875" style="443" customWidth="1"/>
    <col min="8450" max="8465" width="5.5" style="443" customWidth="1"/>
    <col min="8466" max="8704" width="4.625" style="443"/>
    <col min="8705" max="8705" width="3.875" style="443" customWidth="1"/>
    <col min="8706" max="8721" width="5.5" style="443" customWidth="1"/>
    <col min="8722" max="8960" width="4.625" style="443"/>
    <col min="8961" max="8961" width="3.875" style="443" customWidth="1"/>
    <col min="8962" max="8977" width="5.5" style="443" customWidth="1"/>
    <col min="8978" max="9216" width="4.625" style="443"/>
    <col min="9217" max="9217" width="3.875" style="443" customWidth="1"/>
    <col min="9218" max="9233" width="5.5" style="443" customWidth="1"/>
    <col min="9234" max="9472" width="4.625" style="443"/>
    <col min="9473" max="9473" width="3.875" style="443" customWidth="1"/>
    <col min="9474" max="9489" width="5.5" style="443" customWidth="1"/>
    <col min="9490" max="9728" width="4.625" style="443"/>
    <col min="9729" max="9729" width="3.875" style="443" customWidth="1"/>
    <col min="9730" max="9745" width="5.5" style="443" customWidth="1"/>
    <col min="9746" max="9984" width="4.625" style="443"/>
    <col min="9985" max="9985" width="3.875" style="443" customWidth="1"/>
    <col min="9986" max="10001" width="5.5" style="443" customWidth="1"/>
    <col min="10002" max="10240" width="4.625" style="443"/>
    <col min="10241" max="10241" width="3.875" style="443" customWidth="1"/>
    <col min="10242" max="10257" width="5.5" style="443" customWidth="1"/>
    <col min="10258" max="10496" width="4.625" style="443"/>
    <col min="10497" max="10497" width="3.875" style="443" customWidth="1"/>
    <col min="10498" max="10513" width="5.5" style="443" customWidth="1"/>
    <col min="10514" max="10752" width="4.625" style="443"/>
    <col min="10753" max="10753" width="3.875" style="443" customWidth="1"/>
    <col min="10754" max="10769" width="5.5" style="443" customWidth="1"/>
    <col min="10770" max="11008" width="4.625" style="443"/>
    <col min="11009" max="11009" width="3.875" style="443" customWidth="1"/>
    <col min="11010" max="11025" width="5.5" style="443" customWidth="1"/>
    <col min="11026" max="11264" width="4.625" style="443"/>
    <col min="11265" max="11265" width="3.875" style="443" customWidth="1"/>
    <col min="11266" max="11281" width="5.5" style="443" customWidth="1"/>
    <col min="11282" max="11520" width="4.625" style="443"/>
    <col min="11521" max="11521" width="3.875" style="443" customWidth="1"/>
    <col min="11522" max="11537" width="5.5" style="443" customWidth="1"/>
    <col min="11538" max="11776" width="4.625" style="443"/>
    <col min="11777" max="11777" width="3.875" style="443" customWidth="1"/>
    <col min="11778" max="11793" width="5.5" style="443" customWidth="1"/>
    <col min="11794" max="12032" width="4.625" style="443"/>
    <col min="12033" max="12033" width="3.875" style="443" customWidth="1"/>
    <col min="12034" max="12049" width="5.5" style="443" customWidth="1"/>
    <col min="12050" max="12288" width="4.625" style="443"/>
    <col min="12289" max="12289" width="3.875" style="443" customWidth="1"/>
    <col min="12290" max="12305" width="5.5" style="443" customWidth="1"/>
    <col min="12306" max="12544" width="4.625" style="443"/>
    <col min="12545" max="12545" width="3.875" style="443" customWidth="1"/>
    <col min="12546" max="12561" width="5.5" style="443" customWidth="1"/>
    <col min="12562" max="12800" width="4.625" style="443"/>
    <col min="12801" max="12801" width="3.875" style="443" customWidth="1"/>
    <col min="12802" max="12817" width="5.5" style="443" customWidth="1"/>
    <col min="12818" max="13056" width="4.625" style="443"/>
    <col min="13057" max="13057" width="3.875" style="443" customWidth="1"/>
    <col min="13058" max="13073" width="5.5" style="443" customWidth="1"/>
    <col min="13074" max="13312" width="4.625" style="443"/>
    <col min="13313" max="13313" width="3.875" style="443" customWidth="1"/>
    <col min="13314" max="13329" width="5.5" style="443" customWidth="1"/>
    <col min="13330" max="13568" width="4.625" style="443"/>
    <col min="13569" max="13569" width="3.875" style="443" customWidth="1"/>
    <col min="13570" max="13585" width="5.5" style="443" customWidth="1"/>
    <col min="13586" max="13824" width="4.625" style="443"/>
    <col min="13825" max="13825" width="3.875" style="443" customWidth="1"/>
    <col min="13826" max="13841" width="5.5" style="443" customWidth="1"/>
    <col min="13842" max="14080" width="4.625" style="443"/>
    <col min="14081" max="14081" width="3.875" style="443" customWidth="1"/>
    <col min="14082" max="14097" width="5.5" style="443" customWidth="1"/>
    <col min="14098" max="14336" width="4.625" style="443"/>
    <col min="14337" max="14337" width="3.875" style="443" customWidth="1"/>
    <col min="14338" max="14353" width="5.5" style="443" customWidth="1"/>
    <col min="14354" max="14592" width="4.625" style="443"/>
    <col min="14593" max="14593" width="3.875" style="443" customWidth="1"/>
    <col min="14594" max="14609" width="5.5" style="443" customWidth="1"/>
    <col min="14610" max="14848" width="4.625" style="443"/>
    <col min="14849" max="14849" width="3.875" style="443" customWidth="1"/>
    <col min="14850" max="14865" width="5.5" style="443" customWidth="1"/>
    <col min="14866" max="15104" width="4.625" style="443"/>
    <col min="15105" max="15105" width="3.875" style="443" customWidth="1"/>
    <col min="15106" max="15121" width="5.5" style="443" customWidth="1"/>
    <col min="15122" max="15360" width="4.625" style="443"/>
    <col min="15361" max="15361" width="3.875" style="443" customWidth="1"/>
    <col min="15362" max="15377" width="5.5" style="443" customWidth="1"/>
    <col min="15378" max="15616" width="4.625" style="443"/>
    <col min="15617" max="15617" width="3.875" style="443" customWidth="1"/>
    <col min="15618" max="15633" width="5.5" style="443" customWidth="1"/>
    <col min="15634" max="15872" width="4.625" style="443"/>
    <col min="15873" max="15873" width="3.875" style="443" customWidth="1"/>
    <col min="15874" max="15889" width="5.5" style="443" customWidth="1"/>
    <col min="15890" max="16128" width="4.625" style="443"/>
    <col min="16129" max="16129" width="3.875" style="443" customWidth="1"/>
    <col min="16130" max="16145" width="5.5" style="443" customWidth="1"/>
    <col min="16146" max="16384" width="4.625" style="443"/>
  </cols>
  <sheetData>
    <row r="1" spans="1:17">
      <c r="A1" s="637" t="s">
        <v>1166</v>
      </c>
      <c r="B1" s="638"/>
      <c r="C1" s="638"/>
      <c r="D1" s="638"/>
      <c r="E1" s="638"/>
      <c r="F1" s="638"/>
      <c r="G1" s="638"/>
      <c r="H1" s="638"/>
      <c r="I1" s="638"/>
      <c r="J1" s="638"/>
      <c r="K1" s="638"/>
      <c r="L1" s="638"/>
      <c r="M1" s="638"/>
      <c r="N1" s="638"/>
      <c r="O1" s="638"/>
      <c r="P1" s="638"/>
      <c r="Q1" s="638"/>
    </row>
    <row r="2" spans="1:17">
      <c r="A2" s="638"/>
      <c r="B2" s="638"/>
      <c r="C2" s="638"/>
      <c r="D2" s="638"/>
      <c r="E2" s="638"/>
      <c r="F2" s="638"/>
      <c r="G2" s="638"/>
      <c r="H2" s="638"/>
      <c r="I2" s="638"/>
      <c r="J2" s="638"/>
      <c r="K2" s="638"/>
      <c r="L2" s="638"/>
      <c r="M2" s="638"/>
      <c r="N2" s="638"/>
      <c r="O2" s="638"/>
      <c r="P2" s="638"/>
      <c r="Q2" s="638"/>
    </row>
    <row r="3" spans="1:17" ht="14.25" thickBot="1">
      <c r="A3" s="1864"/>
      <c r="B3" s="1865"/>
      <c r="C3" s="1865"/>
      <c r="D3" s="1865"/>
      <c r="E3" s="1865"/>
      <c r="F3" s="1865"/>
      <c r="G3" s="1865"/>
      <c r="H3" s="1865"/>
      <c r="I3" s="1752"/>
      <c r="J3" s="638"/>
      <c r="K3" s="638"/>
      <c r="L3" s="638"/>
      <c r="M3" s="638"/>
      <c r="N3" s="638"/>
      <c r="O3" s="638"/>
      <c r="P3" s="638"/>
      <c r="Q3" s="638"/>
    </row>
    <row r="4" spans="1:17" ht="14.25" thickBot="1">
      <c r="A4" s="1864"/>
      <c r="B4" s="1865"/>
      <c r="C4" s="1865"/>
      <c r="D4" s="1865"/>
      <c r="E4" s="1865"/>
      <c r="F4" s="1865"/>
      <c r="G4" s="1865"/>
      <c r="H4" s="1865"/>
      <c r="I4" s="1752"/>
      <c r="J4" s="638"/>
      <c r="K4" s="1847" t="s">
        <v>898</v>
      </c>
      <c r="L4" s="1848"/>
      <c r="M4" s="1849"/>
      <c r="N4" s="1849"/>
      <c r="O4" s="1849"/>
      <c r="P4" s="1849"/>
      <c r="Q4" s="1850"/>
    </row>
    <row r="5" spans="1:17" ht="14.25" thickBot="1">
      <c r="A5" s="638"/>
      <c r="B5" s="638"/>
      <c r="C5" s="638"/>
      <c r="D5" s="638"/>
      <c r="E5" s="638"/>
      <c r="F5" s="638"/>
      <c r="G5" s="638"/>
      <c r="H5" s="638"/>
      <c r="I5" s="638"/>
      <c r="J5" s="638"/>
      <c r="K5" s="638"/>
      <c r="L5" s="638"/>
      <c r="M5" s="638"/>
      <c r="N5" s="638"/>
      <c r="O5" s="638"/>
      <c r="P5" s="638"/>
      <c r="Q5" s="638"/>
    </row>
    <row r="6" spans="1:17">
      <c r="A6" s="1851" t="s">
        <v>1097</v>
      </c>
      <c r="B6" s="1853" t="s">
        <v>1167</v>
      </c>
      <c r="C6" s="1854"/>
      <c r="D6" s="1855"/>
      <c r="E6" s="1855"/>
      <c r="F6" s="1855"/>
      <c r="G6" s="1855"/>
      <c r="H6" s="1855"/>
      <c r="I6" s="1855"/>
      <c r="J6" s="1855"/>
      <c r="K6" s="1855"/>
      <c r="L6" s="1855"/>
      <c r="M6" s="1855"/>
      <c r="N6" s="1855"/>
      <c r="O6" s="1855"/>
      <c r="P6" s="1855"/>
      <c r="Q6" s="1856"/>
    </row>
    <row r="7" spans="1:17" ht="18" customHeight="1">
      <c r="A7" s="1824"/>
      <c r="B7" s="1759" t="s">
        <v>1099</v>
      </c>
      <c r="C7" s="1747"/>
      <c r="D7" s="1857"/>
      <c r="E7" s="1858"/>
      <c r="F7" s="1858"/>
      <c r="G7" s="1858"/>
      <c r="H7" s="1858"/>
      <c r="I7" s="1858"/>
      <c r="J7" s="1858"/>
      <c r="K7" s="1858"/>
      <c r="L7" s="1858"/>
      <c r="M7" s="1858"/>
      <c r="N7" s="1858"/>
      <c r="O7" s="1858"/>
      <c r="P7" s="1858"/>
      <c r="Q7" s="1859"/>
    </row>
    <row r="8" spans="1:17">
      <c r="A8" s="1824"/>
      <c r="B8" s="1770" t="s">
        <v>245</v>
      </c>
      <c r="C8" s="1801"/>
      <c r="D8" s="643" t="s">
        <v>1100</v>
      </c>
      <c r="E8" s="644"/>
      <c r="F8" s="644"/>
      <c r="G8" s="644"/>
      <c r="H8" s="644"/>
      <c r="I8" s="644"/>
      <c r="J8" s="644"/>
      <c r="K8" s="644"/>
      <c r="L8" s="644"/>
      <c r="M8" s="644"/>
      <c r="N8" s="644"/>
      <c r="O8" s="644"/>
      <c r="P8" s="644"/>
      <c r="Q8" s="645"/>
    </row>
    <row r="9" spans="1:17">
      <c r="A9" s="1824"/>
      <c r="B9" s="1860"/>
      <c r="C9" s="1829"/>
      <c r="D9" s="646"/>
      <c r="E9" s="647"/>
      <c r="F9" s="648" t="s">
        <v>1101</v>
      </c>
      <c r="G9" s="649"/>
      <c r="H9" s="649"/>
      <c r="I9" s="1861" t="s">
        <v>1102</v>
      </c>
      <c r="J9" s="1861"/>
      <c r="K9" s="647"/>
      <c r="L9" s="647"/>
      <c r="M9" s="647"/>
      <c r="N9" s="647"/>
      <c r="O9" s="647"/>
      <c r="P9" s="647"/>
      <c r="Q9" s="650"/>
    </row>
    <row r="10" spans="1:17" ht="12" customHeight="1">
      <c r="A10" s="1824"/>
      <c r="B10" s="1802"/>
      <c r="C10" s="1803"/>
      <c r="D10" s="651"/>
      <c r="E10" s="652"/>
      <c r="F10" s="652"/>
      <c r="G10" s="652"/>
      <c r="H10" s="652"/>
      <c r="I10" s="652"/>
      <c r="J10" s="652"/>
      <c r="K10" s="652"/>
      <c r="L10" s="652"/>
      <c r="M10" s="652"/>
      <c r="N10" s="652"/>
      <c r="O10" s="652"/>
      <c r="P10" s="652"/>
      <c r="Q10" s="653"/>
    </row>
    <row r="11" spans="1:17">
      <c r="A11" s="1824"/>
      <c r="B11" s="1769" t="s">
        <v>1103</v>
      </c>
      <c r="C11" s="1801"/>
      <c r="D11" s="1747" t="s">
        <v>30</v>
      </c>
      <c r="E11" s="1747"/>
      <c r="F11" s="1827"/>
      <c r="G11" s="1827"/>
      <c r="H11" s="1827"/>
      <c r="I11" s="1827"/>
      <c r="J11" s="1841"/>
      <c r="K11" s="1842" t="s">
        <v>1104</v>
      </c>
      <c r="L11" s="1842"/>
      <c r="M11" s="1841"/>
      <c r="N11" s="1841"/>
      <c r="O11" s="1841"/>
      <c r="P11" s="1841"/>
      <c r="Q11" s="1843"/>
    </row>
    <row r="12" spans="1:17">
      <c r="A12" s="1852"/>
      <c r="B12" s="1798"/>
      <c r="C12" s="1803"/>
      <c r="D12" s="1844" t="s">
        <v>1105</v>
      </c>
      <c r="E12" s="1759"/>
      <c r="F12" s="1845"/>
      <c r="G12" s="1733"/>
      <c r="H12" s="1733"/>
      <c r="I12" s="1733"/>
      <c r="J12" s="1733"/>
      <c r="K12" s="1733"/>
      <c r="L12" s="1733"/>
      <c r="M12" s="1733"/>
      <c r="N12" s="1733"/>
      <c r="O12" s="1733"/>
      <c r="P12" s="1733"/>
      <c r="Q12" s="1846"/>
    </row>
    <row r="13" spans="1:17">
      <c r="A13" s="1768" t="s">
        <v>1133</v>
      </c>
      <c r="B13" s="1758"/>
      <c r="C13" s="1758"/>
      <c r="D13" s="1758"/>
      <c r="E13" s="1759"/>
      <c r="F13" s="1769"/>
      <c r="G13" s="1770"/>
      <c r="H13" s="1770"/>
      <c r="I13" s="1770"/>
      <c r="J13" s="1770"/>
      <c r="K13" s="1770"/>
      <c r="L13" s="1770"/>
      <c r="M13" s="1770"/>
      <c r="N13" s="1770"/>
      <c r="O13" s="1770"/>
      <c r="P13" s="1770"/>
      <c r="Q13" s="1771"/>
    </row>
    <row r="14" spans="1:17">
      <c r="A14" s="1772"/>
      <c r="B14" s="1774" t="s">
        <v>1134</v>
      </c>
      <c r="C14" s="1774"/>
      <c r="D14" s="1774"/>
      <c r="E14" s="1774"/>
      <c r="F14" s="1747"/>
      <c r="G14" s="1747"/>
      <c r="H14" s="1747"/>
      <c r="I14" s="1747"/>
      <c r="J14" s="1747"/>
      <c r="K14" s="1747"/>
      <c r="L14" s="1747"/>
      <c r="M14" s="1747"/>
      <c r="N14" s="1747"/>
      <c r="O14" s="1747"/>
      <c r="P14" s="1747"/>
      <c r="Q14" s="1786"/>
    </row>
    <row r="15" spans="1:17">
      <c r="A15" s="1772"/>
      <c r="B15" s="1774" t="s">
        <v>1136</v>
      </c>
      <c r="C15" s="1774"/>
      <c r="D15" s="1774"/>
      <c r="E15" s="1774"/>
      <c r="F15" s="1747"/>
      <c r="G15" s="1747"/>
      <c r="H15" s="1747"/>
      <c r="I15" s="1747"/>
      <c r="J15" s="1747"/>
      <c r="K15" s="1747"/>
      <c r="L15" s="1747"/>
      <c r="M15" s="1747"/>
      <c r="N15" s="1747"/>
      <c r="O15" s="1747"/>
      <c r="P15" s="1747"/>
      <c r="Q15" s="1786"/>
    </row>
    <row r="16" spans="1:17" ht="22.5" customHeight="1">
      <c r="A16" s="1772"/>
      <c r="B16" s="1774" t="s">
        <v>1168</v>
      </c>
      <c r="C16" s="1774"/>
      <c r="D16" s="1774"/>
      <c r="E16" s="1774"/>
      <c r="F16" s="1789" t="s">
        <v>1169</v>
      </c>
      <c r="G16" s="1790"/>
      <c r="H16" s="1790"/>
      <c r="I16" s="1790"/>
      <c r="J16" s="1790"/>
      <c r="K16" s="1790"/>
      <c r="L16" s="1790"/>
      <c r="M16" s="1790"/>
      <c r="N16" s="1790"/>
      <c r="O16" s="1790"/>
      <c r="P16" s="1790"/>
      <c r="Q16" s="1791"/>
    </row>
    <row r="17" spans="1:17">
      <c r="A17" s="1772"/>
      <c r="B17" s="1748" t="s">
        <v>1010</v>
      </c>
      <c r="C17" s="1749"/>
      <c r="D17" s="1749"/>
      <c r="E17" s="1750"/>
      <c r="F17" s="1747" t="s">
        <v>409</v>
      </c>
      <c r="G17" s="1747"/>
      <c r="H17" s="1742" t="s">
        <v>1140</v>
      </c>
      <c r="I17" s="1743"/>
      <c r="J17" s="1743"/>
      <c r="K17" s="1743"/>
      <c r="L17" s="1743"/>
      <c r="M17" s="1743"/>
      <c r="N17" s="1743"/>
      <c r="O17" s="1743"/>
      <c r="P17" s="1743"/>
      <c r="Q17" s="1744"/>
    </row>
    <row r="18" spans="1:17">
      <c r="A18" s="1772"/>
      <c r="B18" s="1792"/>
      <c r="C18" s="1726"/>
      <c r="D18" s="1726"/>
      <c r="E18" s="1793"/>
      <c r="F18" s="1745" t="s">
        <v>411</v>
      </c>
      <c r="G18" s="1797"/>
      <c r="H18" s="1742" t="s">
        <v>1170</v>
      </c>
      <c r="I18" s="1743"/>
      <c r="J18" s="1743"/>
      <c r="K18" s="1743"/>
      <c r="L18" s="1743"/>
      <c r="M18" s="1743"/>
      <c r="N18" s="1743"/>
      <c r="O18" s="1743"/>
      <c r="P18" s="1743"/>
      <c r="Q18" s="1744"/>
    </row>
    <row r="19" spans="1:17">
      <c r="A19" s="1772"/>
      <c r="B19" s="1792"/>
      <c r="C19" s="1726"/>
      <c r="D19" s="1726"/>
      <c r="E19" s="1793"/>
      <c r="F19" s="1745" t="s">
        <v>1142</v>
      </c>
      <c r="G19" s="1746"/>
      <c r="H19" s="1758" t="s">
        <v>1171</v>
      </c>
      <c r="I19" s="1758"/>
      <c r="J19" s="1758"/>
      <c r="K19" s="1758"/>
      <c r="L19" s="1758"/>
      <c r="M19" s="1758"/>
      <c r="N19" s="1758"/>
      <c r="O19" s="1758"/>
      <c r="P19" s="1758"/>
      <c r="Q19" s="1863"/>
    </row>
    <row r="20" spans="1:17">
      <c r="A20" s="1772"/>
      <c r="B20" s="1792"/>
      <c r="C20" s="1726"/>
      <c r="D20" s="1726"/>
      <c r="E20" s="1793"/>
      <c r="F20" s="1747" t="s">
        <v>1144</v>
      </c>
      <c r="G20" s="1747"/>
      <c r="H20" s="1743" t="s">
        <v>1172</v>
      </c>
      <c r="I20" s="1743"/>
      <c r="J20" s="1743"/>
      <c r="K20" s="1743"/>
      <c r="L20" s="1743"/>
      <c r="M20" s="1743"/>
      <c r="N20" s="1743"/>
      <c r="O20" s="1743"/>
      <c r="P20" s="1743"/>
      <c r="Q20" s="1744"/>
    </row>
    <row r="21" spans="1:17">
      <c r="A21" s="1772"/>
      <c r="B21" s="1774" t="s">
        <v>1146</v>
      </c>
      <c r="C21" s="1774"/>
      <c r="D21" s="1774"/>
      <c r="E21" s="1774"/>
      <c r="F21" s="1747"/>
      <c r="G21" s="1747"/>
      <c r="H21" s="1747"/>
      <c r="I21" s="1747"/>
      <c r="J21" s="1747"/>
      <c r="K21" s="1747"/>
      <c r="L21" s="1747"/>
      <c r="M21" s="1747"/>
      <c r="N21" s="1747"/>
      <c r="O21" s="1747"/>
      <c r="P21" s="1747"/>
      <c r="Q21" s="1786"/>
    </row>
    <row r="22" spans="1:17">
      <c r="A22" s="1772"/>
      <c r="B22" s="1774"/>
      <c r="C22" s="1774"/>
      <c r="D22" s="1774"/>
      <c r="E22" s="1774"/>
      <c r="F22" s="1747"/>
      <c r="G22" s="1747"/>
      <c r="H22" s="1747"/>
      <c r="I22" s="1747"/>
      <c r="J22" s="1747"/>
      <c r="K22" s="1747"/>
      <c r="L22" s="1747"/>
      <c r="M22" s="1747"/>
      <c r="N22" s="1747"/>
      <c r="O22" s="1747"/>
      <c r="P22" s="1747"/>
      <c r="Q22" s="1786"/>
    </row>
    <row r="23" spans="1:17">
      <c r="A23" s="1772"/>
      <c r="B23" s="1774" t="s">
        <v>1147</v>
      </c>
      <c r="C23" s="1774"/>
      <c r="D23" s="1774"/>
      <c r="E23" s="1774"/>
      <c r="F23" s="1747"/>
      <c r="G23" s="1747"/>
      <c r="H23" s="1747"/>
      <c r="I23" s="1747"/>
      <c r="J23" s="1747"/>
      <c r="K23" s="1747"/>
      <c r="L23" s="1747"/>
      <c r="M23" s="1747"/>
      <c r="N23" s="1747"/>
      <c r="O23" s="1747"/>
      <c r="P23" s="1747"/>
      <c r="Q23" s="1786"/>
    </row>
    <row r="24" spans="1:17">
      <c r="A24" s="1772"/>
      <c r="B24" s="1775" t="s">
        <v>1148</v>
      </c>
      <c r="C24" s="1787"/>
      <c r="D24" s="1787"/>
      <c r="E24" s="1788"/>
      <c r="F24" s="1747"/>
      <c r="G24" s="1747"/>
      <c r="H24" s="1747"/>
      <c r="I24" s="1747"/>
      <c r="J24" s="1747"/>
      <c r="K24" s="1747"/>
      <c r="L24" s="1747"/>
      <c r="M24" s="1747"/>
      <c r="N24" s="1747"/>
      <c r="O24" s="1747"/>
      <c r="P24" s="1747"/>
      <c r="Q24" s="1786"/>
    </row>
    <row r="25" spans="1:17">
      <c r="A25" s="1772"/>
      <c r="B25" s="1748" t="s">
        <v>1149</v>
      </c>
      <c r="C25" s="1749"/>
      <c r="D25" s="1749"/>
      <c r="E25" s="1750"/>
      <c r="F25" s="1757" t="s">
        <v>1150</v>
      </c>
      <c r="G25" s="1758"/>
      <c r="H25" s="1758"/>
      <c r="I25" s="1759"/>
      <c r="J25" s="1757" t="s">
        <v>1151</v>
      </c>
      <c r="K25" s="1758"/>
      <c r="L25" s="1758"/>
      <c r="M25" s="1759"/>
      <c r="N25" s="1757"/>
      <c r="O25" s="1760"/>
      <c r="P25" s="1760"/>
      <c r="Q25" s="1761"/>
    </row>
    <row r="26" spans="1:17" ht="51" customHeight="1">
      <c r="A26" s="1772"/>
      <c r="B26" s="1751"/>
      <c r="C26" s="1752"/>
      <c r="D26" s="1752"/>
      <c r="E26" s="1753"/>
      <c r="F26" s="1757" t="s">
        <v>1152</v>
      </c>
      <c r="G26" s="1758"/>
      <c r="H26" s="1758"/>
      <c r="I26" s="1759"/>
      <c r="J26" s="1742" t="s">
        <v>1153</v>
      </c>
      <c r="K26" s="1762"/>
      <c r="L26" s="683"/>
      <c r="M26" s="674"/>
      <c r="N26" s="677" t="s">
        <v>1154</v>
      </c>
      <c r="O26" s="1757"/>
      <c r="P26" s="1760"/>
      <c r="Q26" s="1761"/>
    </row>
    <row r="27" spans="1:17" ht="15.75" customHeight="1">
      <c r="A27" s="1773"/>
      <c r="B27" s="1754"/>
      <c r="C27" s="1755"/>
      <c r="D27" s="1755"/>
      <c r="E27" s="1756"/>
      <c r="F27" s="1757" t="s">
        <v>487</v>
      </c>
      <c r="G27" s="1758"/>
      <c r="H27" s="1758"/>
      <c r="I27" s="1759"/>
      <c r="J27" s="1757"/>
      <c r="K27" s="1760"/>
      <c r="L27" s="1760"/>
      <c r="M27" s="1760"/>
      <c r="N27" s="1760"/>
      <c r="O27" s="1760"/>
      <c r="P27" s="1760"/>
      <c r="Q27" s="1761"/>
    </row>
    <row r="28" spans="1:17" ht="24.75" customHeight="1">
      <c r="A28" s="1732" t="s">
        <v>1155</v>
      </c>
      <c r="B28" s="1733"/>
      <c r="C28" s="1733"/>
      <c r="D28" s="1733"/>
      <c r="E28" s="1734"/>
      <c r="F28" s="678"/>
      <c r="G28" s="679"/>
      <c r="H28" s="679"/>
      <c r="I28" s="679"/>
      <c r="J28" s="679"/>
      <c r="K28" s="679"/>
      <c r="L28" s="679"/>
      <c r="M28" s="679"/>
      <c r="N28" s="679"/>
      <c r="O28" s="679"/>
      <c r="P28" s="679"/>
      <c r="Q28" s="680"/>
    </row>
    <row r="29" spans="1:17" ht="40.5" customHeight="1" thickBot="1">
      <c r="A29" s="1735" t="s">
        <v>1156</v>
      </c>
      <c r="B29" s="1736"/>
      <c r="C29" s="1736"/>
      <c r="D29" s="1736"/>
      <c r="E29" s="1736"/>
      <c r="F29" s="1737" t="s">
        <v>1173</v>
      </c>
      <c r="G29" s="1738"/>
      <c r="H29" s="1738"/>
      <c r="I29" s="1738"/>
      <c r="J29" s="1738"/>
      <c r="K29" s="1738"/>
      <c r="L29" s="1738"/>
      <c r="M29" s="1738"/>
      <c r="N29" s="1738"/>
      <c r="O29" s="1738"/>
      <c r="P29" s="1738"/>
      <c r="Q29" s="1739"/>
    </row>
    <row r="30" spans="1:17" ht="14.25">
      <c r="A30" s="681" t="s">
        <v>948</v>
      </c>
      <c r="B30" s="682"/>
      <c r="C30" s="682"/>
      <c r="D30" s="682"/>
      <c r="E30" s="682"/>
      <c r="F30" s="682"/>
      <c r="G30" s="682"/>
      <c r="H30" s="682"/>
      <c r="I30" s="682"/>
      <c r="J30" s="682"/>
      <c r="K30" s="682"/>
      <c r="L30" s="682"/>
      <c r="M30" s="682"/>
      <c r="N30" s="682"/>
      <c r="O30" s="682"/>
      <c r="P30" s="682"/>
      <c r="Q30" s="682"/>
    </row>
    <row r="31" spans="1:17" ht="15" customHeight="1">
      <c r="A31" s="1726" t="s">
        <v>1174</v>
      </c>
      <c r="B31" s="1727"/>
      <c r="C31" s="1727"/>
      <c r="D31" s="1727"/>
      <c r="E31" s="1727"/>
      <c r="F31" s="1727"/>
      <c r="G31" s="1727"/>
      <c r="H31" s="1727"/>
      <c r="I31" s="1727"/>
      <c r="J31" s="1727"/>
      <c r="K31" s="1727"/>
      <c r="L31" s="1727"/>
      <c r="M31" s="1727"/>
      <c r="N31" s="1727"/>
      <c r="O31" s="1727"/>
      <c r="P31" s="1727"/>
      <c r="Q31" s="1727"/>
    </row>
    <row r="32" spans="1:17" ht="15" customHeight="1">
      <c r="A32" s="1728" t="s">
        <v>1175</v>
      </c>
      <c r="B32" s="1741"/>
      <c r="C32" s="1741"/>
      <c r="D32" s="1741"/>
      <c r="E32" s="1741"/>
      <c r="F32" s="1741"/>
      <c r="G32" s="1741"/>
      <c r="H32" s="1741"/>
      <c r="I32" s="1741"/>
      <c r="J32" s="1741"/>
      <c r="K32" s="1741"/>
      <c r="L32" s="1741"/>
      <c r="M32" s="1741"/>
      <c r="N32" s="1741"/>
      <c r="O32" s="1741"/>
      <c r="P32" s="1741"/>
      <c r="Q32" s="1741"/>
    </row>
    <row r="33" spans="1:17" ht="15" customHeight="1">
      <c r="A33" s="1726" t="s">
        <v>1176</v>
      </c>
      <c r="B33" s="1727"/>
      <c r="C33" s="1727"/>
      <c r="D33" s="1727"/>
      <c r="E33" s="1727"/>
      <c r="F33" s="1727"/>
      <c r="G33" s="1727"/>
      <c r="H33" s="1727"/>
      <c r="I33" s="1727"/>
      <c r="J33" s="1727"/>
      <c r="K33" s="1727"/>
      <c r="L33" s="1727"/>
      <c r="M33" s="1727"/>
      <c r="N33" s="1727"/>
      <c r="O33" s="1727"/>
      <c r="P33" s="1727"/>
      <c r="Q33" s="1727"/>
    </row>
    <row r="34" spans="1:17" ht="15" customHeight="1">
      <c r="A34" s="1726" t="s">
        <v>1177</v>
      </c>
      <c r="B34" s="1727"/>
      <c r="C34" s="1727"/>
      <c r="D34" s="1727"/>
      <c r="E34" s="1727"/>
      <c r="F34" s="1727"/>
      <c r="G34" s="1727"/>
      <c r="H34" s="1727"/>
      <c r="I34" s="1727"/>
      <c r="J34" s="1727"/>
      <c r="K34" s="1727"/>
      <c r="L34" s="1727"/>
      <c r="M34" s="1727"/>
      <c r="N34" s="1727"/>
      <c r="O34" s="1727"/>
      <c r="P34" s="1727"/>
      <c r="Q34" s="1727"/>
    </row>
    <row r="35" spans="1:17" ht="27" customHeight="1">
      <c r="A35" s="1728" t="s">
        <v>1178</v>
      </c>
      <c r="B35" s="1729"/>
      <c r="C35" s="1729"/>
      <c r="D35" s="1729"/>
      <c r="E35" s="1729"/>
      <c r="F35" s="1729"/>
      <c r="G35" s="1729"/>
      <c r="H35" s="1729"/>
      <c r="I35" s="1729"/>
      <c r="J35" s="1729"/>
      <c r="K35" s="1729"/>
      <c r="L35" s="1729"/>
      <c r="M35" s="1729"/>
      <c r="N35" s="1729"/>
      <c r="O35" s="1729"/>
      <c r="P35" s="1729"/>
      <c r="Q35" s="1729"/>
    </row>
    <row r="36" spans="1:17">
      <c r="B36" s="1862"/>
      <c r="C36" s="1862"/>
      <c r="D36" s="1862"/>
      <c r="E36" s="1862"/>
      <c r="F36" s="1862"/>
      <c r="G36" s="1862"/>
      <c r="H36" s="1862"/>
      <c r="I36" s="1862"/>
      <c r="J36" s="1862"/>
      <c r="K36" s="1862"/>
      <c r="L36" s="1862"/>
      <c r="M36" s="1862"/>
      <c r="N36" s="1862"/>
      <c r="O36" s="1862"/>
      <c r="P36" s="1862"/>
      <c r="Q36" s="1862"/>
    </row>
  </sheetData>
  <mergeCells count="61">
    <mergeCell ref="A3:A4"/>
    <mergeCell ref="B3:H4"/>
    <mergeCell ref="I3:I4"/>
    <mergeCell ref="K4:L4"/>
    <mergeCell ref="M4:Q4"/>
    <mergeCell ref="A14:A27"/>
    <mergeCell ref="B14:E14"/>
    <mergeCell ref="F14:Q14"/>
    <mergeCell ref="B15:E15"/>
    <mergeCell ref="F15:Q15"/>
    <mergeCell ref="B24:E24"/>
    <mergeCell ref="F24:Q24"/>
    <mergeCell ref="B16:E16"/>
    <mergeCell ref="F16:Q16"/>
    <mergeCell ref="B17:E20"/>
    <mergeCell ref="F17:G17"/>
    <mergeCell ref="H17:Q17"/>
    <mergeCell ref="F18:G18"/>
    <mergeCell ref="H18:Q18"/>
    <mergeCell ref="F19:G19"/>
    <mergeCell ref="H19:Q19"/>
    <mergeCell ref="M11:Q11"/>
    <mergeCell ref="D12:E12"/>
    <mergeCell ref="F12:Q12"/>
    <mergeCell ref="A13:E13"/>
    <mergeCell ref="F13:Q13"/>
    <mergeCell ref="K11:L11"/>
    <mergeCell ref="A6:A12"/>
    <mergeCell ref="B6:C6"/>
    <mergeCell ref="D6:Q6"/>
    <mergeCell ref="B7:C7"/>
    <mergeCell ref="D7:Q7"/>
    <mergeCell ref="B8:C10"/>
    <mergeCell ref="I9:J9"/>
    <mergeCell ref="B11:C12"/>
    <mergeCell ref="D11:E11"/>
    <mergeCell ref="F11:J11"/>
    <mergeCell ref="F20:G20"/>
    <mergeCell ref="H20:Q20"/>
    <mergeCell ref="B21:E22"/>
    <mergeCell ref="F21:Q22"/>
    <mergeCell ref="B23:E23"/>
    <mergeCell ref="F23:Q23"/>
    <mergeCell ref="B25:E27"/>
    <mergeCell ref="F25:I25"/>
    <mergeCell ref="J25:M25"/>
    <mergeCell ref="N25:Q25"/>
    <mergeCell ref="F26:I26"/>
    <mergeCell ref="J26:K26"/>
    <mergeCell ref="O26:Q26"/>
    <mergeCell ref="F27:I27"/>
    <mergeCell ref="J27:Q27"/>
    <mergeCell ref="A34:Q34"/>
    <mergeCell ref="A35:Q35"/>
    <mergeCell ref="B36:Q36"/>
    <mergeCell ref="A28:E28"/>
    <mergeCell ref="A29:E29"/>
    <mergeCell ref="F29:Q29"/>
    <mergeCell ref="A31:Q31"/>
    <mergeCell ref="A32:Q32"/>
    <mergeCell ref="A33:Q33"/>
  </mergeCells>
  <phoneticPr fontId="5"/>
  <pageMargins left="0.59055118110236227" right="0.59055118110236227"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W69"/>
  <sheetViews>
    <sheetView showGridLines="0" view="pageBreakPreview" topLeftCell="A43" zoomScaleNormal="100" zoomScaleSheetLayoutView="100" workbookViewId="0"/>
  </sheetViews>
  <sheetFormatPr defaultColWidth="4.625" defaultRowHeight="13.5"/>
  <cols>
    <col min="1" max="17" width="4.75" style="443" customWidth="1"/>
    <col min="18" max="256" width="4.625" style="443"/>
    <col min="257" max="273" width="4.75" style="443" customWidth="1"/>
    <col min="274" max="512" width="4.625" style="443"/>
    <col min="513" max="529" width="4.75" style="443" customWidth="1"/>
    <col min="530" max="768" width="4.625" style="443"/>
    <col min="769" max="785" width="4.75" style="443" customWidth="1"/>
    <col min="786" max="1024" width="4.625" style="443"/>
    <col min="1025" max="1041" width="4.75" style="443" customWidth="1"/>
    <col min="1042" max="1280" width="4.625" style="443"/>
    <col min="1281" max="1297" width="4.75" style="443" customWidth="1"/>
    <col min="1298" max="1536" width="4.625" style="443"/>
    <col min="1537" max="1553" width="4.75" style="443" customWidth="1"/>
    <col min="1554" max="1792" width="4.625" style="443"/>
    <col min="1793" max="1809" width="4.75" style="443" customWidth="1"/>
    <col min="1810" max="2048" width="4.625" style="443"/>
    <col min="2049" max="2065" width="4.75" style="443" customWidth="1"/>
    <col min="2066" max="2304" width="4.625" style="443"/>
    <col min="2305" max="2321" width="4.75" style="443" customWidth="1"/>
    <col min="2322" max="2560" width="4.625" style="443"/>
    <col min="2561" max="2577" width="4.75" style="443" customWidth="1"/>
    <col min="2578" max="2816" width="4.625" style="443"/>
    <col min="2817" max="2833" width="4.75" style="443" customWidth="1"/>
    <col min="2834" max="3072" width="4.625" style="443"/>
    <col min="3073" max="3089" width="4.75" style="443" customWidth="1"/>
    <col min="3090" max="3328" width="4.625" style="443"/>
    <col min="3329" max="3345" width="4.75" style="443" customWidth="1"/>
    <col min="3346" max="3584" width="4.625" style="443"/>
    <col min="3585" max="3601" width="4.75" style="443" customWidth="1"/>
    <col min="3602" max="3840" width="4.625" style="443"/>
    <col min="3841" max="3857" width="4.75" style="443" customWidth="1"/>
    <col min="3858" max="4096" width="4.625" style="443"/>
    <col min="4097" max="4113" width="4.75" style="443" customWidth="1"/>
    <col min="4114" max="4352" width="4.625" style="443"/>
    <col min="4353" max="4369" width="4.75" style="443" customWidth="1"/>
    <col min="4370" max="4608" width="4.625" style="443"/>
    <col min="4609" max="4625" width="4.75" style="443" customWidth="1"/>
    <col min="4626" max="4864" width="4.625" style="443"/>
    <col min="4865" max="4881" width="4.75" style="443" customWidth="1"/>
    <col min="4882" max="5120" width="4.625" style="443"/>
    <col min="5121" max="5137" width="4.75" style="443" customWidth="1"/>
    <col min="5138" max="5376" width="4.625" style="443"/>
    <col min="5377" max="5393" width="4.75" style="443" customWidth="1"/>
    <col min="5394" max="5632" width="4.625" style="443"/>
    <col min="5633" max="5649" width="4.75" style="443" customWidth="1"/>
    <col min="5650" max="5888" width="4.625" style="443"/>
    <col min="5889" max="5905" width="4.75" style="443" customWidth="1"/>
    <col min="5906" max="6144" width="4.625" style="443"/>
    <col min="6145" max="6161" width="4.75" style="443" customWidth="1"/>
    <col min="6162" max="6400" width="4.625" style="443"/>
    <col min="6401" max="6417" width="4.75" style="443" customWidth="1"/>
    <col min="6418" max="6656" width="4.625" style="443"/>
    <col min="6657" max="6673" width="4.75" style="443" customWidth="1"/>
    <col min="6674" max="6912" width="4.625" style="443"/>
    <col min="6913" max="6929" width="4.75" style="443" customWidth="1"/>
    <col min="6930" max="7168" width="4.625" style="443"/>
    <col min="7169" max="7185" width="4.75" style="443" customWidth="1"/>
    <col min="7186" max="7424" width="4.625" style="443"/>
    <col min="7425" max="7441" width="4.75" style="443" customWidth="1"/>
    <col min="7442" max="7680" width="4.625" style="443"/>
    <col min="7681" max="7697" width="4.75" style="443" customWidth="1"/>
    <col min="7698" max="7936" width="4.625" style="443"/>
    <col min="7937" max="7953" width="4.75" style="443" customWidth="1"/>
    <col min="7954" max="8192" width="4.625" style="443"/>
    <col min="8193" max="8209" width="4.75" style="443" customWidth="1"/>
    <col min="8210" max="8448" width="4.625" style="443"/>
    <col min="8449" max="8465" width="4.75" style="443" customWidth="1"/>
    <col min="8466" max="8704" width="4.625" style="443"/>
    <col min="8705" max="8721" width="4.75" style="443" customWidth="1"/>
    <col min="8722" max="8960" width="4.625" style="443"/>
    <col min="8961" max="8977" width="4.75" style="443" customWidth="1"/>
    <col min="8978" max="9216" width="4.625" style="443"/>
    <col min="9217" max="9233" width="4.75" style="443" customWidth="1"/>
    <col min="9234" max="9472" width="4.625" style="443"/>
    <col min="9473" max="9489" width="4.75" style="443" customWidth="1"/>
    <col min="9490" max="9728" width="4.625" style="443"/>
    <col min="9729" max="9745" width="4.75" style="443" customWidth="1"/>
    <col min="9746" max="9984" width="4.625" style="443"/>
    <col min="9985" max="10001" width="4.75" style="443" customWidth="1"/>
    <col min="10002" max="10240" width="4.625" style="443"/>
    <col min="10241" max="10257" width="4.75" style="443" customWidth="1"/>
    <col min="10258" max="10496" width="4.625" style="443"/>
    <col min="10497" max="10513" width="4.75" style="443" customWidth="1"/>
    <col min="10514" max="10752" width="4.625" style="443"/>
    <col min="10753" max="10769" width="4.75" style="443" customWidth="1"/>
    <col min="10770" max="11008" width="4.625" style="443"/>
    <col min="11009" max="11025" width="4.75" style="443" customWidth="1"/>
    <col min="11026" max="11264" width="4.625" style="443"/>
    <col min="11265" max="11281" width="4.75" style="443" customWidth="1"/>
    <col min="11282" max="11520" width="4.625" style="443"/>
    <col min="11521" max="11537" width="4.75" style="443" customWidth="1"/>
    <col min="11538" max="11776" width="4.625" style="443"/>
    <col min="11777" max="11793" width="4.75" style="443" customWidth="1"/>
    <col min="11794" max="12032" width="4.625" style="443"/>
    <col min="12033" max="12049" width="4.75" style="443" customWidth="1"/>
    <col min="12050" max="12288" width="4.625" style="443"/>
    <col min="12289" max="12305" width="4.75" style="443" customWidth="1"/>
    <col min="12306" max="12544" width="4.625" style="443"/>
    <col min="12545" max="12561" width="4.75" style="443" customWidth="1"/>
    <col min="12562" max="12800" width="4.625" style="443"/>
    <col min="12801" max="12817" width="4.75" style="443" customWidth="1"/>
    <col min="12818" max="13056" width="4.625" style="443"/>
    <col min="13057" max="13073" width="4.75" style="443" customWidth="1"/>
    <col min="13074" max="13312" width="4.625" style="443"/>
    <col min="13313" max="13329" width="4.75" style="443" customWidth="1"/>
    <col min="13330" max="13568" width="4.625" style="443"/>
    <col min="13569" max="13585" width="4.75" style="443" customWidth="1"/>
    <col min="13586" max="13824" width="4.625" style="443"/>
    <col min="13825" max="13841" width="4.75" style="443" customWidth="1"/>
    <col min="13842" max="14080" width="4.625" style="443"/>
    <col min="14081" max="14097" width="4.75" style="443" customWidth="1"/>
    <col min="14098" max="14336" width="4.625" style="443"/>
    <col min="14337" max="14353" width="4.75" style="443" customWidth="1"/>
    <col min="14354" max="14592" width="4.625" style="443"/>
    <col min="14593" max="14609" width="4.75" style="443" customWidth="1"/>
    <col min="14610" max="14848" width="4.625" style="443"/>
    <col min="14849" max="14865" width="4.75" style="443" customWidth="1"/>
    <col min="14866" max="15104" width="4.625" style="443"/>
    <col min="15105" max="15121" width="4.75" style="443" customWidth="1"/>
    <col min="15122" max="15360" width="4.625" style="443"/>
    <col min="15361" max="15377" width="4.75" style="443" customWidth="1"/>
    <col min="15378" max="15616" width="4.625" style="443"/>
    <col min="15617" max="15633" width="4.75" style="443" customWidth="1"/>
    <col min="15634" max="15872" width="4.625" style="443"/>
    <col min="15873" max="15889" width="4.75" style="443" customWidth="1"/>
    <col min="15890" max="16128" width="4.625" style="443"/>
    <col min="16129" max="16145" width="4.75" style="443" customWidth="1"/>
    <col min="16146" max="16384" width="4.625" style="443"/>
  </cols>
  <sheetData>
    <row r="1" spans="1:23">
      <c r="A1" s="575" t="s">
        <v>1179</v>
      </c>
    </row>
    <row r="2" spans="1:23" ht="14.25" thickBot="1">
      <c r="A2" s="575"/>
    </row>
    <row r="3" spans="1:23" ht="14.25" thickBot="1">
      <c r="A3" s="684"/>
      <c r="B3" s="685"/>
      <c r="C3" s="685"/>
      <c r="D3" s="685"/>
      <c r="E3" s="685"/>
      <c r="F3" s="686"/>
      <c r="G3" s="687"/>
      <c r="H3" s="687"/>
      <c r="I3" s="575"/>
      <c r="K3" s="1956" t="s">
        <v>898</v>
      </c>
      <c r="L3" s="1957"/>
      <c r="M3" s="1958"/>
      <c r="N3" s="1958"/>
      <c r="O3" s="1958"/>
      <c r="P3" s="1958"/>
      <c r="Q3" s="1959"/>
    </row>
    <row r="4" spans="1:23" ht="14.25" thickBot="1">
      <c r="A4" s="1960"/>
      <c r="B4" s="1867"/>
      <c r="C4" s="1867"/>
      <c r="D4" s="1867"/>
      <c r="E4" s="1867"/>
      <c r="F4" s="1867"/>
      <c r="G4" s="1867"/>
      <c r="H4" s="1867"/>
      <c r="I4" s="1867"/>
      <c r="J4" s="1867"/>
      <c r="K4" s="1867"/>
      <c r="L4" s="1867"/>
      <c r="M4" s="1867"/>
      <c r="N4" s="1867"/>
      <c r="O4" s="1867"/>
      <c r="P4" s="1867"/>
      <c r="Q4" s="1867"/>
      <c r="R4" s="1867"/>
    </row>
    <row r="5" spans="1:23" ht="13.5" customHeight="1">
      <c r="A5" s="688"/>
      <c r="B5" s="1961" t="s">
        <v>162</v>
      </c>
      <c r="C5" s="1962"/>
      <c r="D5" s="1963"/>
      <c r="E5" s="1963"/>
      <c r="F5" s="1963"/>
      <c r="G5" s="1963"/>
      <c r="H5" s="1963"/>
      <c r="I5" s="1963"/>
      <c r="J5" s="1963"/>
      <c r="K5" s="1963"/>
      <c r="L5" s="1963"/>
      <c r="M5" s="1963"/>
      <c r="N5" s="1963"/>
      <c r="O5" s="1963"/>
      <c r="P5" s="1963"/>
      <c r="Q5" s="1964"/>
    </row>
    <row r="6" spans="1:23">
      <c r="A6" s="689" t="s">
        <v>1180</v>
      </c>
      <c r="B6" s="1872" t="s">
        <v>1099</v>
      </c>
      <c r="C6" s="1896"/>
      <c r="D6" s="1965"/>
      <c r="E6" s="1966"/>
      <c r="F6" s="1966"/>
      <c r="G6" s="1966"/>
      <c r="H6" s="1966"/>
      <c r="I6" s="1966"/>
      <c r="J6" s="1966"/>
      <c r="K6" s="1966"/>
      <c r="L6" s="1966"/>
      <c r="M6" s="1966"/>
      <c r="N6" s="1966"/>
      <c r="O6" s="1966"/>
      <c r="P6" s="1966"/>
      <c r="Q6" s="1967"/>
    </row>
    <row r="7" spans="1:23">
      <c r="A7" s="689" t="s">
        <v>1181</v>
      </c>
      <c r="B7" s="1474" t="s">
        <v>245</v>
      </c>
      <c r="C7" s="1475"/>
      <c r="D7" s="690" t="s">
        <v>1100</v>
      </c>
      <c r="E7" s="691"/>
      <c r="F7" s="691"/>
      <c r="G7" s="691"/>
      <c r="H7" s="691"/>
      <c r="I7" s="691"/>
      <c r="J7" s="691"/>
      <c r="K7" s="691"/>
      <c r="L7" s="691"/>
      <c r="M7" s="691"/>
      <c r="N7" s="691"/>
      <c r="O7" s="691"/>
      <c r="P7" s="691"/>
      <c r="Q7" s="692"/>
    </row>
    <row r="8" spans="1:23">
      <c r="A8" s="689" t="s">
        <v>1182</v>
      </c>
      <c r="B8" s="1952"/>
      <c r="C8" s="1929"/>
      <c r="D8" s="693"/>
      <c r="E8" s="694"/>
      <c r="F8" s="695" t="s">
        <v>1101</v>
      </c>
      <c r="G8" s="696"/>
      <c r="H8" s="696"/>
      <c r="I8" s="1953" t="s">
        <v>1102</v>
      </c>
      <c r="J8" s="1953"/>
      <c r="K8" s="694"/>
      <c r="L8" s="694"/>
      <c r="M8" s="694"/>
      <c r="N8" s="694"/>
      <c r="O8" s="694"/>
      <c r="P8" s="694"/>
      <c r="Q8" s="697"/>
    </row>
    <row r="9" spans="1:23">
      <c r="A9" s="698"/>
      <c r="B9" s="1920"/>
      <c r="C9" s="1532"/>
      <c r="D9" s="699"/>
      <c r="E9" s="700"/>
      <c r="F9" s="700"/>
      <c r="G9" s="700"/>
      <c r="H9" s="700"/>
      <c r="I9" s="700"/>
      <c r="J9" s="700"/>
      <c r="K9" s="700"/>
      <c r="L9" s="700"/>
      <c r="M9" s="700"/>
      <c r="N9" s="700"/>
      <c r="O9" s="700"/>
      <c r="P9" s="700"/>
      <c r="Q9" s="701"/>
    </row>
    <row r="10" spans="1:23">
      <c r="A10" s="698"/>
      <c r="B10" s="1913" t="s">
        <v>1103</v>
      </c>
      <c r="C10" s="1475"/>
      <c r="D10" s="1896" t="s">
        <v>30</v>
      </c>
      <c r="E10" s="1896"/>
      <c r="F10" s="1927"/>
      <c r="G10" s="1927"/>
      <c r="H10" s="1927"/>
      <c r="I10" s="1927"/>
      <c r="J10" s="1954"/>
      <c r="K10" s="1955" t="s">
        <v>1104</v>
      </c>
      <c r="L10" s="1955"/>
      <c r="M10" s="1954"/>
      <c r="N10" s="1954"/>
      <c r="O10" s="1954"/>
      <c r="P10" s="1954"/>
      <c r="Q10" s="1968"/>
    </row>
    <row r="11" spans="1:23" ht="13.5" customHeight="1">
      <c r="A11" s="702"/>
      <c r="B11" s="1921"/>
      <c r="C11" s="1532"/>
      <c r="D11" s="1896" t="s">
        <v>1105</v>
      </c>
      <c r="E11" s="1896"/>
      <c r="F11" s="1870"/>
      <c r="G11" s="1871"/>
      <c r="H11" s="1871"/>
      <c r="I11" s="1871"/>
      <c r="J11" s="1871"/>
      <c r="K11" s="1871"/>
      <c r="L11" s="1871"/>
      <c r="M11" s="1871"/>
      <c r="N11" s="1871"/>
      <c r="O11" s="1871"/>
      <c r="P11" s="1871"/>
      <c r="Q11" s="1915"/>
    </row>
    <row r="12" spans="1:23" ht="18.75" customHeight="1">
      <c r="A12" s="1925" t="s">
        <v>735</v>
      </c>
      <c r="B12" s="1896" t="s">
        <v>1183</v>
      </c>
      <c r="C12" s="1896"/>
      <c r="D12" s="1927"/>
      <c r="E12" s="1927"/>
      <c r="F12" s="1927"/>
      <c r="G12" s="1927"/>
      <c r="H12" s="1913" t="s">
        <v>1108</v>
      </c>
      <c r="I12" s="1475"/>
      <c r="J12" s="1898" t="s">
        <v>1109</v>
      </c>
      <c r="K12" s="1899"/>
      <c r="L12" s="1899"/>
      <c r="M12" s="1899"/>
      <c r="N12" s="1899"/>
      <c r="O12" s="1899"/>
      <c r="P12" s="1899"/>
      <c r="Q12" s="1930"/>
    </row>
    <row r="13" spans="1:23">
      <c r="A13" s="1926"/>
      <c r="B13" s="1913" t="s">
        <v>248</v>
      </c>
      <c r="C13" s="1475"/>
      <c r="D13" s="1440"/>
      <c r="E13" s="1441"/>
      <c r="F13" s="1441"/>
      <c r="G13" s="1442"/>
      <c r="H13" s="1928"/>
      <c r="I13" s="1929"/>
      <c r="J13" s="703"/>
      <c r="K13" s="704"/>
      <c r="L13" s="704" t="s">
        <v>1101</v>
      </c>
      <c r="M13" s="704"/>
      <c r="N13" s="704" t="s">
        <v>1102</v>
      </c>
      <c r="O13" s="704"/>
      <c r="P13" s="704"/>
      <c r="Q13" s="705"/>
    </row>
    <row r="14" spans="1:23" ht="15.75" customHeight="1">
      <c r="A14" s="1926"/>
      <c r="B14" s="1921"/>
      <c r="C14" s="1532"/>
      <c r="D14" s="1443"/>
      <c r="E14" s="1444"/>
      <c r="F14" s="1444"/>
      <c r="G14" s="1445"/>
      <c r="H14" s="1921"/>
      <c r="I14" s="1532"/>
      <c r="J14" s="706"/>
      <c r="K14" s="707"/>
      <c r="L14" s="707"/>
      <c r="M14" s="707"/>
      <c r="N14" s="707"/>
      <c r="O14" s="707"/>
      <c r="P14" s="707"/>
      <c r="Q14" s="708"/>
    </row>
    <row r="15" spans="1:23" ht="13.5" customHeight="1">
      <c r="A15" s="1926"/>
      <c r="B15" s="1940" t="s">
        <v>1114</v>
      </c>
      <c r="C15" s="1941"/>
      <c r="D15" s="1941"/>
      <c r="E15" s="1556"/>
      <c r="F15" s="1886" t="s">
        <v>1115</v>
      </c>
      <c r="G15" s="1948"/>
      <c r="H15" s="1949"/>
      <c r="I15" s="1950"/>
      <c r="J15" s="1873"/>
      <c r="K15" s="1873"/>
      <c r="L15" s="1873"/>
      <c r="M15" s="1873"/>
      <c r="N15" s="1873"/>
      <c r="O15" s="1873"/>
      <c r="P15" s="1873"/>
      <c r="Q15" s="1874"/>
    </row>
    <row r="16" spans="1:23" ht="13.5" customHeight="1">
      <c r="A16" s="1926"/>
      <c r="B16" s="1942"/>
      <c r="C16" s="1943"/>
      <c r="D16" s="1943"/>
      <c r="E16" s="1944"/>
      <c r="F16" s="1951" t="s">
        <v>1116</v>
      </c>
      <c r="G16" s="1480"/>
      <c r="H16" s="1556"/>
      <c r="I16" s="709"/>
      <c r="J16" s="709"/>
      <c r="K16" s="709"/>
      <c r="L16" s="709"/>
      <c r="M16" s="709"/>
      <c r="N16" s="709"/>
      <c r="O16" s="709"/>
      <c r="P16" s="709"/>
      <c r="Q16" s="710"/>
      <c r="W16" s="711"/>
    </row>
    <row r="17" spans="1:23">
      <c r="A17" s="1926"/>
      <c r="B17" s="1945"/>
      <c r="C17" s="1946"/>
      <c r="D17" s="1946"/>
      <c r="E17" s="1947"/>
      <c r="F17" s="1497"/>
      <c r="G17" s="1498"/>
      <c r="H17" s="1947"/>
      <c r="I17" s="712"/>
      <c r="J17" s="712"/>
      <c r="K17" s="712"/>
      <c r="L17" s="712"/>
      <c r="M17" s="712"/>
      <c r="N17" s="712"/>
      <c r="O17" s="712"/>
      <c r="P17" s="712"/>
      <c r="Q17" s="713"/>
    </row>
    <row r="18" spans="1:23" ht="13.5" customHeight="1">
      <c r="A18" s="1811" t="s">
        <v>1117</v>
      </c>
      <c r="B18" s="1743"/>
      <c r="C18" s="1743"/>
      <c r="D18" s="1743"/>
      <c r="E18" s="1812"/>
      <c r="F18" s="1812"/>
      <c r="G18" s="1812"/>
      <c r="H18" s="1812"/>
      <c r="I18" s="1812"/>
      <c r="J18" s="1760"/>
      <c r="K18" s="1760"/>
      <c r="L18" s="1746"/>
      <c r="M18" s="1870" t="s">
        <v>1118</v>
      </c>
      <c r="N18" s="1873"/>
      <c r="O18" s="1873"/>
      <c r="P18" s="1873"/>
      <c r="Q18" s="1874"/>
    </row>
    <row r="19" spans="1:23">
      <c r="A19" s="1931" t="s">
        <v>1184</v>
      </c>
      <c r="B19" s="1932"/>
      <c r="C19" s="1896" t="s">
        <v>1183</v>
      </c>
      <c r="D19" s="1870"/>
      <c r="E19" s="714"/>
      <c r="F19" s="715"/>
      <c r="G19" s="715"/>
      <c r="H19" s="715"/>
      <c r="I19" s="716"/>
      <c r="J19" s="1913" t="s">
        <v>1120</v>
      </c>
      <c r="K19" s="1475"/>
      <c r="L19" s="1933" t="s">
        <v>1109</v>
      </c>
      <c r="M19" s="1934"/>
      <c r="N19" s="1934"/>
      <c r="O19" s="1934"/>
      <c r="P19" s="1934"/>
      <c r="Q19" s="1935"/>
    </row>
    <row r="20" spans="1:23" ht="20.25" customHeight="1">
      <c r="A20" s="1936" t="s">
        <v>1185</v>
      </c>
      <c r="B20" s="1937"/>
      <c r="C20" s="1896" t="s">
        <v>248</v>
      </c>
      <c r="D20" s="1870"/>
      <c r="E20" s="1921"/>
      <c r="F20" s="1938"/>
      <c r="G20" s="1938"/>
      <c r="H20" s="1938"/>
      <c r="I20" s="1939"/>
      <c r="J20" s="1921"/>
      <c r="K20" s="1920"/>
      <c r="L20" s="717"/>
      <c r="M20" s="718"/>
      <c r="N20" s="718"/>
      <c r="O20" s="718"/>
      <c r="P20" s="718"/>
      <c r="Q20" s="719"/>
      <c r="W20" s="711"/>
    </row>
    <row r="21" spans="1:23">
      <c r="A21" s="1912" t="s">
        <v>1122</v>
      </c>
      <c r="B21" s="1474"/>
      <c r="C21" s="1474"/>
      <c r="D21" s="1474"/>
      <c r="E21" s="1475"/>
      <c r="F21" s="1884" t="s">
        <v>1186</v>
      </c>
      <c r="G21" s="1916"/>
      <c r="H21" s="1917"/>
      <c r="I21" s="1870" t="s">
        <v>1187</v>
      </c>
      <c r="J21" s="1871"/>
      <c r="K21" s="1872"/>
      <c r="L21" s="1918" t="s">
        <v>1188</v>
      </c>
      <c r="M21" s="1918"/>
      <c r="N21" s="1884"/>
      <c r="O21" s="1918" t="s">
        <v>1189</v>
      </c>
      <c r="P21" s="1918"/>
      <c r="Q21" s="1924"/>
    </row>
    <row r="22" spans="1:23">
      <c r="A22" s="1892"/>
      <c r="B22" s="1920"/>
      <c r="C22" s="1920"/>
      <c r="D22" s="1920"/>
      <c r="E22" s="1532"/>
      <c r="F22" s="720" t="s">
        <v>1125</v>
      </c>
      <c r="G22" s="1870" t="s">
        <v>1190</v>
      </c>
      <c r="H22" s="1872"/>
      <c r="I22" s="721" t="s">
        <v>1125</v>
      </c>
      <c r="J22" s="1870" t="s">
        <v>1190</v>
      </c>
      <c r="K22" s="1872"/>
      <c r="L22" s="721" t="s">
        <v>1125</v>
      </c>
      <c r="M22" s="1870" t="s">
        <v>1190</v>
      </c>
      <c r="N22" s="1872"/>
      <c r="O22" s="721" t="s">
        <v>1125</v>
      </c>
      <c r="P22" s="1870" t="s">
        <v>1190</v>
      </c>
      <c r="Q22" s="1915"/>
    </row>
    <row r="23" spans="1:23">
      <c r="A23" s="722"/>
      <c r="B23" s="1913" t="s">
        <v>1127</v>
      </c>
      <c r="C23" s="1475"/>
      <c r="D23" s="1884" t="s">
        <v>1128</v>
      </c>
      <c r="E23" s="1917"/>
      <c r="F23" s="721"/>
      <c r="G23" s="1870"/>
      <c r="H23" s="1872"/>
      <c r="I23" s="721"/>
      <c r="J23" s="1870"/>
      <c r="K23" s="1872"/>
      <c r="L23" s="721"/>
      <c r="M23" s="1870"/>
      <c r="N23" s="1872"/>
      <c r="O23" s="721"/>
      <c r="P23" s="1870"/>
      <c r="Q23" s="1915"/>
    </row>
    <row r="24" spans="1:23">
      <c r="A24" s="722"/>
      <c r="B24" s="1921"/>
      <c r="C24" s="1532"/>
      <c r="D24" s="1884" t="s">
        <v>1129</v>
      </c>
      <c r="E24" s="1917"/>
      <c r="F24" s="721"/>
      <c r="G24" s="1870"/>
      <c r="H24" s="1872"/>
      <c r="I24" s="721"/>
      <c r="J24" s="1870"/>
      <c r="K24" s="1872"/>
      <c r="L24" s="721"/>
      <c r="M24" s="1870"/>
      <c r="N24" s="1872"/>
      <c r="O24" s="721"/>
      <c r="P24" s="1870"/>
      <c r="Q24" s="1915"/>
    </row>
    <row r="25" spans="1:23">
      <c r="A25" s="722"/>
      <c r="B25" s="1884" t="s">
        <v>1130</v>
      </c>
      <c r="C25" s="1916"/>
      <c r="D25" s="1916"/>
      <c r="E25" s="1917"/>
      <c r="F25" s="1870"/>
      <c r="G25" s="1871"/>
      <c r="H25" s="1872"/>
      <c r="I25" s="1870"/>
      <c r="J25" s="1871"/>
      <c r="K25" s="1872"/>
      <c r="L25" s="1870"/>
      <c r="M25" s="1871"/>
      <c r="N25" s="1872"/>
      <c r="O25" s="1870"/>
      <c r="P25" s="1871"/>
      <c r="Q25" s="1915"/>
    </row>
    <row r="26" spans="1:23">
      <c r="A26" s="722"/>
      <c r="B26" s="1884" t="s">
        <v>1131</v>
      </c>
      <c r="C26" s="1916"/>
      <c r="D26" s="1916"/>
      <c r="E26" s="1917"/>
      <c r="F26" s="1889"/>
      <c r="G26" s="1890"/>
      <c r="H26" s="1919"/>
      <c r="I26" s="1889"/>
      <c r="J26" s="1890"/>
      <c r="K26" s="1919"/>
      <c r="L26" s="1889"/>
      <c r="M26" s="1890"/>
      <c r="N26" s="1919"/>
      <c r="O26" s="1889"/>
      <c r="P26" s="1890"/>
      <c r="Q26" s="1891"/>
    </row>
    <row r="27" spans="1:23">
      <c r="A27" s="722"/>
      <c r="B27" s="1474"/>
      <c r="C27" s="1474"/>
      <c r="D27" s="1474"/>
      <c r="E27" s="1475"/>
      <c r="F27" s="1870" t="s">
        <v>1191</v>
      </c>
      <c r="G27" s="1871"/>
      <c r="H27" s="1872"/>
      <c r="I27" s="1870"/>
      <c r="J27" s="1871"/>
      <c r="K27" s="1872"/>
      <c r="L27" s="1870"/>
      <c r="M27" s="1871"/>
      <c r="N27" s="1872"/>
      <c r="O27" s="1870"/>
      <c r="P27" s="1871"/>
      <c r="Q27" s="1915"/>
    </row>
    <row r="28" spans="1:23">
      <c r="A28" s="722"/>
      <c r="B28" s="1920"/>
      <c r="C28" s="1920"/>
      <c r="D28" s="1920"/>
      <c r="E28" s="1532"/>
      <c r="F28" s="720" t="s">
        <v>1125</v>
      </c>
      <c r="G28" s="1870" t="s">
        <v>1190</v>
      </c>
      <c r="H28" s="1872"/>
      <c r="I28" s="721" t="s">
        <v>1125</v>
      </c>
      <c r="J28" s="1870" t="s">
        <v>1190</v>
      </c>
      <c r="K28" s="1872"/>
      <c r="L28" s="721" t="s">
        <v>1125</v>
      </c>
      <c r="M28" s="1870" t="s">
        <v>1190</v>
      </c>
      <c r="N28" s="1872"/>
      <c r="O28" s="721" t="s">
        <v>1125</v>
      </c>
      <c r="P28" s="1870" t="s">
        <v>1190</v>
      </c>
      <c r="Q28" s="1915"/>
    </row>
    <row r="29" spans="1:23">
      <c r="A29" s="722"/>
      <c r="B29" s="1913" t="s">
        <v>1127</v>
      </c>
      <c r="C29" s="1475"/>
      <c r="D29" s="1884" t="s">
        <v>1128</v>
      </c>
      <c r="E29" s="1917"/>
      <c r="F29" s="721"/>
      <c r="G29" s="1870"/>
      <c r="H29" s="1872"/>
      <c r="I29" s="721"/>
      <c r="J29" s="1870"/>
      <c r="K29" s="1872"/>
      <c r="L29" s="721"/>
      <c r="M29" s="1870"/>
      <c r="N29" s="1872"/>
      <c r="O29" s="721"/>
      <c r="P29" s="1870"/>
      <c r="Q29" s="1915"/>
    </row>
    <row r="30" spans="1:23">
      <c r="A30" s="722"/>
      <c r="B30" s="1921"/>
      <c r="C30" s="1532"/>
      <c r="D30" s="1884" t="s">
        <v>1129</v>
      </c>
      <c r="E30" s="1917"/>
      <c r="F30" s="721"/>
      <c r="G30" s="1870"/>
      <c r="H30" s="1872"/>
      <c r="I30" s="721"/>
      <c r="J30" s="1870"/>
      <c r="K30" s="1872"/>
      <c r="L30" s="721"/>
      <c r="M30" s="1870"/>
      <c r="N30" s="1872"/>
      <c r="O30" s="721"/>
      <c r="P30" s="1870"/>
      <c r="Q30" s="1915"/>
    </row>
    <row r="31" spans="1:23">
      <c r="A31" s="723"/>
      <c r="B31" s="1884" t="s">
        <v>1130</v>
      </c>
      <c r="C31" s="1916"/>
      <c r="D31" s="1916"/>
      <c r="E31" s="1917"/>
      <c r="F31" s="1870"/>
      <c r="G31" s="1871"/>
      <c r="H31" s="1872"/>
      <c r="I31" s="1870"/>
      <c r="J31" s="1871"/>
      <c r="K31" s="1872"/>
      <c r="L31" s="1896"/>
      <c r="M31" s="1896"/>
      <c r="N31" s="1896"/>
      <c r="O31" s="1896"/>
      <c r="P31" s="1896"/>
      <c r="Q31" s="1897"/>
    </row>
    <row r="32" spans="1:23">
      <c r="A32" s="722"/>
      <c r="B32" s="1884" t="s">
        <v>1131</v>
      </c>
      <c r="C32" s="1916"/>
      <c r="D32" s="1916"/>
      <c r="E32" s="1917"/>
      <c r="F32" s="1889"/>
      <c r="G32" s="1890"/>
      <c r="H32" s="1919"/>
      <c r="I32" s="1889"/>
      <c r="J32" s="1890"/>
      <c r="K32" s="1919"/>
      <c r="L32" s="1922"/>
      <c r="M32" s="1922"/>
      <c r="N32" s="1922"/>
      <c r="O32" s="1922"/>
      <c r="P32" s="1922"/>
      <c r="Q32" s="1923"/>
    </row>
    <row r="33" spans="1:17">
      <c r="A33" s="722"/>
      <c r="B33" s="1474"/>
      <c r="C33" s="1474"/>
      <c r="D33" s="1474"/>
      <c r="E33" s="1475"/>
      <c r="F33" s="1884"/>
      <c r="G33" s="1916"/>
      <c r="H33" s="1917"/>
      <c r="I33" s="1884"/>
      <c r="J33" s="1916"/>
      <c r="K33" s="1917"/>
      <c r="L33" s="1884"/>
      <c r="M33" s="1916"/>
      <c r="N33" s="1917"/>
      <c r="O33" s="724"/>
      <c r="P33" s="724"/>
      <c r="Q33" s="725"/>
    </row>
    <row r="34" spans="1:17">
      <c r="A34" s="722"/>
      <c r="B34" s="1920"/>
      <c r="C34" s="1920"/>
      <c r="D34" s="1920"/>
      <c r="E34" s="1532"/>
      <c r="F34" s="720"/>
      <c r="G34" s="1870"/>
      <c r="H34" s="1872"/>
      <c r="I34" s="721"/>
      <c r="J34" s="1870"/>
      <c r="K34" s="1872"/>
      <c r="L34" s="721"/>
      <c r="M34" s="1870"/>
      <c r="N34" s="1872"/>
      <c r="O34" s="555"/>
      <c r="P34" s="555"/>
      <c r="Q34" s="726"/>
    </row>
    <row r="35" spans="1:17">
      <c r="A35" s="722"/>
      <c r="B35" s="1913" t="s">
        <v>1127</v>
      </c>
      <c r="C35" s="1475"/>
      <c r="D35" s="1884" t="s">
        <v>1128</v>
      </c>
      <c r="E35" s="1917"/>
      <c r="F35" s="721"/>
      <c r="G35" s="1870"/>
      <c r="H35" s="1872"/>
      <c r="I35" s="721"/>
      <c r="J35" s="1870"/>
      <c r="K35" s="1872"/>
      <c r="L35" s="721"/>
      <c r="M35" s="1870"/>
      <c r="N35" s="1872"/>
      <c r="O35" s="555"/>
      <c r="P35" s="555"/>
      <c r="Q35" s="726"/>
    </row>
    <row r="36" spans="1:17">
      <c r="A36" s="722"/>
      <c r="B36" s="1921"/>
      <c r="C36" s="1532"/>
      <c r="D36" s="1884" t="s">
        <v>1129</v>
      </c>
      <c r="E36" s="1917"/>
      <c r="F36" s="721"/>
      <c r="G36" s="1870"/>
      <c r="H36" s="1872"/>
      <c r="I36" s="721"/>
      <c r="J36" s="1870"/>
      <c r="K36" s="1872"/>
      <c r="L36" s="721"/>
      <c r="M36" s="1870"/>
      <c r="N36" s="1872"/>
      <c r="O36" s="555"/>
      <c r="P36" s="555"/>
      <c r="Q36" s="726"/>
    </row>
    <row r="37" spans="1:17">
      <c r="A37" s="723"/>
      <c r="B37" s="1884" t="s">
        <v>1130</v>
      </c>
      <c r="C37" s="1916"/>
      <c r="D37" s="1916"/>
      <c r="E37" s="1917"/>
      <c r="F37" s="1870"/>
      <c r="G37" s="1871"/>
      <c r="H37" s="1872"/>
      <c r="I37" s="1870"/>
      <c r="J37" s="1871"/>
      <c r="K37" s="1872"/>
      <c r="L37" s="1870"/>
      <c r="M37" s="1871"/>
      <c r="N37" s="1872"/>
      <c r="O37" s="555"/>
      <c r="P37" s="555"/>
      <c r="Q37" s="726"/>
    </row>
    <row r="38" spans="1:17">
      <c r="A38" s="727"/>
      <c r="B38" s="1918" t="s">
        <v>1131</v>
      </c>
      <c r="C38" s="1918"/>
      <c r="D38" s="1918"/>
      <c r="E38" s="1918"/>
      <c r="F38" s="1889"/>
      <c r="G38" s="1890"/>
      <c r="H38" s="1919"/>
      <c r="I38" s="1889"/>
      <c r="J38" s="1890"/>
      <c r="K38" s="1919"/>
      <c r="L38" s="1889"/>
      <c r="M38" s="1890"/>
      <c r="N38" s="1919"/>
      <c r="O38" s="728"/>
      <c r="P38" s="728"/>
      <c r="Q38" s="729"/>
    </row>
    <row r="39" spans="1:17">
      <c r="A39" s="1907" t="s">
        <v>1192</v>
      </c>
      <c r="B39" s="1908"/>
      <c r="C39" s="1908"/>
      <c r="D39" s="1908"/>
      <c r="E39" s="1885"/>
      <c r="F39" s="1909"/>
      <c r="G39" s="1910"/>
      <c r="H39" s="1910"/>
      <c r="I39" s="1910"/>
      <c r="J39" s="1910"/>
      <c r="K39" s="1910"/>
      <c r="L39" s="1910"/>
      <c r="M39" s="1910"/>
      <c r="N39" s="1910"/>
      <c r="O39" s="1910"/>
      <c r="P39" s="1910"/>
      <c r="Q39" s="1911"/>
    </row>
    <row r="40" spans="1:17">
      <c r="A40" s="1912" t="s">
        <v>1133</v>
      </c>
      <c r="B40" s="1871"/>
      <c r="C40" s="1871"/>
      <c r="D40" s="1871"/>
      <c r="E40" s="1872"/>
      <c r="F40" s="1913"/>
      <c r="G40" s="1474"/>
      <c r="H40" s="1474"/>
      <c r="I40" s="1474"/>
      <c r="J40" s="1474"/>
      <c r="K40" s="1474"/>
      <c r="L40" s="1474"/>
      <c r="M40" s="1474"/>
      <c r="N40" s="1474"/>
      <c r="O40" s="1474"/>
      <c r="P40" s="1474"/>
      <c r="Q40" s="1914"/>
    </row>
    <row r="41" spans="1:17">
      <c r="A41" s="722"/>
      <c r="B41" s="1886" t="s">
        <v>1193</v>
      </c>
      <c r="C41" s="1887"/>
      <c r="D41" s="1887"/>
      <c r="E41" s="1888"/>
      <c r="F41" s="1870" t="s">
        <v>1194</v>
      </c>
      <c r="G41" s="1871"/>
      <c r="H41" s="1871"/>
      <c r="I41" s="1871"/>
      <c r="J41" s="1871"/>
      <c r="K41" s="1871"/>
      <c r="L41" s="1871"/>
      <c r="M41" s="1871"/>
      <c r="N41" s="1871"/>
      <c r="O41" s="1871"/>
      <c r="P41" s="1871"/>
      <c r="Q41" s="1915"/>
    </row>
    <row r="42" spans="1:17">
      <c r="A42" s="722"/>
      <c r="B42" s="1886" t="s">
        <v>1195</v>
      </c>
      <c r="C42" s="1887"/>
      <c r="D42" s="1887"/>
      <c r="E42" s="1888"/>
      <c r="F42" s="1889"/>
      <c r="G42" s="1890"/>
      <c r="H42" s="1890"/>
      <c r="I42" s="1890"/>
      <c r="J42" s="1890"/>
      <c r="K42" s="1890"/>
      <c r="L42" s="1890"/>
      <c r="M42" s="1890"/>
      <c r="N42" s="1890"/>
      <c r="O42" s="1890"/>
      <c r="P42" s="1890"/>
      <c r="Q42" s="1891"/>
    </row>
    <row r="43" spans="1:17">
      <c r="A43" s="1892"/>
      <c r="B43" s="1894" t="s">
        <v>1196</v>
      </c>
      <c r="C43" s="1894"/>
      <c r="D43" s="1894"/>
      <c r="E43" s="1894"/>
      <c r="F43" s="1886" t="s">
        <v>1197</v>
      </c>
      <c r="G43" s="1887"/>
      <c r="H43" s="1887"/>
      <c r="I43" s="1887"/>
      <c r="J43" s="1887"/>
      <c r="K43" s="1887"/>
      <c r="L43" s="1887"/>
      <c r="M43" s="1887"/>
      <c r="N43" s="1887"/>
      <c r="O43" s="1887"/>
      <c r="P43" s="1887"/>
      <c r="Q43" s="1895"/>
    </row>
    <row r="44" spans="1:17">
      <c r="A44" s="1892"/>
      <c r="B44" s="1894" t="s">
        <v>1146</v>
      </c>
      <c r="C44" s="1894"/>
      <c r="D44" s="1894"/>
      <c r="E44" s="1894"/>
      <c r="F44" s="1896"/>
      <c r="G44" s="1896"/>
      <c r="H44" s="1896"/>
      <c r="I44" s="1896"/>
      <c r="J44" s="1896"/>
      <c r="K44" s="1896"/>
      <c r="L44" s="1896"/>
      <c r="M44" s="1896"/>
      <c r="N44" s="1896"/>
      <c r="O44" s="1896"/>
      <c r="P44" s="1896"/>
      <c r="Q44" s="1897"/>
    </row>
    <row r="45" spans="1:17">
      <c r="A45" s="1892"/>
      <c r="B45" s="1894"/>
      <c r="C45" s="1894"/>
      <c r="D45" s="1894"/>
      <c r="E45" s="1894"/>
      <c r="F45" s="1896"/>
      <c r="G45" s="1896"/>
      <c r="H45" s="1896"/>
      <c r="I45" s="1896"/>
      <c r="J45" s="1896"/>
      <c r="K45" s="1896"/>
      <c r="L45" s="1896"/>
      <c r="M45" s="1896"/>
      <c r="N45" s="1896"/>
      <c r="O45" s="1896"/>
      <c r="P45" s="1896"/>
      <c r="Q45" s="1897"/>
    </row>
    <row r="46" spans="1:17">
      <c r="A46" s="1892"/>
      <c r="B46" s="1894" t="s">
        <v>1147</v>
      </c>
      <c r="C46" s="1894"/>
      <c r="D46" s="1894"/>
      <c r="E46" s="1894"/>
      <c r="F46" s="1896"/>
      <c r="G46" s="1896"/>
      <c r="H46" s="1896"/>
      <c r="I46" s="1896"/>
      <c r="J46" s="1896"/>
      <c r="K46" s="1896"/>
      <c r="L46" s="1896"/>
      <c r="M46" s="1896"/>
      <c r="N46" s="1896"/>
      <c r="O46" s="1896"/>
      <c r="P46" s="1896"/>
      <c r="Q46" s="1897"/>
    </row>
    <row r="47" spans="1:17">
      <c r="A47" s="1892"/>
      <c r="B47" s="1898" t="s">
        <v>1149</v>
      </c>
      <c r="C47" s="1899"/>
      <c r="D47" s="1899"/>
      <c r="E47" s="1900"/>
      <c r="F47" s="1870" t="s">
        <v>1150</v>
      </c>
      <c r="G47" s="1871"/>
      <c r="H47" s="1871"/>
      <c r="I47" s="1872"/>
      <c r="J47" s="1870" t="s">
        <v>1151</v>
      </c>
      <c r="K47" s="1871"/>
      <c r="L47" s="1871"/>
      <c r="M47" s="1872"/>
      <c r="N47" s="1870"/>
      <c r="O47" s="1873"/>
      <c r="P47" s="1873"/>
      <c r="Q47" s="1874"/>
    </row>
    <row r="48" spans="1:17">
      <c r="A48" s="1892"/>
      <c r="B48" s="1901"/>
      <c r="C48" s="1902"/>
      <c r="D48" s="1902"/>
      <c r="E48" s="1903"/>
      <c r="F48" s="1870" t="s">
        <v>1152</v>
      </c>
      <c r="G48" s="1871"/>
      <c r="H48" s="1871"/>
      <c r="I48" s="1872"/>
      <c r="J48" s="1884" t="s">
        <v>1153</v>
      </c>
      <c r="K48" s="1885"/>
      <c r="L48" s="730"/>
      <c r="M48" s="720"/>
      <c r="N48" s="731" t="s">
        <v>1154</v>
      </c>
      <c r="O48" s="1870"/>
      <c r="P48" s="1873"/>
      <c r="Q48" s="1874"/>
    </row>
    <row r="49" spans="1:17">
      <c r="A49" s="1893"/>
      <c r="B49" s="1904"/>
      <c r="C49" s="1905"/>
      <c r="D49" s="1905"/>
      <c r="E49" s="1906"/>
      <c r="F49" s="1870" t="s">
        <v>487</v>
      </c>
      <c r="G49" s="1871"/>
      <c r="H49" s="1871"/>
      <c r="I49" s="1872"/>
      <c r="J49" s="1870"/>
      <c r="K49" s="1873"/>
      <c r="L49" s="1873"/>
      <c r="M49" s="1873"/>
      <c r="N49" s="1873"/>
      <c r="O49" s="1873"/>
      <c r="P49" s="1873"/>
      <c r="Q49" s="1874"/>
    </row>
    <row r="50" spans="1:17" ht="24.75" customHeight="1">
      <c r="A50" s="1875" t="s">
        <v>1198</v>
      </c>
      <c r="B50" s="1876"/>
      <c r="C50" s="1876"/>
      <c r="D50" s="1876"/>
      <c r="E50" s="1877"/>
      <c r="F50" s="1870"/>
      <c r="G50" s="1649"/>
      <c r="H50" s="1649"/>
      <c r="I50" s="1649"/>
      <c r="J50" s="1649"/>
      <c r="K50" s="1649"/>
      <c r="L50" s="1649"/>
      <c r="M50" s="1649"/>
      <c r="N50" s="1649"/>
      <c r="O50" s="1649"/>
      <c r="P50" s="1649"/>
      <c r="Q50" s="1878"/>
    </row>
    <row r="51" spans="1:17" ht="54.75" customHeight="1" thickBot="1">
      <c r="A51" s="1879" t="s">
        <v>1156</v>
      </c>
      <c r="B51" s="1880"/>
      <c r="C51" s="1880"/>
      <c r="D51" s="1880"/>
      <c r="E51" s="1880"/>
      <c r="F51" s="1881" t="s">
        <v>1199</v>
      </c>
      <c r="G51" s="1882"/>
      <c r="H51" s="1882"/>
      <c r="I51" s="1882"/>
      <c r="J51" s="1882"/>
      <c r="K51" s="1882"/>
      <c r="L51" s="1882"/>
      <c r="M51" s="1882"/>
      <c r="N51" s="1882"/>
      <c r="O51" s="1882"/>
      <c r="P51" s="1882"/>
      <c r="Q51" s="1883"/>
    </row>
    <row r="52" spans="1:17" ht="13.5" customHeight="1">
      <c r="A52" s="732" t="s">
        <v>948</v>
      </c>
      <c r="B52" s="711"/>
      <c r="C52" s="711"/>
      <c r="D52" s="711"/>
      <c r="E52" s="711"/>
      <c r="F52" s="711"/>
      <c r="G52" s="711"/>
      <c r="H52" s="711"/>
      <c r="I52" s="711"/>
      <c r="J52" s="711"/>
      <c r="K52" s="711"/>
      <c r="L52" s="711"/>
      <c r="M52" s="711"/>
      <c r="N52" s="711"/>
      <c r="O52" s="711"/>
      <c r="P52" s="711"/>
      <c r="Q52" s="711"/>
    </row>
    <row r="53" spans="1:17" ht="13.5" customHeight="1">
      <c r="A53" s="1866" t="s">
        <v>1200</v>
      </c>
      <c r="B53" s="1867"/>
      <c r="C53" s="1867"/>
      <c r="D53" s="1867"/>
      <c r="E53" s="1867"/>
      <c r="F53" s="1867"/>
      <c r="G53" s="1867"/>
      <c r="H53" s="1867"/>
      <c r="I53" s="1867"/>
      <c r="J53" s="1867"/>
      <c r="K53" s="1867"/>
      <c r="L53" s="1867"/>
      <c r="M53" s="1867"/>
      <c r="N53" s="1867"/>
      <c r="O53" s="1867"/>
      <c r="P53" s="1867"/>
      <c r="Q53" s="1867"/>
    </row>
    <row r="54" spans="1:17" ht="13.5" customHeight="1">
      <c r="A54" s="1868" t="s">
        <v>1175</v>
      </c>
      <c r="B54" s="1869"/>
      <c r="C54" s="1869"/>
      <c r="D54" s="1869"/>
      <c r="E54" s="1869"/>
      <c r="F54" s="1869"/>
      <c r="G54" s="1869"/>
      <c r="H54" s="1869"/>
      <c r="I54" s="1869"/>
      <c r="J54" s="1869"/>
      <c r="K54" s="1869"/>
      <c r="L54" s="1869"/>
      <c r="M54" s="1869"/>
      <c r="N54" s="1869"/>
      <c r="O54" s="1869"/>
      <c r="P54" s="1869"/>
      <c r="Q54" s="1869"/>
    </row>
    <row r="55" spans="1:17" s="733" customFormat="1" ht="13.5" customHeight="1">
      <c r="A55" s="1866" t="s">
        <v>1201</v>
      </c>
      <c r="B55" s="1866"/>
      <c r="C55" s="1866"/>
      <c r="D55" s="1866"/>
      <c r="E55" s="1866"/>
      <c r="F55" s="1866"/>
      <c r="G55" s="1866"/>
      <c r="H55" s="1866"/>
      <c r="I55" s="1866"/>
      <c r="J55" s="1866"/>
      <c r="K55" s="1866"/>
      <c r="L55" s="1866"/>
      <c r="M55" s="1866"/>
      <c r="N55" s="1866"/>
      <c r="O55" s="1866"/>
      <c r="P55" s="1866"/>
      <c r="Q55" s="1866"/>
    </row>
    <row r="56" spans="1:17" ht="13.5" customHeight="1">
      <c r="A56" s="1866" t="s">
        <v>1161</v>
      </c>
      <c r="B56" s="1866"/>
      <c r="C56" s="1866"/>
      <c r="D56" s="1866"/>
      <c r="E56" s="1866"/>
      <c r="F56" s="1866"/>
      <c r="G56" s="1866"/>
      <c r="H56" s="1866"/>
      <c r="I56" s="1866"/>
      <c r="J56" s="1866"/>
      <c r="K56" s="1866"/>
      <c r="L56" s="1866"/>
      <c r="M56" s="1866"/>
      <c r="N56" s="1866"/>
      <c r="O56" s="1866"/>
      <c r="P56" s="1866"/>
      <c r="Q56" s="1866"/>
    </row>
    <row r="57" spans="1:17">
      <c r="A57" s="1866" t="s">
        <v>1202</v>
      </c>
      <c r="B57" s="1867"/>
      <c r="C57" s="1867"/>
      <c r="D57" s="1867"/>
      <c r="E57" s="1867"/>
      <c r="F57" s="1867"/>
      <c r="G57" s="1867"/>
      <c r="H57" s="1867"/>
      <c r="I57" s="1867"/>
      <c r="J57" s="1867"/>
      <c r="K57" s="1867"/>
      <c r="L57" s="1867"/>
      <c r="M57" s="1867"/>
      <c r="N57" s="1867"/>
      <c r="O57" s="1867"/>
      <c r="P57" s="1867"/>
      <c r="Q57" s="1867"/>
    </row>
    <row r="58" spans="1:17">
      <c r="A58" s="1866"/>
      <c r="B58" s="1867"/>
      <c r="C58" s="1867"/>
      <c r="D58" s="1867"/>
      <c r="E58" s="1867"/>
      <c r="F58" s="1867"/>
      <c r="G58" s="1867"/>
      <c r="H58" s="1867"/>
      <c r="I58" s="1867"/>
      <c r="J58" s="1867"/>
      <c r="K58" s="1867"/>
      <c r="L58" s="1867"/>
      <c r="M58" s="1867"/>
      <c r="N58" s="1867"/>
      <c r="O58" s="1867"/>
      <c r="P58" s="1867"/>
      <c r="Q58" s="1867"/>
    </row>
    <row r="59" spans="1:17">
      <c r="A59" s="1866"/>
      <c r="B59" s="1867"/>
      <c r="C59" s="1867"/>
      <c r="D59" s="1867"/>
      <c r="E59" s="1867"/>
      <c r="F59" s="1867"/>
      <c r="G59" s="1867"/>
      <c r="H59" s="1867"/>
      <c r="I59" s="1867"/>
      <c r="J59" s="1867"/>
      <c r="K59" s="1867"/>
      <c r="L59" s="1867"/>
      <c r="M59" s="1867"/>
      <c r="N59" s="1867"/>
      <c r="O59" s="1867"/>
      <c r="P59" s="1867"/>
      <c r="Q59" s="1867"/>
    </row>
    <row r="60" spans="1:17">
      <c r="A60" s="711"/>
      <c r="B60" s="711"/>
      <c r="C60" s="711"/>
      <c r="D60" s="711"/>
      <c r="E60" s="711"/>
      <c r="F60" s="711"/>
      <c r="G60" s="711"/>
      <c r="H60" s="711"/>
      <c r="I60" s="711"/>
      <c r="J60" s="711"/>
      <c r="K60" s="711"/>
      <c r="L60" s="711"/>
      <c r="M60" s="711"/>
      <c r="N60" s="711"/>
      <c r="O60" s="711"/>
      <c r="P60" s="711"/>
      <c r="Q60" s="711"/>
    </row>
    <row r="61" spans="1:17">
      <c r="A61" s="711"/>
      <c r="B61" s="711"/>
      <c r="C61" s="711"/>
      <c r="D61" s="711"/>
      <c r="E61" s="711"/>
      <c r="F61" s="711"/>
      <c r="G61" s="711"/>
      <c r="H61" s="711"/>
      <c r="I61" s="711"/>
      <c r="J61" s="711"/>
      <c r="K61" s="711"/>
      <c r="L61" s="711"/>
      <c r="M61" s="711"/>
      <c r="N61" s="711"/>
      <c r="O61" s="711"/>
      <c r="P61" s="711"/>
      <c r="Q61" s="711"/>
    </row>
    <row r="62" spans="1:17">
      <c r="A62" s="711"/>
      <c r="B62" s="711"/>
      <c r="C62" s="711"/>
      <c r="D62" s="711"/>
      <c r="E62" s="711"/>
      <c r="F62" s="711"/>
      <c r="G62" s="711"/>
      <c r="H62" s="711"/>
      <c r="I62" s="711"/>
      <c r="J62" s="711"/>
      <c r="K62" s="711"/>
      <c r="L62" s="711"/>
      <c r="M62" s="711"/>
      <c r="N62" s="711"/>
      <c r="O62" s="711"/>
      <c r="P62" s="711"/>
      <c r="Q62" s="711"/>
    </row>
    <row r="63" spans="1:17">
      <c r="A63" s="711"/>
      <c r="B63" s="711"/>
      <c r="C63" s="711"/>
      <c r="D63" s="711"/>
      <c r="E63" s="711"/>
      <c r="F63" s="711"/>
      <c r="G63" s="711"/>
      <c r="H63" s="711"/>
      <c r="I63" s="711"/>
      <c r="J63" s="711"/>
      <c r="K63" s="711"/>
      <c r="L63" s="711"/>
      <c r="M63" s="711"/>
      <c r="N63" s="711"/>
      <c r="O63" s="711"/>
      <c r="P63" s="711"/>
      <c r="Q63" s="711"/>
    </row>
    <row r="64" spans="1:17">
      <c r="A64" s="711"/>
      <c r="B64" s="711"/>
      <c r="C64" s="711"/>
      <c r="D64" s="711"/>
      <c r="E64" s="711"/>
      <c r="F64" s="711"/>
      <c r="G64" s="711"/>
      <c r="H64" s="711"/>
      <c r="I64" s="711"/>
      <c r="J64" s="711"/>
      <c r="K64" s="711"/>
      <c r="L64" s="711"/>
      <c r="M64" s="711"/>
      <c r="N64" s="711"/>
      <c r="O64" s="711"/>
      <c r="P64" s="711"/>
      <c r="Q64" s="711"/>
    </row>
    <row r="65" spans="1:17">
      <c r="A65" s="711"/>
      <c r="B65" s="711"/>
      <c r="C65" s="711"/>
      <c r="D65" s="711"/>
      <c r="E65" s="711"/>
      <c r="F65" s="711"/>
      <c r="G65" s="711"/>
      <c r="H65" s="711"/>
      <c r="I65" s="711"/>
      <c r="J65" s="711"/>
      <c r="K65" s="711"/>
      <c r="L65" s="711"/>
      <c r="M65" s="711"/>
      <c r="N65" s="711"/>
      <c r="O65" s="711"/>
      <c r="P65" s="711"/>
      <c r="Q65" s="711"/>
    </row>
    <row r="66" spans="1:17">
      <c r="A66" s="711"/>
      <c r="B66" s="711"/>
      <c r="C66" s="711"/>
      <c r="D66" s="711"/>
      <c r="E66" s="711"/>
      <c r="F66" s="711"/>
      <c r="G66" s="711"/>
      <c r="H66" s="711"/>
      <c r="I66" s="711"/>
      <c r="J66" s="711"/>
      <c r="K66" s="711"/>
      <c r="L66" s="711"/>
      <c r="M66" s="711"/>
      <c r="N66" s="711"/>
      <c r="O66" s="711"/>
      <c r="P66" s="711"/>
      <c r="Q66" s="711"/>
    </row>
    <row r="67" spans="1:17">
      <c r="A67" s="711"/>
      <c r="B67" s="711"/>
      <c r="C67" s="711"/>
      <c r="D67" s="711"/>
      <c r="E67" s="711"/>
      <c r="F67" s="711"/>
      <c r="G67" s="711"/>
      <c r="H67" s="711"/>
      <c r="I67" s="711"/>
      <c r="J67" s="711"/>
      <c r="K67" s="711"/>
      <c r="L67" s="711"/>
      <c r="M67" s="711"/>
      <c r="N67" s="711"/>
      <c r="O67" s="711"/>
      <c r="P67" s="711"/>
      <c r="Q67" s="711"/>
    </row>
    <row r="68" spans="1:17">
      <c r="A68" s="711"/>
      <c r="B68" s="711"/>
      <c r="C68" s="711"/>
      <c r="D68" s="711"/>
      <c r="E68" s="711"/>
      <c r="F68" s="711"/>
      <c r="G68" s="711"/>
      <c r="H68" s="711"/>
      <c r="I68" s="711"/>
      <c r="J68" s="711"/>
      <c r="K68" s="711"/>
      <c r="L68" s="711"/>
      <c r="M68" s="711"/>
      <c r="N68" s="711"/>
      <c r="O68" s="711"/>
      <c r="P68" s="711"/>
      <c r="Q68" s="711"/>
    </row>
    <row r="69" spans="1:17">
      <c r="A69" s="711"/>
      <c r="B69" s="711"/>
      <c r="C69" s="711"/>
      <c r="D69" s="711"/>
      <c r="E69" s="711"/>
      <c r="F69" s="711"/>
      <c r="G69" s="711"/>
      <c r="H69" s="711"/>
      <c r="I69" s="711"/>
      <c r="J69" s="711"/>
      <c r="K69" s="711"/>
      <c r="L69" s="711"/>
      <c r="M69" s="711"/>
      <c r="N69" s="711"/>
      <c r="O69" s="711"/>
      <c r="P69" s="711"/>
      <c r="Q69" s="711"/>
    </row>
  </sheetData>
  <mergeCells count="155">
    <mergeCell ref="B7:C9"/>
    <mergeCell ref="I8:J8"/>
    <mergeCell ref="B10:C11"/>
    <mergeCell ref="D10:E10"/>
    <mergeCell ref="F10:J10"/>
    <mergeCell ref="K10:L10"/>
    <mergeCell ref="K3:L3"/>
    <mergeCell ref="M3:Q3"/>
    <mergeCell ref="A4:R4"/>
    <mergeCell ref="B5:C5"/>
    <mergeCell ref="D5:Q5"/>
    <mergeCell ref="B6:C6"/>
    <mergeCell ref="D6:Q6"/>
    <mergeCell ref="M10:Q10"/>
    <mergeCell ref="D11:E11"/>
    <mergeCell ref="F11:Q11"/>
    <mergeCell ref="A12:A17"/>
    <mergeCell ref="B12:C12"/>
    <mergeCell ref="D12:G12"/>
    <mergeCell ref="H12:I14"/>
    <mergeCell ref="J12:Q12"/>
    <mergeCell ref="B13:C14"/>
    <mergeCell ref="D13:G14"/>
    <mergeCell ref="A19:B19"/>
    <mergeCell ref="C19:D19"/>
    <mergeCell ref="J19:K20"/>
    <mergeCell ref="L19:Q19"/>
    <mergeCell ref="A20:B20"/>
    <mergeCell ref="C20:D20"/>
    <mergeCell ref="E20:I20"/>
    <mergeCell ref="B15:E17"/>
    <mergeCell ref="F15:H15"/>
    <mergeCell ref="I15:Q15"/>
    <mergeCell ref="F16:H17"/>
    <mergeCell ref="A18:L18"/>
    <mergeCell ref="M18: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G34:H34"/>
    <mergeCell ref="J34:K34"/>
    <mergeCell ref="M34:N34"/>
    <mergeCell ref="B35:C36"/>
    <mergeCell ref="D35:E35"/>
    <mergeCell ref="G35:H35"/>
    <mergeCell ref="J35:K35"/>
    <mergeCell ref="M35:N35"/>
    <mergeCell ref="D36:E36"/>
    <mergeCell ref="G36:H36"/>
    <mergeCell ref="J36:K36"/>
    <mergeCell ref="A39:E39"/>
    <mergeCell ref="F39:Q39"/>
    <mergeCell ref="A40:E40"/>
    <mergeCell ref="F40:Q40"/>
    <mergeCell ref="B41:E41"/>
    <mergeCell ref="F41:Q41"/>
    <mergeCell ref="M36:N36"/>
    <mergeCell ref="B37:E37"/>
    <mergeCell ref="F37:H37"/>
    <mergeCell ref="I37:K37"/>
    <mergeCell ref="L37:N37"/>
    <mergeCell ref="B38:E38"/>
    <mergeCell ref="F38:H38"/>
    <mergeCell ref="I38:K38"/>
    <mergeCell ref="L38:N38"/>
    <mergeCell ref="F47:I47"/>
    <mergeCell ref="J47:M47"/>
    <mergeCell ref="N47:Q47"/>
    <mergeCell ref="F48:I48"/>
    <mergeCell ref="J48:K48"/>
    <mergeCell ref="O48:Q48"/>
    <mergeCell ref="B42:E42"/>
    <mergeCell ref="F42:Q42"/>
    <mergeCell ref="A43:A49"/>
    <mergeCell ref="B43:E43"/>
    <mergeCell ref="F43:Q43"/>
    <mergeCell ref="B44:E45"/>
    <mergeCell ref="F44:Q45"/>
    <mergeCell ref="B46:E46"/>
    <mergeCell ref="F46:Q46"/>
    <mergeCell ref="B47:E49"/>
    <mergeCell ref="A59:Q59"/>
    <mergeCell ref="A53:Q53"/>
    <mergeCell ref="A54:Q54"/>
    <mergeCell ref="A55:Q55"/>
    <mergeCell ref="A56:Q56"/>
    <mergeCell ref="A57:Q57"/>
    <mergeCell ref="A58:Q58"/>
    <mergeCell ref="F49:I49"/>
    <mergeCell ref="J49:Q49"/>
    <mergeCell ref="A50:E50"/>
    <mergeCell ref="F50:Q50"/>
    <mergeCell ref="A51:E51"/>
    <mergeCell ref="F51:Q51"/>
  </mergeCells>
  <phoneticPr fontId="5"/>
  <printOptions horizontalCentered="1" verticalCentered="1"/>
  <pageMargins left="0.78700000000000003" right="0.78700000000000003" top="0.47" bottom="0.27" header="0.37" footer="0.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sheetPr>
  <dimension ref="A1:T70"/>
  <sheetViews>
    <sheetView view="pageBreakPreview" topLeftCell="A67" zoomScaleNormal="100" zoomScaleSheetLayoutView="100" workbookViewId="0">
      <selection activeCell="Y40" sqref="Y40"/>
    </sheetView>
  </sheetViews>
  <sheetFormatPr defaultColWidth="4.625" defaultRowHeight="12.75" customHeight="1"/>
  <cols>
    <col min="1" max="20" width="4.25" style="443" customWidth="1"/>
    <col min="21" max="256" width="4.625" style="443"/>
    <col min="257" max="276" width="4.25" style="443" customWidth="1"/>
    <col min="277" max="512" width="4.625" style="443"/>
    <col min="513" max="532" width="4.25" style="443" customWidth="1"/>
    <col min="533" max="768" width="4.625" style="443"/>
    <col min="769" max="788" width="4.25" style="443" customWidth="1"/>
    <col min="789" max="1024" width="4.625" style="443"/>
    <col min="1025" max="1044" width="4.25" style="443" customWidth="1"/>
    <col min="1045" max="1280" width="4.625" style="443"/>
    <col min="1281" max="1300" width="4.25" style="443" customWidth="1"/>
    <col min="1301" max="1536" width="4.625" style="443"/>
    <col min="1537" max="1556" width="4.25" style="443" customWidth="1"/>
    <col min="1557" max="1792" width="4.625" style="443"/>
    <col min="1793" max="1812" width="4.25" style="443" customWidth="1"/>
    <col min="1813" max="2048" width="4.625" style="443"/>
    <col min="2049" max="2068" width="4.25" style="443" customWidth="1"/>
    <col min="2069" max="2304" width="4.625" style="443"/>
    <col min="2305" max="2324" width="4.25" style="443" customWidth="1"/>
    <col min="2325" max="2560" width="4.625" style="443"/>
    <col min="2561" max="2580" width="4.25" style="443" customWidth="1"/>
    <col min="2581" max="2816" width="4.625" style="443"/>
    <col min="2817" max="2836" width="4.25" style="443" customWidth="1"/>
    <col min="2837" max="3072" width="4.625" style="443"/>
    <col min="3073" max="3092" width="4.25" style="443" customWidth="1"/>
    <col min="3093" max="3328" width="4.625" style="443"/>
    <col min="3329" max="3348" width="4.25" style="443" customWidth="1"/>
    <col min="3349" max="3584" width="4.625" style="443"/>
    <col min="3585" max="3604" width="4.25" style="443" customWidth="1"/>
    <col min="3605" max="3840" width="4.625" style="443"/>
    <col min="3841" max="3860" width="4.25" style="443" customWidth="1"/>
    <col min="3861" max="4096" width="4.625" style="443"/>
    <col min="4097" max="4116" width="4.25" style="443" customWidth="1"/>
    <col min="4117" max="4352" width="4.625" style="443"/>
    <col min="4353" max="4372" width="4.25" style="443" customWidth="1"/>
    <col min="4373" max="4608" width="4.625" style="443"/>
    <col min="4609" max="4628" width="4.25" style="443" customWidth="1"/>
    <col min="4629" max="4864" width="4.625" style="443"/>
    <col min="4865" max="4884" width="4.25" style="443" customWidth="1"/>
    <col min="4885" max="5120" width="4.625" style="443"/>
    <col min="5121" max="5140" width="4.25" style="443" customWidth="1"/>
    <col min="5141" max="5376" width="4.625" style="443"/>
    <col min="5377" max="5396" width="4.25" style="443" customWidth="1"/>
    <col min="5397" max="5632" width="4.625" style="443"/>
    <col min="5633" max="5652" width="4.25" style="443" customWidth="1"/>
    <col min="5653" max="5888" width="4.625" style="443"/>
    <col min="5889" max="5908" width="4.25" style="443" customWidth="1"/>
    <col min="5909" max="6144" width="4.625" style="443"/>
    <col min="6145" max="6164" width="4.25" style="443" customWidth="1"/>
    <col min="6165" max="6400" width="4.625" style="443"/>
    <col min="6401" max="6420" width="4.25" style="443" customWidth="1"/>
    <col min="6421" max="6656" width="4.625" style="443"/>
    <col min="6657" max="6676" width="4.25" style="443" customWidth="1"/>
    <col min="6677" max="6912" width="4.625" style="443"/>
    <col min="6913" max="6932" width="4.25" style="443" customWidth="1"/>
    <col min="6933" max="7168" width="4.625" style="443"/>
    <col min="7169" max="7188" width="4.25" style="443" customWidth="1"/>
    <col min="7189" max="7424" width="4.625" style="443"/>
    <col min="7425" max="7444" width="4.25" style="443" customWidth="1"/>
    <col min="7445" max="7680" width="4.625" style="443"/>
    <col min="7681" max="7700" width="4.25" style="443" customWidth="1"/>
    <col min="7701" max="7936" width="4.625" style="443"/>
    <col min="7937" max="7956" width="4.25" style="443" customWidth="1"/>
    <col min="7957" max="8192" width="4.625" style="443"/>
    <col min="8193" max="8212" width="4.25" style="443" customWidth="1"/>
    <col min="8213" max="8448" width="4.625" style="443"/>
    <col min="8449" max="8468" width="4.25" style="443" customWidth="1"/>
    <col min="8469" max="8704" width="4.625" style="443"/>
    <col min="8705" max="8724" width="4.25" style="443" customWidth="1"/>
    <col min="8725" max="8960" width="4.625" style="443"/>
    <col min="8961" max="8980" width="4.25" style="443" customWidth="1"/>
    <col min="8981" max="9216" width="4.625" style="443"/>
    <col min="9217" max="9236" width="4.25" style="443" customWidth="1"/>
    <col min="9237" max="9472" width="4.625" style="443"/>
    <col min="9473" max="9492" width="4.25" style="443" customWidth="1"/>
    <col min="9493" max="9728" width="4.625" style="443"/>
    <col min="9729" max="9748" width="4.25" style="443" customWidth="1"/>
    <col min="9749" max="9984" width="4.625" style="443"/>
    <col min="9985" max="10004" width="4.25" style="443" customWidth="1"/>
    <col min="10005" max="10240" width="4.625" style="443"/>
    <col min="10241" max="10260" width="4.25" style="443" customWidth="1"/>
    <col min="10261" max="10496" width="4.625" style="443"/>
    <col min="10497" max="10516" width="4.25" style="443" customWidth="1"/>
    <col min="10517" max="10752" width="4.625" style="443"/>
    <col min="10753" max="10772" width="4.25" style="443" customWidth="1"/>
    <col min="10773" max="11008" width="4.625" style="443"/>
    <col min="11009" max="11028" width="4.25" style="443" customWidth="1"/>
    <col min="11029" max="11264" width="4.625" style="443"/>
    <col min="11265" max="11284" width="4.25" style="443" customWidth="1"/>
    <col min="11285" max="11520" width="4.625" style="443"/>
    <col min="11521" max="11540" width="4.25" style="443" customWidth="1"/>
    <col min="11541" max="11776" width="4.625" style="443"/>
    <col min="11777" max="11796" width="4.25" style="443" customWidth="1"/>
    <col min="11797" max="12032" width="4.625" style="443"/>
    <col min="12033" max="12052" width="4.25" style="443" customWidth="1"/>
    <col min="12053" max="12288" width="4.625" style="443"/>
    <col min="12289" max="12308" width="4.25" style="443" customWidth="1"/>
    <col min="12309" max="12544" width="4.625" style="443"/>
    <col min="12545" max="12564" width="4.25" style="443" customWidth="1"/>
    <col min="12565" max="12800" width="4.625" style="443"/>
    <col min="12801" max="12820" width="4.25" style="443" customWidth="1"/>
    <col min="12821" max="13056" width="4.625" style="443"/>
    <col min="13057" max="13076" width="4.25" style="443" customWidth="1"/>
    <col min="13077" max="13312" width="4.625" style="443"/>
    <col min="13313" max="13332" width="4.25" style="443" customWidth="1"/>
    <col min="13333" max="13568" width="4.625" style="443"/>
    <col min="13569" max="13588" width="4.25" style="443" customWidth="1"/>
    <col min="13589" max="13824" width="4.625" style="443"/>
    <col min="13825" max="13844" width="4.25" style="443" customWidth="1"/>
    <col min="13845" max="14080" width="4.625" style="443"/>
    <col min="14081" max="14100" width="4.25" style="443" customWidth="1"/>
    <col min="14101" max="14336" width="4.625" style="443"/>
    <col min="14337" max="14356" width="4.25" style="443" customWidth="1"/>
    <col min="14357" max="14592" width="4.625" style="443"/>
    <col min="14593" max="14612" width="4.25" style="443" customWidth="1"/>
    <col min="14613" max="14848" width="4.625" style="443"/>
    <col min="14849" max="14868" width="4.25" style="443" customWidth="1"/>
    <col min="14869" max="15104" width="4.625" style="443"/>
    <col min="15105" max="15124" width="4.25" style="443" customWidth="1"/>
    <col min="15125" max="15360" width="4.625" style="443"/>
    <col min="15361" max="15380" width="4.25" style="443" customWidth="1"/>
    <col min="15381" max="15616" width="4.625" style="443"/>
    <col min="15617" max="15636" width="4.25" style="443" customWidth="1"/>
    <col min="15637" max="15872" width="4.625" style="443"/>
    <col min="15873" max="15892" width="4.25" style="443" customWidth="1"/>
    <col min="15893" max="16128" width="4.625" style="443"/>
    <col min="16129" max="16148" width="4.25" style="443" customWidth="1"/>
    <col min="16149" max="16384" width="4.625" style="443"/>
  </cols>
  <sheetData>
    <row r="1" spans="1:20" ht="12.75" customHeight="1">
      <c r="A1" s="637" t="s">
        <v>1203</v>
      </c>
      <c r="B1" s="638"/>
      <c r="C1" s="638"/>
      <c r="D1" s="638"/>
      <c r="E1" s="638"/>
      <c r="F1" s="638"/>
      <c r="G1" s="638"/>
      <c r="H1" s="638"/>
      <c r="I1" s="638"/>
      <c r="J1" s="638"/>
      <c r="K1" s="638"/>
      <c r="L1" s="638"/>
      <c r="M1" s="638"/>
      <c r="N1" s="638"/>
      <c r="O1" s="638"/>
      <c r="P1" s="638"/>
      <c r="Q1" s="638"/>
      <c r="R1" s="638"/>
      <c r="S1" s="638"/>
      <c r="T1" s="638"/>
    </row>
    <row r="2" spans="1:20" ht="12.75" customHeight="1">
      <c r="A2" s="638"/>
      <c r="B2" s="638"/>
      <c r="C2" s="638"/>
      <c r="D2" s="638"/>
      <c r="E2" s="638"/>
      <c r="F2" s="638"/>
      <c r="G2" s="638"/>
      <c r="H2" s="638"/>
      <c r="I2" s="638"/>
      <c r="J2" s="638"/>
      <c r="K2" s="638"/>
      <c r="L2" s="734" t="s">
        <v>1204</v>
      </c>
      <c r="M2" s="638"/>
      <c r="N2" s="638"/>
      <c r="O2" s="638"/>
      <c r="P2" s="638"/>
      <c r="Q2" s="638"/>
      <c r="R2" s="638"/>
      <c r="S2" s="638"/>
      <c r="T2" s="638"/>
    </row>
    <row r="3" spans="1:20" ht="12.75" customHeight="1">
      <c r="A3" s="1864"/>
      <c r="B3" s="735"/>
      <c r="C3" s="735"/>
      <c r="D3" s="735"/>
      <c r="E3" s="735"/>
      <c r="F3" s="735"/>
      <c r="G3" s="735"/>
      <c r="H3" s="735"/>
      <c r="I3" s="637"/>
      <c r="J3" s="638"/>
      <c r="K3" s="638"/>
      <c r="L3" s="734" t="s">
        <v>1205</v>
      </c>
      <c r="M3" s="638"/>
      <c r="N3" s="638"/>
      <c r="O3" s="638"/>
      <c r="P3" s="638"/>
      <c r="Q3" s="638"/>
      <c r="R3" s="638"/>
      <c r="S3" s="638"/>
      <c r="T3" s="638"/>
    </row>
    <row r="4" spans="1:20" ht="11.25" customHeight="1" thickBot="1">
      <c r="A4" s="1864"/>
      <c r="B4" s="735"/>
      <c r="C4" s="735"/>
      <c r="D4" s="735"/>
      <c r="E4" s="735"/>
      <c r="F4" s="735"/>
      <c r="G4" s="735"/>
      <c r="H4" s="735"/>
      <c r="I4" s="637"/>
      <c r="J4" s="638"/>
      <c r="K4" s="638"/>
      <c r="L4" s="734"/>
      <c r="M4" s="638"/>
      <c r="N4" s="638"/>
      <c r="O4" s="638"/>
      <c r="P4" s="638"/>
      <c r="Q4" s="638"/>
      <c r="R4" s="638"/>
      <c r="S4" s="638"/>
      <c r="T4" s="638"/>
    </row>
    <row r="5" spans="1:20" ht="12.75" customHeight="1" thickBot="1">
      <c r="A5" s="1864"/>
      <c r="B5" s="735"/>
      <c r="C5" s="735"/>
      <c r="D5" s="735"/>
      <c r="E5" s="735"/>
      <c r="F5" s="735"/>
      <c r="G5" s="735"/>
      <c r="H5" s="735"/>
      <c r="I5" s="637"/>
      <c r="J5" s="638"/>
      <c r="K5" s="638"/>
      <c r="L5" s="638"/>
      <c r="M5" s="638"/>
      <c r="N5" s="1847" t="s">
        <v>898</v>
      </c>
      <c r="O5" s="1848"/>
      <c r="P5" s="1849"/>
      <c r="Q5" s="1849"/>
      <c r="R5" s="1849"/>
      <c r="S5" s="1849"/>
      <c r="T5" s="1850"/>
    </row>
    <row r="6" spans="1:20" ht="11.25" customHeight="1" thickBot="1">
      <c r="A6" s="638"/>
      <c r="B6" s="736"/>
      <c r="C6" s="737"/>
      <c r="D6" s="737"/>
      <c r="E6" s="737"/>
      <c r="F6" s="737"/>
      <c r="G6" s="737"/>
      <c r="H6" s="737"/>
      <c r="I6" s="638"/>
      <c r="J6" s="638"/>
      <c r="K6" s="638"/>
      <c r="L6" s="638"/>
      <c r="M6" s="638"/>
      <c r="N6" s="638"/>
      <c r="O6" s="638"/>
      <c r="P6" s="638"/>
      <c r="Q6" s="638"/>
      <c r="R6" s="638"/>
      <c r="S6" s="638"/>
      <c r="T6" s="638"/>
    </row>
    <row r="7" spans="1:20" ht="12.75" customHeight="1">
      <c r="A7" s="1851" t="s">
        <v>1206</v>
      </c>
      <c r="B7" s="1853" t="s">
        <v>162</v>
      </c>
      <c r="C7" s="1854"/>
      <c r="D7" s="2045"/>
      <c r="E7" s="2046"/>
      <c r="F7" s="2046"/>
      <c r="G7" s="2046"/>
      <c r="H7" s="2046"/>
      <c r="I7" s="2046"/>
      <c r="J7" s="2046"/>
      <c r="K7" s="2046"/>
      <c r="L7" s="2046"/>
      <c r="M7" s="2046"/>
      <c r="N7" s="2046"/>
      <c r="O7" s="2046"/>
      <c r="P7" s="2046"/>
      <c r="Q7" s="2046"/>
      <c r="R7" s="2047"/>
      <c r="S7" s="2047"/>
      <c r="T7" s="2048"/>
    </row>
    <row r="8" spans="1:20" ht="12.75" customHeight="1">
      <c r="A8" s="1824"/>
      <c r="B8" s="1759" t="s">
        <v>1099</v>
      </c>
      <c r="C8" s="1747"/>
      <c r="D8" s="2049"/>
      <c r="E8" s="2050"/>
      <c r="F8" s="2050"/>
      <c r="G8" s="2050"/>
      <c r="H8" s="2050"/>
      <c r="I8" s="2050"/>
      <c r="J8" s="2050"/>
      <c r="K8" s="2050"/>
      <c r="L8" s="2050"/>
      <c r="M8" s="2050"/>
      <c r="N8" s="2050"/>
      <c r="O8" s="2050"/>
      <c r="P8" s="2050"/>
      <c r="Q8" s="2050"/>
      <c r="R8" s="2051"/>
      <c r="S8" s="2051"/>
      <c r="T8" s="2052"/>
    </row>
    <row r="9" spans="1:20" ht="12.75" customHeight="1">
      <c r="A9" s="1824"/>
      <c r="B9" s="1770" t="s">
        <v>245</v>
      </c>
      <c r="C9" s="1801"/>
      <c r="D9" s="643" t="s">
        <v>1100</v>
      </c>
      <c r="E9" s="644"/>
      <c r="F9" s="644"/>
      <c r="G9" s="644"/>
      <c r="H9" s="644"/>
      <c r="I9" s="644"/>
      <c r="J9" s="644"/>
      <c r="K9" s="644"/>
      <c r="L9" s="644"/>
      <c r="M9" s="644"/>
      <c r="N9" s="644"/>
      <c r="O9" s="644"/>
      <c r="P9" s="644"/>
      <c r="Q9" s="644"/>
      <c r="R9" s="644"/>
      <c r="S9" s="644"/>
      <c r="T9" s="645"/>
    </row>
    <row r="10" spans="1:20" ht="12.75" customHeight="1">
      <c r="A10" s="1824"/>
      <c r="B10" s="1860"/>
      <c r="C10" s="1829"/>
      <c r="D10" s="646"/>
      <c r="E10" s="647"/>
      <c r="F10" s="648" t="s">
        <v>1101</v>
      </c>
      <c r="G10" s="649"/>
      <c r="H10" s="649"/>
      <c r="I10" s="1861" t="s">
        <v>1102</v>
      </c>
      <c r="J10" s="1861"/>
      <c r="K10" s="647"/>
      <c r="L10" s="647"/>
      <c r="M10" s="647"/>
      <c r="N10" s="647"/>
      <c r="O10" s="647"/>
      <c r="P10" s="647"/>
      <c r="Q10" s="647"/>
      <c r="R10" s="647"/>
      <c r="S10" s="647"/>
      <c r="T10" s="650"/>
    </row>
    <row r="11" spans="1:20" ht="12.75" customHeight="1">
      <c r="A11" s="1824"/>
      <c r="B11" s="1802"/>
      <c r="C11" s="1803"/>
      <c r="D11" s="651"/>
      <c r="E11" s="652"/>
      <c r="F11" s="652"/>
      <c r="G11" s="652"/>
      <c r="H11" s="652"/>
      <c r="I11" s="652"/>
      <c r="J11" s="652"/>
      <c r="K11" s="652"/>
      <c r="L11" s="652"/>
      <c r="M11" s="652"/>
      <c r="N11" s="652"/>
      <c r="O11" s="652"/>
      <c r="P11" s="652"/>
      <c r="Q11" s="652"/>
      <c r="R11" s="652"/>
      <c r="S11" s="652"/>
      <c r="T11" s="653"/>
    </row>
    <row r="12" spans="1:20" ht="12.75" customHeight="1">
      <c r="A12" s="1824"/>
      <c r="B12" s="1769" t="s">
        <v>1103</v>
      </c>
      <c r="C12" s="1801"/>
      <c r="D12" s="1747" t="s">
        <v>30</v>
      </c>
      <c r="E12" s="1747"/>
      <c r="F12" s="1827"/>
      <c r="G12" s="1827"/>
      <c r="H12" s="1827"/>
      <c r="I12" s="1827"/>
      <c r="J12" s="1827"/>
      <c r="K12" s="1747" t="s">
        <v>1104</v>
      </c>
      <c r="L12" s="1747"/>
      <c r="M12" s="1804"/>
      <c r="N12" s="1760"/>
      <c r="O12" s="1760"/>
      <c r="P12" s="1760"/>
      <c r="Q12" s="1760"/>
      <c r="R12" s="1991"/>
      <c r="S12" s="1991"/>
      <c r="T12" s="1992"/>
    </row>
    <row r="13" spans="1:20" ht="12.75" customHeight="1">
      <c r="A13" s="1852"/>
      <c r="B13" s="1798"/>
      <c r="C13" s="1803"/>
      <c r="D13" s="2044" t="s">
        <v>1105</v>
      </c>
      <c r="E13" s="2044"/>
      <c r="F13" s="1783"/>
      <c r="G13" s="1784"/>
      <c r="H13" s="1784"/>
      <c r="I13" s="1784"/>
      <c r="J13" s="1784"/>
      <c r="K13" s="1784"/>
      <c r="L13" s="1784"/>
      <c r="M13" s="1784"/>
      <c r="N13" s="1784"/>
      <c r="O13" s="1784"/>
      <c r="P13" s="1784"/>
      <c r="Q13" s="1784"/>
      <c r="R13" s="1784"/>
      <c r="S13" s="1784"/>
      <c r="T13" s="1785"/>
    </row>
    <row r="14" spans="1:20" ht="12.75" customHeight="1">
      <c r="A14" s="1823" t="s">
        <v>735</v>
      </c>
      <c r="B14" s="1747" t="s">
        <v>1183</v>
      </c>
      <c r="C14" s="1747"/>
      <c r="D14" s="1827"/>
      <c r="E14" s="1827"/>
      <c r="F14" s="1827"/>
      <c r="G14" s="1827"/>
      <c r="H14" s="1769" t="s">
        <v>1108</v>
      </c>
      <c r="I14" s="1801"/>
      <c r="J14" s="1748" t="s">
        <v>1109</v>
      </c>
      <c r="K14" s="1749"/>
      <c r="L14" s="1749"/>
      <c r="M14" s="1749"/>
      <c r="N14" s="1749"/>
      <c r="O14" s="1749"/>
      <c r="P14" s="1749"/>
      <c r="Q14" s="1749"/>
      <c r="R14" s="2036"/>
      <c r="S14" s="2036"/>
      <c r="T14" s="2037"/>
    </row>
    <row r="15" spans="1:20" ht="12.75" customHeight="1">
      <c r="A15" s="1824"/>
      <c r="B15" s="1769" t="s">
        <v>248</v>
      </c>
      <c r="C15" s="1801"/>
      <c r="D15" s="1831"/>
      <c r="E15" s="1778"/>
      <c r="F15" s="1778"/>
      <c r="G15" s="1832"/>
      <c r="H15" s="1828"/>
      <c r="I15" s="1829"/>
      <c r="J15" s="654"/>
      <c r="K15" s="655"/>
      <c r="L15" s="655" t="s">
        <v>1101</v>
      </c>
      <c r="M15" s="655"/>
      <c r="N15" s="655" t="s">
        <v>1102</v>
      </c>
      <c r="O15" s="655"/>
      <c r="P15" s="655"/>
      <c r="Q15" s="655"/>
      <c r="R15" s="655"/>
      <c r="S15" s="655"/>
      <c r="T15" s="656"/>
    </row>
    <row r="16" spans="1:20" ht="12.75" customHeight="1">
      <c r="A16" s="1824"/>
      <c r="B16" s="1798"/>
      <c r="C16" s="1803"/>
      <c r="D16" s="1783"/>
      <c r="E16" s="1784"/>
      <c r="F16" s="1784"/>
      <c r="G16" s="1833"/>
      <c r="H16" s="1798"/>
      <c r="I16" s="1803"/>
      <c r="J16" s="657"/>
      <c r="K16" s="658"/>
      <c r="L16" s="658"/>
      <c r="M16" s="658"/>
      <c r="N16" s="658"/>
      <c r="O16" s="658"/>
      <c r="P16" s="658"/>
      <c r="Q16" s="658"/>
      <c r="R16" s="658"/>
      <c r="S16" s="658"/>
      <c r="T16" s="659"/>
    </row>
    <row r="17" spans="1:20" ht="12.75" customHeight="1">
      <c r="A17" s="1824"/>
      <c r="B17" s="1790" t="s">
        <v>1207</v>
      </c>
      <c r="C17" s="1790"/>
      <c r="D17" s="1790"/>
      <c r="E17" s="1790"/>
      <c r="F17" s="1790"/>
      <c r="G17" s="1790"/>
      <c r="H17" s="1790"/>
      <c r="I17" s="2038"/>
      <c r="J17" s="2038"/>
      <c r="K17" s="2038"/>
      <c r="L17" s="2039"/>
      <c r="M17" s="2040"/>
      <c r="N17" s="2040"/>
      <c r="O17" s="2040"/>
      <c r="P17" s="2040"/>
      <c r="Q17" s="2040"/>
      <c r="R17" s="1990"/>
      <c r="S17" s="1990"/>
      <c r="T17" s="2033"/>
    </row>
    <row r="18" spans="1:20" ht="12.75" customHeight="1">
      <c r="A18" s="1824"/>
      <c r="B18" s="2041" t="s">
        <v>1208</v>
      </c>
      <c r="C18" s="2041"/>
      <c r="D18" s="2041"/>
      <c r="E18" s="2041"/>
      <c r="F18" s="2034" t="s">
        <v>1115</v>
      </c>
      <c r="G18" s="2034"/>
      <c r="H18" s="2034"/>
      <c r="I18" s="1775"/>
      <c r="J18" s="1776"/>
      <c r="K18" s="1776"/>
      <c r="L18" s="1776"/>
      <c r="M18" s="1776"/>
      <c r="N18" s="1776"/>
      <c r="O18" s="1776"/>
      <c r="P18" s="1776"/>
      <c r="Q18" s="1776"/>
      <c r="R18" s="1991"/>
      <c r="S18" s="1991"/>
      <c r="T18" s="1992"/>
    </row>
    <row r="19" spans="1:20" ht="12.75" customHeight="1">
      <c r="A19" s="1824"/>
      <c r="B19" s="2042"/>
      <c r="C19" s="2042"/>
      <c r="D19" s="2042"/>
      <c r="E19" s="2042"/>
      <c r="F19" s="2034" t="s">
        <v>1116</v>
      </c>
      <c r="G19" s="2034"/>
      <c r="H19" s="2034"/>
      <c r="I19" s="1775"/>
      <c r="J19" s="1776"/>
      <c r="K19" s="1776"/>
      <c r="L19" s="1776"/>
      <c r="M19" s="1776"/>
      <c r="N19" s="1776"/>
      <c r="O19" s="1776"/>
      <c r="P19" s="1776"/>
      <c r="Q19" s="1776"/>
      <c r="R19" s="1991"/>
      <c r="S19" s="1991"/>
      <c r="T19" s="1992"/>
    </row>
    <row r="20" spans="1:20" ht="12.75" customHeight="1">
      <c r="A20" s="1852"/>
      <c r="B20" s="2043"/>
      <c r="C20" s="2043"/>
      <c r="D20" s="2043"/>
      <c r="E20" s="2043"/>
      <c r="F20" s="2034"/>
      <c r="G20" s="2034"/>
      <c r="H20" s="2034"/>
      <c r="I20" s="1775"/>
      <c r="J20" s="1776"/>
      <c r="K20" s="1776"/>
      <c r="L20" s="1776"/>
      <c r="M20" s="1776"/>
      <c r="N20" s="1776"/>
      <c r="O20" s="1776"/>
      <c r="P20" s="1776"/>
      <c r="Q20" s="1776"/>
      <c r="R20" s="1991"/>
      <c r="S20" s="1991"/>
      <c r="T20" s="1992"/>
    </row>
    <row r="21" spans="1:20" ht="13.5">
      <c r="A21" s="1811" t="s">
        <v>1117</v>
      </c>
      <c r="B21" s="1743"/>
      <c r="C21" s="1743"/>
      <c r="D21" s="1743"/>
      <c r="E21" s="1743"/>
      <c r="F21" s="1743"/>
      <c r="G21" s="1743"/>
      <c r="H21" s="1743"/>
      <c r="I21" s="2035"/>
      <c r="J21" s="1757" t="s">
        <v>1209</v>
      </c>
      <c r="K21" s="1758"/>
      <c r="L21" s="1758"/>
      <c r="M21" s="1758"/>
      <c r="N21" s="1758"/>
      <c r="O21" s="1758"/>
      <c r="P21" s="1758"/>
      <c r="Q21" s="1758"/>
      <c r="R21" s="1991"/>
      <c r="S21" s="1991"/>
      <c r="T21" s="1992"/>
    </row>
    <row r="22" spans="1:20" ht="20.25" customHeight="1">
      <c r="A22" s="1816" t="s">
        <v>1210</v>
      </c>
      <c r="B22" s="1817"/>
      <c r="C22" s="1747" t="s">
        <v>162</v>
      </c>
      <c r="D22" s="1757"/>
      <c r="E22" s="669"/>
      <c r="F22" s="670"/>
      <c r="G22" s="670"/>
      <c r="H22" s="670"/>
      <c r="I22" s="671"/>
      <c r="J22" s="1828" t="s">
        <v>1120</v>
      </c>
      <c r="K22" s="1829"/>
      <c r="L22" s="2031" t="s">
        <v>1109</v>
      </c>
      <c r="M22" s="2032"/>
      <c r="N22" s="2032"/>
      <c r="O22" s="2032"/>
      <c r="P22" s="2032"/>
      <c r="Q22" s="2032"/>
      <c r="R22" s="1990"/>
      <c r="S22" s="1990"/>
      <c r="T22" s="2033"/>
    </row>
    <row r="23" spans="1:20" ht="12.75" customHeight="1">
      <c r="A23" s="1821" t="s">
        <v>1185</v>
      </c>
      <c r="B23" s="1822"/>
      <c r="C23" s="1747" t="s">
        <v>248</v>
      </c>
      <c r="D23" s="1757"/>
      <c r="E23" s="1798"/>
      <c r="F23" s="1799"/>
      <c r="G23" s="1799"/>
      <c r="H23" s="1799"/>
      <c r="I23" s="1800"/>
      <c r="J23" s="1798"/>
      <c r="K23" s="1802"/>
      <c r="L23" s="672"/>
      <c r="M23" s="661"/>
      <c r="N23" s="661"/>
      <c r="O23" s="661"/>
      <c r="P23" s="661"/>
      <c r="Q23" s="661"/>
      <c r="R23" s="661"/>
      <c r="S23" s="661"/>
      <c r="T23" s="673"/>
    </row>
    <row r="24" spans="1:20" ht="12.75" customHeight="1">
      <c r="A24" s="1768" t="s">
        <v>1122</v>
      </c>
      <c r="B24" s="1770"/>
      <c r="C24" s="1770"/>
      <c r="D24" s="1770"/>
      <c r="E24" s="1801"/>
      <c r="F24" s="1747" t="s">
        <v>1211</v>
      </c>
      <c r="G24" s="1747"/>
      <c r="H24" s="1747"/>
      <c r="I24" s="1742" t="s">
        <v>1186</v>
      </c>
      <c r="J24" s="1743"/>
      <c r="K24" s="1763"/>
      <c r="L24" s="1747" t="s">
        <v>1212</v>
      </c>
      <c r="M24" s="1747"/>
      <c r="N24" s="1747"/>
      <c r="O24" s="1747" t="s">
        <v>1213</v>
      </c>
      <c r="P24" s="1747"/>
      <c r="Q24" s="1757"/>
      <c r="R24" s="2029" t="s">
        <v>1214</v>
      </c>
      <c r="S24" s="2029"/>
      <c r="T24" s="2030"/>
    </row>
    <row r="25" spans="1:20" ht="12.75" customHeight="1">
      <c r="A25" s="1772"/>
      <c r="B25" s="1802"/>
      <c r="C25" s="1802"/>
      <c r="D25" s="1802"/>
      <c r="E25" s="1803"/>
      <c r="F25" s="674" t="s">
        <v>1125</v>
      </c>
      <c r="G25" s="1757" t="s">
        <v>1190</v>
      </c>
      <c r="H25" s="1759"/>
      <c r="I25" s="675" t="s">
        <v>1125</v>
      </c>
      <c r="J25" s="1757" t="s">
        <v>1190</v>
      </c>
      <c r="K25" s="1759"/>
      <c r="L25" s="675" t="s">
        <v>1125</v>
      </c>
      <c r="M25" s="1757" t="s">
        <v>1190</v>
      </c>
      <c r="N25" s="1759"/>
      <c r="O25" s="675" t="s">
        <v>1125</v>
      </c>
      <c r="P25" s="1757" t="s">
        <v>1190</v>
      </c>
      <c r="Q25" s="1758"/>
      <c r="R25" s="675" t="s">
        <v>1125</v>
      </c>
      <c r="S25" s="1757" t="s">
        <v>1190</v>
      </c>
      <c r="T25" s="1863"/>
    </row>
    <row r="26" spans="1:20" ht="12.75" customHeight="1">
      <c r="A26" s="676"/>
      <c r="B26" s="1769" t="s">
        <v>1127</v>
      </c>
      <c r="C26" s="1801"/>
      <c r="D26" s="1742" t="s">
        <v>1128</v>
      </c>
      <c r="E26" s="1763"/>
      <c r="F26" s="675"/>
      <c r="G26" s="1757"/>
      <c r="H26" s="1759"/>
      <c r="I26" s="675"/>
      <c r="J26" s="1757"/>
      <c r="K26" s="1759"/>
      <c r="L26" s="675"/>
      <c r="M26" s="1757"/>
      <c r="N26" s="1759"/>
      <c r="O26" s="675"/>
      <c r="P26" s="1757"/>
      <c r="Q26" s="1758"/>
      <c r="R26" s="675"/>
      <c r="S26" s="1757"/>
      <c r="T26" s="1863"/>
    </row>
    <row r="27" spans="1:20" ht="12.75" customHeight="1">
      <c r="A27" s="676"/>
      <c r="B27" s="1798"/>
      <c r="C27" s="1803"/>
      <c r="D27" s="1742" t="s">
        <v>1129</v>
      </c>
      <c r="E27" s="1763"/>
      <c r="F27" s="675"/>
      <c r="G27" s="1757"/>
      <c r="H27" s="1759"/>
      <c r="I27" s="675"/>
      <c r="J27" s="1757"/>
      <c r="K27" s="1759"/>
      <c r="L27" s="675"/>
      <c r="M27" s="1757"/>
      <c r="N27" s="1759"/>
      <c r="O27" s="675"/>
      <c r="P27" s="1757"/>
      <c r="Q27" s="1758"/>
      <c r="R27" s="675"/>
      <c r="S27" s="1757"/>
      <c r="T27" s="1863"/>
    </row>
    <row r="28" spans="1:20" ht="12.75" customHeight="1">
      <c r="A28" s="676"/>
      <c r="B28" s="1742" t="s">
        <v>1130</v>
      </c>
      <c r="C28" s="1743"/>
      <c r="D28" s="1743"/>
      <c r="E28" s="1763"/>
      <c r="F28" s="1757"/>
      <c r="G28" s="1758"/>
      <c r="H28" s="1759"/>
      <c r="I28" s="1757"/>
      <c r="J28" s="1758"/>
      <c r="K28" s="1759"/>
      <c r="L28" s="1757"/>
      <c r="M28" s="1758"/>
      <c r="N28" s="1759"/>
      <c r="O28" s="1757"/>
      <c r="P28" s="1758"/>
      <c r="Q28" s="1758"/>
      <c r="R28" s="1757"/>
      <c r="S28" s="1758"/>
      <c r="T28" s="1863"/>
    </row>
    <row r="29" spans="1:20" ht="12.75" customHeight="1">
      <c r="A29" s="676"/>
      <c r="B29" s="1742" t="s">
        <v>1131</v>
      </c>
      <c r="C29" s="1743"/>
      <c r="D29" s="1743"/>
      <c r="E29" s="1763"/>
      <c r="F29" s="1767"/>
      <c r="G29" s="1765"/>
      <c r="H29" s="1766"/>
      <c r="I29" s="1767"/>
      <c r="J29" s="1765"/>
      <c r="K29" s="1766"/>
      <c r="L29" s="1767"/>
      <c r="M29" s="1765"/>
      <c r="N29" s="1766"/>
      <c r="O29" s="1767"/>
      <c r="P29" s="1765"/>
      <c r="Q29" s="1765"/>
      <c r="R29" s="1767"/>
      <c r="S29" s="1765"/>
      <c r="T29" s="2028"/>
    </row>
    <row r="30" spans="1:20" ht="12.75" customHeight="1">
      <c r="A30" s="676"/>
      <c r="B30" s="1770"/>
      <c r="C30" s="1770"/>
      <c r="D30" s="1770"/>
      <c r="E30" s="1801"/>
      <c r="F30" s="1747" t="s">
        <v>1215</v>
      </c>
      <c r="G30" s="1747"/>
      <c r="H30" s="1747"/>
      <c r="I30" s="1757" t="s">
        <v>1216</v>
      </c>
      <c r="J30" s="1758"/>
      <c r="K30" s="1759"/>
      <c r="L30" s="1742" t="s">
        <v>1217</v>
      </c>
      <c r="M30" s="1743"/>
      <c r="N30" s="1763"/>
      <c r="O30" s="1757" t="s">
        <v>1124</v>
      </c>
      <c r="P30" s="1758"/>
      <c r="Q30" s="1758"/>
      <c r="R30" s="738"/>
      <c r="S30" s="682"/>
      <c r="T30" s="739"/>
    </row>
    <row r="31" spans="1:20" ht="12.75" customHeight="1">
      <c r="A31" s="676"/>
      <c r="B31" s="1802"/>
      <c r="C31" s="1802"/>
      <c r="D31" s="1802"/>
      <c r="E31" s="1803"/>
      <c r="F31" s="674" t="s">
        <v>1125</v>
      </c>
      <c r="G31" s="1757" t="s">
        <v>1190</v>
      </c>
      <c r="H31" s="1759"/>
      <c r="I31" s="675" t="s">
        <v>1125</v>
      </c>
      <c r="J31" s="1757" t="s">
        <v>1190</v>
      </c>
      <c r="K31" s="1759"/>
      <c r="L31" s="675" t="s">
        <v>1125</v>
      </c>
      <c r="M31" s="1757" t="s">
        <v>1190</v>
      </c>
      <c r="N31" s="1759"/>
      <c r="O31" s="675" t="s">
        <v>1125</v>
      </c>
      <c r="P31" s="1757" t="s">
        <v>1190</v>
      </c>
      <c r="Q31" s="1758"/>
      <c r="R31" s="738"/>
      <c r="S31" s="682"/>
      <c r="T31" s="739"/>
    </row>
    <row r="32" spans="1:20" ht="12.75" customHeight="1">
      <c r="A32" s="676"/>
      <c r="B32" s="1769" t="s">
        <v>1127</v>
      </c>
      <c r="C32" s="1801"/>
      <c r="D32" s="1742" t="s">
        <v>1128</v>
      </c>
      <c r="E32" s="1763"/>
      <c r="F32" s="675"/>
      <c r="G32" s="1757"/>
      <c r="H32" s="1759"/>
      <c r="I32" s="675"/>
      <c r="J32" s="1757"/>
      <c r="K32" s="1759"/>
      <c r="L32" s="675"/>
      <c r="M32" s="1757"/>
      <c r="N32" s="1759"/>
      <c r="O32" s="675"/>
      <c r="P32" s="1757"/>
      <c r="Q32" s="1758"/>
      <c r="R32" s="738"/>
      <c r="S32" s="682"/>
      <c r="T32" s="739"/>
    </row>
    <row r="33" spans="1:20" ht="12.75" customHeight="1">
      <c r="A33" s="676"/>
      <c r="B33" s="1798"/>
      <c r="C33" s="1803"/>
      <c r="D33" s="1742" t="s">
        <v>1129</v>
      </c>
      <c r="E33" s="1763"/>
      <c r="F33" s="675"/>
      <c r="G33" s="1757"/>
      <c r="H33" s="1759"/>
      <c r="I33" s="675"/>
      <c r="J33" s="1757"/>
      <c r="K33" s="1759"/>
      <c r="L33" s="675"/>
      <c r="M33" s="1757"/>
      <c r="N33" s="1759"/>
      <c r="O33" s="675"/>
      <c r="P33" s="1757"/>
      <c r="Q33" s="1758"/>
      <c r="R33" s="738"/>
      <c r="S33" s="682"/>
      <c r="T33" s="739"/>
    </row>
    <row r="34" spans="1:20" ht="12.75" customHeight="1">
      <c r="A34" s="676"/>
      <c r="B34" s="1742" t="s">
        <v>1130</v>
      </c>
      <c r="C34" s="1743"/>
      <c r="D34" s="1743"/>
      <c r="E34" s="1763"/>
      <c r="F34" s="1757"/>
      <c r="G34" s="1758"/>
      <c r="H34" s="1759"/>
      <c r="I34" s="1757"/>
      <c r="J34" s="1758"/>
      <c r="K34" s="1759"/>
      <c r="L34" s="1757"/>
      <c r="M34" s="1758"/>
      <c r="N34" s="1759"/>
      <c r="O34" s="1747"/>
      <c r="P34" s="1747"/>
      <c r="Q34" s="1757"/>
      <c r="R34" s="738"/>
      <c r="S34" s="682"/>
      <c r="T34" s="739"/>
    </row>
    <row r="35" spans="1:20" s="740" customFormat="1" ht="13.5" customHeight="1">
      <c r="A35" s="676"/>
      <c r="B35" s="1742" t="s">
        <v>1131</v>
      </c>
      <c r="C35" s="1743"/>
      <c r="D35" s="1743"/>
      <c r="E35" s="1763"/>
      <c r="F35" s="1767"/>
      <c r="G35" s="1765"/>
      <c r="H35" s="1766"/>
      <c r="I35" s="1767"/>
      <c r="J35" s="1765"/>
      <c r="K35" s="1766"/>
      <c r="L35" s="1767"/>
      <c r="M35" s="1765"/>
      <c r="N35" s="1766"/>
      <c r="O35" s="2016"/>
      <c r="P35" s="2016"/>
      <c r="Q35" s="1767"/>
      <c r="R35" s="660"/>
      <c r="S35" s="667"/>
      <c r="T35" s="668"/>
    </row>
    <row r="36" spans="1:20" s="740" customFormat="1" ht="13.5" customHeight="1">
      <c r="A36" s="741"/>
      <c r="B36" s="2017" t="s">
        <v>1218</v>
      </c>
      <c r="C36" s="2018"/>
      <c r="D36" s="2018"/>
      <c r="E36" s="2019"/>
      <c r="F36" s="2010" t="s">
        <v>1219</v>
      </c>
      <c r="G36" s="1760"/>
      <c r="H36" s="1760"/>
      <c r="I36" s="1760"/>
      <c r="J36" s="1760"/>
      <c r="K36" s="1760"/>
      <c r="L36" s="1760"/>
      <c r="M36" s="1760"/>
      <c r="N36" s="1760"/>
      <c r="O36" s="1760"/>
      <c r="P36" s="1760"/>
      <c r="Q36" s="1760"/>
      <c r="R36" s="1760"/>
      <c r="S36" s="1760"/>
      <c r="T36" s="1761"/>
    </row>
    <row r="37" spans="1:20" s="740" customFormat="1" ht="13.5" customHeight="1">
      <c r="A37" s="741"/>
      <c r="B37" s="2020"/>
      <c r="C37" s="2021"/>
      <c r="D37" s="2021"/>
      <c r="E37" s="2022"/>
      <c r="F37" s="742" t="s">
        <v>1220</v>
      </c>
      <c r="G37" s="743"/>
      <c r="H37" s="743"/>
      <c r="I37" s="2026" t="s">
        <v>1221</v>
      </c>
      <c r="J37" s="2026"/>
      <c r="K37" s="2026"/>
      <c r="L37" s="2026"/>
      <c r="M37" s="2026" t="s">
        <v>1222</v>
      </c>
      <c r="N37" s="2026"/>
      <c r="O37" s="2026"/>
      <c r="P37" s="2026"/>
      <c r="Q37" s="2026" t="s">
        <v>1223</v>
      </c>
      <c r="R37" s="2026"/>
      <c r="S37" s="2026"/>
      <c r="T37" s="2027"/>
    </row>
    <row r="38" spans="1:20" s="740" customFormat="1" ht="13.5" customHeight="1">
      <c r="A38" s="741"/>
      <c r="B38" s="2023"/>
      <c r="C38" s="2024"/>
      <c r="D38" s="2024"/>
      <c r="E38" s="2025"/>
      <c r="F38" s="742" t="s">
        <v>1224</v>
      </c>
      <c r="G38" s="743"/>
      <c r="H38" s="743"/>
      <c r="I38" s="2010"/>
      <c r="J38" s="2011"/>
      <c r="K38" s="2011"/>
      <c r="L38" s="2012"/>
      <c r="M38" s="2010"/>
      <c r="N38" s="2011"/>
      <c r="O38" s="2011"/>
      <c r="P38" s="2012"/>
      <c r="Q38" s="2010"/>
      <c r="R38" s="2013"/>
      <c r="S38" s="2013"/>
      <c r="T38" s="2014"/>
    </row>
    <row r="39" spans="1:20" s="740" customFormat="1" ht="13.5" customHeight="1">
      <c r="A39" s="741"/>
      <c r="B39" s="2004" t="s">
        <v>1225</v>
      </c>
      <c r="C39" s="2005"/>
      <c r="D39" s="2005"/>
      <c r="E39" s="2006"/>
      <c r="F39" s="742" t="s">
        <v>1226</v>
      </c>
      <c r="G39" s="743"/>
      <c r="H39" s="743"/>
      <c r="I39" s="2010"/>
      <c r="J39" s="2011"/>
      <c r="K39" s="2011"/>
      <c r="L39" s="2012"/>
      <c r="M39" s="2010"/>
      <c r="N39" s="2011"/>
      <c r="O39" s="2011"/>
      <c r="P39" s="2012"/>
      <c r="Q39" s="2010"/>
      <c r="R39" s="2013"/>
      <c r="S39" s="2013"/>
      <c r="T39" s="2014"/>
    </row>
    <row r="40" spans="1:20" ht="12.75" customHeight="1">
      <c r="A40" s="744"/>
      <c r="B40" s="2007"/>
      <c r="C40" s="2008"/>
      <c r="D40" s="2008"/>
      <c r="E40" s="2009"/>
      <c r="F40" s="742" t="s">
        <v>1227</v>
      </c>
      <c r="G40" s="743"/>
      <c r="H40" s="743"/>
      <c r="I40" s="2010"/>
      <c r="J40" s="2011"/>
      <c r="K40" s="2011"/>
      <c r="L40" s="2012"/>
      <c r="M40" s="2010"/>
      <c r="N40" s="2011"/>
      <c r="O40" s="2011"/>
      <c r="P40" s="2012"/>
      <c r="Q40" s="2010"/>
      <c r="R40" s="2013"/>
      <c r="S40" s="2013"/>
      <c r="T40" s="2014"/>
    </row>
    <row r="41" spans="1:20" ht="12.75" customHeight="1">
      <c r="A41" s="2015" t="s">
        <v>1133</v>
      </c>
      <c r="B41" s="1747"/>
      <c r="C41" s="1747"/>
      <c r="D41" s="1747"/>
      <c r="E41" s="1747"/>
      <c r="F41" s="1757"/>
      <c r="G41" s="1758"/>
      <c r="H41" s="1758"/>
      <c r="I41" s="1758"/>
      <c r="J41" s="1758"/>
      <c r="K41" s="1758"/>
      <c r="L41" s="1758"/>
      <c r="M41" s="1758"/>
      <c r="N41" s="1758"/>
      <c r="O41" s="1758"/>
      <c r="P41" s="1758"/>
      <c r="Q41" s="1758"/>
      <c r="R41" s="1733"/>
      <c r="S41" s="1733"/>
      <c r="T41" s="1846"/>
    </row>
    <row r="42" spans="1:20" ht="12.75" customHeight="1">
      <c r="A42" s="1998"/>
      <c r="B42" s="1774" t="s">
        <v>1134</v>
      </c>
      <c r="C42" s="1774"/>
      <c r="D42" s="1774"/>
      <c r="E42" s="1774"/>
      <c r="F42" s="1775" t="s">
        <v>1228</v>
      </c>
      <c r="G42" s="1776"/>
      <c r="H42" s="1776"/>
      <c r="I42" s="1776"/>
      <c r="J42" s="1776"/>
      <c r="K42" s="1776"/>
      <c r="L42" s="1776"/>
      <c r="M42" s="1776"/>
      <c r="N42" s="1776"/>
      <c r="O42" s="1776"/>
      <c r="P42" s="1776"/>
      <c r="Q42" s="1776"/>
      <c r="R42" s="1733"/>
      <c r="S42" s="1733"/>
      <c r="T42" s="1846"/>
    </row>
    <row r="43" spans="1:20" ht="12.75" customHeight="1">
      <c r="A43" s="1999"/>
      <c r="B43" s="1774" t="s">
        <v>1136</v>
      </c>
      <c r="C43" s="1774"/>
      <c r="D43" s="1774"/>
      <c r="E43" s="1774"/>
      <c r="F43" s="1775" t="s">
        <v>1229</v>
      </c>
      <c r="G43" s="1776"/>
      <c r="H43" s="1776"/>
      <c r="I43" s="1776"/>
      <c r="J43" s="1776"/>
      <c r="K43" s="1776"/>
      <c r="L43" s="1776"/>
      <c r="M43" s="1776"/>
      <c r="N43" s="1776"/>
      <c r="O43" s="1776"/>
      <c r="P43" s="1776"/>
      <c r="Q43" s="1776"/>
      <c r="R43" s="1733"/>
      <c r="S43" s="1733"/>
      <c r="T43" s="1846"/>
    </row>
    <row r="44" spans="1:20" ht="12.75" customHeight="1">
      <c r="A44" s="1999"/>
      <c r="B44" s="1748" t="s">
        <v>1230</v>
      </c>
      <c r="C44" s="1971"/>
      <c r="D44" s="1971"/>
      <c r="E44" s="1972"/>
      <c r="F44" s="1974" t="s">
        <v>1231</v>
      </c>
      <c r="G44" s="1975"/>
      <c r="H44" s="1976" t="s">
        <v>1232</v>
      </c>
      <c r="I44" s="1976"/>
      <c r="J44" s="1976"/>
      <c r="K44" s="1976"/>
      <c r="L44" s="1976"/>
      <c r="M44" s="1976"/>
      <c r="N44" s="1976"/>
      <c r="O44" s="1976"/>
      <c r="P44" s="1976"/>
      <c r="Q44" s="1977"/>
      <c r="R44" s="745"/>
      <c r="S44" s="746"/>
      <c r="T44" s="747"/>
    </row>
    <row r="45" spans="1:20" ht="12.75" customHeight="1">
      <c r="A45" s="1999"/>
      <c r="B45" s="1751"/>
      <c r="C45" s="1973"/>
      <c r="D45" s="1973"/>
      <c r="E45" s="1753"/>
      <c r="F45" s="1974"/>
      <c r="G45" s="1975"/>
      <c r="H45" s="1978" t="s">
        <v>1233</v>
      </c>
      <c r="I45" s="1978"/>
      <c r="J45" s="1978" t="s">
        <v>1234</v>
      </c>
      <c r="K45" s="1978"/>
      <c r="L45" s="1978" t="s">
        <v>1235</v>
      </c>
      <c r="M45" s="1978"/>
      <c r="N45" s="1978" t="s">
        <v>1236</v>
      </c>
      <c r="O45" s="1978"/>
      <c r="P45" s="1978" t="s">
        <v>1237</v>
      </c>
      <c r="Q45" s="2003"/>
      <c r="R45" s="738"/>
      <c r="S45" s="682"/>
      <c r="T45" s="739"/>
    </row>
    <row r="46" spans="1:20" ht="12.75" customHeight="1">
      <c r="A46" s="1999"/>
      <c r="B46" s="1751"/>
      <c r="C46" s="1973"/>
      <c r="D46" s="1973"/>
      <c r="E46" s="1753"/>
      <c r="F46" s="1988"/>
      <c r="G46" s="1988"/>
      <c r="H46" s="1988"/>
      <c r="I46" s="1988"/>
      <c r="J46" s="1988"/>
      <c r="K46" s="1988"/>
      <c r="L46" s="1988"/>
      <c r="M46" s="1988"/>
      <c r="N46" s="1988"/>
      <c r="O46" s="1988"/>
      <c r="P46" s="1988"/>
      <c r="Q46" s="1985"/>
      <c r="R46" s="738"/>
      <c r="S46" s="682"/>
      <c r="T46" s="739"/>
    </row>
    <row r="47" spans="1:20" ht="12.75" customHeight="1">
      <c r="A47" s="1999"/>
      <c r="B47" s="1751"/>
      <c r="C47" s="1973"/>
      <c r="D47" s="1973"/>
      <c r="E47" s="1753"/>
      <c r="F47" s="1979" t="s">
        <v>1238</v>
      </c>
      <c r="G47" s="1979"/>
      <c r="H47" s="1979" t="s">
        <v>1239</v>
      </c>
      <c r="I47" s="1980"/>
      <c r="J47" s="1981" t="s">
        <v>1240</v>
      </c>
      <c r="K47" s="1982"/>
      <c r="L47" s="748"/>
      <c r="M47" s="748"/>
      <c r="N47" s="748"/>
      <c r="O47" s="748"/>
      <c r="P47" s="748"/>
      <c r="Q47" s="748"/>
      <c r="R47" s="749"/>
      <c r="S47" s="749"/>
      <c r="T47" s="750"/>
    </row>
    <row r="48" spans="1:20" ht="12.75" customHeight="1">
      <c r="A48" s="1999"/>
      <c r="B48" s="1751"/>
      <c r="C48" s="1973"/>
      <c r="D48" s="1973"/>
      <c r="E48" s="1753"/>
      <c r="F48" s="1979"/>
      <c r="G48" s="1979"/>
      <c r="H48" s="1979"/>
      <c r="I48" s="1980"/>
      <c r="J48" s="1983"/>
      <c r="K48" s="1984"/>
      <c r="L48" s="749"/>
      <c r="M48" s="749"/>
      <c r="N48" s="749"/>
      <c r="O48" s="749"/>
      <c r="P48" s="749"/>
      <c r="Q48" s="749"/>
      <c r="R48" s="749"/>
      <c r="S48" s="749"/>
      <c r="T48" s="750"/>
    </row>
    <row r="49" spans="1:20" ht="12.75" customHeight="1">
      <c r="A49" s="1999"/>
      <c r="B49" s="1754"/>
      <c r="C49" s="1755"/>
      <c r="D49" s="1755"/>
      <c r="E49" s="1756"/>
      <c r="F49" s="1985"/>
      <c r="G49" s="1986"/>
      <c r="H49" s="1985"/>
      <c r="I49" s="1987"/>
      <c r="J49" s="1988"/>
      <c r="K49" s="1988"/>
      <c r="L49" s="751"/>
      <c r="M49" s="751"/>
      <c r="N49" s="751"/>
      <c r="O49" s="751"/>
      <c r="P49" s="751"/>
      <c r="Q49" s="751"/>
      <c r="R49" s="751"/>
      <c r="S49" s="751"/>
      <c r="T49" s="752"/>
    </row>
    <row r="50" spans="1:20" ht="12.75" customHeight="1">
      <c r="A50" s="1999"/>
      <c r="B50" s="1775" t="s">
        <v>1193</v>
      </c>
      <c r="C50" s="1776"/>
      <c r="D50" s="1776"/>
      <c r="E50" s="2002"/>
      <c r="F50" s="1757" t="s">
        <v>1241</v>
      </c>
      <c r="G50" s="1758"/>
      <c r="H50" s="1758"/>
      <c r="I50" s="1758"/>
      <c r="J50" s="1758"/>
      <c r="K50" s="1758"/>
      <c r="L50" s="1758"/>
      <c r="M50" s="1758"/>
      <c r="N50" s="1758"/>
      <c r="O50" s="1758"/>
      <c r="P50" s="1758"/>
      <c r="Q50" s="1758"/>
      <c r="R50" s="1733"/>
      <c r="S50" s="1733"/>
      <c r="T50" s="1846"/>
    </row>
    <row r="51" spans="1:20" ht="12.75" customHeight="1">
      <c r="A51" s="1999"/>
      <c r="B51" s="1774" t="s">
        <v>1195</v>
      </c>
      <c r="C51" s="1774"/>
      <c r="D51" s="1774"/>
      <c r="E51" s="1774"/>
      <c r="F51" s="1767"/>
      <c r="G51" s="1765"/>
      <c r="H51" s="1765"/>
      <c r="I51" s="1765"/>
      <c r="J51" s="1765"/>
      <c r="K51" s="1765"/>
      <c r="L51" s="1765"/>
      <c r="M51" s="1765"/>
      <c r="N51" s="1765"/>
      <c r="O51" s="1765"/>
      <c r="P51" s="1765"/>
      <c r="Q51" s="1765"/>
      <c r="R51" s="2000"/>
      <c r="S51" s="2000"/>
      <c r="T51" s="2001"/>
    </row>
    <row r="52" spans="1:20" ht="12.75" customHeight="1">
      <c r="A52" s="1999"/>
      <c r="B52" s="1775" t="s">
        <v>1242</v>
      </c>
      <c r="C52" s="1776"/>
      <c r="D52" s="1776"/>
      <c r="E52" s="2002"/>
      <c r="F52" s="1757" t="s">
        <v>1243</v>
      </c>
      <c r="G52" s="1758"/>
      <c r="H52" s="1758"/>
      <c r="I52" s="1758"/>
      <c r="J52" s="1758"/>
      <c r="K52" s="1758"/>
      <c r="L52" s="1758"/>
      <c r="M52" s="1758"/>
      <c r="N52" s="1758"/>
      <c r="O52" s="1758"/>
      <c r="P52" s="1758"/>
      <c r="Q52" s="1758"/>
      <c r="R52" s="1733"/>
      <c r="S52" s="1733"/>
      <c r="T52" s="1846"/>
    </row>
    <row r="53" spans="1:20" ht="12.75" customHeight="1">
      <c r="A53" s="1999"/>
      <c r="B53" s="1774" t="s">
        <v>1146</v>
      </c>
      <c r="C53" s="1774"/>
      <c r="D53" s="1774"/>
      <c r="E53" s="1774"/>
      <c r="F53" s="1757"/>
      <c r="G53" s="1758"/>
      <c r="H53" s="1758"/>
      <c r="I53" s="1758"/>
      <c r="J53" s="1758"/>
      <c r="K53" s="1758"/>
      <c r="L53" s="1758"/>
      <c r="M53" s="1758"/>
      <c r="N53" s="1758"/>
      <c r="O53" s="1758"/>
      <c r="P53" s="1758"/>
      <c r="Q53" s="1758"/>
      <c r="R53" s="1733"/>
      <c r="S53" s="1733"/>
      <c r="T53" s="1846"/>
    </row>
    <row r="54" spans="1:20" ht="12.75" customHeight="1">
      <c r="A54" s="1999"/>
      <c r="B54" s="1774"/>
      <c r="C54" s="1774"/>
      <c r="D54" s="1774"/>
      <c r="E54" s="1774"/>
      <c r="F54" s="1757"/>
      <c r="G54" s="1758"/>
      <c r="H54" s="1758"/>
      <c r="I54" s="1758"/>
      <c r="J54" s="1758"/>
      <c r="K54" s="1758"/>
      <c r="L54" s="1758"/>
      <c r="M54" s="1758"/>
      <c r="N54" s="1758"/>
      <c r="O54" s="1758"/>
      <c r="P54" s="1758"/>
      <c r="Q54" s="1758"/>
      <c r="R54" s="1733"/>
      <c r="S54" s="1733"/>
      <c r="T54" s="1846"/>
    </row>
    <row r="55" spans="1:20" ht="12.75" customHeight="1">
      <c r="A55" s="1999"/>
      <c r="B55" s="1774" t="s">
        <v>1147</v>
      </c>
      <c r="C55" s="1774"/>
      <c r="D55" s="1774"/>
      <c r="E55" s="1774"/>
      <c r="F55" s="1757"/>
      <c r="G55" s="1758"/>
      <c r="H55" s="1758"/>
      <c r="I55" s="1758"/>
      <c r="J55" s="1758"/>
      <c r="K55" s="1758"/>
      <c r="L55" s="1758"/>
      <c r="M55" s="1758"/>
      <c r="N55" s="1758"/>
      <c r="O55" s="1758"/>
      <c r="P55" s="1758"/>
      <c r="Q55" s="1758"/>
      <c r="R55" s="1733"/>
      <c r="S55" s="1733"/>
      <c r="T55" s="1846"/>
    </row>
    <row r="56" spans="1:20" ht="12.75" customHeight="1">
      <c r="A56" s="1999"/>
      <c r="B56" s="1774" t="s">
        <v>1149</v>
      </c>
      <c r="C56" s="1774"/>
      <c r="D56" s="1774"/>
      <c r="E56" s="1774"/>
      <c r="F56" s="1798" t="s">
        <v>1150</v>
      </c>
      <c r="G56" s="1802"/>
      <c r="H56" s="1802"/>
      <c r="I56" s="1803"/>
      <c r="J56" s="1798" t="s">
        <v>1244</v>
      </c>
      <c r="K56" s="1802"/>
      <c r="L56" s="1802"/>
      <c r="M56" s="1803"/>
      <c r="N56" s="1757"/>
      <c r="O56" s="1760"/>
      <c r="P56" s="1760"/>
      <c r="Q56" s="1760"/>
      <c r="R56" s="1991"/>
      <c r="S56" s="1991"/>
      <c r="T56" s="1992"/>
    </row>
    <row r="57" spans="1:20" ht="12.75" customHeight="1">
      <c r="A57" s="1999"/>
      <c r="B57" s="1995"/>
      <c r="C57" s="1995"/>
      <c r="D57" s="1995"/>
      <c r="E57" s="1995"/>
      <c r="F57" s="1757" t="s">
        <v>1152</v>
      </c>
      <c r="G57" s="1758"/>
      <c r="H57" s="1758"/>
      <c r="I57" s="1759"/>
      <c r="J57" s="1996" t="s">
        <v>1153</v>
      </c>
      <c r="K57" s="1997"/>
      <c r="L57" s="753"/>
      <c r="M57" s="754"/>
      <c r="N57" s="755" t="s">
        <v>1154</v>
      </c>
      <c r="O57" s="1828"/>
      <c r="P57" s="1989"/>
      <c r="Q57" s="1989"/>
      <c r="R57" s="1990"/>
      <c r="S57" s="1990"/>
      <c r="T57" s="739"/>
    </row>
    <row r="58" spans="1:20" ht="12.75" customHeight="1">
      <c r="A58" s="1999"/>
      <c r="B58" s="1995"/>
      <c r="C58" s="1995"/>
      <c r="D58" s="1995"/>
      <c r="E58" s="1995"/>
      <c r="F58" s="1757" t="s">
        <v>487</v>
      </c>
      <c r="G58" s="1758"/>
      <c r="H58" s="1758"/>
      <c r="I58" s="1759"/>
      <c r="J58" s="1757"/>
      <c r="K58" s="1760"/>
      <c r="L58" s="1760"/>
      <c r="M58" s="1760"/>
      <c r="N58" s="1760"/>
      <c r="O58" s="1760"/>
      <c r="P58" s="1760"/>
      <c r="Q58" s="1760"/>
      <c r="R58" s="1991"/>
      <c r="S58" s="1991"/>
      <c r="T58" s="1992"/>
    </row>
    <row r="59" spans="1:20" ht="22.5" customHeight="1">
      <c r="A59" s="1993" t="s">
        <v>1245</v>
      </c>
      <c r="B59" s="1760"/>
      <c r="C59" s="1760"/>
      <c r="D59" s="1760"/>
      <c r="E59" s="1746"/>
      <c r="F59" s="1757" t="s">
        <v>1246</v>
      </c>
      <c r="G59" s="1759"/>
      <c r="H59" s="756"/>
      <c r="I59" s="756"/>
      <c r="J59" s="757"/>
      <c r="K59" s="758"/>
      <c r="L59" s="1994" t="s">
        <v>1247</v>
      </c>
      <c r="M59" s="1994"/>
      <c r="N59" s="1994"/>
      <c r="O59" s="759"/>
      <c r="P59" s="679"/>
      <c r="Q59" s="679"/>
      <c r="R59" s="679"/>
      <c r="S59" s="679"/>
      <c r="T59" s="680"/>
    </row>
    <row r="60" spans="1:20" ht="52.5" customHeight="1">
      <c r="A60" s="1732" t="s">
        <v>1198</v>
      </c>
      <c r="B60" s="1733"/>
      <c r="C60" s="1733"/>
      <c r="D60" s="1733"/>
      <c r="E60" s="1734"/>
      <c r="F60" s="1757"/>
      <c r="G60" s="1758"/>
      <c r="H60" s="1758"/>
      <c r="I60" s="1758"/>
      <c r="J60" s="1758"/>
      <c r="K60" s="1758"/>
      <c r="L60" s="1758"/>
      <c r="M60" s="1758"/>
      <c r="N60" s="1758"/>
      <c r="O60" s="1758"/>
      <c r="P60" s="1758"/>
      <c r="Q60" s="1758"/>
      <c r="R60" s="1733"/>
      <c r="S60" s="1733"/>
      <c r="T60" s="1846"/>
    </row>
    <row r="61" spans="1:20" ht="54.75" customHeight="1" thickBot="1">
      <c r="A61" s="1735" t="s">
        <v>1156</v>
      </c>
      <c r="B61" s="1736"/>
      <c r="C61" s="1736"/>
      <c r="D61" s="1736"/>
      <c r="E61" s="1736"/>
      <c r="F61" s="1737" t="s">
        <v>1248</v>
      </c>
      <c r="G61" s="1738"/>
      <c r="H61" s="1738"/>
      <c r="I61" s="1738"/>
      <c r="J61" s="1738"/>
      <c r="K61" s="1738"/>
      <c r="L61" s="1738"/>
      <c r="M61" s="1738"/>
      <c r="N61" s="1738"/>
      <c r="O61" s="1738"/>
      <c r="P61" s="1738"/>
      <c r="Q61" s="1738"/>
      <c r="R61" s="1969"/>
      <c r="S61" s="1969"/>
      <c r="T61" s="1970"/>
    </row>
    <row r="62" spans="1:20" ht="12.75" customHeight="1">
      <c r="A62" s="681" t="s">
        <v>948</v>
      </c>
      <c r="B62" s="682"/>
      <c r="C62" s="682"/>
      <c r="D62" s="682"/>
      <c r="E62" s="682"/>
      <c r="F62" s="682"/>
      <c r="G62" s="682"/>
      <c r="H62" s="682"/>
      <c r="I62" s="682"/>
      <c r="J62" s="682"/>
      <c r="K62" s="682"/>
      <c r="L62" s="682"/>
      <c r="M62" s="682"/>
      <c r="N62" s="682"/>
      <c r="O62" s="682"/>
      <c r="P62" s="682"/>
      <c r="Q62" s="682"/>
      <c r="R62" s="638"/>
      <c r="S62" s="638"/>
      <c r="T62" s="638"/>
    </row>
    <row r="63" spans="1:20" ht="12.75" customHeight="1">
      <c r="A63" s="1726" t="s">
        <v>1249</v>
      </c>
      <c r="B63" s="1727"/>
      <c r="C63" s="1727"/>
      <c r="D63" s="1727"/>
      <c r="E63" s="1727"/>
      <c r="F63" s="1727"/>
      <c r="G63" s="1727"/>
      <c r="H63" s="1727"/>
      <c r="I63" s="1727"/>
      <c r="J63" s="1727"/>
      <c r="K63" s="1727"/>
      <c r="L63" s="1727"/>
      <c r="M63" s="1727"/>
      <c r="N63" s="1727"/>
      <c r="O63" s="1727"/>
      <c r="P63" s="1727"/>
      <c r="Q63" s="1727"/>
      <c r="R63" s="1727"/>
      <c r="S63" s="1727"/>
      <c r="T63" s="1727"/>
    </row>
    <row r="64" spans="1:20" ht="12.75" customHeight="1">
      <c r="A64" s="1726" t="s">
        <v>1175</v>
      </c>
      <c r="B64" s="1727"/>
      <c r="C64" s="1727"/>
      <c r="D64" s="1727"/>
      <c r="E64" s="1727"/>
      <c r="F64" s="1727"/>
      <c r="G64" s="1727"/>
      <c r="H64" s="1727"/>
      <c r="I64" s="1727"/>
      <c r="J64" s="1727"/>
      <c r="K64" s="1727"/>
      <c r="L64" s="1727"/>
      <c r="M64" s="1727"/>
      <c r="N64" s="1727"/>
      <c r="O64" s="1727"/>
      <c r="P64" s="1727"/>
      <c r="Q64" s="1727"/>
      <c r="R64" s="1727"/>
      <c r="S64" s="1727"/>
      <c r="T64" s="1727"/>
    </row>
    <row r="65" spans="1:20" s="733" customFormat="1" ht="13.5" customHeight="1">
      <c r="A65" s="1726" t="s">
        <v>1250</v>
      </c>
      <c r="B65" s="1727"/>
      <c r="C65" s="1727"/>
      <c r="D65" s="1727"/>
      <c r="E65" s="1727"/>
      <c r="F65" s="1727"/>
      <c r="G65" s="1727"/>
      <c r="H65" s="1727"/>
      <c r="I65" s="1727"/>
      <c r="J65" s="1727"/>
      <c r="K65" s="1727"/>
      <c r="L65" s="1727"/>
      <c r="M65" s="1727"/>
      <c r="N65" s="1727"/>
      <c r="O65" s="1727"/>
      <c r="P65" s="1727"/>
      <c r="Q65" s="1727"/>
      <c r="R65" s="1727"/>
      <c r="S65" s="1727"/>
      <c r="T65" s="1727"/>
    </row>
    <row r="66" spans="1:20" ht="12.75" customHeight="1">
      <c r="A66" s="1726" t="s">
        <v>1251</v>
      </c>
      <c r="B66" s="1726"/>
      <c r="C66" s="1726"/>
      <c r="D66" s="1726"/>
      <c r="E66" s="1726"/>
      <c r="F66" s="1726"/>
      <c r="G66" s="1726"/>
      <c r="H66" s="1726"/>
      <c r="I66" s="1726"/>
      <c r="J66" s="1726"/>
      <c r="K66" s="1726"/>
      <c r="L66" s="1726"/>
      <c r="M66" s="1726"/>
      <c r="N66" s="1726"/>
      <c r="O66" s="1726"/>
      <c r="P66" s="1726"/>
      <c r="Q66" s="1726"/>
      <c r="R66" s="760"/>
      <c r="S66" s="760"/>
      <c r="T66" s="760"/>
    </row>
    <row r="67" spans="1:20" ht="12.75" customHeight="1">
      <c r="A67" s="1726" t="s">
        <v>1252</v>
      </c>
      <c r="B67" s="1727"/>
      <c r="C67" s="1727"/>
      <c r="D67" s="1727"/>
      <c r="E67" s="1727"/>
      <c r="F67" s="1727"/>
      <c r="G67" s="1727"/>
      <c r="H67" s="1727"/>
      <c r="I67" s="1727"/>
      <c r="J67" s="1727"/>
      <c r="K67" s="1727"/>
      <c r="L67" s="1727"/>
      <c r="M67" s="1727"/>
      <c r="N67" s="1727"/>
      <c r="O67" s="1727"/>
      <c r="P67" s="1727"/>
      <c r="Q67" s="1727"/>
      <c r="R67" s="1727"/>
      <c r="S67" s="1727"/>
      <c r="T67" s="1727"/>
    </row>
    <row r="68" spans="1:20" ht="12.75" customHeight="1">
      <c r="A68" s="1726" t="s">
        <v>1253</v>
      </c>
      <c r="B68" s="1727"/>
      <c r="C68" s="1727"/>
      <c r="D68" s="1727"/>
      <c r="E68" s="1727"/>
      <c r="F68" s="1727"/>
      <c r="G68" s="1727"/>
      <c r="H68" s="1727"/>
      <c r="I68" s="1727"/>
      <c r="J68" s="1727"/>
      <c r="K68" s="1727"/>
      <c r="L68" s="1727"/>
      <c r="M68" s="1727"/>
      <c r="N68" s="1727"/>
      <c r="O68" s="1727"/>
      <c r="P68" s="1727"/>
      <c r="Q68" s="1727"/>
      <c r="R68" s="1727"/>
      <c r="S68" s="1727"/>
      <c r="T68" s="1727"/>
    </row>
    <row r="69" spans="1:20" ht="12.75" customHeight="1">
      <c r="A69" s="1726" t="s">
        <v>1254</v>
      </c>
      <c r="B69" s="1727"/>
      <c r="C69" s="1727"/>
      <c r="D69" s="1727"/>
      <c r="E69" s="1727"/>
      <c r="F69" s="1727"/>
      <c r="G69" s="1727"/>
      <c r="H69" s="1727"/>
      <c r="I69" s="1727"/>
      <c r="J69" s="1727"/>
      <c r="K69" s="1727"/>
      <c r="L69" s="1727"/>
      <c r="M69" s="1727"/>
      <c r="N69" s="1727"/>
      <c r="O69" s="1727"/>
      <c r="P69" s="1727"/>
      <c r="Q69" s="1727"/>
      <c r="R69" s="1727"/>
      <c r="S69" s="1727"/>
      <c r="T69" s="1727"/>
    </row>
    <row r="70" spans="1:20" ht="76.5" customHeight="1">
      <c r="A70" s="1730" t="s">
        <v>1255</v>
      </c>
      <c r="B70" s="1731"/>
      <c r="C70" s="1731"/>
      <c r="D70" s="1731"/>
      <c r="E70" s="1731"/>
      <c r="F70" s="1731"/>
      <c r="G70" s="1731"/>
      <c r="H70" s="1731"/>
      <c r="I70" s="1731"/>
      <c r="J70" s="1731"/>
      <c r="K70" s="1731"/>
      <c r="L70" s="1731"/>
      <c r="M70" s="1731"/>
      <c r="N70" s="1731"/>
      <c r="O70" s="1731"/>
      <c r="P70" s="1731"/>
      <c r="Q70" s="1731"/>
      <c r="R70" s="638"/>
      <c r="S70" s="638"/>
      <c r="T70" s="638"/>
    </row>
  </sheetData>
  <mergeCells count="183">
    <mergeCell ref="B12:C13"/>
    <mergeCell ref="D12:E12"/>
    <mergeCell ref="F12:J12"/>
    <mergeCell ref="K12:L12"/>
    <mergeCell ref="M12:T12"/>
    <mergeCell ref="D13:E13"/>
    <mergeCell ref="F13:T13"/>
    <mergeCell ref="A3:A5"/>
    <mergeCell ref="N5:O5"/>
    <mergeCell ref="P5:T5"/>
    <mergeCell ref="A7:A13"/>
    <mergeCell ref="B7:C7"/>
    <mergeCell ref="D7:T7"/>
    <mergeCell ref="B8:C8"/>
    <mergeCell ref="D8:T8"/>
    <mergeCell ref="B9:C11"/>
    <mergeCell ref="I10:J10"/>
    <mergeCell ref="A22:B22"/>
    <mergeCell ref="C22:D22"/>
    <mergeCell ref="J22:K23"/>
    <mergeCell ref="L22:T22"/>
    <mergeCell ref="A23:B23"/>
    <mergeCell ref="C23:D23"/>
    <mergeCell ref="E23:I23"/>
    <mergeCell ref="F18:H18"/>
    <mergeCell ref="I18:T18"/>
    <mergeCell ref="F19:H20"/>
    <mergeCell ref="I19:T19"/>
    <mergeCell ref="I20:T20"/>
    <mergeCell ref="A21:I21"/>
    <mergeCell ref="J21:T21"/>
    <mergeCell ref="A14:A20"/>
    <mergeCell ref="B14:C14"/>
    <mergeCell ref="D14:G14"/>
    <mergeCell ref="H14:I16"/>
    <mergeCell ref="J14:T14"/>
    <mergeCell ref="B15:C16"/>
    <mergeCell ref="D15:G16"/>
    <mergeCell ref="B17:K17"/>
    <mergeCell ref="L17:T17"/>
    <mergeCell ref="B18:E20"/>
    <mergeCell ref="S25:T25"/>
    <mergeCell ref="B26:C27"/>
    <mergeCell ref="D26:E26"/>
    <mergeCell ref="G26:H26"/>
    <mergeCell ref="J26:K26"/>
    <mergeCell ref="M26:N26"/>
    <mergeCell ref="P26:Q26"/>
    <mergeCell ref="S26:T26"/>
    <mergeCell ref="D27:E27"/>
    <mergeCell ref="G27:H27"/>
    <mergeCell ref="A24:E25"/>
    <mergeCell ref="F24:H24"/>
    <mergeCell ref="I24:K24"/>
    <mergeCell ref="L24:N24"/>
    <mergeCell ref="O24:Q24"/>
    <mergeCell ref="R24:T24"/>
    <mergeCell ref="G25:H25"/>
    <mergeCell ref="J25:K25"/>
    <mergeCell ref="M25:N25"/>
    <mergeCell ref="P25:Q25"/>
    <mergeCell ref="B29:E29"/>
    <mergeCell ref="F29:H29"/>
    <mergeCell ref="I29:K29"/>
    <mergeCell ref="L29:N29"/>
    <mergeCell ref="O29:Q29"/>
    <mergeCell ref="R29:T29"/>
    <mergeCell ref="J27:K27"/>
    <mergeCell ref="M27:N27"/>
    <mergeCell ref="P27:Q27"/>
    <mergeCell ref="S27:T27"/>
    <mergeCell ref="B28:E28"/>
    <mergeCell ref="F28:H28"/>
    <mergeCell ref="I28:K28"/>
    <mergeCell ref="L28:N28"/>
    <mergeCell ref="O28:Q28"/>
    <mergeCell ref="R28:T28"/>
    <mergeCell ref="B30:E31"/>
    <mergeCell ref="F30:H30"/>
    <mergeCell ref="I30:K30"/>
    <mergeCell ref="L30:N30"/>
    <mergeCell ref="O30:Q30"/>
    <mergeCell ref="G31:H31"/>
    <mergeCell ref="J31:K31"/>
    <mergeCell ref="M31:N31"/>
    <mergeCell ref="P31:Q31"/>
    <mergeCell ref="P33:Q33"/>
    <mergeCell ref="B34:E34"/>
    <mergeCell ref="F34:H34"/>
    <mergeCell ref="I34:K34"/>
    <mergeCell ref="L34:N34"/>
    <mergeCell ref="O34:Q34"/>
    <mergeCell ref="B32:C33"/>
    <mergeCell ref="D32:E32"/>
    <mergeCell ref="G32:H32"/>
    <mergeCell ref="J32:K32"/>
    <mergeCell ref="M32:N32"/>
    <mergeCell ref="P32:Q32"/>
    <mergeCell ref="D33:E33"/>
    <mergeCell ref="G33:H33"/>
    <mergeCell ref="J33:K33"/>
    <mergeCell ref="M33:N33"/>
    <mergeCell ref="B35:E35"/>
    <mergeCell ref="F35:H35"/>
    <mergeCell ref="I35:K35"/>
    <mergeCell ref="L35:N35"/>
    <mergeCell ref="O35:Q35"/>
    <mergeCell ref="B36:E38"/>
    <mergeCell ref="F36:T36"/>
    <mergeCell ref="I37:L37"/>
    <mergeCell ref="M37:P37"/>
    <mergeCell ref="Q37:T37"/>
    <mergeCell ref="I38:L38"/>
    <mergeCell ref="M38:P38"/>
    <mergeCell ref="Q38:T38"/>
    <mergeCell ref="B39:E40"/>
    <mergeCell ref="I39:L39"/>
    <mergeCell ref="M39:P39"/>
    <mergeCell ref="Q39:T39"/>
    <mergeCell ref="I40:L40"/>
    <mergeCell ref="M40:P40"/>
    <mergeCell ref="Q40:T40"/>
    <mergeCell ref="A41:E41"/>
    <mergeCell ref="F41:T41"/>
    <mergeCell ref="B56:E58"/>
    <mergeCell ref="F56:I56"/>
    <mergeCell ref="J56:M56"/>
    <mergeCell ref="N56:T56"/>
    <mergeCell ref="F57:I57"/>
    <mergeCell ref="J57:K57"/>
    <mergeCell ref="A42:A58"/>
    <mergeCell ref="B42:E42"/>
    <mergeCell ref="F42:T42"/>
    <mergeCell ref="B51:E51"/>
    <mergeCell ref="F51:T51"/>
    <mergeCell ref="B52:E52"/>
    <mergeCell ref="F52:T52"/>
    <mergeCell ref="N45:O45"/>
    <mergeCell ref="P45:Q45"/>
    <mergeCell ref="F46:G46"/>
    <mergeCell ref="H46:I46"/>
    <mergeCell ref="J46:K46"/>
    <mergeCell ref="L46:M46"/>
    <mergeCell ref="N46:O46"/>
    <mergeCell ref="B50:E50"/>
    <mergeCell ref="F50:T50"/>
    <mergeCell ref="P46:Q46"/>
    <mergeCell ref="F47:G48"/>
    <mergeCell ref="B43:E43"/>
    <mergeCell ref="F43:T43"/>
    <mergeCell ref="B44:E49"/>
    <mergeCell ref="F44:G45"/>
    <mergeCell ref="H44:Q44"/>
    <mergeCell ref="H45:I45"/>
    <mergeCell ref="J45:K45"/>
    <mergeCell ref="L45:M45"/>
    <mergeCell ref="A65:T65"/>
    <mergeCell ref="H47:I48"/>
    <mergeCell ref="J47:K48"/>
    <mergeCell ref="F49:G49"/>
    <mergeCell ref="H49:I49"/>
    <mergeCell ref="J49:K49"/>
    <mergeCell ref="O57:S57"/>
    <mergeCell ref="F58:I58"/>
    <mergeCell ref="J58:T58"/>
    <mergeCell ref="A59:E59"/>
    <mergeCell ref="F59:G59"/>
    <mergeCell ref="L59:N59"/>
    <mergeCell ref="B53:E54"/>
    <mergeCell ref="F53:T54"/>
    <mergeCell ref="B55:E55"/>
    <mergeCell ref="F55:T55"/>
    <mergeCell ref="A66:Q66"/>
    <mergeCell ref="A67:T67"/>
    <mergeCell ref="A68:T68"/>
    <mergeCell ref="A69:T69"/>
    <mergeCell ref="A70:Q70"/>
    <mergeCell ref="A60:E60"/>
    <mergeCell ref="F60:T60"/>
    <mergeCell ref="A61:E61"/>
    <mergeCell ref="F61:T61"/>
    <mergeCell ref="A63:T63"/>
    <mergeCell ref="A64:T64"/>
  </mergeCells>
  <phoneticPr fontId="5"/>
  <printOptions horizontalCentered="1"/>
  <pageMargins left="0.51181102362204722" right="0.59055118110236227" top="0.47244094488188981" bottom="0.27559055118110237" header="0.31496062992125984" footer="0.19685039370078741"/>
  <pageSetup paperSize="9" scale="99" orientation="portrait" r:id="rId1"/>
  <headerFooter alignWithMargins="0"/>
  <rowBreaks count="1" manualBreakCount="1">
    <brk id="61" max="1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T62"/>
  <sheetViews>
    <sheetView view="pageBreakPreview" zoomScaleNormal="100" zoomScaleSheetLayoutView="100" workbookViewId="0"/>
  </sheetViews>
  <sheetFormatPr defaultColWidth="4.625" defaultRowHeight="12.75" customHeight="1"/>
  <cols>
    <col min="1" max="20" width="4.25" style="443" customWidth="1"/>
    <col min="21" max="256" width="4.625" style="443"/>
    <col min="257" max="276" width="4.25" style="443" customWidth="1"/>
    <col min="277" max="512" width="4.625" style="443"/>
    <col min="513" max="532" width="4.25" style="443" customWidth="1"/>
    <col min="533" max="768" width="4.625" style="443"/>
    <col min="769" max="788" width="4.25" style="443" customWidth="1"/>
    <col min="789" max="1024" width="4.625" style="443"/>
    <col min="1025" max="1044" width="4.25" style="443" customWidth="1"/>
    <col min="1045" max="1280" width="4.625" style="443"/>
    <col min="1281" max="1300" width="4.25" style="443" customWidth="1"/>
    <col min="1301" max="1536" width="4.625" style="443"/>
    <col min="1537" max="1556" width="4.25" style="443" customWidth="1"/>
    <col min="1557" max="1792" width="4.625" style="443"/>
    <col min="1793" max="1812" width="4.25" style="443" customWidth="1"/>
    <col min="1813" max="2048" width="4.625" style="443"/>
    <col min="2049" max="2068" width="4.25" style="443" customWidth="1"/>
    <col min="2069" max="2304" width="4.625" style="443"/>
    <col min="2305" max="2324" width="4.25" style="443" customWidth="1"/>
    <col min="2325" max="2560" width="4.625" style="443"/>
    <col min="2561" max="2580" width="4.25" style="443" customWidth="1"/>
    <col min="2581" max="2816" width="4.625" style="443"/>
    <col min="2817" max="2836" width="4.25" style="443" customWidth="1"/>
    <col min="2837" max="3072" width="4.625" style="443"/>
    <col min="3073" max="3092" width="4.25" style="443" customWidth="1"/>
    <col min="3093" max="3328" width="4.625" style="443"/>
    <col min="3329" max="3348" width="4.25" style="443" customWidth="1"/>
    <col min="3349" max="3584" width="4.625" style="443"/>
    <col min="3585" max="3604" width="4.25" style="443" customWidth="1"/>
    <col min="3605" max="3840" width="4.625" style="443"/>
    <col min="3841" max="3860" width="4.25" style="443" customWidth="1"/>
    <col min="3861" max="4096" width="4.625" style="443"/>
    <col min="4097" max="4116" width="4.25" style="443" customWidth="1"/>
    <col min="4117" max="4352" width="4.625" style="443"/>
    <col min="4353" max="4372" width="4.25" style="443" customWidth="1"/>
    <col min="4373" max="4608" width="4.625" style="443"/>
    <col min="4609" max="4628" width="4.25" style="443" customWidth="1"/>
    <col min="4629" max="4864" width="4.625" style="443"/>
    <col min="4865" max="4884" width="4.25" style="443" customWidth="1"/>
    <col min="4885" max="5120" width="4.625" style="443"/>
    <col min="5121" max="5140" width="4.25" style="443" customWidth="1"/>
    <col min="5141" max="5376" width="4.625" style="443"/>
    <col min="5377" max="5396" width="4.25" style="443" customWidth="1"/>
    <col min="5397" max="5632" width="4.625" style="443"/>
    <col min="5633" max="5652" width="4.25" style="443" customWidth="1"/>
    <col min="5653" max="5888" width="4.625" style="443"/>
    <col min="5889" max="5908" width="4.25" style="443" customWidth="1"/>
    <col min="5909" max="6144" width="4.625" style="443"/>
    <col min="6145" max="6164" width="4.25" style="443" customWidth="1"/>
    <col min="6165" max="6400" width="4.625" style="443"/>
    <col min="6401" max="6420" width="4.25" style="443" customWidth="1"/>
    <col min="6421" max="6656" width="4.625" style="443"/>
    <col min="6657" max="6676" width="4.25" style="443" customWidth="1"/>
    <col min="6677" max="6912" width="4.625" style="443"/>
    <col min="6913" max="6932" width="4.25" style="443" customWidth="1"/>
    <col min="6933" max="7168" width="4.625" style="443"/>
    <col min="7169" max="7188" width="4.25" style="443" customWidth="1"/>
    <col min="7189" max="7424" width="4.625" style="443"/>
    <col min="7425" max="7444" width="4.25" style="443" customWidth="1"/>
    <col min="7445" max="7680" width="4.625" style="443"/>
    <col min="7681" max="7700" width="4.25" style="443" customWidth="1"/>
    <col min="7701" max="7936" width="4.625" style="443"/>
    <col min="7937" max="7956" width="4.25" style="443" customWidth="1"/>
    <col min="7957" max="8192" width="4.625" style="443"/>
    <col min="8193" max="8212" width="4.25" style="443" customWidth="1"/>
    <col min="8213" max="8448" width="4.625" style="443"/>
    <col min="8449" max="8468" width="4.25" style="443" customWidth="1"/>
    <col min="8469" max="8704" width="4.625" style="443"/>
    <col min="8705" max="8724" width="4.25" style="443" customWidth="1"/>
    <col min="8725" max="8960" width="4.625" style="443"/>
    <col min="8961" max="8980" width="4.25" style="443" customWidth="1"/>
    <col min="8981" max="9216" width="4.625" style="443"/>
    <col min="9217" max="9236" width="4.25" style="443" customWidth="1"/>
    <col min="9237" max="9472" width="4.625" style="443"/>
    <col min="9473" max="9492" width="4.25" style="443" customWidth="1"/>
    <col min="9493" max="9728" width="4.625" style="443"/>
    <col min="9729" max="9748" width="4.25" style="443" customWidth="1"/>
    <col min="9749" max="9984" width="4.625" style="443"/>
    <col min="9985" max="10004" width="4.25" style="443" customWidth="1"/>
    <col min="10005" max="10240" width="4.625" style="443"/>
    <col min="10241" max="10260" width="4.25" style="443" customWidth="1"/>
    <col min="10261" max="10496" width="4.625" style="443"/>
    <col min="10497" max="10516" width="4.25" style="443" customWidth="1"/>
    <col min="10517" max="10752" width="4.625" style="443"/>
    <col min="10753" max="10772" width="4.25" style="443" customWidth="1"/>
    <col min="10773" max="11008" width="4.625" style="443"/>
    <col min="11009" max="11028" width="4.25" style="443" customWidth="1"/>
    <col min="11029" max="11264" width="4.625" style="443"/>
    <col min="11265" max="11284" width="4.25" style="443" customWidth="1"/>
    <col min="11285" max="11520" width="4.625" style="443"/>
    <col min="11521" max="11540" width="4.25" style="443" customWidth="1"/>
    <col min="11541" max="11776" width="4.625" style="443"/>
    <col min="11777" max="11796" width="4.25" style="443" customWidth="1"/>
    <col min="11797" max="12032" width="4.625" style="443"/>
    <col min="12033" max="12052" width="4.25" style="443" customWidth="1"/>
    <col min="12053" max="12288" width="4.625" style="443"/>
    <col min="12289" max="12308" width="4.25" style="443" customWidth="1"/>
    <col min="12309" max="12544" width="4.625" style="443"/>
    <col min="12545" max="12564" width="4.25" style="443" customWidth="1"/>
    <col min="12565" max="12800" width="4.625" style="443"/>
    <col min="12801" max="12820" width="4.25" style="443" customWidth="1"/>
    <col min="12821" max="13056" width="4.625" style="443"/>
    <col min="13057" max="13076" width="4.25" style="443" customWidth="1"/>
    <col min="13077" max="13312" width="4.625" style="443"/>
    <col min="13313" max="13332" width="4.25" style="443" customWidth="1"/>
    <col min="13333" max="13568" width="4.625" style="443"/>
    <col min="13569" max="13588" width="4.25" style="443" customWidth="1"/>
    <col min="13589" max="13824" width="4.625" style="443"/>
    <col min="13825" max="13844" width="4.25" style="443" customWidth="1"/>
    <col min="13845" max="14080" width="4.625" style="443"/>
    <col min="14081" max="14100" width="4.25" style="443" customWidth="1"/>
    <col min="14101" max="14336" width="4.625" style="443"/>
    <col min="14337" max="14356" width="4.25" style="443" customWidth="1"/>
    <col min="14357" max="14592" width="4.625" style="443"/>
    <col min="14593" max="14612" width="4.25" style="443" customWidth="1"/>
    <col min="14613" max="14848" width="4.625" style="443"/>
    <col min="14849" max="14868" width="4.25" style="443" customWidth="1"/>
    <col min="14869" max="15104" width="4.625" style="443"/>
    <col min="15105" max="15124" width="4.25" style="443" customWidth="1"/>
    <col min="15125" max="15360" width="4.625" style="443"/>
    <col min="15361" max="15380" width="4.25" style="443" customWidth="1"/>
    <col min="15381" max="15616" width="4.625" style="443"/>
    <col min="15617" max="15636" width="4.25" style="443" customWidth="1"/>
    <col min="15637" max="15872" width="4.625" style="443"/>
    <col min="15873" max="15892" width="4.25" style="443" customWidth="1"/>
    <col min="15893" max="16128" width="4.625" style="443"/>
    <col min="16129" max="16148" width="4.25" style="443" customWidth="1"/>
    <col min="16149" max="16384" width="4.625" style="443"/>
  </cols>
  <sheetData>
    <row r="1" spans="1:20" ht="12.75" customHeight="1">
      <c r="A1" s="637" t="s">
        <v>1256</v>
      </c>
      <c r="B1" s="638"/>
      <c r="C1" s="638"/>
      <c r="D1" s="638"/>
      <c r="E1" s="638"/>
      <c r="F1" s="638"/>
      <c r="G1" s="638"/>
      <c r="H1" s="638"/>
      <c r="I1" s="638"/>
      <c r="J1" s="638"/>
      <c r="K1" s="638"/>
      <c r="L1" s="638"/>
      <c r="M1" s="638"/>
      <c r="N1" s="638"/>
      <c r="O1" s="638"/>
      <c r="P1" s="638"/>
      <c r="Q1" s="638"/>
      <c r="R1" s="638"/>
      <c r="S1" s="638"/>
      <c r="T1" s="638"/>
    </row>
    <row r="2" spans="1:20" ht="12.75" customHeight="1">
      <c r="A2" s="638"/>
      <c r="B2" s="638"/>
      <c r="C2" s="638"/>
      <c r="D2" s="638"/>
      <c r="E2" s="638"/>
      <c r="F2" s="638"/>
      <c r="G2" s="638"/>
      <c r="H2" s="638"/>
      <c r="I2" s="638"/>
      <c r="J2" s="638"/>
      <c r="K2" s="638"/>
      <c r="L2" s="734" t="s">
        <v>1257</v>
      </c>
      <c r="M2" s="638"/>
      <c r="N2" s="638"/>
      <c r="O2" s="638"/>
      <c r="P2" s="638"/>
      <c r="Q2" s="638"/>
      <c r="R2" s="638"/>
      <c r="S2" s="638"/>
      <c r="T2" s="638"/>
    </row>
    <row r="3" spans="1:20" ht="12.75" customHeight="1" thickBot="1">
      <c r="A3" s="1864"/>
      <c r="B3" s="735"/>
      <c r="C3" s="735"/>
      <c r="D3" s="735"/>
      <c r="E3" s="735"/>
      <c r="F3" s="735"/>
      <c r="G3" s="735"/>
      <c r="H3" s="735"/>
      <c r="I3" s="1752"/>
      <c r="J3" s="638"/>
      <c r="K3" s="638"/>
      <c r="L3" s="638"/>
      <c r="M3" s="638"/>
      <c r="N3" s="638"/>
      <c r="O3" s="638"/>
      <c r="P3" s="638"/>
      <c r="Q3" s="638"/>
      <c r="R3" s="638"/>
      <c r="S3" s="638"/>
      <c r="T3" s="638"/>
    </row>
    <row r="4" spans="1:20" ht="12.75" customHeight="1" thickBot="1">
      <c r="A4" s="1864"/>
      <c r="B4" s="735"/>
      <c r="C4" s="735"/>
      <c r="D4" s="735"/>
      <c r="E4" s="735"/>
      <c r="F4" s="735"/>
      <c r="G4" s="735"/>
      <c r="H4" s="735"/>
      <c r="I4" s="1752"/>
      <c r="J4" s="638"/>
      <c r="K4" s="638"/>
      <c r="L4" s="638"/>
      <c r="M4" s="638"/>
      <c r="N4" s="2080" t="s">
        <v>898</v>
      </c>
      <c r="O4" s="2081"/>
      <c r="P4" s="2082"/>
      <c r="Q4" s="2083"/>
      <c r="R4" s="2083"/>
      <c r="S4" s="2083"/>
      <c r="T4" s="2084"/>
    </row>
    <row r="5" spans="1:20" ht="12.75" customHeight="1" thickBot="1">
      <c r="A5" s="638"/>
      <c r="B5" s="736"/>
      <c r="C5" s="737"/>
      <c r="D5" s="737"/>
      <c r="E5" s="737"/>
      <c r="F5" s="737"/>
      <c r="G5" s="737"/>
      <c r="H5" s="737"/>
      <c r="I5" s="638"/>
      <c r="J5" s="638"/>
      <c r="K5" s="638"/>
      <c r="L5" s="638"/>
      <c r="M5" s="638"/>
      <c r="N5" s="638"/>
      <c r="O5" s="638"/>
      <c r="P5" s="638"/>
      <c r="Q5" s="638"/>
      <c r="R5" s="638"/>
      <c r="S5" s="638"/>
      <c r="T5" s="638"/>
    </row>
    <row r="6" spans="1:20" ht="12.75" customHeight="1">
      <c r="A6" s="1851" t="s">
        <v>1206</v>
      </c>
      <c r="B6" s="2085" t="s">
        <v>162</v>
      </c>
      <c r="C6" s="1853"/>
      <c r="D6" s="2045"/>
      <c r="E6" s="2046"/>
      <c r="F6" s="2046"/>
      <c r="G6" s="2046"/>
      <c r="H6" s="2046"/>
      <c r="I6" s="2046"/>
      <c r="J6" s="2046"/>
      <c r="K6" s="2046"/>
      <c r="L6" s="2046"/>
      <c r="M6" s="2046"/>
      <c r="N6" s="2046"/>
      <c r="O6" s="2046"/>
      <c r="P6" s="2046"/>
      <c r="Q6" s="2046"/>
      <c r="R6" s="2046"/>
      <c r="S6" s="2046"/>
      <c r="T6" s="2086"/>
    </row>
    <row r="7" spans="1:20" ht="12.75" customHeight="1">
      <c r="A7" s="1824"/>
      <c r="B7" s="1758" t="s">
        <v>1099</v>
      </c>
      <c r="C7" s="1759"/>
      <c r="D7" s="2049"/>
      <c r="E7" s="2050"/>
      <c r="F7" s="2050"/>
      <c r="G7" s="2050"/>
      <c r="H7" s="2050"/>
      <c r="I7" s="2050"/>
      <c r="J7" s="2050"/>
      <c r="K7" s="2050"/>
      <c r="L7" s="2050"/>
      <c r="M7" s="2050"/>
      <c r="N7" s="2050"/>
      <c r="O7" s="2050"/>
      <c r="P7" s="2050"/>
      <c r="Q7" s="2050"/>
      <c r="R7" s="2050"/>
      <c r="S7" s="2050"/>
      <c r="T7" s="2087"/>
    </row>
    <row r="8" spans="1:20" ht="12.75" customHeight="1">
      <c r="A8" s="1824"/>
      <c r="B8" s="1770" t="s">
        <v>245</v>
      </c>
      <c r="C8" s="1801"/>
      <c r="D8" s="643" t="s">
        <v>1100</v>
      </c>
      <c r="E8" s="644"/>
      <c r="F8" s="644"/>
      <c r="G8" s="644"/>
      <c r="H8" s="644"/>
      <c r="I8" s="644"/>
      <c r="J8" s="644"/>
      <c r="K8" s="644"/>
      <c r="L8" s="644"/>
      <c r="M8" s="644"/>
      <c r="N8" s="644"/>
      <c r="O8" s="644"/>
      <c r="P8" s="644"/>
      <c r="Q8" s="644"/>
      <c r="R8" s="644"/>
      <c r="S8" s="644"/>
      <c r="T8" s="645"/>
    </row>
    <row r="9" spans="1:20" ht="12.75" customHeight="1">
      <c r="A9" s="1824"/>
      <c r="B9" s="1860"/>
      <c r="C9" s="1829"/>
      <c r="D9" s="646"/>
      <c r="E9" s="647"/>
      <c r="F9" s="648" t="s">
        <v>1101</v>
      </c>
      <c r="G9" s="649"/>
      <c r="H9" s="649"/>
      <c r="I9" s="1861" t="s">
        <v>1102</v>
      </c>
      <c r="J9" s="1861"/>
      <c r="K9" s="647"/>
      <c r="L9" s="647"/>
      <c r="M9" s="647"/>
      <c r="N9" s="647"/>
      <c r="O9" s="647"/>
      <c r="P9" s="647"/>
      <c r="Q9" s="647"/>
      <c r="R9" s="647"/>
      <c r="S9" s="647"/>
      <c r="T9" s="650"/>
    </row>
    <row r="10" spans="1:20" ht="12.75" customHeight="1">
      <c r="A10" s="1824"/>
      <c r="B10" s="1802"/>
      <c r="C10" s="1803"/>
      <c r="D10" s="651"/>
      <c r="E10" s="652"/>
      <c r="F10" s="652"/>
      <c r="G10" s="652"/>
      <c r="H10" s="652"/>
      <c r="I10" s="652"/>
      <c r="J10" s="652"/>
      <c r="K10" s="652"/>
      <c r="L10" s="652"/>
      <c r="M10" s="652"/>
      <c r="N10" s="652"/>
      <c r="O10" s="652"/>
      <c r="P10" s="652"/>
      <c r="Q10" s="652"/>
      <c r="R10" s="652"/>
      <c r="S10" s="652"/>
      <c r="T10" s="653"/>
    </row>
    <row r="11" spans="1:20" ht="12.75" customHeight="1">
      <c r="A11" s="1824"/>
      <c r="B11" s="1769" t="s">
        <v>1103</v>
      </c>
      <c r="C11" s="1801"/>
      <c r="D11" s="1757" t="s">
        <v>30</v>
      </c>
      <c r="E11" s="1759"/>
      <c r="F11" s="1804"/>
      <c r="G11" s="1760"/>
      <c r="H11" s="1760"/>
      <c r="I11" s="1760"/>
      <c r="J11" s="1746"/>
      <c r="K11" s="1757" t="s">
        <v>1104</v>
      </c>
      <c r="L11" s="1759"/>
      <c r="M11" s="1804"/>
      <c r="N11" s="1760"/>
      <c r="O11" s="1760"/>
      <c r="P11" s="1760"/>
      <c r="Q11" s="1760"/>
      <c r="R11" s="1760"/>
      <c r="S11" s="1760"/>
      <c r="T11" s="1761"/>
    </row>
    <row r="12" spans="1:20" ht="12.75" customHeight="1">
      <c r="A12" s="1852"/>
      <c r="B12" s="1798"/>
      <c r="C12" s="1803"/>
      <c r="D12" s="1742" t="s">
        <v>1105</v>
      </c>
      <c r="E12" s="1763"/>
      <c r="F12" s="756"/>
      <c r="G12" s="756"/>
      <c r="H12" s="756"/>
      <c r="I12" s="756"/>
      <c r="J12" s="756"/>
      <c r="K12" s="756"/>
      <c r="L12" s="756"/>
      <c r="M12" s="756"/>
      <c r="N12" s="756"/>
      <c r="O12" s="756"/>
      <c r="P12" s="756"/>
      <c r="Q12" s="756"/>
      <c r="R12" s="756"/>
      <c r="S12" s="756"/>
      <c r="T12" s="761"/>
    </row>
    <row r="13" spans="1:20" ht="13.5">
      <c r="A13" s="1811" t="s">
        <v>1117</v>
      </c>
      <c r="B13" s="1743"/>
      <c r="C13" s="1743"/>
      <c r="D13" s="1743"/>
      <c r="E13" s="1743"/>
      <c r="F13" s="1743"/>
      <c r="G13" s="1743"/>
      <c r="H13" s="1743"/>
      <c r="I13" s="1763"/>
      <c r="J13" s="1757" t="s">
        <v>1258</v>
      </c>
      <c r="K13" s="1758"/>
      <c r="L13" s="1758"/>
      <c r="M13" s="1758"/>
      <c r="N13" s="1758"/>
      <c r="O13" s="1758"/>
      <c r="P13" s="1758"/>
      <c r="Q13" s="1758"/>
      <c r="R13" s="1758"/>
      <c r="S13" s="1758"/>
      <c r="T13" s="1863"/>
    </row>
    <row r="14" spans="1:20" ht="20.25" customHeight="1">
      <c r="A14" s="1816" t="s">
        <v>1184</v>
      </c>
      <c r="B14" s="2076"/>
      <c r="C14" s="1757" t="s">
        <v>1183</v>
      </c>
      <c r="D14" s="1759"/>
      <c r="E14" s="669"/>
      <c r="F14" s="670"/>
      <c r="G14" s="670"/>
      <c r="H14" s="670"/>
      <c r="I14" s="671"/>
      <c r="J14" s="1769" t="s">
        <v>1120</v>
      </c>
      <c r="K14" s="1801"/>
      <c r="L14" s="1818" t="s">
        <v>1109</v>
      </c>
      <c r="M14" s="1819"/>
      <c r="N14" s="1819"/>
      <c r="O14" s="1819"/>
      <c r="P14" s="1819"/>
      <c r="Q14" s="1819"/>
      <c r="R14" s="1819"/>
      <c r="S14" s="1819"/>
      <c r="T14" s="1820"/>
    </row>
    <row r="15" spans="1:20" ht="12.75" customHeight="1">
      <c r="A15" s="1821" t="s">
        <v>1185</v>
      </c>
      <c r="B15" s="1822"/>
      <c r="C15" s="1757" t="s">
        <v>248</v>
      </c>
      <c r="D15" s="1759"/>
      <c r="E15" s="2077"/>
      <c r="F15" s="2078"/>
      <c r="G15" s="2078"/>
      <c r="H15" s="2078"/>
      <c r="I15" s="2079"/>
      <c r="J15" s="1798"/>
      <c r="K15" s="1803"/>
      <c r="L15" s="672"/>
      <c r="M15" s="661"/>
      <c r="N15" s="661"/>
      <c r="O15" s="661"/>
      <c r="P15" s="661"/>
      <c r="Q15" s="661"/>
      <c r="R15" s="661"/>
      <c r="S15" s="661"/>
      <c r="T15" s="673"/>
    </row>
    <row r="16" spans="1:20" ht="12.75" customHeight="1">
      <c r="A16" s="1768" t="s">
        <v>1122</v>
      </c>
      <c r="B16" s="1770"/>
      <c r="C16" s="1770"/>
      <c r="D16" s="1770"/>
      <c r="E16" s="1801"/>
      <c r="F16" s="1757" t="s">
        <v>1211</v>
      </c>
      <c r="G16" s="1758"/>
      <c r="H16" s="1759"/>
      <c r="I16" s="1742" t="s">
        <v>1186</v>
      </c>
      <c r="J16" s="1743"/>
      <c r="K16" s="1763"/>
      <c r="L16" s="1757" t="s">
        <v>1212</v>
      </c>
      <c r="M16" s="1758"/>
      <c r="N16" s="1759"/>
      <c r="O16" s="1757" t="s">
        <v>1213</v>
      </c>
      <c r="P16" s="1758"/>
      <c r="Q16" s="1759"/>
      <c r="R16" s="1742" t="s">
        <v>1214</v>
      </c>
      <c r="S16" s="1743"/>
      <c r="T16" s="1744"/>
    </row>
    <row r="17" spans="1:20" ht="12.75" customHeight="1">
      <c r="A17" s="1772"/>
      <c r="B17" s="1860"/>
      <c r="C17" s="1860"/>
      <c r="D17" s="1860"/>
      <c r="E17" s="1829"/>
      <c r="F17" s="674" t="s">
        <v>1125</v>
      </c>
      <c r="G17" s="1757" t="s">
        <v>1190</v>
      </c>
      <c r="H17" s="1759"/>
      <c r="I17" s="675" t="s">
        <v>1125</v>
      </c>
      <c r="J17" s="1757" t="s">
        <v>1190</v>
      </c>
      <c r="K17" s="1759"/>
      <c r="L17" s="675" t="s">
        <v>1125</v>
      </c>
      <c r="M17" s="1757" t="s">
        <v>1190</v>
      </c>
      <c r="N17" s="1759"/>
      <c r="O17" s="675" t="s">
        <v>1125</v>
      </c>
      <c r="P17" s="1757" t="s">
        <v>1190</v>
      </c>
      <c r="Q17" s="1759"/>
      <c r="R17" s="675" t="s">
        <v>1125</v>
      </c>
      <c r="S17" s="1757" t="s">
        <v>1190</v>
      </c>
      <c r="T17" s="1863"/>
    </row>
    <row r="18" spans="1:20" ht="12.75" customHeight="1">
      <c r="A18" s="676"/>
      <c r="B18" s="1769" t="s">
        <v>1127</v>
      </c>
      <c r="C18" s="1801"/>
      <c r="D18" s="1742" t="s">
        <v>1128</v>
      </c>
      <c r="E18" s="1763"/>
      <c r="F18" s="675"/>
      <c r="G18" s="1757"/>
      <c r="H18" s="1759"/>
      <c r="I18" s="675"/>
      <c r="J18" s="1757"/>
      <c r="K18" s="1759"/>
      <c r="L18" s="675"/>
      <c r="M18" s="1757"/>
      <c r="N18" s="1759"/>
      <c r="O18" s="675"/>
      <c r="P18" s="1757"/>
      <c r="Q18" s="1759"/>
      <c r="R18" s="675"/>
      <c r="S18" s="1757"/>
      <c r="T18" s="1863"/>
    </row>
    <row r="19" spans="1:20" ht="12.75" customHeight="1">
      <c r="A19" s="676"/>
      <c r="B19" s="1798"/>
      <c r="C19" s="1803"/>
      <c r="D19" s="1742" t="s">
        <v>1129</v>
      </c>
      <c r="E19" s="1763"/>
      <c r="F19" s="675"/>
      <c r="G19" s="1757"/>
      <c r="H19" s="1759"/>
      <c r="I19" s="675"/>
      <c r="J19" s="1757"/>
      <c r="K19" s="1759"/>
      <c r="L19" s="675"/>
      <c r="M19" s="1757"/>
      <c r="N19" s="1759"/>
      <c r="O19" s="675"/>
      <c r="P19" s="1757"/>
      <c r="Q19" s="1759"/>
      <c r="R19" s="675"/>
      <c r="S19" s="1757"/>
      <c r="T19" s="1863"/>
    </row>
    <row r="20" spans="1:20" ht="12.75" customHeight="1">
      <c r="A20" s="676"/>
      <c r="B20" s="1742" t="s">
        <v>1130</v>
      </c>
      <c r="C20" s="1743"/>
      <c r="D20" s="1743"/>
      <c r="E20" s="1763"/>
      <c r="F20" s="1757"/>
      <c r="G20" s="1758"/>
      <c r="H20" s="1759"/>
      <c r="I20" s="1757"/>
      <c r="J20" s="1758"/>
      <c r="K20" s="1759"/>
      <c r="L20" s="1757"/>
      <c r="M20" s="1758"/>
      <c r="N20" s="1759"/>
      <c r="O20" s="1757"/>
      <c r="P20" s="1758"/>
      <c r="Q20" s="1759"/>
      <c r="R20" s="1757"/>
      <c r="S20" s="1758"/>
      <c r="T20" s="1863"/>
    </row>
    <row r="21" spans="1:20" ht="12.75" customHeight="1">
      <c r="A21" s="676"/>
      <c r="B21" s="1742" t="s">
        <v>1131</v>
      </c>
      <c r="C21" s="1743"/>
      <c r="D21" s="1743"/>
      <c r="E21" s="1763"/>
      <c r="F21" s="1767"/>
      <c r="G21" s="1765"/>
      <c r="H21" s="1766"/>
      <c r="I21" s="1767"/>
      <c r="J21" s="1765"/>
      <c r="K21" s="1766"/>
      <c r="L21" s="1767"/>
      <c r="M21" s="1765"/>
      <c r="N21" s="1766"/>
      <c r="O21" s="1767"/>
      <c r="P21" s="1765"/>
      <c r="Q21" s="1766"/>
      <c r="R21" s="1767"/>
      <c r="S21" s="1765"/>
      <c r="T21" s="2028"/>
    </row>
    <row r="22" spans="1:20" ht="12.75" customHeight="1">
      <c r="A22" s="676"/>
      <c r="B22" s="1770"/>
      <c r="C22" s="1770"/>
      <c r="D22" s="1770"/>
      <c r="E22" s="1801"/>
      <c r="F22" s="1757" t="s">
        <v>1215</v>
      </c>
      <c r="G22" s="1758"/>
      <c r="H22" s="1759"/>
      <c r="I22" s="1757" t="s">
        <v>1216</v>
      </c>
      <c r="J22" s="1758"/>
      <c r="K22" s="1759"/>
      <c r="L22" s="1742" t="s">
        <v>1217</v>
      </c>
      <c r="M22" s="1743"/>
      <c r="N22" s="1763"/>
      <c r="O22" s="1757" t="s">
        <v>1124</v>
      </c>
      <c r="P22" s="1758"/>
      <c r="Q22" s="1759"/>
      <c r="R22" s="738"/>
      <c r="S22" s="682"/>
      <c r="T22" s="739"/>
    </row>
    <row r="23" spans="1:20" ht="12.75" customHeight="1">
      <c r="A23" s="676"/>
      <c r="B23" s="1802"/>
      <c r="C23" s="1802"/>
      <c r="D23" s="1802"/>
      <c r="E23" s="1803"/>
      <c r="F23" s="674" t="s">
        <v>1125</v>
      </c>
      <c r="G23" s="1757" t="s">
        <v>1190</v>
      </c>
      <c r="H23" s="1759"/>
      <c r="I23" s="675" t="s">
        <v>1125</v>
      </c>
      <c r="J23" s="1757" t="s">
        <v>1190</v>
      </c>
      <c r="K23" s="1759"/>
      <c r="L23" s="675" t="s">
        <v>1125</v>
      </c>
      <c r="M23" s="1757" t="s">
        <v>1190</v>
      </c>
      <c r="N23" s="1759"/>
      <c r="O23" s="675" t="s">
        <v>1125</v>
      </c>
      <c r="P23" s="1757" t="s">
        <v>1190</v>
      </c>
      <c r="Q23" s="1759"/>
      <c r="R23" s="738"/>
      <c r="S23" s="682"/>
      <c r="T23" s="739"/>
    </row>
    <row r="24" spans="1:20" ht="12.75" customHeight="1">
      <c r="A24" s="676"/>
      <c r="B24" s="1769" t="s">
        <v>1127</v>
      </c>
      <c r="C24" s="1801"/>
      <c r="D24" s="1742" t="s">
        <v>1128</v>
      </c>
      <c r="E24" s="1763"/>
      <c r="F24" s="675"/>
      <c r="G24" s="1757"/>
      <c r="H24" s="1759"/>
      <c r="I24" s="675"/>
      <c r="J24" s="1757"/>
      <c r="K24" s="1759"/>
      <c r="L24" s="675"/>
      <c r="M24" s="1757"/>
      <c r="N24" s="1759"/>
      <c r="O24" s="675"/>
      <c r="P24" s="1757"/>
      <c r="Q24" s="1759"/>
      <c r="R24" s="738"/>
      <c r="S24" s="682"/>
      <c r="T24" s="739"/>
    </row>
    <row r="25" spans="1:20" ht="12.75" customHeight="1">
      <c r="A25" s="676"/>
      <c r="B25" s="1798"/>
      <c r="C25" s="1803"/>
      <c r="D25" s="1742" t="s">
        <v>1129</v>
      </c>
      <c r="E25" s="1763"/>
      <c r="F25" s="675"/>
      <c r="G25" s="1757"/>
      <c r="H25" s="1759"/>
      <c r="I25" s="675"/>
      <c r="J25" s="1757"/>
      <c r="K25" s="1759"/>
      <c r="L25" s="675"/>
      <c r="M25" s="1757"/>
      <c r="N25" s="1759"/>
      <c r="O25" s="675"/>
      <c r="P25" s="1757"/>
      <c r="Q25" s="1759"/>
      <c r="R25" s="738"/>
      <c r="S25" s="682"/>
      <c r="T25" s="739"/>
    </row>
    <row r="26" spans="1:20" ht="12.75" customHeight="1">
      <c r="A26" s="676"/>
      <c r="B26" s="1742" t="s">
        <v>1130</v>
      </c>
      <c r="C26" s="1743"/>
      <c r="D26" s="1743"/>
      <c r="E26" s="1763"/>
      <c r="F26" s="1757"/>
      <c r="G26" s="1758"/>
      <c r="H26" s="1759"/>
      <c r="I26" s="1757"/>
      <c r="J26" s="1758"/>
      <c r="K26" s="1759"/>
      <c r="L26" s="1757"/>
      <c r="M26" s="1758"/>
      <c r="N26" s="1759"/>
      <c r="O26" s="1757"/>
      <c r="P26" s="1758"/>
      <c r="Q26" s="1759"/>
      <c r="R26" s="738"/>
      <c r="S26" s="682"/>
      <c r="T26" s="739"/>
    </row>
    <row r="27" spans="1:20" s="740" customFormat="1" ht="13.5" customHeight="1">
      <c r="A27" s="676"/>
      <c r="B27" s="1742" t="s">
        <v>1131</v>
      </c>
      <c r="C27" s="1743"/>
      <c r="D27" s="1743"/>
      <c r="E27" s="1763"/>
      <c r="F27" s="1767"/>
      <c r="G27" s="1765"/>
      <c r="H27" s="1766"/>
      <c r="I27" s="1767"/>
      <c r="J27" s="1765"/>
      <c r="K27" s="1766"/>
      <c r="L27" s="1767"/>
      <c r="M27" s="1765"/>
      <c r="N27" s="1766"/>
      <c r="O27" s="1767"/>
      <c r="P27" s="1765"/>
      <c r="Q27" s="1766"/>
      <c r="R27" s="738"/>
      <c r="S27" s="682"/>
      <c r="T27" s="739"/>
    </row>
    <row r="28" spans="1:20" s="740" customFormat="1" ht="13.5" customHeight="1">
      <c r="A28" s="741"/>
      <c r="B28" s="2017" t="s">
        <v>1259</v>
      </c>
      <c r="C28" s="2018"/>
      <c r="D28" s="2018"/>
      <c r="E28" s="2019"/>
      <c r="F28" s="2010" t="s">
        <v>1219</v>
      </c>
      <c r="G28" s="2011"/>
      <c r="H28" s="2011"/>
      <c r="I28" s="2011"/>
      <c r="J28" s="2011"/>
      <c r="K28" s="2011"/>
      <c r="L28" s="2011"/>
      <c r="M28" s="2011"/>
      <c r="N28" s="2011"/>
      <c r="O28" s="2011"/>
      <c r="P28" s="2011"/>
      <c r="Q28" s="2011"/>
      <c r="R28" s="2011"/>
      <c r="S28" s="2011"/>
      <c r="T28" s="2071"/>
    </row>
    <row r="29" spans="1:20" s="740" customFormat="1" ht="13.5" customHeight="1">
      <c r="A29" s="741"/>
      <c r="B29" s="2020"/>
      <c r="C29" s="2021"/>
      <c r="D29" s="2021"/>
      <c r="E29" s="2022"/>
      <c r="F29" s="742" t="s">
        <v>1220</v>
      </c>
      <c r="G29" s="743"/>
      <c r="H29" s="743"/>
      <c r="I29" s="2072" t="s">
        <v>1221</v>
      </c>
      <c r="J29" s="2073"/>
      <c r="K29" s="2073"/>
      <c r="L29" s="2074"/>
      <c r="M29" s="2072" t="s">
        <v>1222</v>
      </c>
      <c r="N29" s="2073"/>
      <c r="O29" s="2073"/>
      <c r="P29" s="2074"/>
      <c r="Q29" s="2072" t="s">
        <v>1223</v>
      </c>
      <c r="R29" s="2073"/>
      <c r="S29" s="2073"/>
      <c r="T29" s="2075"/>
    </row>
    <row r="30" spans="1:20" s="740" customFormat="1" ht="13.5" customHeight="1">
      <c r="A30" s="741"/>
      <c r="B30" s="2023"/>
      <c r="C30" s="2024"/>
      <c r="D30" s="2024"/>
      <c r="E30" s="2025"/>
      <c r="F30" s="742" t="s">
        <v>1224</v>
      </c>
      <c r="G30" s="743"/>
      <c r="H30" s="743"/>
      <c r="I30" s="2010"/>
      <c r="J30" s="2011"/>
      <c r="K30" s="2011"/>
      <c r="L30" s="2012"/>
      <c r="M30" s="2010"/>
      <c r="N30" s="2011"/>
      <c r="O30" s="2011"/>
      <c r="P30" s="2012"/>
      <c r="Q30" s="2010"/>
      <c r="R30" s="2011"/>
      <c r="S30" s="2011"/>
      <c r="T30" s="2071"/>
    </row>
    <row r="31" spans="1:20" s="740" customFormat="1" ht="13.5" customHeight="1">
      <c r="A31" s="741"/>
      <c r="B31" s="2004" t="s">
        <v>1260</v>
      </c>
      <c r="C31" s="2005"/>
      <c r="D31" s="2005"/>
      <c r="E31" s="2006"/>
      <c r="F31" s="742" t="s">
        <v>1226</v>
      </c>
      <c r="G31" s="743"/>
      <c r="H31" s="743"/>
      <c r="I31" s="2010"/>
      <c r="J31" s="2011"/>
      <c r="K31" s="2011"/>
      <c r="L31" s="2012"/>
      <c r="M31" s="2010"/>
      <c r="N31" s="2011"/>
      <c r="O31" s="2011"/>
      <c r="P31" s="2012"/>
      <c r="Q31" s="2010"/>
      <c r="R31" s="2011"/>
      <c r="S31" s="2011"/>
      <c r="T31" s="2071"/>
    </row>
    <row r="32" spans="1:20" ht="12.75" customHeight="1">
      <c r="A32" s="744"/>
      <c r="B32" s="2007"/>
      <c r="C32" s="2008"/>
      <c r="D32" s="2008"/>
      <c r="E32" s="2009"/>
      <c r="F32" s="742" t="s">
        <v>1227</v>
      </c>
      <c r="G32" s="743"/>
      <c r="H32" s="743"/>
      <c r="I32" s="2010"/>
      <c r="J32" s="2011"/>
      <c r="K32" s="2011"/>
      <c r="L32" s="2012"/>
      <c r="M32" s="2010"/>
      <c r="N32" s="2011"/>
      <c r="O32" s="2011"/>
      <c r="P32" s="2012"/>
      <c r="Q32" s="2010"/>
      <c r="R32" s="2011"/>
      <c r="S32" s="2011"/>
      <c r="T32" s="2071"/>
    </row>
    <row r="33" spans="1:20" ht="12.75" customHeight="1">
      <c r="A33" s="1768" t="s">
        <v>1133</v>
      </c>
      <c r="B33" s="1758"/>
      <c r="C33" s="1758"/>
      <c r="D33" s="1758"/>
      <c r="E33" s="1759"/>
      <c r="F33" s="1757"/>
      <c r="G33" s="1758"/>
      <c r="H33" s="1758"/>
      <c r="I33" s="1758"/>
      <c r="J33" s="1758"/>
      <c r="K33" s="1758"/>
      <c r="L33" s="1758"/>
      <c r="M33" s="1758"/>
      <c r="N33" s="1758"/>
      <c r="O33" s="1758"/>
      <c r="P33" s="1758"/>
      <c r="Q33" s="1758"/>
      <c r="R33" s="1758"/>
      <c r="S33" s="1758"/>
      <c r="T33" s="1863"/>
    </row>
    <row r="34" spans="1:20" ht="12.75" customHeight="1">
      <c r="A34" s="2070"/>
      <c r="B34" s="1775" t="s">
        <v>1134</v>
      </c>
      <c r="C34" s="1776"/>
      <c r="D34" s="1776"/>
      <c r="E34" s="2002"/>
      <c r="F34" s="1775" t="s">
        <v>1261</v>
      </c>
      <c r="G34" s="1776"/>
      <c r="H34" s="1776"/>
      <c r="I34" s="1776"/>
      <c r="J34" s="1776"/>
      <c r="K34" s="1776"/>
      <c r="L34" s="1776"/>
      <c r="M34" s="1776"/>
      <c r="N34" s="1776"/>
      <c r="O34" s="1776"/>
      <c r="P34" s="1776"/>
      <c r="Q34" s="1776"/>
      <c r="R34" s="1776"/>
      <c r="S34" s="1776"/>
      <c r="T34" s="1777"/>
    </row>
    <row r="35" spans="1:20" ht="12.75" customHeight="1">
      <c r="A35" s="2070"/>
      <c r="B35" s="1775" t="s">
        <v>1136</v>
      </c>
      <c r="C35" s="1776"/>
      <c r="D35" s="1776"/>
      <c r="E35" s="2002"/>
      <c r="F35" s="1775" t="s">
        <v>1262</v>
      </c>
      <c r="G35" s="1776"/>
      <c r="H35" s="1776"/>
      <c r="I35" s="1776"/>
      <c r="J35" s="1776"/>
      <c r="K35" s="1776"/>
      <c r="L35" s="1776"/>
      <c r="M35" s="1776"/>
      <c r="N35" s="1776"/>
      <c r="O35" s="1776"/>
      <c r="P35" s="1776"/>
      <c r="Q35" s="1776"/>
      <c r="R35" s="1776"/>
      <c r="S35" s="1776"/>
      <c r="T35" s="1777"/>
    </row>
    <row r="36" spans="1:20" ht="12.75" customHeight="1">
      <c r="A36" s="2070"/>
      <c r="B36" s="1748" t="s">
        <v>1230</v>
      </c>
      <c r="C36" s="1749"/>
      <c r="D36" s="1749"/>
      <c r="E36" s="1750"/>
      <c r="F36" s="2061" t="s">
        <v>1231</v>
      </c>
      <c r="G36" s="2062"/>
      <c r="H36" s="2064" t="s">
        <v>1232</v>
      </c>
      <c r="I36" s="2065"/>
      <c r="J36" s="2065"/>
      <c r="K36" s="2065"/>
      <c r="L36" s="2065"/>
      <c r="M36" s="2065"/>
      <c r="N36" s="2065"/>
      <c r="O36" s="2065"/>
      <c r="P36" s="2065"/>
      <c r="Q36" s="2066"/>
      <c r="R36" s="745"/>
      <c r="S36" s="746"/>
      <c r="T36" s="762"/>
    </row>
    <row r="37" spans="1:20" ht="12.75" customHeight="1">
      <c r="A37" s="2070"/>
      <c r="B37" s="1792"/>
      <c r="C37" s="1726"/>
      <c r="D37" s="1726"/>
      <c r="E37" s="1793"/>
      <c r="F37" s="2003"/>
      <c r="G37" s="2063"/>
      <c r="H37" s="2067" t="s">
        <v>1233</v>
      </c>
      <c r="I37" s="2068"/>
      <c r="J37" s="2067" t="s">
        <v>1234</v>
      </c>
      <c r="K37" s="2068"/>
      <c r="L37" s="2067" t="s">
        <v>1235</v>
      </c>
      <c r="M37" s="2068"/>
      <c r="N37" s="2067" t="s">
        <v>1236</v>
      </c>
      <c r="O37" s="2068"/>
      <c r="P37" s="2067" t="s">
        <v>1237</v>
      </c>
      <c r="Q37" s="2068"/>
      <c r="R37" s="738"/>
      <c r="S37" s="682"/>
      <c r="T37" s="763"/>
    </row>
    <row r="38" spans="1:20" ht="12.75" customHeight="1">
      <c r="A38" s="2070"/>
      <c r="B38" s="1792"/>
      <c r="C38" s="1726"/>
      <c r="D38" s="1726"/>
      <c r="E38" s="1793"/>
      <c r="F38" s="1985"/>
      <c r="G38" s="1986"/>
      <c r="H38" s="1985"/>
      <c r="I38" s="1986"/>
      <c r="J38" s="1985"/>
      <c r="K38" s="1986"/>
      <c r="L38" s="1985"/>
      <c r="M38" s="1986"/>
      <c r="N38" s="1985"/>
      <c r="O38" s="1986"/>
      <c r="P38" s="1985"/>
      <c r="Q38" s="1986"/>
      <c r="R38" s="738"/>
      <c r="S38" s="682"/>
      <c r="T38" s="763"/>
    </row>
    <row r="39" spans="1:20" ht="12.75" customHeight="1">
      <c r="A39" s="2070"/>
      <c r="B39" s="1792"/>
      <c r="C39" s="1726"/>
      <c r="D39" s="1726"/>
      <c r="E39" s="1793"/>
      <c r="F39" s="1981" t="s">
        <v>1238</v>
      </c>
      <c r="G39" s="1982"/>
      <c r="H39" s="1981" t="s">
        <v>1239</v>
      </c>
      <c r="I39" s="1982"/>
      <c r="J39" s="1981" t="s">
        <v>1263</v>
      </c>
      <c r="K39" s="1982"/>
      <c r="L39" s="748"/>
      <c r="M39" s="748"/>
      <c r="N39" s="748"/>
      <c r="O39" s="748"/>
      <c r="P39" s="748"/>
      <c r="Q39" s="748"/>
      <c r="R39" s="749"/>
      <c r="S39" s="749"/>
      <c r="T39" s="764"/>
    </row>
    <row r="40" spans="1:20" ht="12.75" customHeight="1">
      <c r="A40" s="2070"/>
      <c r="B40" s="1792"/>
      <c r="C40" s="1726"/>
      <c r="D40" s="1726"/>
      <c r="E40" s="1793"/>
      <c r="F40" s="1983"/>
      <c r="G40" s="1984"/>
      <c r="H40" s="1983"/>
      <c r="I40" s="1984"/>
      <c r="J40" s="1983"/>
      <c r="K40" s="1984"/>
      <c r="L40" s="749"/>
      <c r="M40" s="749"/>
      <c r="N40" s="749"/>
      <c r="O40" s="749"/>
      <c r="P40" s="749"/>
      <c r="Q40" s="749"/>
      <c r="R40" s="749"/>
      <c r="S40" s="749"/>
      <c r="T40" s="764"/>
    </row>
    <row r="41" spans="1:20" ht="12.75" customHeight="1">
      <c r="A41" s="2070"/>
      <c r="B41" s="1794"/>
      <c r="C41" s="1795"/>
      <c r="D41" s="1795"/>
      <c r="E41" s="1796"/>
      <c r="F41" s="1985"/>
      <c r="G41" s="1986"/>
      <c r="H41" s="1985"/>
      <c r="I41" s="1986"/>
      <c r="J41" s="1985"/>
      <c r="K41" s="1986"/>
      <c r="L41" s="751"/>
      <c r="M41" s="751"/>
      <c r="N41" s="751"/>
      <c r="O41" s="751"/>
      <c r="P41" s="751"/>
      <c r="Q41" s="751"/>
      <c r="R41" s="751"/>
      <c r="S41" s="751"/>
      <c r="T41" s="765"/>
    </row>
    <row r="42" spans="1:20" ht="12.75" customHeight="1">
      <c r="A42" s="2070"/>
      <c r="B42" s="1775" t="s">
        <v>1193</v>
      </c>
      <c r="C42" s="1776"/>
      <c r="D42" s="1776"/>
      <c r="E42" s="2002"/>
      <c r="F42" s="1757" t="s">
        <v>1264</v>
      </c>
      <c r="G42" s="1758"/>
      <c r="H42" s="1758"/>
      <c r="I42" s="1758"/>
      <c r="J42" s="1758"/>
      <c r="K42" s="1758"/>
      <c r="L42" s="1758"/>
      <c r="M42" s="1758"/>
      <c r="N42" s="1758"/>
      <c r="O42" s="1758"/>
      <c r="P42" s="1758"/>
      <c r="Q42" s="1758"/>
      <c r="R42" s="1758"/>
      <c r="S42" s="1758"/>
      <c r="T42" s="1863"/>
    </row>
    <row r="43" spans="1:20" ht="12.75" customHeight="1">
      <c r="A43" s="2070"/>
      <c r="B43" s="1775" t="s">
        <v>1195</v>
      </c>
      <c r="C43" s="1776"/>
      <c r="D43" s="1776"/>
      <c r="E43" s="2002"/>
      <c r="F43" s="1767"/>
      <c r="G43" s="1765"/>
      <c r="H43" s="1765"/>
      <c r="I43" s="1765"/>
      <c r="J43" s="1765"/>
      <c r="K43" s="1765"/>
      <c r="L43" s="1765"/>
      <c r="M43" s="1765"/>
      <c r="N43" s="1765"/>
      <c r="O43" s="1765"/>
      <c r="P43" s="1765"/>
      <c r="Q43" s="1765"/>
      <c r="R43" s="1765"/>
      <c r="S43" s="1765"/>
      <c r="T43" s="2028"/>
    </row>
    <row r="44" spans="1:20" ht="12.75" customHeight="1">
      <c r="A44" s="2070"/>
      <c r="B44" s="1775" t="s">
        <v>1242</v>
      </c>
      <c r="C44" s="1776"/>
      <c r="D44" s="1776"/>
      <c r="E44" s="2002"/>
      <c r="F44" s="1757" t="s">
        <v>1243</v>
      </c>
      <c r="G44" s="1758"/>
      <c r="H44" s="1758"/>
      <c r="I44" s="1758"/>
      <c r="J44" s="1758"/>
      <c r="K44" s="1758"/>
      <c r="L44" s="1758"/>
      <c r="M44" s="1758"/>
      <c r="N44" s="1758"/>
      <c r="O44" s="1758"/>
      <c r="P44" s="1758"/>
      <c r="Q44" s="1758"/>
      <c r="R44" s="1758"/>
      <c r="S44" s="1758"/>
      <c r="T44" s="1863"/>
    </row>
    <row r="45" spans="1:20" ht="12.75" customHeight="1">
      <c r="A45" s="2070"/>
      <c r="B45" s="1748" t="s">
        <v>1146</v>
      </c>
      <c r="C45" s="1749"/>
      <c r="D45" s="1749"/>
      <c r="E45" s="1750"/>
      <c r="F45" s="1769"/>
      <c r="G45" s="1770"/>
      <c r="H45" s="1770"/>
      <c r="I45" s="1770"/>
      <c r="J45" s="1770"/>
      <c r="K45" s="1770"/>
      <c r="L45" s="1770"/>
      <c r="M45" s="1770"/>
      <c r="N45" s="1770"/>
      <c r="O45" s="1770"/>
      <c r="P45" s="1770"/>
      <c r="Q45" s="1770"/>
      <c r="R45" s="1770"/>
      <c r="S45" s="1770"/>
      <c r="T45" s="1771"/>
    </row>
    <row r="46" spans="1:20" ht="12.75" customHeight="1">
      <c r="A46" s="2070"/>
      <c r="B46" s="1794"/>
      <c r="C46" s="1795"/>
      <c r="D46" s="1795"/>
      <c r="E46" s="1796"/>
      <c r="F46" s="1798"/>
      <c r="G46" s="1802"/>
      <c r="H46" s="1802"/>
      <c r="I46" s="1802"/>
      <c r="J46" s="1802"/>
      <c r="K46" s="1802"/>
      <c r="L46" s="1802"/>
      <c r="M46" s="1802"/>
      <c r="N46" s="1802"/>
      <c r="O46" s="1802"/>
      <c r="P46" s="1802"/>
      <c r="Q46" s="1802"/>
      <c r="R46" s="1802"/>
      <c r="S46" s="1802"/>
      <c r="T46" s="2069"/>
    </row>
    <row r="47" spans="1:20" ht="12.75" customHeight="1">
      <c r="A47" s="2070"/>
      <c r="B47" s="1775" t="s">
        <v>1147</v>
      </c>
      <c r="C47" s="1776"/>
      <c r="D47" s="1776"/>
      <c r="E47" s="2002"/>
      <c r="F47" s="1757"/>
      <c r="G47" s="1758"/>
      <c r="H47" s="1758"/>
      <c r="I47" s="1758"/>
      <c r="J47" s="1758"/>
      <c r="K47" s="1758"/>
      <c r="L47" s="1758"/>
      <c r="M47" s="1758"/>
      <c r="N47" s="1758"/>
      <c r="O47" s="1758"/>
      <c r="P47" s="1758"/>
      <c r="Q47" s="1758"/>
      <c r="R47" s="1758"/>
      <c r="S47" s="1758"/>
      <c r="T47" s="1863"/>
    </row>
    <row r="48" spans="1:20" ht="12.75" customHeight="1">
      <c r="A48" s="2070"/>
      <c r="B48" s="1748" t="s">
        <v>1149</v>
      </c>
      <c r="C48" s="1749"/>
      <c r="D48" s="1749"/>
      <c r="E48" s="1750"/>
      <c r="F48" s="1757" t="s">
        <v>1150</v>
      </c>
      <c r="G48" s="1758"/>
      <c r="H48" s="1758"/>
      <c r="I48" s="1759"/>
      <c r="J48" s="1757" t="s">
        <v>1151</v>
      </c>
      <c r="K48" s="1758"/>
      <c r="L48" s="1758"/>
      <c r="M48" s="1759"/>
      <c r="N48" s="1757"/>
      <c r="O48" s="1758"/>
      <c r="P48" s="1758"/>
      <c r="Q48" s="1758"/>
      <c r="R48" s="1758"/>
      <c r="S48" s="1758"/>
      <c r="T48" s="1863"/>
    </row>
    <row r="49" spans="1:20" ht="12.75" customHeight="1">
      <c r="A49" s="2070"/>
      <c r="B49" s="1792"/>
      <c r="C49" s="1726"/>
      <c r="D49" s="1726"/>
      <c r="E49" s="1793"/>
      <c r="F49" s="1757" t="s">
        <v>1152</v>
      </c>
      <c r="G49" s="1758"/>
      <c r="H49" s="1758"/>
      <c r="I49" s="1759"/>
      <c r="J49" s="1742" t="s">
        <v>1153</v>
      </c>
      <c r="K49" s="1763"/>
      <c r="L49" s="753"/>
      <c r="M49" s="754"/>
      <c r="N49" s="755" t="s">
        <v>1154</v>
      </c>
      <c r="O49" s="1757"/>
      <c r="P49" s="1758"/>
      <c r="Q49" s="1758"/>
      <c r="R49" s="1758"/>
      <c r="S49" s="1758"/>
      <c r="T49" s="739"/>
    </row>
    <row r="50" spans="1:20" ht="12.75" customHeight="1">
      <c r="A50" s="1998"/>
      <c r="B50" s="1794"/>
      <c r="C50" s="1795"/>
      <c r="D50" s="1795"/>
      <c r="E50" s="1796"/>
      <c r="F50" s="1757" t="s">
        <v>487</v>
      </c>
      <c r="G50" s="1758"/>
      <c r="H50" s="1758"/>
      <c r="I50" s="1759"/>
      <c r="J50" s="1757"/>
      <c r="K50" s="1758"/>
      <c r="L50" s="1758"/>
      <c r="M50" s="1758"/>
      <c r="N50" s="1758"/>
      <c r="O50" s="1758"/>
      <c r="P50" s="1758"/>
      <c r="Q50" s="1758"/>
      <c r="R50" s="1758"/>
      <c r="S50" s="1758"/>
      <c r="T50" s="1863"/>
    </row>
    <row r="51" spans="1:20" ht="26.25" customHeight="1">
      <c r="A51" s="1993" t="s">
        <v>1245</v>
      </c>
      <c r="B51" s="1758"/>
      <c r="C51" s="1758"/>
      <c r="D51" s="1758"/>
      <c r="E51" s="1759"/>
      <c r="F51" s="1757" t="s">
        <v>1246</v>
      </c>
      <c r="G51" s="1759"/>
      <c r="H51" s="756"/>
      <c r="I51" s="756"/>
      <c r="J51" s="757"/>
      <c r="K51" s="758"/>
      <c r="L51" s="1757" t="s">
        <v>1247</v>
      </c>
      <c r="M51" s="1758"/>
      <c r="N51" s="1759"/>
      <c r="O51" s="759"/>
      <c r="P51" s="679"/>
      <c r="Q51" s="679"/>
      <c r="R51" s="679"/>
      <c r="S51" s="679"/>
      <c r="T51" s="680"/>
    </row>
    <row r="52" spans="1:20" ht="47.25" customHeight="1">
      <c r="A52" s="1732" t="s">
        <v>1198</v>
      </c>
      <c r="B52" s="2056"/>
      <c r="C52" s="2056"/>
      <c r="D52" s="2056"/>
      <c r="E52" s="2057"/>
      <c r="F52" s="1757"/>
      <c r="G52" s="1758"/>
      <c r="H52" s="1758"/>
      <c r="I52" s="1758"/>
      <c r="J52" s="1758"/>
      <c r="K52" s="1758"/>
      <c r="L52" s="1758"/>
      <c r="M52" s="1758"/>
      <c r="N52" s="1758"/>
      <c r="O52" s="1758"/>
      <c r="P52" s="1758"/>
      <c r="Q52" s="1758"/>
      <c r="R52" s="1758"/>
      <c r="S52" s="1758"/>
      <c r="T52" s="1863"/>
    </row>
    <row r="53" spans="1:20" ht="43.5" customHeight="1" thickBot="1">
      <c r="A53" s="2058" t="s">
        <v>1156</v>
      </c>
      <c r="B53" s="2059"/>
      <c r="C53" s="2059"/>
      <c r="D53" s="2059"/>
      <c r="E53" s="2060"/>
      <c r="F53" s="1737" t="s">
        <v>1265</v>
      </c>
      <c r="G53" s="1738"/>
      <c r="H53" s="1738"/>
      <c r="I53" s="1738"/>
      <c r="J53" s="1738"/>
      <c r="K53" s="1738"/>
      <c r="L53" s="1738"/>
      <c r="M53" s="1738"/>
      <c r="N53" s="1738"/>
      <c r="O53" s="1738"/>
      <c r="P53" s="1738"/>
      <c r="Q53" s="1738"/>
      <c r="R53" s="1738"/>
      <c r="S53" s="1738"/>
      <c r="T53" s="1739"/>
    </row>
    <row r="54" spans="1:20" ht="12.75" customHeight="1">
      <c r="A54" s="681" t="s">
        <v>948</v>
      </c>
      <c r="B54" s="682"/>
      <c r="C54" s="682"/>
      <c r="D54" s="682"/>
      <c r="E54" s="682"/>
      <c r="F54" s="682"/>
      <c r="G54" s="682"/>
      <c r="H54" s="682"/>
      <c r="I54" s="682"/>
      <c r="J54" s="682"/>
      <c r="K54" s="682"/>
      <c r="L54" s="682"/>
      <c r="M54" s="682"/>
      <c r="N54" s="682"/>
      <c r="O54" s="682"/>
      <c r="P54" s="682"/>
      <c r="Q54" s="682"/>
      <c r="R54" s="638"/>
      <c r="S54" s="638"/>
      <c r="T54" s="638"/>
    </row>
    <row r="55" spans="1:20" ht="12.75" customHeight="1">
      <c r="A55" s="1726" t="s">
        <v>1249</v>
      </c>
      <c r="B55" s="1726"/>
      <c r="C55" s="1726"/>
      <c r="D55" s="1726"/>
      <c r="E55" s="1726"/>
      <c r="F55" s="1726"/>
      <c r="G55" s="1726"/>
      <c r="H55" s="1726"/>
      <c r="I55" s="1726"/>
      <c r="J55" s="1726"/>
      <c r="K55" s="1726"/>
      <c r="L55" s="1726"/>
      <c r="M55" s="1726"/>
      <c r="N55" s="1726"/>
      <c r="O55" s="1726"/>
      <c r="P55" s="1726"/>
      <c r="Q55" s="1726"/>
      <c r="R55" s="1726"/>
      <c r="S55" s="1726"/>
      <c r="T55" s="1726"/>
    </row>
    <row r="56" spans="1:20" ht="12.75" customHeight="1">
      <c r="A56" s="1726" t="s">
        <v>1175</v>
      </c>
      <c r="B56" s="1726"/>
      <c r="C56" s="1726"/>
      <c r="D56" s="1726"/>
      <c r="E56" s="1726"/>
      <c r="F56" s="1726"/>
      <c r="G56" s="1726"/>
      <c r="H56" s="1726"/>
      <c r="I56" s="1726"/>
      <c r="J56" s="1726"/>
      <c r="K56" s="1726"/>
      <c r="L56" s="1726"/>
      <c r="M56" s="1726"/>
      <c r="N56" s="1726"/>
      <c r="O56" s="1726"/>
      <c r="P56" s="1726"/>
      <c r="Q56" s="1726"/>
      <c r="R56" s="1726"/>
      <c r="S56" s="1726"/>
      <c r="T56" s="1726"/>
    </row>
    <row r="57" spans="1:20" s="733" customFormat="1" ht="13.5" customHeight="1">
      <c r="A57" s="1726" t="s">
        <v>1250</v>
      </c>
      <c r="B57" s="1726"/>
      <c r="C57" s="1726"/>
      <c r="D57" s="1726"/>
      <c r="E57" s="1726"/>
      <c r="F57" s="1726"/>
      <c r="G57" s="1726"/>
      <c r="H57" s="1726"/>
      <c r="I57" s="1726"/>
      <c r="J57" s="1726"/>
      <c r="K57" s="1726"/>
      <c r="L57" s="1726"/>
      <c r="M57" s="1726"/>
      <c r="N57" s="1726"/>
      <c r="O57" s="1726"/>
      <c r="P57" s="1726"/>
      <c r="Q57" s="1726"/>
      <c r="R57" s="1726"/>
      <c r="S57" s="1726"/>
      <c r="T57" s="1726"/>
    </row>
    <row r="58" spans="1:20" ht="12.75" customHeight="1">
      <c r="A58" s="1726" t="s">
        <v>1251</v>
      </c>
      <c r="B58" s="1726"/>
      <c r="C58" s="1726"/>
      <c r="D58" s="1726"/>
      <c r="E58" s="1726"/>
      <c r="F58" s="1726"/>
      <c r="G58" s="1726"/>
      <c r="H58" s="1726"/>
      <c r="I58" s="1726"/>
      <c r="J58" s="1726"/>
      <c r="K58" s="1726"/>
      <c r="L58" s="1726"/>
      <c r="M58" s="1726"/>
      <c r="N58" s="1726"/>
      <c r="O58" s="1726"/>
      <c r="P58" s="1726"/>
      <c r="Q58" s="1726"/>
      <c r="R58" s="760"/>
      <c r="S58" s="760"/>
      <c r="T58" s="760"/>
    </row>
    <row r="59" spans="1:20" ht="12.75" customHeight="1">
      <c r="A59" s="2053" t="s">
        <v>1252</v>
      </c>
      <c r="B59" s="2053"/>
      <c r="C59" s="2053"/>
      <c r="D59" s="2053"/>
      <c r="E59" s="2053"/>
      <c r="F59" s="2053"/>
      <c r="G59" s="2053"/>
      <c r="H59" s="2053"/>
      <c r="I59" s="2053"/>
      <c r="J59" s="2053"/>
      <c r="K59" s="2053"/>
      <c r="L59" s="2053"/>
      <c r="M59" s="2053"/>
      <c r="N59" s="2053"/>
      <c r="O59" s="2053"/>
      <c r="P59" s="2053"/>
      <c r="Q59" s="2053"/>
      <c r="R59" s="2053"/>
      <c r="S59" s="2053"/>
      <c r="T59" s="2053"/>
    </row>
    <row r="60" spans="1:20" ht="12.75" customHeight="1">
      <c r="A60" s="2053" t="s">
        <v>1253</v>
      </c>
      <c r="B60" s="2053"/>
      <c r="C60" s="2053"/>
      <c r="D60" s="2053"/>
      <c r="E60" s="2053"/>
      <c r="F60" s="2053"/>
      <c r="G60" s="2053"/>
      <c r="H60" s="2053"/>
      <c r="I60" s="2053"/>
      <c r="J60" s="2053"/>
      <c r="K60" s="2053"/>
      <c r="L60" s="2053"/>
      <c r="M60" s="2053"/>
      <c r="N60" s="2053"/>
      <c r="O60" s="2053"/>
      <c r="P60" s="2053"/>
      <c r="Q60" s="2053"/>
      <c r="R60" s="2053"/>
      <c r="S60" s="2053"/>
      <c r="T60" s="2053"/>
    </row>
    <row r="61" spans="1:20" ht="12.75" customHeight="1">
      <c r="A61" s="2053" t="s">
        <v>1254</v>
      </c>
      <c r="B61" s="2053"/>
      <c r="C61" s="2053"/>
      <c r="D61" s="2053"/>
      <c r="E61" s="2053"/>
      <c r="F61" s="2053"/>
      <c r="G61" s="2053"/>
      <c r="H61" s="2053"/>
      <c r="I61" s="2053"/>
      <c r="J61" s="2053"/>
      <c r="K61" s="2053"/>
      <c r="L61" s="2053"/>
      <c r="M61" s="2053"/>
      <c r="N61" s="2053"/>
      <c r="O61" s="2053"/>
      <c r="P61" s="2053"/>
      <c r="Q61" s="2053"/>
      <c r="R61" s="2053"/>
      <c r="S61" s="2053"/>
      <c r="T61" s="2053"/>
    </row>
    <row r="62" spans="1:20" ht="12.75" customHeight="1">
      <c r="A62" s="2054"/>
      <c r="B62" s="2054"/>
      <c r="C62" s="2055"/>
    </row>
  </sheetData>
  <mergeCells count="168">
    <mergeCell ref="I9:J9"/>
    <mergeCell ref="B11:C12"/>
    <mergeCell ref="D11:E11"/>
    <mergeCell ref="F11:J11"/>
    <mergeCell ref="K11:L11"/>
    <mergeCell ref="M11:T11"/>
    <mergeCell ref="D12:E12"/>
    <mergeCell ref="A3:A4"/>
    <mergeCell ref="I3:I4"/>
    <mergeCell ref="N4:O4"/>
    <mergeCell ref="P4:T4"/>
    <mergeCell ref="A6:A12"/>
    <mergeCell ref="B6:C6"/>
    <mergeCell ref="D6:T6"/>
    <mergeCell ref="B7:C7"/>
    <mergeCell ref="D7:T7"/>
    <mergeCell ref="B8:C10"/>
    <mergeCell ref="A13:I13"/>
    <mergeCell ref="J13:T13"/>
    <mergeCell ref="A14:B14"/>
    <mergeCell ref="C14:D14"/>
    <mergeCell ref="J14:K15"/>
    <mergeCell ref="L14:T14"/>
    <mergeCell ref="A15:B15"/>
    <mergeCell ref="C15:D15"/>
    <mergeCell ref="E15:I15"/>
    <mergeCell ref="S17:T17"/>
    <mergeCell ref="B18:C19"/>
    <mergeCell ref="D18:E18"/>
    <mergeCell ref="G18:H18"/>
    <mergeCell ref="J18:K18"/>
    <mergeCell ref="M18:N18"/>
    <mergeCell ref="P18:Q18"/>
    <mergeCell ref="S18:T18"/>
    <mergeCell ref="D19:E19"/>
    <mergeCell ref="G19:H19"/>
    <mergeCell ref="A16:E17"/>
    <mergeCell ref="F16:H16"/>
    <mergeCell ref="I16:K16"/>
    <mergeCell ref="L16:N16"/>
    <mergeCell ref="O16:Q16"/>
    <mergeCell ref="R16:T16"/>
    <mergeCell ref="G17:H17"/>
    <mergeCell ref="J17:K17"/>
    <mergeCell ref="M17:N17"/>
    <mergeCell ref="P17:Q17"/>
    <mergeCell ref="B21:E21"/>
    <mergeCell ref="F21:H21"/>
    <mergeCell ref="I21:K21"/>
    <mergeCell ref="L21:N21"/>
    <mergeCell ref="O21:Q21"/>
    <mergeCell ref="R21:T21"/>
    <mergeCell ref="J19:K19"/>
    <mergeCell ref="M19:N19"/>
    <mergeCell ref="P19:Q19"/>
    <mergeCell ref="S19:T19"/>
    <mergeCell ref="B20:E20"/>
    <mergeCell ref="F20:H20"/>
    <mergeCell ref="I20:K20"/>
    <mergeCell ref="L20:N20"/>
    <mergeCell ref="O20:Q20"/>
    <mergeCell ref="R20:T20"/>
    <mergeCell ref="B22:E23"/>
    <mergeCell ref="F22:H22"/>
    <mergeCell ref="I22:K22"/>
    <mergeCell ref="L22:N22"/>
    <mergeCell ref="O22:Q22"/>
    <mergeCell ref="G23:H23"/>
    <mergeCell ref="J23:K23"/>
    <mergeCell ref="M23:N23"/>
    <mergeCell ref="P23:Q23"/>
    <mergeCell ref="P25:Q25"/>
    <mergeCell ref="B26:E26"/>
    <mergeCell ref="F26:H26"/>
    <mergeCell ref="I26:K26"/>
    <mergeCell ref="L26:N26"/>
    <mergeCell ref="O26:Q26"/>
    <mergeCell ref="B24:C25"/>
    <mergeCell ref="D24:E24"/>
    <mergeCell ref="G24:H24"/>
    <mergeCell ref="J24:K24"/>
    <mergeCell ref="M24:N24"/>
    <mergeCell ref="P24:Q24"/>
    <mergeCell ref="D25:E25"/>
    <mergeCell ref="G25:H25"/>
    <mergeCell ref="J25:K25"/>
    <mergeCell ref="M25:N25"/>
    <mergeCell ref="B27:E27"/>
    <mergeCell ref="F27:H27"/>
    <mergeCell ref="I27:K27"/>
    <mergeCell ref="L27:N27"/>
    <mergeCell ref="O27:Q27"/>
    <mergeCell ref="B28:E30"/>
    <mergeCell ref="F28:T28"/>
    <mergeCell ref="I29:L29"/>
    <mergeCell ref="M29:P29"/>
    <mergeCell ref="Q29:T29"/>
    <mergeCell ref="I30:L30"/>
    <mergeCell ref="M30:P30"/>
    <mergeCell ref="Q30:T30"/>
    <mergeCell ref="B31:E32"/>
    <mergeCell ref="I31:L31"/>
    <mergeCell ref="M31:P31"/>
    <mergeCell ref="Q31:T31"/>
    <mergeCell ref="I32:L32"/>
    <mergeCell ref="M32:P32"/>
    <mergeCell ref="Q32:T32"/>
    <mergeCell ref="A33:E33"/>
    <mergeCell ref="F33:T33"/>
    <mergeCell ref="B48:E50"/>
    <mergeCell ref="F48:I48"/>
    <mergeCell ref="J48:M48"/>
    <mergeCell ref="N48:T48"/>
    <mergeCell ref="F49:I49"/>
    <mergeCell ref="J49:K49"/>
    <mergeCell ref="A34:A50"/>
    <mergeCell ref="B34:E34"/>
    <mergeCell ref="F34:T34"/>
    <mergeCell ref="B43:E43"/>
    <mergeCell ref="F43:T43"/>
    <mergeCell ref="B44:E44"/>
    <mergeCell ref="F44:T44"/>
    <mergeCell ref="N37:O37"/>
    <mergeCell ref="P37:Q37"/>
    <mergeCell ref="F38:G38"/>
    <mergeCell ref="H38:I38"/>
    <mergeCell ref="J38:K38"/>
    <mergeCell ref="L38:M38"/>
    <mergeCell ref="N38:O38"/>
    <mergeCell ref="B42:E42"/>
    <mergeCell ref="F42:T42"/>
    <mergeCell ref="P38:Q38"/>
    <mergeCell ref="F39:G40"/>
    <mergeCell ref="B35:E35"/>
    <mergeCell ref="F35:T35"/>
    <mergeCell ref="B36:E41"/>
    <mergeCell ref="F36:G37"/>
    <mergeCell ref="H36:Q36"/>
    <mergeCell ref="H37:I37"/>
    <mergeCell ref="J37:K37"/>
    <mergeCell ref="L37:M37"/>
    <mergeCell ref="A57:T57"/>
    <mergeCell ref="H39:I40"/>
    <mergeCell ref="J39:K40"/>
    <mergeCell ref="F41:G41"/>
    <mergeCell ref="H41:I41"/>
    <mergeCell ref="J41:K41"/>
    <mergeCell ref="O49:S49"/>
    <mergeCell ref="F50:I50"/>
    <mergeCell ref="J50:T50"/>
    <mergeCell ref="A51:E51"/>
    <mergeCell ref="F51:G51"/>
    <mergeCell ref="L51:N51"/>
    <mergeCell ref="B45:E46"/>
    <mergeCell ref="F45:T46"/>
    <mergeCell ref="B47:E47"/>
    <mergeCell ref="F47:T47"/>
    <mergeCell ref="A58:Q58"/>
    <mergeCell ref="A59:T59"/>
    <mergeCell ref="A60:T60"/>
    <mergeCell ref="A61:T61"/>
    <mergeCell ref="A62:C62"/>
    <mergeCell ref="A52:E52"/>
    <mergeCell ref="F52:T52"/>
    <mergeCell ref="A53:E53"/>
    <mergeCell ref="F53:T53"/>
    <mergeCell ref="A55:T55"/>
    <mergeCell ref="A56:T56"/>
  </mergeCells>
  <phoneticPr fontId="5"/>
  <printOptions horizontalCentered="1" verticalCentered="1"/>
  <pageMargins left="0.6692913385826772" right="0.19685039370078741" top="0.47244094488188981" bottom="0.27559055118110237" header="0.31496062992125984" footer="0.19685039370078741"/>
  <pageSetup paperSize="9" orientation="portrait" r:id="rId1"/>
  <headerFooter alignWithMargins="0"/>
  <rowBreaks count="1" manualBreakCount="1">
    <brk id="61" max="1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AE70"/>
  <sheetViews>
    <sheetView view="pageBreakPreview" topLeftCell="A55" zoomScaleNormal="100" zoomScaleSheetLayoutView="100" workbookViewId="0"/>
  </sheetViews>
  <sheetFormatPr defaultColWidth="4.625" defaultRowHeight="13.5"/>
  <cols>
    <col min="1" max="1" width="3.125" style="443" customWidth="1"/>
    <col min="2" max="5" width="3.875" style="443" customWidth="1"/>
    <col min="6" max="6" width="4.125" style="443" customWidth="1"/>
    <col min="7" max="7" width="5.625" style="443" customWidth="1"/>
    <col min="8" max="8" width="4.125" style="443" customWidth="1"/>
    <col min="9" max="9" width="5.625" style="443" customWidth="1"/>
    <col min="10" max="10" width="4.125" style="443" customWidth="1"/>
    <col min="11" max="11" width="5.625" style="443" customWidth="1"/>
    <col min="12" max="12" width="4.125" style="443" customWidth="1"/>
    <col min="13" max="13" width="5.625" style="443" customWidth="1"/>
    <col min="14" max="14" width="4.125" style="443" customWidth="1"/>
    <col min="15" max="15" width="5.625" style="443" customWidth="1"/>
    <col min="16" max="16" width="4.125" style="443" customWidth="1"/>
    <col min="17" max="17" width="5.625" style="443" customWidth="1"/>
    <col min="18" max="18" width="4.125" style="443" customWidth="1"/>
    <col min="19" max="19" width="5.625" style="443" customWidth="1"/>
    <col min="20" max="256" width="4.625" style="443"/>
    <col min="257" max="257" width="3.125" style="443" customWidth="1"/>
    <col min="258" max="261" width="3.875" style="443" customWidth="1"/>
    <col min="262" max="262" width="4.125" style="443" customWidth="1"/>
    <col min="263" max="263" width="5.625" style="443" customWidth="1"/>
    <col min="264" max="264" width="4.125" style="443" customWidth="1"/>
    <col min="265" max="265" width="5.625" style="443" customWidth="1"/>
    <col min="266" max="266" width="4.125" style="443" customWidth="1"/>
    <col min="267" max="267" width="5.625" style="443" customWidth="1"/>
    <col min="268" max="268" width="4.125" style="443" customWidth="1"/>
    <col min="269" max="269" width="5.625" style="443" customWidth="1"/>
    <col min="270" max="270" width="4.125" style="443" customWidth="1"/>
    <col min="271" max="271" width="5.625" style="443" customWidth="1"/>
    <col min="272" max="272" width="4.125" style="443" customWidth="1"/>
    <col min="273" max="273" width="5.625" style="443" customWidth="1"/>
    <col min="274" max="274" width="4.125" style="443" customWidth="1"/>
    <col min="275" max="275" width="5.625" style="443" customWidth="1"/>
    <col min="276" max="512" width="4.625" style="443"/>
    <col min="513" max="513" width="3.125" style="443" customWidth="1"/>
    <col min="514" max="517" width="3.875" style="443" customWidth="1"/>
    <col min="518" max="518" width="4.125" style="443" customWidth="1"/>
    <col min="519" max="519" width="5.625" style="443" customWidth="1"/>
    <col min="520" max="520" width="4.125" style="443" customWidth="1"/>
    <col min="521" max="521" width="5.625" style="443" customWidth="1"/>
    <col min="522" max="522" width="4.125" style="443" customWidth="1"/>
    <col min="523" max="523" width="5.625" style="443" customWidth="1"/>
    <col min="524" max="524" width="4.125" style="443" customWidth="1"/>
    <col min="525" max="525" width="5.625" style="443" customWidth="1"/>
    <col min="526" max="526" width="4.125" style="443" customWidth="1"/>
    <col min="527" max="527" width="5.625" style="443" customWidth="1"/>
    <col min="528" max="528" width="4.125" style="443" customWidth="1"/>
    <col min="529" max="529" width="5.625" style="443" customWidth="1"/>
    <col min="530" max="530" width="4.125" style="443" customWidth="1"/>
    <col min="531" max="531" width="5.625" style="443" customWidth="1"/>
    <col min="532" max="768" width="4.625" style="443"/>
    <col min="769" max="769" width="3.125" style="443" customWidth="1"/>
    <col min="770" max="773" width="3.875" style="443" customWidth="1"/>
    <col min="774" max="774" width="4.125" style="443" customWidth="1"/>
    <col min="775" max="775" width="5.625" style="443" customWidth="1"/>
    <col min="776" max="776" width="4.125" style="443" customWidth="1"/>
    <col min="777" max="777" width="5.625" style="443" customWidth="1"/>
    <col min="778" max="778" width="4.125" style="443" customWidth="1"/>
    <col min="779" max="779" width="5.625" style="443" customWidth="1"/>
    <col min="780" max="780" width="4.125" style="443" customWidth="1"/>
    <col min="781" max="781" width="5.625" style="443" customWidth="1"/>
    <col min="782" max="782" width="4.125" style="443" customWidth="1"/>
    <col min="783" max="783" width="5.625" style="443" customWidth="1"/>
    <col min="784" max="784" width="4.125" style="443" customWidth="1"/>
    <col min="785" max="785" width="5.625" style="443" customWidth="1"/>
    <col min="786" max="786" width="4.125" style="443" customWidth="1"/>
    <col min="787" max="787" width="5.625" style="443" customWidth="1"/>
    <col min="788" max="1024" width="4.625" style="443"/>
    <col min="1025" max="1025" width="3.125" style="443" customWidth="1"/>
    <col min="1026" max="1029" width="3.875" style="443" customWidth="1"/>
    <col min="1030" max="1030" width="4.125" style="443" customWidth="1"/>
    <col min="1031" max="1031" width="5.625" style="443" customWidth="1"/>
    <col min="1032" max="1032" width="4.125" style="443" customWidth="1"/>
    <col min="1033" max="1033" width="5.625" style="443" customWidth="1"/>
    <col min="1034" max="1034" width="4.125" style="443" customWidth="1"/>
    <col min="1035" max="1035" width="5.625" style="443" customWidth="1"/>
    <col min="1036" max="1036" width="4.125" style="443" customWidth="1"/>
    <col min="1037" max="1037" width="5.625" style="443" customWidth="1"/>
    <col min="1038" max="1038" width="4.125" style="443" customWidth="1"/>
    <col min="1039" max="1039" width="5.625" style="443" customWidth="1"/>
    <col min="1040" max="1040" width="4.125" style="443" customWidth="1"/>
    <col min="1041" max="1041" width="5.625" style="443" customWidth="1"/>
    <col min="1042" max="1042" width="4.125" style="443" customWidth="1"/>
    <col min="1043" max="1043" width="5.625" style="443" customWidth="1"/>
    <col min="1044" max="1280" width="4.625" style="443"/>
    <col min="1281" max="1281" width="3.125" style="443" customWidth="1"/>
    <col min="1282" max="1285" width="3.875" style="443" customWidth="1"/>
    <col min="1286" max="1286" width="4.125" style="443" customWidth="1"/>
    <col min="1287" max="1287" width="5.625" style="443" customWidth="1"/>
    <col min="1288" max="1288" width="4.125" style="443" customWidth="1"/>
    <col min="1289" max="1289" width="5.625" style="443" customWidth="1"/>
    <col min="1290" max="1290" width="4.125" style="443" customWidth="1"/>
    <col min="1291" max="1291" width="5.625" style="443" customWidth="1"/>
    <col min="1292" max="1292" width="4.125" style="443" customWidth="1"/>
    <col min="1293" max="1293" width="5.625" style="443" customWidth="1"/>
    <col min="1294" max="1294" width="4.125" style="443" customWidth="1"/>
    <col min="1295" max="1295" width="5.625" style="443" customWidth="1"/>
    <col min="1296" max="1296" width="4.125" style="443" customWidth="1"/>
    <col min="1297" max="1297" width="5.625" style="443" customWidth="1"/>
    <col min="1298" max="1298" width="4.125" style="443" customWidth="1"/>
    <col min="1299" max="1299" width="5.625" style="443" customWidth="1"/>
    <col min="1300" max="1536" width="4.625" style="443"/>
    <col min="1537" max="1537" width="3.125" style="443" customWidth="1"/>
    <col min="1538" max="1541" width="3.875" style="443" customWidth="1"/>
    <col min="1542" max="1542" width="4.125" style="443" customWidth="1"/>
    <col min="1543" max="1543" width="5.625" style="443" customWidth="1"/>
    <col min="1544" max="1544" width="4.125" style="443" customWidth="1"/>
    <col min="1545" max="1545" width="5.625" style="443" customWidth="1"/>
    <col min="1546" max="1546" width="4.125" style="443" customWidth="1"/>
    <col min="1547" max="1547" width="5.625" style="443" customWidth="1"/>
    <col min="1548" max="1548" width="4.125" style="443" customWidth="1"/>
    <col min="1549" max="1549" width="5.625" style="443" customWidth="1"/>
    <col min="1550" max="1550" width="4.125" style="443" customWidth="1"/>
    <col min="1551" max="1551" width="5.625" style="443" customWidth="1"/>
    <col min="1552" max="1552" width="4.125" style="443" customWidth="1"/>
    <col min="1553" max="1553" width="5.625" style="443" customWidth="1"/>
    <col min="1554" max="1554" width="4.125" style="443" customWidth="1"/>
    <col min="1555" max="1555" width="5.625" style="443" customWidth="1"/>
    <col min="1556" max="1792" width="4.625" style="443"/>
    <col min="1793" max="1793" width="3.125" style="443" customWidth="1"/>
    <col min="1794" max="1797" width="3.875" style="443" customWidth="1"/>
    <col min="1798" max="1798" width="4.125" style="443" customWidth="1"/>
    <col min="1799" max="1799" width="5.625" style="443" customWidth="1"/>
    <col min="1800" max="1800" width="4.125" style="443" customWidth="1"/>
    <col min="1801" max="1801" width="5.625" style="443" customWidth="1"/>
    <col min="1802" max="1802" width="4.125" style="443" customWidth="1"/>
    <col min="1803" max="1803" width="5.625" style="443" customWidth="1"/>
    <col min="1804" max="1804" width="4.125" style="443" customWidth="1"/>
    <col min="1805" max="1805" width="5.625" style="443" customWidth="1"/>
    <col min="1806" max="1806" width="4.125" style="443" customWidth="1"/>
    <col min="1807" max="1807" width="5.625" style="443" customWidth="1"/>
    <col min="1808" max="1808" width="4.125" style="443" customWidth="1"/>
    <col min="1809" max="1809" width="5.625" style="443" customWidth="1"/>
    <col min="1810" max="1810" width="4.125" style="443" customWidth="1"/>
    <col min="1811" max="1811" width="5.625" style="443" customWidth="1"/>
    <col min="1812" max="2048" width="4.625" style="443"/>
    <col min="2049" max="2049" width="3.125" style="443" customWidth="1"/>
    <col min="2050" max="2053" width="3.875" style="443" customWidth="1"/>
    <col min="2054" max="2054" width="4.125" style="443" customWidth="1"/>
    <col min="2055" max="2055" width="5.625" style="443" customWidth="1"/>
    <col min="2056" max="2056" width="4.125" style="443" customWidth="1"/>
    <col min="2057" max="2057" width="5.625" style="443" customWidth="1"/>
    <col min="2058" max="2058" width="4.125" style="443" customWidth="1"/>
    <col min="2059" max="2059" width="5.625" style="443" customWidth="1"/>
    <col min="2060" max="2060" width="4.125" style="443" customWidth="1"/>
    <col min="2061" max="2061" width="5.625" style="443" customWidth="1"/>
    <col min="2062" max="2062" width="4.125" style="443" customWidth="1"/>
    <col min="2063" max="2063" width="5.625" style="443" customWidth="1"/>
    <col min="2064" max="2064" width="4.125" style="443" customWidth="1"/>
    <col min="2065" max="2065" width="5.625" style="443" customWidth="1"/>
    <col min="2066" max="2066" width="4.125" style="443" customWidth="1"/>
    <col min="2067" max="2067" width="5.625" style="443" customWidth="1"/>
    <col min="2068" max="2304" width="4.625" style="443"/>
    <col min="2305" max="2305" width="3.125" style="443" customWidth="1"/>
    <col min="2306" max="2309" width="3.875" style="443" customWidth="1"/>
    <col min="2310" max="2310" width="4.125" style="443" customWidth="1"/>
    <col min="2311" max="2311" width="5.625" style="443" customWidth="1"/>
    <col min="2312" max="2312" width="4.125" style="443" customWidth="1"/>
    <col min="2313" max="2313" width="5.625" style="443" customWidth="1"/>
    <col min="2314" max="2314" width="4.125" style="443" customWidth="1"/>
    <col min="2315" max="2315" width="5.625" style="443" customWidth="1"/>
    <col min="2316" max="2316" width="4.125" style="443" customWidth="1"/>
    <col min="2317" max="2317" width="5.625" style="443" customWidth="1"/>
    <col min="2318" max="2318" width="4.125" style="443" customWidth="1"/>
    <col min="2319" max="2319" width="5.625" style="443" customWidth="1"/>
    <col min="2320" max="2320" width="4.125" style="443" customWidth="1"/>
    <col min="2321" max="2321" width="5.625" style="443" customWidth="1"/>
    <col min="2322" max="2322" width="4.125" style="443" customWidth="1"/>
    <col min="2323" max="2323" width="5.625" style="443" customWidth="1"/>
    <col min="2324" max="2560" width="4.625" style="443"/>
    <col min="2561" max="2561" width="3.125" style="443" customWidth="1"/>
    <col min="2562" max="2565" width="3.875" style="443" customWidth="1"/>
    <col min="2566" max="2566" width="4.125" style="443" customWidth="1"/>
    <col min="2567" max="2567" width="5.625" style="443" customWidth="1"/>
    <col min="2568" max="2568" width="4.125" style="443" customWidth="1"/>
    <col min="2569" max="2569" width="5.625" style="443" customWidth="1"/>
    <col min="2570" max="2570" width="4.125" style="443" customWidth="1"/>
    <col min="2571" max="2571" width="5.625" style="443" customWidth="1"/>
    <col min="2572" max="2572" width="4.125" style="443" customWidth="1"/>
    <col min="2573" max="2573" width="5.625" style="443" customWidth="1"/>
    <col min="2574" max="2574" width="4.125" style="443" customWidth="1"/>
    <col min="2575" max="2575" width="5.625" style="443" customWidth="1"/>
    <col min="2576" max="2576" width="4.125" style="443" customWidth="1"/>
    <col min="2577" max="2577" width="5.625" style="443" customWidth="1"/>
    <col min="2578" max="2578" width="4.125" style="443" customWidth="1"/>
    <col min="2579" max="2579" width="5.625" style="443" customWidth="1"/>
    <col min="2580" max="2816" width="4.625" style="443"/>
    <col min="2817" max="2817" width="3.125" style="443" customWidth="1"/>
    <col min="2818" max="2821" width="3.875" style="443" customWidth="1"/>
    <col min="2822" max="2822" width="4.125" style="443" customWidth="1"/>
    <col min="2823" max="2823" width="5.625" style="443" customWidth="1"/>
    <col min="2824" max="2824" width="4.125" style="443" customWidth="1"/>
    <col min="2825" max="2825" width="5.625" style="443" customWidth="1"/>
    <col min="2826" max="2826" width="4.125" style="443" customWidth="1"/>
    <col min="2827" max="2827" width="5.625" style="443" customWidth="1"/>
    <col min="2828" max="2828" width="4.125" style="443" customWidth="1"/>
    <col min="2829" max="2829" width="5.625" style="443" customWidth="1"/>
    <col min="2830" max="2830" width="4.125" style="443" customWidth="1"/>
    <col min="2831" max="2831" width="5.625" style="443" customWidth="1"/>
    <col min="2832" max="2832" width="4.125" style="443" customWidth="1"/>
    <col min="2833" max="2833" width="5.625" style="443" customWidth="1"/>
    <col min="2834" max="2834" width="4.125" style="443" customWidth="1"/>
    <col min="2835" max="2835" width="5.625" style="443" customWidth="1"/>
    <col min="2836" max="3072" width="4.625" style="443"/>
    <col min="3073" max="3073" width="3.125" style="443" customWidth="1"/>
    <col min="3074" max="3077" width="3.875" style="443" customWidth="1"/>
    <col min="3078" max="3078" width="4.125" style="443" customWidth="1"/>
    <col min="3079" max="3079" width="5.625" style="443" customWidth="1"/>
    <col min="3080" max="3080" width="4.125" style="443" customWidth="1"/>
    <col min="3081" max="3081" width="5.625" style="443" customWidth="1"/>
    <col min="3082" max="3082" width="4.125" style="443" customWidth="1"/>
    <col min="3083" max="3083" width="5.625" style="443" customWidth="1"/>
    <col min="3084" max="3084" width="4.125" style="443" customWidth="1"/>
    <col min="3085" max="3085" width="5.625" style="443" customWidth="1"/>
    <col min="3086" max="3086" width="4.125" style="443" customWidth="1"/>
    <col min="3087" max="3087" width="5.625" style="443" customWidth="1"/>
    <col min="3088" max="3088" width="4.125" style="443" customWidth="1"/>
    <col min="3089" max="3089" width="5.625" style="443" customWidth="1"/>
    <col min="3090" max="3090" width="4.125" style="443" customWidth="1"/>
    <col min="3091" max="3091" width="5.625" style="443" customWidth="1"/>
    <col min="3092" max="3328" width="4.625" style="443"/>
    <col min="3329" max="3329" width="3.125" style="443" customWidth="1"/>
    <col min="3330" max="3333" width="3.875" style="443" customWidth="1"/>
    <col min="3334" max="3334" width="4.125" style="443" customWidth="1"/>
    <col min="3335" max="3335" width="5.625" style="443" customWidth="1"/>
    <col min="3336" max="3336" width="4.125" style="443" customWidth="1"/>
    <col min="3337" max="3337" width="5.625" style="443" customWidth="1"/>
    <col min="3338" max="3338" width="4.125" style="443" customWidth="1"/>
    <col min="3339" max="3339" width="5.625" style="443" customWidth="1"/>
    <col min="3340" max="3340" width="4.125" style="443" customWidth="1"/>
    <col min="3341" max="3341" width="5.625" style="443" customWidth="1"/>
    <col min="3342" max="3342" width="4.125" style="443" customWidth="1"/>
    <col min="3343" max="3343" width="5.625" style="443" customWidth="1"/>
    <col min="3344" max="3344" width="4.125" style="443" customWidth="1"/>
    <col min="3345" max="3345" width="5.625" style="443" customWidth="1"/>
    <col min="3346" max="3346" width="4.125" style="443" customWidth="1"/>
    <col min="3347" max="3347" width="5.625" style="443" customWidth="1"/>
    <col min="3348" max="3584" width="4.625" style="443"/>
    <col min="3585" max="3585" width="3.125" style="443" customWidth="1"/>
    <col min="3586" max="3589" width="3.875" style="443" customWidth="1"/>
    <col min="3590" max="3590" width="4.125" style="443" customWidth="1"/>
    <col min="3591" max="3591" width="5.625" style="443" customWidth="1"/>
    <col min="3592" max="3592" width="4.125" style="443" customWidth="1"/>
    <col min="3593" max="3593" width="5.625" style="443" customWidth="1"/>
    <col min="3594" max="3594" width="4.125" style="443" customWidth="1"/>
    <col min="3595" max="3595" width="5.625" style="443" customWidth="1"/>
    <col min="3596" max="3596" width="4.125" style="443" customWidth="1"/>
    <col min="3597" max="3597" width="5.625" style="443" customWidth="1"/>
    <col min="3598" max="3598" width="4.125" style="443" customWidth="1"/>
    <col min="3599" max="3599" width="5.625" style="443" customWidth="1"/>
    <col min="3600" max="3600" width="4.125" style="443" customWidth="1"/>
    <col min="3601" max="3601" width="5.625" style="443" customWidth="1"/>
    <col min="3602" max="3602" width="4.125" style="443" customWidth="1"/>
    <col min="3603" max="3603" width="5.625" style="443" customWidth="1"/>
    <col min="3604" max="3840" width="4.625" style="443"/>
    <col min="3841" max="3841" width="3.125" style="443" customWidth="1"/>
    <col min="3842" max="3845" width="3.875" style="443" customWidth="1"/>
    <col min="3846" max="3846" width="4.125" style="443" customWidth="1"/>
    <col min="3847" max="3847" width="5.625" style="443" customWidth="1"/>
    <col min="3848" max="3848" width="4.125" style="443" customWidth="1"/>
    <col min="3849" max="3849" width="5.625" style="443" customWidth="1"/>
    <col min="3850" max="3850" width="4.125" style="443" customWidth="1"/>
    <col min="3851" max="3851" width="5.625" style="443" customWidth="1"/>
    <col min="3852" max="3852" width="4.125" style="443" customWidth="1"/>
    <col min="3853" max="3853" width="5.625" style="443" customWidth="1"/>
    <col min="3854" max="3854" width="4.125" style="443" customWidth="1"/>
    <col min="3855" max="3855" width="5.625" style="443" customWidth="1"/>
    <col min="3856" max="3856" width="4.125" style="443" customWidth="1"/>
    <col min="3857" max="3857" width="5.625" style="443" customWidth="1"/>
    <col min="3858" max="3858" width="4.125" style="443" customWidth="1"/>
    <col min="3859" max="3859" width="5.625" style="443" customWidth="1"/>
    <col min="3860" max="4096" width="4.625" style="443"/>
    <col min="4097" max="4097" width="3.125" style="443" customWidth="1"/>
    <col min="4098" max="4101" width="3.875" style="443" customWidth="1"/>
    <col min="4102" max="4102" width="4.125" style="443" customWidth="1"/>
    <col min="4103" max="4103" width="5.625" style="443" customWidth="1"/>
    <col min="4104" max="4104" width="4.125" style="443" customWidth="1"/>
    <col min="4105" max="4105" width="5.625" style="443" customWidth="1"/>
    <col min="4106" max="4106" width="4.125" style="443" customWidth="1"/>
    <col min="4107" max="4107" width="5.625" style="443" customWidth="1"/>
    <col min="4108" max="4108" width="4.125" style="443" customWidth="1"/>
    <col min="4109" max="4109" width="5.625" style="443" customWidth="1"/>
    <col min="4110" max="4110" width="4.125" style="443" customWidth="1"/>
    <col min="4111" max="4111" width="5.625" style="443" customWidth="1"/>
    <col min="4112" max="4112" width="4.125" style="443" customWidth="1"/>
    <col min="4113" max="4113" width="5.625" style="443" customWidth="1"/>
    <col min="4114" max="4114" width="4.125" style="443" customWidth="1"/>
    <col min="4115" max="4115" width="5.625" style="443" customWidth="1"/>
    <col min="4116" max="4352" width="4.625" style="443"/>
    <col min="4353" max="4353" width="3.125" style="443" customWidth="1"/>
    <col min="4354" max="4357" width="3.875" style="443" customWidth="1"/>
    <col min="4358" max="4358" width="4.125" style="443" customWidth="1"/>
    <col min="4359" max="4359" width="5.625" style="443" customWidth="1"/>
    <col min="4360" max="4360" width="4.125" style="443" customWidth="1"/>
    <col min="4361" max="4361" width="5.625" style="443" customWidth="1"/>
    <col min="4362" max="4362" width="4.125" style="443" customWidth="1"/>
    <col min="4363" max="4363" width="5.625" style="443" customWidth="1"/>
    <col min="4364" max="4364" width="4.125" style="443" customWidth="1"/>
    <col min="4365" max="4365" width="5.625" style="443" customWidth="1"/>
    <col min="4366" max="4366" width="4.125" style="443" customWidth="1"/>
    <col min="4367" max="4367" width="5.625" style="443" customWidth="1"/>
    <col min="4368" max="4368" width="4.125" style="443" customWidth="1"/>
    <col min="4369" max="4369" width="5.625" style="443" customWidth="1"/>
    <col min="4370" max="4370" width="4.125" style="443" customWidth="1"/>
    <col min="4371" max="4371" width="5.625" style="443" customWidth="1"/>
    <col min="4372" max="4608" width="4.625" style="443"/>
    <col min="4609" max="4609" width="3.125" style="443" customWidth="1"/>
    <col min="4610" max="4613" width="3.875" style="443" customWidth="1"/>
    <col min="4614" max="4614" width="4.125" style="443" customWidth="1"/>
    <col min="4615" max="4615" width="5.625" style="443" customWidth="1"/>
    <col min="4616" max="4616" width="4.125" style="443" customWidth="1"/>
    <col min="4617" max="4617" width="5.625" style="443" customWidth="1"/>
    <col min="4618" max="4618" width="4.125" style="443" customWidth="1"/>
    <col min="4619" max="4619" width="5.625" style="443" customWidth="1"/>
    <col min="4620" max="4620" width="4.125" style="443" customWidth="1"/>
    <col min="4621" max="4621" width="5.625" style="443" customWidth="1"/>
    <col min="4622" max="4622" width="4.125" style="443" customWidth="1"/>
    <col min="4623" max="4623" width="5.625" style="443" customWidth="1"/>
    <col min="4624" max="4624" width="4.125" style="443" customWidth="1"/>
    <col min="4625" max="4625" width="5.625" style="443" customWidth="1"/>
    <col min="4626" max="4626" width="4.125" style="443" customWidth="1"/>
    <col min="4627" max="4627" width="5.625" style="443" customWidth="1"/>
    <col min="4628" max="4864" width="4.625" style="443"/>
    <col min="4865" max="4865" width="3.125" style="443" customWidth="1"/>
    <col min="4866" max="4869" width="3.875" style="443" customWidth="1"/>
    <col min="4870" max="4870" width="4.125" style="443" customWidth="1"/>
    <col min="4871" max="4871" width="5.625" style="443" customWidth="1"/>
    <col min="4872" max="4872" width="4.125" style="443" customWidth="1"/>
    <col min="4873" max="4873" width="5.625" style="443" customWidth="1"/>
    <col min="4874" max="4874" width="4.125" style="443" customWidth="1"/>
    <col min="4875" max="4875" width="5.625" style="443" customWidth="1"/>
    <col min="4876" max="4876" width="4.125" style="443" customWidth="1"/>
    <col min="4877" max="4877" width="5.625" style="443" customWidth="1"/>
    <col min="4878" max="4878" width="4.125" style="443" customWidth="1"/>
    <col min="4879" max="4879" width="5.625" style="443" customWidth="1"/>
    <col min="4880" max="4880" width="4.125" style="443" customWidth="1"/>
    <col min="4881" max="4881" width="5.625" style="443" customWidth="1"/>
    <col min="4882" max="4882" width="4.125" style="443" customWidth="1"/>
    <col min="4883" max="4883" width="5.625" style="443" customWidth="1"/>
    <col min="4884" max="5120" width="4.625" style="443"/>
    <col min="5121" max="5121" width="3.125" style="443" customWidth="1"/>
    <col min="5122" max="5125" width="3.875" style="443" customWidth="1"/>
    <col min="5126" max="5126" width="4.125" style="443" customWidth="1"/>
    <col min="5127" max="5127" width="5.625" style="443" customWidth="1"/>
    <col min="5128" max="5128" width="4.125" style="443" customWidth="1"/>
    <col min="5129" max="5129" width="5.625" style="443" customWidth="1"/>
    <col min="5130" max="5130" width="4.125" style="443" customWidth="1"/>
    <col min="5131" max="5131" width="5.625" style="443" customWidth="1"/>
    <col min="5132" max="5132" width="4.125" style="443" customWidth="1"/>
    <col min="5133" max="5133" width="5.625" style="443" customWidth="1"/>
    <col min="5134" max="5134" width="4.125" style="443" customWidth="1"/>
    <col min="5135" max="5135" width="5.625" style="443" customWidth="1"/>
    <col min="5136" max="5136" width="4.125" style="443" customWidth="1"/>
    <col min="5137" max="5137" width="5.625" style="443" customWidth="1"/>
    <col min="5138" max="5138" width="4.125" style="443" customWidth="1"/>
    <col min="5139" max="5139" width="5.625" style="443" customWidth="1"/>
    <col min="5140" max="5376" width="4.625" style="443"/>
    <col min="5377" max="5377" width="3.125" style="443" customWidth="1"/>
    <col min="5378" max="5381" width="3.875" style="443" customWidth="1"/>
    <col min="5382" max="5382" width="4.125" style="443" customWidth="1"/>
    <col min="5383" max="5383" width="5.625" style="443" customWidth="1"/>
    <col min="5384" max="5384" width="4.125" style="443" customWidth="1"/>
    <col min="5385" max="5385" width="5.625" style="443" customWidth="1"/>
    <col min="5386" max="5386" width="4.125" style="443" customWidth="1"/>
    <col min="5387" max="5387" width="5.625" style="443" customWidth="1"/>
    <col min="5388" max="5388" width="4.125" style="443" customWidth="1"/>
    <col min="5389" max="5389" width="5.625" style="443" customWidth="1"/>
    <col min="5390" max="5390" width="4.125" style="443" customWidth="1"/>
    <col min="5391" max="5391" width="5.625" style="443" customWidth="1"/>
    <col min="5392" max="5392" width="4.125" style="443" customWidth="1"/>
    <col min="5393" max="5393" width="5.625" style="443" customWidth="1"/>
    <col min="5394" max="5394" width="4.125" style="443" customWidth="1"/>
    <col min="5395" max="5395" width="5.625" style="443" customWidth="1"/>
    <col min="5396" max="5632" width="4.625" style="443"/>
    <col min="5633" max="5633" width="3.125" style="443" customWidth="1"/>
    <col min="5634" max="5637" width="3.875" style="443" customWidth="1"/>
    <col min="5638" max="5638" width="4.125" style="443" customWidth="1"/>
    <col min="5639" max="5639" width="5.625" style="443" customWidth="1"/>
    <col min="5640" max="5640" width="4.125" style="443" customWidth="1"/>
    <col min="5641" max="5641" width="5.625" style="443" customWidth="1"/>
    <col min="5642" max="5642" width="4.125" style="443" customWidth="1"/>
    <col min="5643" max="5643" width="5.625" style="443" customWidth="1"/>
    <col min="5644" max="5644" width="4.125" style="443" customWidth="1"/>
    <col min="5645" max="5645" width="5.625" style="443" customWidth="1"/>
    <col min="5646" max="5646" width="4.125" style="443" customWidth="1"/>
    <col min="5647" max="5647" width="5.625" style="443" customWidth="1"/>
    <col min="5648" max="5648" width="4.125" style="443" customWidth="1"/>
    <col min="5649" max="5649" width="5.625" style="443" customWidth="1"/>
    <col min="5650" max="5650" width="4.125" style="443" customWidth="1"/>
    <col min="5651" max="5651" width="5.625" style="443" customWidth="1"/>
    <col min="5652" max="5888" width="4.625" style="443"/>
    <col min="5889" max="5889" width="3.125" style="443" customWidth="1"/>
    <col min="5890" max="5893" width="3.875" style="443" customWidth="1"/>
    <col min="5894" max="5894" width="4.125" style="443" customWidth="1"/>
    <col min="5895" max="5895" width="5.625" style="443" customWidth="1"/>
    <col min="5896" max="5896" width="4.125" style="443" customWidth="1"/>
    <col min="5897" max="5897" width="5.625" style="443" customWidth="1"/>
    <col min="5898" max="5898" width="4.125" style="443" customWidth="1"/>
    <col min="5899" max="5899" width="5.625" style="443" customWidth="1"/>
    <col min="5900" max="5900" width="4.125" style="443" customWidth="1"/>
    <col min="5901" max="5901" width="5.625" style="443" customWidth="1"/>
    <col min="5902" max="5902" width="4.125" style="443" customWidth="1"/>
    <col min="5903" max="5903" width="5.625" style="443" customWidth="1"/>
    <col min="5904" max="5904" width="4.125" style="443" customWidth="1"/>
    <col min="5905" max="5905" width="5.625" style="443" customWidth="1"/>
    <col min="5906" max="5906" width="4.125" style="443" customWidth="1"/>
    <col min="5907" max="5907" width="5.625" style="443" customWidth="1"/>
    <col min="5908" max="6144" width="4.625" style="443"/>
    <col min="6145" max="6145" width="3.125" style="443" customWidth="1"/>
    <col min="6146" max="6149" width="3.875" style="443" customWidth="1"/>
    <col min="6150" max="6150" width="4.125" style="443" customWidth="1"/>
    <col min="6151" max="6151" width="5.625" style="443" customWidth="1"/>
    <col min="6152" max="6152" width="4.125" style="443" customWidth="1"/>
    <col min="6153" max="6153" width="5.625" style="443" customWidth="1"/>
    <col min="6154" max="6154" width="4.125" style="443" customWidth="1"/>
    <col min="6155" max="6155" width="5.625" style="443" customWidth="1"/>
    <col min="6156" max="6156" width="4.125" style="443" customWidth="1"/>
    <col min="6157" max="6157" width="5.625" style="443" customWidth="1"/>
    <col min="6158" max="6158" width="4.125" style="443" customWidth="1"/>
    <col min="6159" max="6159" width="5.625" style="443" customWidth="1"/>
    <col min="6160" max="6160" width="4.125" style="443" customWidth="1"/>
    <col min="6161" max="6161" width="5.625" style="443" customWidth="1"/>
    <col min="6162" max="6162" width="4.125" style="443" customWidth="1"/>
    <col min="6163" max="6163" width="5.625" style="443" customWidth="1"/>
    <col min="6164" max="6400" width="4.625" style="443"/>
    <col min="6401" max="6401" width="3.125" style="443" customWidth="1"/>
    <col min="6402" max="6405" width="3.875" style="443" customWidth="1"/>
    <col min="6406" max="6406" width="4.125" style="443" customWidth="1"/>
    <col min="6407" max="6407" width="5.625" style="443" customWidth="1"/>
    <col min="6408" max="6408" width="4.125" style="443" customWidth="1"/>
    <col min="6409" max="6409" width="5.625" style="443" customWidth="1"/>
    <col min="6410" max="6410" width="4.125" style="443" customWidth="1"/>
    <col min="6411" max="6411" width="5.625" style="443" customWidth="1"/>
    <col min="6412" max="6412" width="4.125" style="443" customWidth="1"/>
    <col min="6413" max="6413" width="5.625" style="443" customWidth="1"/>
    <col min="6414" max="6414" width="4.125" style="443" customWidth="1"/>
    <col min="6415" max="6415" width="5.625" style="443" customWidth="1"/>
    <col min="6416" max="6416" width="4.125" style="443" customWidth="1"/>
    <col min="6417" max="6417" width="5.625" style="443" customWidth="1"/>
    <col min="6418" max="6418" width="4.125" style="443" customWidth="1"/>
    <col min="6419" max="6419" width="5.625" style="443" customWidth="1"/>
    <col min="6420" max="6656" width="4.625" style="443"/>
    <col min="6657" max="6657" width="3.125" style="443" customWidth="1"/>
    <col min="6658" max="6661" width="3.875" style="443" customWidth="1"/>
    <col min="6662" max="6662" width="4.125" style="443" customWidth="1"/>
    <col min="6663" max="6663" width="5.625" style="443" customWidth="1"/>
    <col min="6664" max="6664" width="4.125" style="443" customWidth="1"/>
    <col min="6665" max="6665" width="5.625" style="443" customWidth="1"/>
    <col min="6666" max="6666" width="4.125" style="443" customWidth="1"/>
    <col min="6667" max="6667" width="5.625" style="443" customWidth="1"/>
    <col min="6668" max="6668" width="4.125" style="443" customWidth="1"/>
    <col min="6669" max="6669" width="5.625" style="443" customWidth="1"/>
    <col min="6670" max="6670" width="4.125" style="443" customWidth="1"/>
    <col min="6671" max="6671" width="5.625" style="443" customWidth="1"/>
    <col min="6672" max="6672" width="4.125" style="443" customWidth="1"/>
    <col min="6673" max="6673" width="5.625" style="443" customWidth="1"/>
    <col min="6674" max="6674" width="4.125" style="443" customWidth="1"/>
    <col min="6675" max="6675" width="5.625" style="443" customWidth="1"/>
    <col min="6676" max="6912" width="4.625" style="443"/>
    <col min="6913" max="6913" width="3.125" style="443" customWidth="1"/>
    <col min="6914" max="6917" width="3.875" style="443" customWidth="1"/>
    <col min="6918" max="6918" width="4.125" style="443" customWidth="1"/>
    <col min="6919" max="6919" width="5.625" style="443" customWidth="1"/>
    <col min="6920" max="6920" width="4.125" style="443" customWidth="1"/>
    <col min="6921" max="6921" width="5.625" style="443" customWidth="1"/>
    <col min="6922" max="6922" width="4.125" style="443" customWidth="1"/>
    <col min="6923" max="6923" width="5.625" style="443" customWidth="1"/>
    <col min="6924" max="6924" width="4.125" style="443" customWidth="1"/>
    <col min="6925" max="6925" width="5.625" style="443" customWidth="1"/>
    <col min="6926" max="6926" width="4.125" style="443" customWidth="1"/>
    <col min="6927" max="6927" width="5.625" style="443" customWidth="1"/>
    <col min="6928" max="6928" width="4.125" style="443" customWidth="1"/>
    <col min="6929" max="6929" width="5.625" style="443" customWidth="1"/>
    <col min="6930" max="6930" width="4.125" style="443" customWidth="1"/>
    <col min="6931" max="6931" width="5.625" style="443" customWidth="1"/>
    <col min="6932" max="7168" width="4.625" style="443"/>
    <col min="7169" max="7169" width="3.125" style="443" customWidth="1"/>
    <col min="7170" max="7173" width="3.875" style="443" customWidth="1"/>
    <col min="7174" max="7174" width="4.125" style="443" customWidth="1"/>
    <col min="7175" max="7175" width="5.625" style="443" customWidth="1"/>
    <col min="7176" max="7176" width="4.125" style="443" customWidth="1"/>
    <col min="7177" max="7177" width="5.625" style="443" customWidth="1"/>
    <col min="7178" max="7178" width="4.125" style="443" customWidth="1"/>
    <col min="7179" max="7179" width="5.625" style="443" customWidth="1"/>
    <col min="7180" max="7180" width="4.125" style="443" customWidth="1"/>
    <col min="7181" max="7181" width="5.625" style="443" customWidth="1"/>
    <col min="7182" max="7182" width="4.125" style="443" customWidth="1"/>
    <col min="7183" max="7183" width="5.625" style="443" customWidth="1"/>
    <col min="7184" max="7184" width="4.125" style="443" customWidth="1"/>
    <col min="7185" max="7185" width="5.625" style="443" customWidth="1"/>
    <col min="7186" max="7186" width="4.125" style="443" customWidth="1"/>
    <col min="7187" max="7187" width="5.625" style="443" customWidth="1"/>
    <col min="7188" max="7424" width="4.625" style="443"/>
    <col min="7425" max="7425" width="3.125" style="443" customWidth="1"/>
    <col min="7426" max="7429" width="3.875" style="443" customWidth="1"/>
    <col min="7430" max="7430" width="4.125" style="443" customWidth="1"/>
    <col min="7431" max="7431" width="5.625" style="443" customWidth="1"/>
    <col min="7432" max="7432" width="4.125" style="443" customWidth="1"/>
    <col min="7433" max="7433" width="5.625" style="443" customWidth="1"/>
    <col min="7434" max="7434" width="4.125" style="443" customWidth="1"/>
    <col min="7435" max="7435" width="5.625" style="443" customWidth="1"/>
    <col min="7436" max="7436" width="4.125" style="443" customWidth="1"/>
    <col min="7437" max="7437" width="5.625" style="443" customWidth="1"/>
    <col min="7438" max="7438" width="4.125" style="443" customWidth="1"/>
    <col min="7439" max="7439" width="5.625" style="443" customWidth="1"/>
    <col min="7440" max="7440" width="4.125" style="443" customWidth="1"/>
    <col min="7441" max="7441" width="5.625" style="443" customWidth="1"/>
    <col min="7442" max="7442" width="4.125" style="443" customWidth="1"/>
    <col min="7443" max="7443" width="5.625" style="443" customWidth="1"/>
    <col min="7444" max="7680" width="4.625" style="443"/>
    <col min="7681" max="7681" width="3.125" style="443" customWidth="1"/>
    <col min="7682" max="7685" width="3.875" style="443" customWidth="1"/>
    <col min="7686" max="7686" width="4.125" style="443" customWidth="1"/>
    <col min="7687" max="7687" width="5.625" style="443" customWidth="1"/>
    <col min="7688" max="7688" width="4.125" style="443" customWidth="1"/>
    <col min="7689" max="7689" width="5.625" style="443" customWidth="1"/>
    <col min="7690" max="7690" width="4.125" style="443" customWidth="1"/>
    <col min="7691" max="7691" width="5.625" style="443" customWidth="1"/>
    <col min="7692" max="7692" width="4.125" style="443" customWidth="1"/>
    <col min="7693" max="7693" width="5.625" style="443" customWidth="1"/>
    <col min="7694" max="7694" width="4.125" style="443" customWidth="1"/>
    <col min="7695" max="7695" width="5.625" style="443" customWidth="1"/>
    <col min="7696" max="7696" width="4.125" style="443" customWidth="1"/>
    <col min="7697" max="7697" width="5.625" style="443" customWidth="1"/>
    <col min="7698" max="7698" width="4.125" style="443" customWidth="1"/>
    <col min="7699" max="7699" width="5.625" style="443" customWidth="1"/>
    <col min="7700" max="7936" width="4.625" style="443"/>
    <col min="7937" max="7937" width="3.125" style="443" customWidth="1"/>
    <col min="7938" max="7941" width="3.875" style="443" customWidth="1"/>
    <col min="7942" max="7942" width="4.125" style="443" customWidth="1"/>
    <col min="7943" max="7943" width="5.625" style="443" customWidth="1"/>
    <col min="7944" max="7944" width="4.125" style="443" customWidth="1"/>
    <col min="7945" max="7945" width="5.625" style="443" customWidth="1"/>
    <col min="7946" max="7946" width="4.125" style="443" customWidth="1"/>
    <col min="7947" max="7947" width="5.625" style="443" customWidth="1"/>
    <col min="7948" max="7948" width="4.125" style="443" customWidth="1"/>
    <col min="7949" max="7949" width="5.625" style="443" customWidth="1"/>
    <col min="7950" max="7950" width="4.125" style="443" customWidth="1"/>
    <col min="7951" max="7951" width="5.625" style="443" customWidth="1"/>
    <col min="7952" max="7952" width="4.125" style="443" customWidth="1"/>
    <col min="7953" max="7953" width="5.625" style="443" customWidth="1"/>
    <col min="7954" max="7954" width="4.125" style="443" customWidth="1"/>
    <col min="7955" max="7955" width="5.625" style="443" customWidth="1"/>
    <col min="7956" max="8192" width="4.625" style="443"/>
    <col min="8193" max="8193" width="3.125" style="443" customWidth="1"/>
    <col min="8194" max="8197" width="3.875" style="443" customWidth="1"/>
    <col min="8198" max="8198" width="4.125" style="443" customWidth="1"/>
    <col min="8199" max="8199" width="5.625" style="443" customWidth="1"/>
    <col min="8200" max="8200" width="4.125" style="443" customWidth="1"/>
    <col min="8201" max="8201" width="5.625" style="443" customWidth="1"/>
    <col min="8202" max="8202" width="4.125" style="443" customWidth="1"/>
    <col min="8203" max="8203" width="5.625" style="443" customWidth="1"/>
    <col min="8204" max="8204" width="4.125" style="443" customWidth="1"/>
    <col min="8205" max="8205" width="5.625" style="443" customWidth="1"/>
    <col min="8206" max="8206" width="4.125" style="443" customWidth="1"/>
    <col min="8207" max="8207" width="5.625" style="443" customWidth="1"/>
    <col min="8208" max="8208" width="4.125" style="443" customWidth="1"/>
    <col min="8209" max="8209" width="5.625" style="443" customWidth="1"/>
    <col min="8210" max="8210" width="4.125" style="443" customWidth="1"/>
    <col min="8211" max="8211" width="5.625" style="443" customWidth="1"/>
    <col min="8212" max="8448" width="4.625" style="443"/>
    <col min="8449" max="8449" width="3.125" style="443" customWidth="1"/>
    <col min="8450" max="8453" width="3.875" style="443" customWidth="1"/>
    <col min="8454" max="8454" width="4.125" style="443" customWidth="1"/>
    <col min="8455" max="8455" width="5.625" style="443" customWidth="1"/>
    <col min="8456" max="8456" width="4.125" style="443" customWidth="1"/>
    <col min="8457" max="8457" width="5.625" style="443" customWidth="1"/>
    <col min="8458" max="8458" width="4.125" style="443" customWidth="1"/>
    <col min="8459" max="8459" width="5.625" style="443" customWidth="1"/>
    <col min="8460" max="8460" width="4.125" style="443" customWidth="1"/>
    <col min="8461" max="8461" width="5.625" style="443" customWidth="1"/>
    <col min="8462" max="8462" width="4.125" style="443" customWidth="1"/>
    <col min="8463" max="8463" width="5.625" style="443" customWidth="1"/>
    <col min="8464" max="8464" width="4.125" style="443" customWidth="1"/>
    <col min="8465" max="8465" width="5.625" style="443" customWidth="1"/>
    <col min="8466" max="8466" width="4.125" style="443" customWidth="1"/>
    <col min="8467" max="8467" width="5.625" style="443" customWidth="1"/>
    <col min="8468" max="8704" width="4.625" style="443"/>
    <col min="8705" max="8705" width="3.125" style="443" customWidth="1"/>
    <col min="8706" max="8709" width="3.875" style="443" customWidth="1"/>
    <col min="8710" max="8710" width="4.125" style="443" customWidth="1"/>
    <col min="8711" max="8711" width="5.625" style="443" customWidth="1"/>
    <col min="8712" max="8712" width="4.125" style="443" customWidth="1"/>
    <col min="8713" max="8713" width="5.625" style="443" customWidth="1"/>
    <col min="8714" max="8714" width="4.125" style="443" customWidth="1"/>
    <col min="8715" max="8715" width="5.625" style="443" customWidth="1"/>
    <col min="8716" max="8716" width="4.125" style="443" customWidth="1"/>
    <col min="8717" max="8717" width="5.625" style="443" customWidth="1"/>
    <col min="8718" max="8718" width="4.125" style="443" customWidth="1"/>
    <col min="8719" max="8719" width="5.625" style="443" customWidth="1"/>
    <col min="8720" max="8720" width="4.125" style="443" customWidth="1"/>
    <col min="8721" max="8721" width="5.625" style="443" customWidth="1"/>
    <col min="8722" max="8722" width="4.125" style="443" customWidth="1"/>
    <col min="8723" max="8723" width="5.625" style="443" customWidth="1"/>
    <col min="8724" max="8960" width="4.625" style="443"/>
    <col min="8961" max="8961" width="3.125" style="443" customWidth="1"/>
    <col min="8962" max="8965" width="3.875" style="443" customWidth="1"/>
    <col min="8966" max="8966" width="4.125" style="443" customWidth="1"/>
    <col min="8967" max="8967" width="5.625" style="443" customWidth="1"/>
    <col min="8968" max="8968" width="4.125" style="443" customWidth="1"/>
    <col min="8969" max="8969" width="5.625" style="443" customWidth="1"/>
    <col min="8970" max="8970" width="4.125" style="443" customWidth="1"/>
    <col min="8971" max="8971" width="5.625" style="443" customWidth="1"/>
    <col min="8972" max="8972" width="4.125" style="443" customWidth="1"/>
    <col min="8973" max="8973" width="5.625" style="443" customWidth="1"/>
    <col min="8974" max="8974" width="4.125" style="443" customWidth="1"/>
    <col min="8975" max="8975" width="5.625" style="443" customWidth="1"/>
    <col min="8976" max="8976" width="4.125" style="443" customWidth="1"/>
    <col min="8977" max="8977" width="5.625" style="443" customWidth="1"/>
    <col min="8978" max="8978" width="4.125" style="443" customWidth="1"/>
    <col min="8979" max="8979" width="5.625" style="443" customWidth="1"/>
    <col min="8980" max="9216" width="4.625" style="443"/>
    <col min="9217" max="9217" width="3.125" style="443" customWidth="1"/>
    <col min="9218" max="9221" width="3.875" style="443" customWidth="1"/>
    <col min="9222" max="9222" width="4.125" style="443" customWidth="1"/>
    <col min="9223" max="9223" width="5.625" style="443" customWidth="1"/>
    <col min="9224" max="9224" width="4.125" style="443" customWidth="1"/>
    <col min="9225" max="9225" width="5.625" style="443" customWidth="1"/>
    <col min="9226" max="9226" width="4.125" style="443" customWidth="1"/>
    <col min="9227" max="9227" width="5.625" style="443" customWidth="1"/>
    <col min="9228" max="9228" width="4.125" style="443" customWidth="1"/>
    <col min="9229" max="9229" width="5.625" style="443" customWidth="1"/>
    <col min="9230" max="9230" width="4.125" style="443" customWidth="1"/>
    <col min="9231" max="9231" width="5.625" style="443" customWidth="1"/>
    <col min="9232" max="9232" width="4.125" style="443" customWidth="1"/>
    <col min="9233" max="9233" width="5.625" style="443" customWidth="1"/>
    <col min="9234" max="9234" width="4.125" style="443" customWidth="1"/>
    <col min="9235" max="9235" width="5.625" style="443" customWidth="1"/>
    <col min="9236" max="9472" width="4.625" style="443"/>
    <col min="9473" max="9473" width="3.125" style="443" customWidth="1"/>
    <col min="9474" max="9477" width="3.875" style="443" customWidth="1"/>
    <col min="9478" max="9478" width="4.125" style="443" customWidth="1"/>
    <col min="9479" max="9479" width="5.625" style="443" customWidth="1"/>
    <col min="9480" max="9480" width="4.125" style="443" customWidth="1"/>
    <col min="9481" max="9481" width="5.625" style="443" customWidth="1"/>
    <col min="9482" max="9482" width="4.125" style="443" customWidth="1"/>
    <col min="9483" max="9483" width="5.625" style="443" customWidth="1"/>
    <col min="9484" max="9484" width="4.125" style="443" customWidth="1"/>
    <col min="9485" max="9485" width="5.625" style="443" customWidth="1"/>
    <col min="9486" max="9486" width="4.125" style="443" customWidth="1"/>
    <col min="9487" max="9487" width="5.625" style="443" customWidth="1"/>
    <col min="9488" max="9488" width="4.125" style="443" customWidth="1"/>
    <col min="9489" max="9489" width="5.625" style="443" customWidth="1"/>
    <col min="9490" max="9490" width="4.125" style="443" customWidth="1"/>
    <col min="9491" max="9491" width="5.625" style="443" customWidth="1"/>
    <col min="9492" max="9728" width="4.625" style="443"/>
    <col min="9729" max="9729" width="3.125" style="443" customWidth="1"/>
    <col min="9730" max="9733" width="3.875" style="443" customWidth="1"/>
    <col min="9734" max="9734" width="4.125" style="443" customWidth="1"/>
    <col min="9735" max="9735" width="5.625" style="443" customWidth="1"/>
    <col min="9736" max="9736" width="4.125" style="443" customWidth="1"/>
    <col min="9737" max="9737" width="5.625" style="443" customWidth="1"/>
    <col min="9738" max="9738" width="4.125" style="443" customWidth="1"/>
    <col min="9739" max="9739" width="5.625" style="443" customWidth="1"/>
    <col min="9740" max="9740" width="4.125" style="443" customWidth="1"/>
    <col min="9741" max="9741" width="5.625" style="443" customWidth="1"/>
    <col min="9742" max="9742" width="4.125" style="443" customWidth="1"/>
    <col min="9743" max="9743" width="5.625" style="443" customWidth="1"/>
    <col min="9744" max="9744" width="4.125" style="443" customWidth="1"/>
    <col min="9745" max="9745" width="5.625" style="443" customWidth="1"/>
    <col min="9746" max="9746" width="4.125" style="443" customWidth="1"/>
    <col min="9747" max="9747" width="5.625" style="443" customWidth="1"/>
    <col min="9748" max="9984" width="4.625" style="443"/>
    <col min="9985" max="9985" width="3.125" style="443" customWidth="1"/>
    <col min="9986" max="9989" width="3.875" style="443" customWidth="1"/>
    <col min="9990" max="9990" width="4.125" style="443" customWidth="1"/>
    <col min="9991" max="9991" width="5.625" style="443" customWidth="1"/>
    <col min="9992" max="9992" width="4.125" style="443" customWidth="1"/>
    <col min="9993" max="9993" width="5.625" style="443" customWidth="1"/>
    <col min="9994" max="9994" width="4.125" style="443" customWidth="1"/>
    <col min="9995" max="9995" width="5.625" style="443" customWidth="1"/>
    <col min="9996" max="9996" width="4.125" style="443" customWidth="1"/>
    <col min="9997" max="9997" width="5.625" style="443" customWidth="1"/>
    <col min="9998" max="9998" width="4.125" style="443" customWidth="1"/>
    <col min="9999" max="9999" width="5.625" style="443" customWidth="1"/>
    <col min="10000" max="10000" width="4.125" style="443" customWidth="1"/>
    <col min="10001" max="10001" width="5.625" style="443" customWidth="1"/>
    <col min="10002" max="10002" width="4.125" style="443" customWidth="1"/>
    <col min="10003" max="10003" width="5.625" style="443" customWidth="1"/>
    <col min="10004" max="10240" width="4.625" style="443"/>
    <col min="10241" max="10241" width="3.125" style="443" customWidth="1"/>
    <col min="10242" max="10245" width="3.875" style="443" customWidth="1"/>
    <col min="10246" max="10246" width="4.125" style="443" customWidth="1"/>
    <col min="10247" max="10247" width="5.625" style="443" customWidth="1"/>
    <col min="10248" max="10248" width="4.125" style="443" customWidth="1"/>
    <col min="10249" max="10249" width="5.625" style="443" customWidth="1"/>
    <col min="10250" max="10250" width="4.125" style="443" customWidth="1"/>
    <col min="10251" max="10251" width="5.625" style="443" customWidth="1"/>
    <col min="10252" max="10252" width="4.125" style="443" customWidth="1"/>
    <col min="10253" max="10253" width="5.625" style="443" customWidth="1"/>
    <col min="10254" max="10254" width="4.125" style="443" customWidth="1"/>
    <col min="10255" max="10255" width="5.625" style="443" customWidth="1"/>
    <col min="10256" max="10256" width="4.125" style="443" customWidth="1"/>
    <col min="10257" max="10257" width="5.625" style="443" customWidth="1"/>
    <col min="10258" max="10258" width="4.125" style="443" customWidth="1"/>
    <col min="10259" max="10259" width="5.625" style="443" customWidth="1"/>
    <col min="10260" max="10496" width="4.625" style="443"/>
    <col min="10497" max="10497" width="3.125" style="443" customWidth="1"/>
    <col min="10498" max="10501" width="3.875" style="443" customWidth="1"/>
    <col min="10502" max="10502" width="4.125" style="443" customWidth="1"/>
    <col min="10503" max="10503" width="5.625" style="443" customWidth="1"/>
    <col min="10504" max="10504" width="4.125" style="443" customWidth="1"/>
    <col min="10505" max="10505" width="5.625" style="443" customWidth="1"/>
    <col min="10506" max="10506" width="4.125" style="443" customWidth="1"/>
    <col min="10507" max="10507" width="5.625" style="443" customWidth="1"/>
    <col min="10508" max="10508" width="4.125" style="443" customWidth="1"/>
    <col min="10509" max="10509" width="5.625" style="443" customWidth="1"/>
    <col min="10510" max="10510" width="4.125" style="443" customWidth="1"/>
    <col min="10511" max="10511" width="5.625" style="443" customWidth="1"/>
    <col min="10512" max="10512" width="4.125" style="443" customWidth="1"/>
    <col min="10513" max="10513" width="5.625" style="443" customWidth="1"/>
    <col min="10514" max="10514" width="4.125" style="443" customWidth="1"/>
    <col min="10515" max="10515" width="5.625" style="443" customWidth="1"/>
    <col min="10516" max="10752" width="4.625" style="443"/>
    <col min="10753" max="10753" width="3.125" style="443" customWidth="1"/>
    <col min="10754" max="10757" width="3.875" style="443" customWidth="1"/>
    <col min="10758" max="10758" width="4.125" style="443" customWidth="1"/>
    <col min="10759" max="10759" width="5.625" style="443" customWidth="1"/>
    <col min="10760" max="10760" width="4.125" style="443" customWidth="1"/>
    <col min="10761" max="10761" width="5.625" style="443" customWidth="1"/>
    <col min="10762" max="10762" width="4.125" style="443" customWidth="1"/>
    <col min="10763" max="10763" width="5.625" style="443" customWidth="1"/>
    <col min="10764" max="10764" width="4.125" style="443" customWidth="1"/>
    <col min="10765" max="10765" width="5.625" style="443" customWidth="1"/>
    <col min="10766" max="10766" width="4.125" style="443" customWidth="1"/>
    <col min="10767" max="10767" width="5.625" style="443" customWidth="1"/>
    <col min="10768" max="10768" width="4.125" style="443" customWidth="1"/>
    <col min="10769" max="10769" width="5.625" style="443" customWidth="1"/>
    <col min="10770" max="10770" width="4.125" style="443" customWidth="1"/>
    <col min="10771" max="10771" width="5.625" style="443" customWidth="1"/>
    <col min="10772" max="11008" width="4.625" style="443"/>
    <col min="11009" max="11009" width="3.125" style="443" customWidth="1"/>
    <col min="11010" max="11013" width="3.875" style="443" customWidth="1"/>
    <col min="11014" max="11014" width="4.125" style="443" customWidth="1"/>
    <col min="11015" max="11015" width="5.625" style="443" customWidth="1"/>
    <col min="11016" max="11016" width="4.125" style="443" customWidth="1"/>
    <col min="11017" max="11017" width="5.625" style="443" customWidth="1"/>
    <col min="11018" max="11018" width="4.125" style="443" customWidth="1"/>
    <col min="11019" max="11019" width="5.625" style="443" customWidth="1"/>
    <col min="11020" max="11020" width="4.125" style="443" customWidth="1"/>
    <col min="11021" max="11021" width="5.625" style="443" customWidth="1"/>
    <col min="11022" max="11022" width="4.125" style="443" customWidth="1"/>
    <col min="11023" max="11023" width="5.625" style="443" customWidth="1"/>
    <col min="11024" max="11024" width="4.125" style="443" customWidth="1"/>
    <col min="11025" max="11025" width="5.625" style="443" customWidth="1"/>
    <col min="11026" max="11026" width="4.125" style="443" customWidth="1"/>
    <col min="11027" max="11027" width="5.625" style="443" customWidth="1"/>
    <col min="11028" max="11264" width="4.625" style="443"/>
    <col min="11265" max="11265" width="3.125" style="443" customWidth="1"/>
    <col min="11266" max="11269" width="3.875" style="443" customWidth="1"/>
    <col min="11270" max="11270" width="4.125" style="443" customWidth="1"/>
    <col min="11271" max="11271" width="5.625" style="443" customWidth="1"/>
    <col min="11272" max="11272" width="4.125" style="443" customWidth="1"/>
    <col min="11273" max="11273" width="5.625" style="443" customWidth="1"/>
    <col min="11274" max="11274" width="4.125" style="443" customWidth="1"/>
    <col min="11275" max="11275" width="5.625" style="443" customWidth="1"/>
    <col min="11276" max="11276" width="4.125" style="443" customWidth="1"/>
    <col min="11277" max="11277" width="5.625" style="443" customWidth="1"/>
    <col min="11278" max="11278" width="4.125" style="443" customWidth="1"/>
    <col min="11279" max="11279" width="5.625" style="443" customWidth="1"/>
    <col min="11280" max="11280" width="4.125" style="443" customWidth="1"/>
    <col min="11281" max="11281" width="5.625" style="443" customWidth="1"/>
    <col min="11282" max="11282" width="4.125" style="443" customWidth="1"/>
    <col min="11283" max="11283" width="5.625" style="443" customWidth="1"/>
    <col min="11284" max="11520" width="4.625" style="443"/>
    <col min="11521" max="11521" width="3.125" style="443" customWidth="1"/>
    <col min="11522" max="11525" width="3.875" style="443" customWidth="1"/>
    <col min="11526" max="11526" width="4.125" style="443" customWidth="1"/>
    <col min="11527" max="11527" width="5.625" style="443" customWidth="1"/>
    <col min="11528" max="11528" width="4.125" style="443" customWidth="1"/>
    <col min="11529" max="11529" width="5.625" style="443" customWidth="1"/>
    <col min="11530" max="11530" width="4.125" style="443" customWidth="1"/>
    <col min="11531" max="11531" width="5.625" style="443" customWidth="1"/>
    <col min="11532" max="11532" width="4.125" style="443" customWidth="1"/>
    <col min="11533" max="11533" width="5.625" style="443" customWidth="1"/>
    <col min="11534" max="11534" width="4.125" style="443" customWidth="1"/>
    <col min="11535" max="11535" width="5.625" style="443" customWidth="1"/>
    <col min="11536" max="11536" width="4.125" style="443" customWidth="1"/>
    <col min="11537" max="11537" width="5.625" style="443" customWidth="1"/>
    <col min="11538" max="11538" width="4.125" style="443" customWidth="1"/>
    <col min="11539" max="11539" width="5.625" style="443" customWidth="1"/>
    <col min="11540" max="11776" width="4.625" style="443"/>
    <col min="11777" max="11777" width="3.125" style="443" customWidth="1"/>
    <col min="11778" max="11781" width="3.875" style="443" customWidth="1"/>
    <col min="11782" max="11782" width="4.125" style="443" customWidth="1"/>
    <col min="11783" max="11783" width="5.625" style="443" customWidth="1"/>
    <col min="11784" max="11784" width="4.125" style="443" customWidth="1"/>
    <col min="11785" max="11785" width="5.625" style="443" customWidth="1"/>
    <col min="11786" max="11786" width="4.125" style="443" customWidth="1"/>
    <col min="11787" max="11787" width="5.625" style="443" customWidth="1"/>
    <col min="11788" max="11788" width="4.125" style="443" customWidth="1"/>
    <col min="11789" max="11789" width="5.625" style="443" customWidth="1"/>
    <col min="11790" max="11790" width="4.125" style="443" customWidth="1"/>
    <col min="11791" max="11791" width="5.625" style="443" customWidth="1"/>
    <col min="11792" max="11792" width="4.125" style="443" customWidth="1"/>
    <col min="11793" max="11793" width="5.625" style="443" customWidth="1"/>
    <col min="11794" max="11794" width="4.125" style="443" customWidth="1"/>
    <col min="11795" max="11795" width="5.625" style="443" customWidth="1"/>
    <col min="11796" max="12032" width="4.625" style="443"/>
    <col min="12033" max="12033" width="3.125" style="443" customWidth="1"/>
    <col min="12034" max="12037" width="3.875" style="443" customWidth="1"/>
    <col min="12038" max="12038" width="4.125" style="443" customWidth="1"/>
    <col min="12039" max="12039" width="5.625" style="443" customWidth="1"/>
    <col min="12040" max="12040" width="4.125" style="443" customWidth="1"/>
    <col min="12041" max="12041" width="5.625" style="443" customWidth="1"/>
    <col min="12042" max="12042" width="4.125" style="443" customWidth="1"/>
    <col min="12043" max="12043" width="5.625" style="443" customWidth="1"/>
    <col min="12044" max="12044" width="4.125" style="443" customWidth="1"/>
    <col min="12045" max="12045" width="5.625" style="443" customWidth="1"/>
    <col min="12046" max="12046" width="4.125" style="443" customWidth="1"/>
    <col min="12047" max="12047" width="5.625" style="443" customWidth="1"/>
    <col min="12048" max="12048" width="4.125" style="443" customWidth="1"/>
    <col min="12049" max="12049" width="5.625" style="443" customWidth="1"/>
    <col min="12050" max="12050" width="4.125" style="443" customWidth="1"/>
    <col min="12051" max="12051" width="5.625" style="443" customWidth="1"/>
    <col min="12052" max="12288" width="4.625" style="443"/>
    <col min="12289" max="12289" width="3.125" style="443" customWidth="1"/>
    <col min="12290" max="12293" width="3.875" style="443" customWidth="1"/>
    <col min="12294" max="12294" width="4.125" style="443" customWidth="1"/>
    <col min="12295" max="12295" width="5.625" style="443" customWidth="1"/>
    <col min="12296" max="12296" width="4.125" style="443" customWidth="1"/>
    <col min="12297" max="12297" width="5.625" style="443" customWidth="1"/>
    <col min="12298" max="12298" width="4.125" style="443" customWidth="1"/>
    <col min="12299" max="12299" width="5.625" style="443" customWidth="1"/>
    <col min="12300" max="12300" width="4.125" style="443" customWidth="1"/>
    <col min="12301" max="12301" width="5.625" style="443" customWidth="1"/>
    <col min="12302" max="12302" width="4.125" style="443" customWidth="1"/>
    <col min="12303" max="12303" width="5.625" style="443" customWidth="1"/>
    <col min="12304" max="12304" width="4.125" style="443" customWidth="1"/>
    <col min="12305" max="12305" width="5.625" style="443" customWidth="1"/>
    <col min="12306" max="12306" width="4.125" style="443" customWidth="1"/>
    <col min="12307" max="12307" width="5.625" style="443" customWidth="1"/>
    <col min="12308" max="12544" width="4.625" style="443"/>
    <col min="12545" max="12545" width="3.125" style="443" customWidth="1"/>
    <col min="12546" max="12549" width="3.875" style="443" customWidth="1"/>
    <col min="12550" max="12550" width="4.125" style="443" customWidth="1"/>
    <col min="12551" max="12551" width="5.625" style="443" customWidth="1"/>
    <col min="12552" max="12552" width="4.125" style="443" customWidth="1"/>
    <col min="12553" max="12553" width="5.625" style="443" customWidth="1"/>
    <col min="12554" max="12554" width="4.125" style="443" customWidth="1"/>
    <col min="12555" max="12555" width="5.625" style="443" customWidth="1"/>
    <col min="12556" max="12556" width="4.125" style="443" customWidth="1"/>
    <col min="12557" max="12557" width="5.625" style="443" customWidth="1"/>
    <col min="12558" max="12558" width="4.125" style="443" customWidth="1"/>
    <col min="12559" max="12559" width="5.625" style="443" customWidth="1"/>
    <col min="12560" max="12560" width="4.125" style="443" customWidth="1"/>
    <col min="12561" max="12561" width="5.625" style="443" customWidth="1"/>
    <col min="12562" max="12562" width="4.125" style="443" customWidth="1"/>
    <col min="12563" max="12563" width="5.625" style="443" customWidth="1"/>
    <col min="12564" max="12800" width="4.625" style="443"/>
    <col min="12801" max="12801" width="3.125" style="443" customWidth="1"/>
    <col min="12802" max="12805" width="3.875" style="443" customWidth="1"/>
    <col min="12806" max="12806" width="4.125" style="443" customWidth="1"/>
    <col min="12807" max="12807" width="5.625" style="443" customWidth="1"/>
    <col min="12808" max="12808" width="4.125" style="443" customWidth="1"/>
    <col min="12809" max="12809" width="5.625" style="443" customWidth="1"/>
    <col min="12810" max="12810" width="4.125" style="443" customWidth="1"/>
    <col min="12811" max="12811" width="5.625" style="443" customWidth="1"/>
    <col min="12812" max="12812" width="4.125" style="443" customWidth="1"/>
    <col min="12813" max="12813" width="5.625" style="443" customWidth="1"/>
    <col min="12814" max="12814" width="4.125" style="443" customWidth="1"/>
    <col min="12815" max="12815" width="5.625" style="443" customWidth="1"/>
    <col min="12816" max="12816" width="4.125" style="443" customWidth="1"/>
    <col min="12817" max="12817" width="5.625" style="443" customWidth="1"/>
    <col min="12818" max="12818" width="4.125" style="443" customWidth="1"/>
    <col min="12819" max="12819" width="5.625" style="443" customWidth="1"/>
    <col min="12820" max="13056" width="4.625" style="443"/>
    <col min="13057" max="13057" width="3.125" style="443" customWidth="1"/>
    <col min="13058" max="13061" width="3.875" style="443" customWidth="1"/>
    <col min="13062" max="13062" width="4.125" style="443" customWidth="1"/>
    <col min="13063" max="13063" width="5.625" style="443" customWidth="1"/>
    <col min="13064" max="13064" width="4.125" style="443" customWidth="1"/>
    <col min="13065" max="13065" width="5.625" style="443" customWidth="1"/>
    <col min="13066" max="13066" width="4.125" style="443" customWidth="1"/>
    <col min="13067" max="13067" width="5.625" style="443" customWidth="1"/>
    <col min="13068" max="13068" width="4.125" style="443" customWidth="1"/>
    <col min="13069" max="13069" width="5.625" style="443" customWidth="1"/>
    <col min="13070" max="13070" width="4.125" style="443" customWidth="1"/>
    <col min="13071" max="13071" width="5.625" style="443" customWidth="1"/>
    <col min="13072" max="13072" width="4.125" style="443" customWidth="1"/>
    <col min="13073" max="13073" width="5.625" style="443" customWidth="1"/>
    <col min="13074" max="13074" width="4.125" style="443" customWidth="1"/>
    <col min="13075" max="13075" width="5.625" style="443" customWidth="1"/>
    <col min="13076" max="13312" width="4.625" style="443"/>
    <col min="13313" max="13313" width="3.125" style="443" customWidth="1"/>
    <col min="13314" max="13317" width="3.875" style="443" customWidth="1"/>
    <col min="13318" max="13318" width="4.125" style="443" customWidth="1"/>
    <col min="13319" max="13319" width="5.625" style="443" customWidth="1"/>
    <col min="13320" max="13320" width="4.125" style="443" customWidth="1"/>
    <col min="13321" max="13321" width="5.625" style="443" customWidth="1"/>
    <col min="13322" max="13322" width="4.125" style="443" customWidth="1"/>
    <col min="13323" max="13323" width="5.625" style="443" customWidth="1"/>
    <col min="13324" max="13324" width="4.125" style="443" customWidth="1"/>
    <col min="13325" max="13325" width="5.625" style="443" customWidth="1"/>
    <col min="13326" max="13326" width="4.125" style="443" customWidth="1"/>
    <col min="13327" max="13327" width="5.625" style="443" customWidth="1"/>
    <col min="13328" max="13328" width="4.125" style="443" customWidth="1"/>
    <col min="13329" max="13329" width="5.625" style="443" customWidth="1"/>
    <col min="13330" max="13330" width="4.125" style="443" customWidth="1"/>
    <col min="13331" max="13331" width="5.625" style="443" customWidth="1"/>
    <col min="13332" max="13568" width="4.625" style="443"/>
    <col min="13569" max="13569" width="3.125" style="443" customWidth="1"/>
    <col min="13570" max="13573" width="3.875" style="443" customWidth="1"/>
    <col min="13574" max="13574" width="4.125" style="443" customWidth="1"/>
    <col min="13575" max="13575" width="5.625" style="443" customWidth="1"/>
    <col min="13576" max="13576" width="4.125" style="443" customWidth="1"/>
    <col min="13577" max="13577" width="5.625" style="443" customWidth="1"/>
    <col min="13578" max="13578" width="4.125" style="443" customWidth="1"/>
    <col min="13579" max="13579" width="5.625" style="443" customWidth="1"/>
    <col min="13580" max="13580" width="4.125" style="443" customWidth="1"/>
    <col min="13581" max="13581" width="5.625" style="443" customWidth="1"/>
    <col min="13582" max="13582" width="4.125" style="443" customWidth="1"/>
    <col min="13583" max="13583" width="5.625" style="443" customWidth="1"/>
    <col min="13584" max="13584" width="4.125" style="443" customWidth="1"/>
    <col min="13585" max="13585" width="5.625" style="443" customWidth="1"/>
    <col min="13586" max="13586" width="4.125" style="443" customWidth="1"/>
    <col min="13587" max="13587" width="5.625" style="443" customWidth="1"/>
    <col min="13588" max="13824" width="4.625" style="443"/>
    <col min="13825" max="13825" width="3.125" style="443" customWidth="1"/>
    <col min="13826" max="13829" width="3.875" style="443" customWidth="1"/>
    <col min="13830" max="13830" width="4.125" style="443" customWidth="1"/>
    <col min="13831" max="13831" width="5.625" style="443" customWidth="1"/>
    <col min="13832" max="13832" width="4.125" style="443" customWidth="1"/>
    <col min="13833" max="13833" width="5.625" style="443" customWidth="1"/>
    <col min="13834" max="13834" width="4.125" style="443" customWidth="1"/>
    <col min="13835" max="13835" width="5.625" style="443" customWidth="1"/>
    <col min="13836" max="13836" width="4.125" style="443" customWidth="1"/>
    <col min="13837" max="13837" width="5.625" style="443" customWidth="1"/>
    <col min="13838" max="13838" width="4.125" style="443" customWidth="1"/>
    <col min="13839" max="13839" width="5.625" style="443" customWidth="1"/>
    <col min="13840" max="13840" width="4.125" style="443" customWidth="1"/>
    <col min="13841" max="13841" width="5.625" style="443" customWidth="1"/>
    <col min="13842" max="13842" width="4.125" style="443" customWidth="1"/>
    <col min="13843" max="13843" width="5.625" style="443" customWidth="1"/>
    <col min="13844" max="14080" width="4.625" style="443"/>
    <col min="14081" max="14081" width="3.125" style="443" customWidth="1"/>
    <col min="14082" max="14085" width="3.875" style="443" customWidth="1"/>
    <col min="14086" max="14086" width="4.125" style="443" customWidth="1"/>
    <col min="14087" max="14087" width="5.625" style="443" customWidth="1"/>
    <col min="14088" max="14088" width="4.125" style="443" customWidth="1"/>
    <col min="14089" max="14089" width="5.625" style="443" customWidth="1"/>
    <col min="14090" max="14090" width="4.125" style="443" customWidth="1"/>
    <col min="14091" max="14091" width="5.625" style="443" customWidth="1"/>
    <col min="14092" max="14092" width="4.125" style="443" customWidth="1"/>
    <col min="14093" max="14093" width="5.625" style="443" customWidth="1"/>
    <col min="14094" max="14094" width="4.125" style="443" customWidth="1"/>
    <col min="14095" max="14095" width="5.625" style="443" customWidth="1"/>
    <col min="14096" max="14096" width="4.125" style="443" customWidth="1"/>
    <col min="14097" max="14097" width="5.625" style="443" customWidth="1"/>
    <col min="14098" max="14098" width="4.125" style="443" customWidth="1"/>
    <col min="14099" max="14099" width="5.625" style="443" customWidth="1"/>
    <col min="14100" max="14336" width="4.625" style="443"/>
    <col min="14337" max="14337" width="3.125" style="443" customWidth="1"/>
    <col min="14338" max="14341" width="3.875" style="443" customWidth="1"/>
    <col min="14342" max="14342" width="4.125" style="443" customWidth="1"/>
    <col min="14343" max="14343" width="5.625" style="443" customWidth="1"/>
    <col min="14344" max="14344" width="4.125" style="443" customWidth="1"/>
    <col min="14345" max="14345" width="5.625" style="443" customWidth="1"/>
    <col min="14346" max="14346" width="4.125" style="443" customWidth="1"/>
    <col min="14347" max="14347" width="5.625" style="443" customWidth="1"/>
    <col min="14348" max="14348" width="4.125" style="443" customWidth="1"/>
    <col min="14349" max="14349" width="5.625" style="443" customWidth="1"/>
    <col min="14350" max="14350" width="4.125" style="443" customWidth="1"/>
    <col min="14351" max="14351" width="5.625" style="443" customWidth="1"/>
    <col min="14352" max="14352" width="4.125" style="443" customWidth="1"/>
    <col min="14353" max="14353" width="5.625" style="443" customWidth="1"/>
    <col min="14354" max="14354" width="4.125" style="443" customWidth="1"/>
    <col min="14355" max="14355" width="5.625" style="443" customWidth="1"/>
    <col min="14356" max="14592" width="4.625" style="443"/>
    <col min="14593" max="14593" width="3.125" style="443" customWidth="1"/>
    <col min="14594" max="14597" width="3.875" style="443" customWidth="1"/>
    <col min="14598" max="14598" width="4.125" style="443" customWidth="1"/>
    <col min="14599" max="14599" width="5.625" style="443" customWidth="1"/>
    <col min="14600" max="14600" width="4.125" style="443" customWidth="1"/>
    <col min="14601" max="14601" width="5.625" style="443" customWidth="1"/>
    <col min="14602" max="14602" width="4.125" style="443" customWidth="1"/>
    <col min="14603" max="14603" width="5.625" style="443" customWidth="1"/>
    <col min="14604" max="14604" width="4.125" style="443" customWidth="1"/>
    <col min="14605" max="14605" width="5.625" style="443" customWidth="1"/>
    <col min="14606" max="14606" width="4.125" style="443" customWidth="1"/>
    <col min="14607" max="14607" width="5.625" style="443" customWidth="1"/>
    <col min="14608" max="14608" width="4.125" style="443" customWidth="1"/>
    <col min="14609" max="14609" width="5.625" style="443" customWidth="1"/>
    <col min="14610" max="14610" width="4.125" style="443" customWidth="1"/>
    <col min="14611" max="14611" width="5.625" style="443" customWidth="1"/>
    <col min="14612" max="14848" width="4.625" style="443"/>
    <col min="14849" max="14849" width="3.125" style="443" customWidth="1"/>
    <col min="14850" max="14853" width="3.875" style="443" customWidth="1"/>
    <col min="14854" max="14854" width="4.125" style="443" customWidth="1"/>
    <col min="14855" max="14855" width="5.625" style="443" customWidth="1"/>
    <col min="14856" max="14856" width="4.125" style="443" customWidth="1"/>
    <col min="14857" max="14857" width="5.625" style="443" customWidth="1"/>
    <col min="14858" max="14858" width="4.125" style="443" customWidth="1"/>
    <col min="14859" max="14859" width="5.625" style="443" customWidth="1"/>
    <col min="14860" max="14860" width="4.125" style="443" customWidth="1"/>
    <col min="14861" max="14861" width="5.625" style="443" customWidth="1"/>
    <col min="14862" max="14862" width="4.125" style="443" customWidth="1"/>
    <col min="14863" max="14863" width="5.625" style="443" customWidth="1"/>
    <col min="14864" max="14864" width="4.125" style="443" customWidth="1"/>
    <col min="14865" max="14865" width="5.625" style="443" customWidth="1"/>
    <col min="14866" max="14866" width="4.125" style="443" customWidth="1"/>
    <col min="14867" max="14867" width="5.625" style="443" customWidth="1"/>
    <col min="14868" max="15104" width="4.625" style="443"/>
    <col min="15105" max="15105" width="3.125" style="443" customWidth="1"/>
    <col min="15106" max="15109" width="3.875" style="443" customWidth="1"/>
    <col min="15110" max="15110" width="4.125" style="443" customWidth="1"/>
    <col min="15111" max="15111" width="5.625" style="443" customWidth="1"/>
    <col min="15112" max="15112" width="4.125" style="443" customWidth="1"/>
    <col min="15113" max="15113" width="5.625" style="443" customWidth="1"/>
    <col min="15114" max="15114" width="4.125" style="443" customWidth="1"/>
    <col min="15115" max="15115" width="5.625" style="443" customWidth="1"/>
    <col min="15116" max="15116" width="4.125" style="443" customWidth="1"/>
    <col min="15117" max="15117" width="5.625" style="443" customWidth="1"/>
    <col min="15118" max="15118" width="4.125" style="443" customWidth="1"/>
    <col min="15119" max="15119" width="5.625" style="443" customWidth="1"/>
    <col min="15120" max="15120" width="4.125" style="443" customWidth="1"/>
    <col min="15121" max="15121" width="5.625" style="443" customWidth="1"/>
    <col min="15122" max="15122" width="4.125" style="443" customWidth="1"/>
    <col min="15123" max="15123" width="5.625" style="443" customWidth="1"/>
    <col min="15124" max="15360" width="4.625" style="443"/>
    <col min="15361" max="15361" width="3.125" style="443" customWidth="1"/>
    <col min="15362" max="15365" width="3.875" style="443" customWidth="1"/>
    <col min="15366" max="15366" width="4.125" style="443" customWidth="1"/>
    <col min="15367" max="15367" width="5.625" style="443" customWidth="1"/>
    <col min="15368" max="15368" width="4.125" style="443" customWidth="1"/>
    <col min="15369" max="15369" width="5.625" style="443" customWidth="1"/>
    <col min="15370" max="15370" width="4.125" style="443" customWidth="1"/>
    <col min="15371" max="15371" width="5.625" style="443" customWidth="1"/>
    <col min="15372" max="15372" width="4.125" style="443" customWidth="1"/>
    <col min="15373" max="15373" width="5.625" style="443" customWidth="1"/>
    <col min="15374" max="15374" width="4.125" style="443" customWidth="1"/>
    <col min="15375" max="15375" width="5.625" style="443" customWidth="1"/>
    <col min="15376" max="15376" width="4.125" style="443" customWidth="1"/>
    <col min="15377" max="15377" width="5.625" style="443" customWidth="1"/>
    <col min="15378" max="15378" width="4.125" style="443" customWidth="1"/>
    <col min="15379" max="15379" width="5.625" style="443" customWidth="1"/>
    <col min="15380" max="15616" width="4.625" style="443"/>
    <col min="15617" max="15617" width="3.125" style="443" customWidth="1"/>
    <col min="15618" max="15621" width="3.875" style="443" customWidth="1"/>
    <col min="15622" max="15622" width="4.125" style="443" customWidth="1"/>
    <col min="15623" max="15623" width="5.625" style="443" customWidth="1"/>
    <col min="15624" max="15624" width="4.125" style="443" customWidth="1"/>
    <col min="15625" max="15625" width="5.625" style="443" customWidth="1"/>
    <col min="15626" max="15626" width="4.125" style="443" customWidth="1"/>
    <col min="15627" max="15627" width="5.625" style="443" customWidth="1"/>
    <col min="15628" max="15628" width="4.125" style="443" customWidth="1"/>
    <col min="15629" max="15629" width="5.625" style="443" customWidth="1"/>
    <col min="15630" max="15630" width="4.125" style="443" customWidth="1"/>
    <col min="15631" max="15631" width="5.625" style="443" customWidth="1"/>
    <col min="15632" max="15632" width="4.125" style="443" customWidth="1"/>
    <col min="15633" max="15633" width="5.625" style="443" customWidth="1"/>
    <col min="15634" max="15634" width="4.125" style="443" customWidth="1"/>
    <col min="15635" max="15635" width="5.625" style="443" customWidth="1"/>
    <col min="15636" max="15872" width="4.625" style="443"/>
    <col min="15873" max="15873" width="3.125" style="443" customWidth="1"/>
    <col min="15874" max="15877" width="3.875" style="443" customWidth="1"/>
    <col min="15878" max="15878" width="4.125" style="443" customWidth="1"/>
    <col min="15879" max="15879" width="5.625" style="443" customWidth="1"/>
    <col min="15880" max="15880" width="4.125" style="443" customWidth="1"/>
    <col min="15881" max="15881" width="5.625" style="443" customWidth="1"/>
    <col min="15882" max="15882" width="4.125" style="443" customWidth="1"/>
    <col min="15883" max="15883" width="5.625" style="443" customWidth="1"/>
    <col min="15884" max="15884" width="4.125" style="443" customWidth="1"/>
    <col min="15885" max="15885" width="5.625" style="443" customWidth="1"/>
    <col min="15886" max="15886" width="4.125" style="443" customWidth="1"/>
    <col min="15887" max="15887" width="5.625" style="443" customWidth="1"/>
    <col min="15888" max="15888" width="4.125" style="443" customWidth="1"/>
    <col min="15889" max="15889" width="5.625" style="443" customWidth="1"/>
    <col min="15890" max="15890" width="4.125" style="443" customWidth="1"/>
    <col min="15891" max="15891" width="5.625" style="443" customWidth="1"/>
    <col min="15892" max="16128" width="4.625" style="443"/>
    <col min="16129" max="16129" width="3.125" style="443" customWidth="1"/>
    <col min="16130" max="16133" width="3.875" style="443" customWidth="1"/>
    <col min="16134" max="16134" width="4.125" style="443" customWidth="1"/>
    <col min="16135" max="16135" width="5.625" style="443" customWidth="1"/>
    <col min="16136" max="16136" width="4.125" style="443" customWidth="1"/>
    <col min="16137" max="16137" width="5.625" style="443" customWidth="1"/>
    <col min="16138" max="16138" width="4.125" style="443" customWidth="1"/>
    <col min="16139" max="16139" width="5.625" style="443" customWidth="1"/>
    <col min="16140" max="16140" width="4.125" style="443" customWidth="1"/>
    <col min="16141" max="16141" width="5.625" style="443" customWidth="1"/>
    <col min="16142" max="16142" width="4.125" style="443" customWidth="1"/>
    <col min="16143" max="16143" width="5.625" style="443" customWidth="1"/>
    <col min="16144" max="16144" width="4.125" style="443" customWidth="1"/>
    <col min="16145" max="16145" width="5.625" style="443" customWidth="1"/>
    <col min="16146" max="16146" width="4.125" style="443" customWidth="1"/>
    <col min="16147" max="16147" width="5.625" style="443" customWidth="1"/>
    <col min="16148" max="16384" width="4.625" style="443"/>
  </cols>
  <sheetData>
    <row r="1" spans="1:23">
      <c r="A1" s="637" t="s">
        <v>1266</v>
      </c>
      <c r="B1" s="638"/>
      <c r="C1" s="638"/>
      <c r="D1" s="638"/>
      <c r="E1" s="638"/>
      <c r="F1" s="638"/>
      <c r="G1" s="638"/>
      <c r="H1" s="638"/>
      <c r="I1" s="638"/>
      <c r="J1" s="638"/>
      <c r="K1" s="638"/>
      <c r="L1" s="638"/>
      <c r="M1" s="638"/>
      <c r="N1" s="638"/>
      <c r="O1" s="638"/>
      <c r="P1" s="638"/>
      <c r="Q1" s="638"/>
      <c r="R1" s="638"/>
      <c r="S1" s="638"/>
    </row>
    <row r="2" spans="1:23" ht="14.25" thickBot="1">
      <c r="A2" s="637"/>
      <c r="B2" s="638"/>
      <c r="C2" s="638"/>
      <c r="D2" s="638"/>
      <c r="E2" s="638"/>
      <c r="F2" s="638"/>
      <c r="G2" s="638"/>
      <c r="H2" s="638"/>
      <c r="I2" s="638"/>
      <c r="J2" s="638"/>
      <c r="K2" s="638"/>
      <c r="L2" s="638"/>
      <c r="M2" s="638"/>
      <c r="N2" s="638"/>
      <c r="O2" s="638"/>
      <c r="P2" s="638"/>
      <c r="Q2" s="638"/>
      <c r="R2" s="638"/>
      <c r="S2" s="638"/>
    </row>
    <row r="3" spans="1:23" ht="14.25" thickBot="1">
      <c r="A3" s="766"/>
      <c r="B3" s="767"/>
      <c r="C3" s="767"/>
      <c r="D3" s="767"/>
      <c r="E3" s="767"/>
      <c r="F3" s="768"/>
      <c r="G3" s="735"/>
      <c r="H3" s="735"/>
      <c r="I3" s="735"/>
      <c r="J3" s="735"/>
      <c r="K3" s="637"/>
      <c r="L3" s="638"/>
      <c r="M3" s="1847" t="s">
        <v>898</v>
      </c>
      <c r="N3" s="1848"/>
      <c r="O3" s="2193"/>
      <c r="P3" s="2194"/>
      <c r="Q3" s="2194"/>
      <c r="R3" s="2194"/>
      <c r="S3" s="2195"/>
    </row>
    <row r="4" spans="1:23" ht="14.25" thickBot="1">
      <c r="A4" s="1864"/>
      <c r="B4" s="1727"/>
      <c r="C4" s="1727"/>
      <c r="D4" s="1727"/>
      <c r="E4" s="1727"/>
      <c r="F4" s="1727"/>
      <c r="G4" s="1727"/>
      <c r="H4" s="1727"/>
      <c r="I4" s="1727"/>
      <c r="J4" s="1727"/>
      <c r="K4" s="1727"/>
      <c r="L4" s="1727"/>
      <c r="M4" s="1727"/>
      <c r="N4" s="1727"/>
      <c r="O4" s="1727"/>
      <c r="P4" s="1727"/>
      <c r="Q4" s="1727"/>
      <c r="R4" s="1727"/>
      <c r="S4" s="638"/>
    </row>
    <row r="5" spans="1:23" ht="13.5" customHeight="1">
      <c r="A5" s="1851" t="s">
        <v>1267</v>
      </c>
      <c r="B5" s="1853" t="s">
        <v>162</v>
      </c>
      <c r="C5" s="1854"/>
      <c r="D5" s="2196"/>
      <c r="E5" s="2197"/>
      <c r="F5" s="2197"/>
      <c r="G5" s="2197"/>
      <c r="H5" s="2197"/>
      <c r="I5" s="2197"/>
      <c r="J5" s="2197"/>
      <c r="K5" s="2197"/>
      <c r="L5" s="2197"/>
      <c r="M5" s="2197"/>
      <c r="N5" s="2197"/>
      <c r="O5" s="2197"/>
      <c r="P5" s="2197"/>
      <c r="Q5" s="2197"/>
      <c r="R5" s="2197"/>
      <c r="S5" s="2198"/>
    </row>
    <row r="6" spans="1:23">
      <c r="A6" s="1824"/>
      <c r="B6" s="1759" t="s">
        <v>1099</v>
      </c>
      <c r="C6" s="1747"/>
      <c r="D6" s="2199"/>
      <c r="E6" s="2200"/>
      <c r="F6" s="2200"/>
      <c r="G6" s="2200"/>
      <c r="H6" s="2200"/>
      <c r="I6" s="2200"/>
      <c r="J6" s="2200"/>
      <c r="K6" s="2200"/>
      <c r="L6" s="2200"/>
      <c r="M6" s="2200"/>
      <c r="N6" s="2200"/>
      <c r="O6" s="2200"/>
      <c r="P6" s="2200"/>
      <c r="Q6" s="2200"/>
      <c r="R6" s="2200"/>
      <c r="S6" s="2201"/>
    </row>
    <row r="7" spans="1:23">
      <c r="A7" s="1824"/>
      <c r="B7" s="1770" t="s">
        <v>245</v>
      </c>
      <c r="C7" s="1801"/>
      <c r="D7" s="769" t="s">
        <v>1100</v>
      </c>
      <c r="E7" s="770"/>
      <c r="F7" s="770"/>
      <c r="G7" s="770"/>
      <c r="H7" s="770"/>
      <c r="I7" s="770"/>
      <c r="J7" s="770"/>
      <c r="K7" s="770"/>
      <c r="L7" s="770"/>
      <c r="M7" s="770"/>
      <c r="N7" s="770"/>
      <c r="O7" s="770"/>
      <c r="P7" s="770"/>
      <c r="Q7" s="770"/>
      <c r="R7" s="746"/>
      <c r="S7" s="739"/>
    </row>
    <row r="8" spans="1:23">
      <c r="A8" s="1824"/>
      <c r="B8" s="1860"/>
      <c r="C8" s="1829"/>
      <c r="D8" s="646"/>
      <c r="E8" s="647"/>
      <c r="F8" s="648" t="s">
        <v>1101</v>
      </c>
      <c r="G8" s="649"/>
      <c r="H8" s="649"/>
      <c r="I8" s="1861" t="s">
        <v>1102</v>
      </c>
      <c r="J8" s="1861"/>
      <c r="K8" s="647"/>
      <c r="L8" s="647"/>
      <c r="M8" s="647"/>
      <c r="N8" s="647"/>
      <c r="O8" s="647"/>
      <c r="P8" s="647"/>
      <c r="Q8" s="647"/>
      <c r="R8" s="771"/>
      <c r="S8" s="772"/>
    </row>
    <row r="9" spans="1:23">
      <c r="A9" s="1824"/>
      <c r="B9" s="1802"/>
      <c r="C9" s="1803"/>
      <c r="D9" s="651"/>
      <c r="E9" s="652"/>
      <c r="F9" s="652"/>
      <c r="G9" s="652"/>
      <c r="H9" s="652"/>
      <c r="I9" s="652"/>
      <c r="J9" s="652"/>
      <c r="K9" s="652"/>
      <c r="L9" s="652"/>
      <c r="M9" s="652"/>
      <c r="N9" s="652"/>
      <c r="O9" s="652"/>
      <c r="P9" s="652"/>
      <c r="Q9" s="652"/>
      <c r="R9" s="667"/>
      <c r="S9" s="668"/>
    </row>
    <row r="10" spans="1:23" ht="13.5" customHeight="1">
      <c r="A10" s="1824"/>
      <c r="B10" s="1769" t="s">
        <v>1103</v>
      </c>
      <c r="C10" s="1801"/>
      <c r="D10" s="1747" t="s">
        <v>30</v>
      </c>
      <c r="E10" s="1747"/>
      <c r="F10" s="1845"/>
      <c r="G10" s="1733"/>
      <c r="H10" s="1733"/>
      <c r="I10" s="1733"/>
      <c r="J10" s="1733"/>
      <c r="K10" s="1734"/>
      <c r="L10" s="1842" t="s">
        <v>1104</v>
      </c>
      <c r="M10" s="1842"/>
      <c r="N10" s="1845"/>
      <c r="O10" s="1733"/>
      <c r="P10" s="1733"/>
      <c r="Q10" s="1733"/>
      <c r="R10" s="1733"/>
      <c r="S10" s="1846"/>
    </row>
    <row r="11" spans="1:23" ht="13.5" customHeight="1">
      <c r="A11" s="1852"/>
      <c r="B11" s="1798"/>
      <c r="C11" s="1803"/>
      <c r="D11" s="2044" t="s">
        <v>1105</v>
      </c>
      <c r="E11" s="1763"/>
      <c r="F11" s="1804"/>
      <c r="G11" s="1760"/>
      <c r="H11" s="1760"/>
      <c r="I11" s="1760"/>
      <c r="J11" s="1760"/>
      <c r="K11" s="1760"/>
      <c r="L11" s="1760"/>
      <c r="M11" s="1760"/>
      <c r="N11" s="1760"/>
      <c r="O11" s="1760"/>
      <c r="P11" s="1760"/>
      <c r="Q11" s="1760"/>
      <c r="R11" s="1760"/>
      <c r="S11" s="1761"/>
    </row>
    <row r="12" spans="1:23">
      <c r="A12" s="1823" t="s">
        <v>735</v>
      </c>
      <c r="B12" s="1747" t="s">
        <v>1183</v>
      </c>
      <c r="C12" s="1747"/>
      <c r="D12" s="1845"/>
      <c r="E12" s="1733"/>
      <c r="F12" s="1733"/>
      <c r="G12" s="1734"/>
      <c r="H12" s="1769" t="s">
        <v>1108</v>
      </c>
      <c r="I12" s="1801"/>
      <c r="J12" s="1748" t="s">
        <v>1109</v>
      </c>
      <c r="K12" s="1749"/>
      <c r="L12" s="1749"/>
      <c r="M12" s="1749"/>
      <c r="N12" s="1749"/>
      <c r="O12" s="1749"/>
      <c r="P12" s="1749"/>
      <c r="Q12" s="1749"/>
      <c r="R12" s="746"/>
      <c r="S12" s="747"/>
    </row>
    <row r="13" spans="1:23" ht="15.75" customHeight="1">
      <c r="A13" s="1824"/>
      <c r="B13" s="1769" t="s">
        <v>248</v>
      </c>
      <c r="C13" s="1801"/>
      <c r="D13" s="2183"/>
      <c r="E13" s="1806"/>
      <c r="F13" s="1806"/>
      <c r="G13" s="1807"/>
      <c r="H13" s="1828"/>
      <c r="I13" s="1829"/>
      <c r="J13" s="654"/>
      <c r="K13" s="655"/>
      <c r="L13" s="655" t="s">
        <v>1101</v>
      </c>
      <c r="M13" s="655"/>
      <c r="N13" s="655" t="s">
        <v>1102</v>
      </c>
      <c r="O13" s="655"/>
      <c r="P13" s="655"/>
      <c r="Q13" s="655"/>
      <c r="R13" s="773"/>
      <c r="S13" s="774"/>
    </row>
    <row r="14" spans="1:23" ht="13.5" customHeight="1">
      <c r="A14" s="1824"/>
      <c r="B14" s="1798"/>
      <c r="C14" s="1803"/>
      <c r="D14" s="1808"/>
      <c r="E14" s="1809"/>
      <c r="F14" s="1809"/>
      <c r="G14" s="1810"/>
      <c r="H14" s="1798"/>
      <c r="I14" s="1803"/>
      <c r="J14" s="657"/>
      <c r="K14" s="658"/>
      <c r="L14" s="658"/>
      <c r="M14" s="658"/>
      <c r="N14" s="658"/>
      <c r="O14" s="658"/>
      <c r="P14" s="658"/>
      <c r="Q14" s="658"/>
      <c r="R14" s="667"/>
      <c r="S14" s="668"/>
    </row>
    <row r="15" spans="1:23" ht="13.5" customHeight="1">
      <c r="A15" s="1825"/>
      <c r="B15" s="2184" t="s">
        <v>1268</v>
      </c>
      <c r="C15" s="2185"/>
      <c r="D15" s="2185"/>
      <c r="E15" s="2185"/>
      <c r="F15" s="2186"/>
      <c r="G15" s="1775" t="s">
        <v>1115</v>
      </c>
      <c r="H15" s="1787"/>
      <c r="I15" s="1788"/>
      <c r="J15" s="1845"/>
      <c r="K15" s="1733"/>
      <c r="L15" s="1733"/>
      <c r="M15" s="1733"/>
      <c r="N15" s="1733"/>
      <c r="O15" s="1733"/>
      <c r="P15" s="1733"/>
      <c r="Q15" s="1733"/>
      <c r="R15" s="1733"/>
      <c r="S15" s="1846"/>
      <c r="W15" s="711"/>
    </row>
    <row r="16" spans="1:23">
      <c r="A16" s="1825"/>
      <c r="B16" s="2187"/>
      <c r="C16" s="2188"/>
      <c r="D16" s="2188"/>
      <c r="E16" s="2188"/>
      <c r="F16" s="2189"/>
      <c r="G16" s="1805" t="s">
        <v>1269</v>
      </c>
      <c r="H16" s="1806"/>
      <c r="I16" s="1807"/>
      <c r="J16" s="773"/>
      <c r="K16" s="773"/>
      <c r="L16" s="773"/>
      <c r="M16" s="773"/>
      <c r="N16" s="773"/>
      <c r="O16" s="773"/>
      <c r="P16" s="773"/>
      <c r="Q16" s="773"/>
      <c r="R16" s="773"/>
      <c r="S16" s="772"/>
    </row>
    <row r="17" spans="1:21" s="775" customFormat="1" ht="13.5" customHeight="1">
      <c r="A17" s="1826"/>
      <c r="B17" s="2190"/>
      <c r="C17" s="2191"/>
      <c r="D17" s="2191"/>
      <c r="E17" s="2191"/>
      <c r="F17" s="2192"/>
      <c r="G17" s="1808"/>
      <c r="H17" s="1809"/>
      <c r="I17" s="1810"/>
      <c r="J17" s="667"/>
      <c r="K17" s="667"/>
      <c r="L17" s="667"/>
      <c r="M17" s="667"/>
      <c r="N17" s="682"/>
      <c r="O17" s="682"/>
      <c r="P17" s="682"/>
      <c r="Q17" s="682"/>
      <c r="R17" s="682"/>
      <c r="S17" s="668"/>
      <c r="T17" s="543"/>
      <c r="U17" s="543"/>
    </row>
    <row r="18" spans="1:21" s="775" customFormat="1" ht="13.5" customHeight="1">
      <c r="A18" s="2167" t="s">
        <v>1270</v>
      </c>
      <c r="B18" s="2100"/>
      <c r="C18" s="2168"/>
      <c r="D18" s="1770" t="s">
        <v>1271</v>
      </c>
      <c r="E18" s="1770"/>
      <c r="F18" s="1770"/>
      <c r="G18" s="1770"/>
      <c r="H18" s="1801"/>
      <c r="I18" s="2171" t="s">
        <v>1272</v>
      </c>
      <c r="J18" s="2172"/>
      <c r="K18" s="2175" t="s">
        <v>1273</v>
      </c>
      <c r="L18" s="2118"/>
      <c r="M18" s="2118"/>
      <c r="N18" s="2118"/>
      <c r="O18" s="2119"/>
      <c r="P18" s="2176"/>
      <c r="Q18" s="2148"/>
      <c r="R18" s="2148"/>
      <c r="S18" s="2177"/>
      <c r="T18" s="543"/>
      <c r="U18" s="543"/>
    </row>
    <row r="19" spans="1:21" ht="13.5" customHeight="1">
      <c r="A19" s="2169"/>
      <c r="B19" s="2103"/>
      <c r="C19" s="2170"/>
      <c r="D19" s="1802"/>
      <c r="E19" s="1802"/>
      <c r="F19" s="1802"/>
      <c r="G19" s="1802"/>
      <c r="H19" s="1803"/>
      <c r="I19" s="2173"/>
      <c r="J19" s="2174"/>
      <c r="K19" s="2095" t="s">
        <v>1274</v>
      </c>
      <c r="L19" s="2178"/>
      <c r="M19" s="2178"/>
      <c r="N19" s="2178"/>
      <c r="O19" s="2179"/>
      <c r="P19" s="2180"/>
      <c r="Q19" s="2181"/>
      <c r="R19" s="2181"/>
      <c r="S19" s="2182"/>
    </row>
    <row r="20" spans="1:21" ht="13.5" customHeight="1">
      <c r="A20" s="2164" t="s">
        <v>1275</v>
      </c>
      <c r="B20" s="2165"/>
      <c r="C20" s="2165"/>
      <c r="D20" s="2166"/>
      <c r="E20" s="1747" t="s">
        <v>1073</v>
      </c>
      <c r="F20" s="1747"/>
      <c r="G20" s="2092"/>
      <c r="H20" s="2093"/>
      <c r="I20" s="2093"/>
      <c r="J20" s="2093"/>
      <c r="K20" s="2093"/>
      <c r="L20" s="2093"/>
      <c r="M20" s="2093"/>
      <c r="N20" s="2093"/>
      <c r="O20" s="2093"/>
      <c r="P20" s="2093"/>
      <c r="Q20" s="2093"/>
      <c r="R20" s="2093"/>
      <c r="S20" s="2105"/>
    </row>
    <row r="21" spans="1:21" ht="13.5" customHeight="1">
      <c r="A21" s="776"/>
      <c r="B21" s="1757" t="s">
        <v>1276</v>
      </c>
      <c r="C21" s="1758"/>
      <c r="D21" s="1759"/>
      <c r="E21" s="2093"/>
      <c r="F21" s="2093"/>
      <c r="G21" s="2093"/>
      <c r="H21" s="2093"/>
      <c r="I21" s="2093"/>
      <c r="J21" s="2093"/>
      <c r="K21" s="2094"/>
      <c r="L21" s="1757" t="s">
        <v>1277</v>
      </c>
      <c r="M21" s="1758"/>
      <c r="N21" s="1758"/>
      <c r="O21" s="1758"/>
      <c r="P21" s="1758"/>
      <c r="Q21" s="1759"/>
      <c r="R21" s="2092"/>
      <c r="S21" s="2105"/>
    </row>
    <row r="22" spans="1:21" s="740" customFormat="1" ht="13.5" customHeight="1">
      <c r="A22" s="2147" t="s">
        <v>1278</v>
      </c>
      <c r="B22" s="2148"/>
      <c r="C22" s="2148"/>
      <c r="D22" s="2148"/>
      <c r="E22" s="2149"/>
      <c r="F22" s="1747" t="s">
        <v>1279</v>
      </c>
      <c r="G22" s="1747"/>
      <c r="H22" s="1747"/>
      <c r="I22" s="1747"/>
      <c r="J22" s="2092"/>
      <c r="K22" s="2013"/>
      <c r="L22" s="2013"/>
      <c r="M22" s="2150"/>
      <c r="N22" s="1742" t="s">
        <v>1280</v>
      </c>
      <c r="O22" s="1743"/>
      <c r="P22" s="1763"/>
      <c r="Q22" s="1813" t="s">
        <v>1281</v>
      </c>
      <c r="R22" s="2120"/>
      <c r="S22" s="2121"/>
      <c r="T22" s="777"/>
    </row>
    <row r="23" spans="1:21" s="740" customFormat="1" ht="13.5" customHeight="1">
      <c r="A23" s="2151" t="s">
        <v>1282</v>
      </c>
      <c r="B23" s="2152"/>
      <c r="C23" s="2152"/>
      <c r="D23" s="2152"/>
      <c r="E23" s="2153"/>
      <c r="F23" s="2157" t="s">
        <v>1283</v>
      </c>
      <c r="G23" s="2157"/>
      <c r="H23" s="2145" t="s">
        <v>1284</v>
      </c>
      <c r="I23" s="2145"/>
      <c r="J23" s="2159" t="s">
        <v>1212</v>
      </c>
      <c r="K23" s="2159"/>
      <c r="L23" s="2159"/>
      <c r="M23" s="2159"/>
      <c r="N23" s="2138"/>
      <c r="O23" s="2138"/>
      <c r="P23" s="2138"/>
      <c r="Q23" s="2138"/>
      <c r="R23" s="2160" t="s">
        <v>1285</v>
      </c>
      <c r="S23" s="2161"/>
      <c r="T23" s="777"/>
    </row>
    <row r="24" spans="1:21" s="779" customFormat="1" ht="13.5" customHeight="1">
      <c r="A24" s="2154"/>
      <c r="B24" s="2155"/>
      <c r="C24" s="2155"/>
      <c r="D24" s="2155"/>
      <c r="E24" s="2156"/>
      <c r="F24" s="2158"/>
      <c r="G24" s="2158"/>
      <c r="H24" s="2125"/>
      <c r="I24" s="2125"/>
      <c r="J24" s="2145" t="s">
        <v>210</v>
      </c>
      <c r="K24" s="2145"/>
      <c r="L24" s="2145" t="s">
        <v>1286</v>
      </c>
      <c r="M24" s="2145"/>
      <c r="N24" s="2145" t="s">
        <v>1287</v>
      </c>
      <c r="O24" s="2145"/>
      <c r="P24" s="2145" t="s">
        <v>1288</v>
      </c>
      <c r="Q24" s="2145"/>
      <c r="R24" s="2162"/>
      <c r="S24" s="2163"/>
      <c r="T24" s="778"/>
    </row>
    <row r="25" spans="1:21" s="740" customFormat="1" ht="13.5" customHeight="1">
      <c r="A25" s="2154"/>
      <c r="B25" s="2155"/>
      <c r="C25" s="2155"/>
      <c r="D25" s="2155"/>
      <c r="E25" s="2156"/>
      <c r="F25" s="780" t="s">
        <v>1125</v>
      </c>
      <c r="G25" s="780" t="s">
        <v>1190</v>
      </c>
      <c r="H25" s="780" t="s">
        <v>1125</v>
      </c>
      <c r="I25" s="780" t="s">
        <v>1190</v>
      </c>
      <c r="J25" s="780" t="s">
        <v>1125</v>
      </c>
      <c r="K25" s="780" t="s">
        <v>1190</v>
      </c>
      <c r="L25" s="780" t="s">
        <v>1125</v>
      </c>
      <c r="M25" s="780" t="s">
        <v>1190</v>
      </c>
      <c r="N25" s="780" t="s">
        <v>1125</v>
      </c>
      <c r="O25" s="780" t="s">
        <v>1190</v>
      </c>
      <c r="P25" s="780" t="s">
        <v>1125</v>
      </c>
      <c r="Q25" s="780" t="s">
        <v>1190</v>
      </c>
      <c r="R25" s="781" t="s">
        <v>1125</v>
      </c>
      <c r="S25" s="782" t="s">
        <v>1190</v>
      </c>
      <c r="T25" s="777"/>
    </row>
    <row r="26" spans="1:21" s="740" customFormat="1" ht="13.5" customHeight="1">
      <c r="A26" s="783"/>
      <c r="B26" s="2125" t="s">
        <v>1289</v>
      </c>
      <c r="C26" s="2125"/>
      <c r="D26" s="2122" t="s">
        <v>1290</v>
      </c>
      <c r="E26" s="2124"/>
      <c r="F26" s="743"/>
      <c r="G26" s="743"/>
      <c r="H26" s="743"/>
      <c r="I26" s="743"/>
      <c r="J26" s="743"/>
      <c r="K26" s="743"/>
      <c r="L26" s="743"/>
      <c r="M26" s="743"/>
      <c r="N26" s="743"/>
      <c r="O26" s="743"/>
      <c r="P26" s="743"/>
      <c r="Q26" s="743"/>
      <c r="R26" s="675"/>
      <c r="S26" s="784"/>
      <c r="T26" s="777"/>
    </row>
    <row r="27" spans="1:21" s="740" customFormat="1" ht="13.5" customHeight="1">
      <c r="A27" s="783"/>
      <c r="B27" s="2125"/>
      <c r="C27" s="2125"/>
      <c r="D27" s="2122" t="s">
        <v>1291</v>
      </c>
      <c r="E27" s="2124"/>
      <c r="F27" s="743"/>
      <c r="G27" s="743"/>
      <c r="H27" s="743"/>
      <c r="I27" s="743"/>
      <c r="J27" s="743"/>
      <c r="K27" s="743"/>
      <c r="L27" s="743"/>
      <c r="M27" s="743"/>
      <c r="N27" s="743"/>
      <c r="O27" s="743"/>
      <c r="P27" s="743"/>
      <c r="Q27" s="743"/>
      <c r="R27" s="675"/>
      <c r="S27" s="784"/>
      <c r="T27" s="777"/>
    </row>
    <row r="28" spans="1:21" s="740" customFormat="1" ht="13.5" customHeight="1">
      <c r="A28" s="783"/>
      <c r="B28" s="2122" t="s">
        <v>1292</v>
      </c>
      <c r="C28" s="2123"/>
      <c r="D28" s="2123"/>
      <c r="E28" s="2124"/>
      <c r="F28" s="2010"/>
      <c r="G28" s="2012"/>
      <c r="H28" s="2010"/>
      <c r="I28" s="2012"/>
      <c r="J28" s="2010"/>
      <c r="K28" s="2012"/>
      <c r="L28" s="2010"/>
      <c r="M28" s="2012"/>
      <c r="N28" s="2010"/>
      <c r="O28" s="2012"/>
      <c r="P28" s="2010"/>
      <c r="Q28" s="2012"/>
      <c r="R28" s="2010"/>
      <c r="S28" s="2071"/>
      <c r="T28" s="777"/>
    </row>
    <row r="29" spans="1:21" s="740" customFormat="1" ht="13.5" customHeight="1">
      <c r="A29" s="783"/>
      <c r="B29" s="2122" t="s">
        <v>1131</v>
      </c>
      <c r="C29" s="2123"/>
      <c r="D29" s="2123"/>
      <c r="E29" s="2124"/>
      <c r="F29" s="2114"/>
      <c r="G29" s="2115"/>
      <c r="H29" s="2114"/>
      <c r="I29" s="2115"/>
      <c r="J29" s="2114"/>
      <c r="K29" s="2115"/>
      <c r="L29" s="2114"/>
      <c r="M29" s="2115"/>
      <c r="N29" s="2114"/>
      <c r="O29" s="2115"/>
      <c r="P29" s="2114"/>
      <c r="Q29" s="2115"/>
      <c r="R29" s="2114"/>
      <c r="S29" s="2116"/>
    </row>
    <row r="30" spans="1:21" s="740" customFormat="1" ht="13.5" customHeight="1">
      <c r="A30" s="783"/>
      <c r="B30" s="785"/>
      <c r="C30" s="785"/>
      <c r="D30" s="785"/>
      <c r="E30" s="786"/>
      <c r="F30" s="2134" t="s">
        <v>1293</v>
      </c>
      <c r="G30" s="2135"/>
      <c r="H30" s="2138" t="s">
        <v>1294</v>
      </c>
      <c r="I30" s="2138"/>
      <c r="J30" s="2138"/>
      <c r="K30" s="2138"/>
      <c r="L30" s="2138"/>
      <c r="M30" s="2138"/>
      <c r="N30" s="2138"/>
      <c r="O30" s="2138"/>
      <c r="P30" s="2139" t="s">
        <v>1295</v>
      </c>
      <c r="Q30" s="2140"/>
      <c r="R30" s="2126" t="s">
        <v>1216</v>
      </c>
      <c r="S30" s="2143"/>
    </row>
    <row r="31" spans="1:21" s="740" customFormat="1" ht="13.5" customHeight="1">
      <c r="A31" s="783"/>
      <c r="B31" s="787"/>
      <c r="C31" s="787"/>
      <c r="D31" s="787"/>
      <c r="E31" s="788"/>
      <c r="F31" s="2136"/>
      <c r="G31" s="2137"/>
      <c r="H31" s="2145" t="s">
        <v>210</v>
      </c>
      <c r="I31" s="2145"/>
      <c r="J31" s="2145" t="s">
        <v>1213</v>
      </c>
      <c r="K31" s="2145"/>
      <c r="L31" s="2145" t="s">
        <v>1214</v>
      </c>
      <c r="M31" s="2145"/>
      <c r="N31" s="2146" t="s">
        <v>1215</v>
      </c>
      <c r="O31" s="2146"/>
      <c r="P31" s="2141"/>
      <c r="Q31" s="2142"/>
      <c r="R31" s="2128"/>
      <c r="S31" s="2144"/>
    </row>
    <row r="32" spans="1:21" s="740" customFormat="1" ht="13.5" customHeight="1">
      <c r="A32" s="783"/>
      <c r="B32" s="789"/>
      <c r="C32" s="789"/>
      <c r="D32" s="789"/>
      <c r="E32" s="790"/>
      <c r="F32" s="781" t="s">
        <v>1125</v>
      </c>
      <c r="G32" s="781" t="s">
        <v>1190</v>
      </c>
      <c r="H32" s="780" t="s">
        <v>1125</v>
      </c>
      <c r="I32" s="780" t="s">
        <v>1190</v>
      </c>
      <c r="J32" s="780" t="s">
        <v>1125</v>
      </c>
      <c r="K32" s="780" t="s">
        <v>1190</v>
      </c>
      <c r="L32" s="780" t="s">
        <v>1125</v>
      </c>
      <c r="M32" s="780" t="s">
        <v>1190</v>
      </c>
      <c r="N32" s="780" t="s">
        <v>1125</v>
      </c>
      <c r="O32" s="780" t="s">
        <v>1190</v>
      </c>
      <c r="P32" s="791" t="s">
        <v>1125</v>
      </c>
      <c r="Q32" s="792" t="s">
        <v>1190</v>
      </c>
      <c r="R32" s="780" t="s">
        <v>1125</v>
      </c>
      <c r="S32" s="793" t="s">
        <v>1190</v>
      </c>
    </row>
    <row r="33" spans="1:31" s="740" customFormat="1" ht="13.5" customHeight="1">
      <c r="A33" s="783"/>
      <c r="B33" s="2125" t="s">
        <v>1289</v>
      </c>
      <c r="C33" s="2125"/>
      <c r="D33" s="2122" t="s">
        <v>1290</v>
      </c>
      <c r="E33" s="2124"/>
      <c r="F33" s="675"/>
      <c r="G33" s="675"/>
      <c r="H33" s="743"/>
      <c r="I33" s="743"/>
      <c r="J33" s="743"/>
      <c r="K33" s="743"/>
      <c r="L33" s="743"/>
      <c r="M33" s="743"/>
      <c r="N33" s="743"/>
      <c r="O33" s="743"/>
      <c r="P33" s="675"/>
      <c r="Q33" s="678"/>
      <c r="R33" s="743"/>
      <c r="S33" s="794"/>
    </row>
    <row r="34" spans="1:31" s="740" customFormat="1" ht="13.5" customHeight="1">
      <c r="A34" s="783"/>
      <c r="B34" s="2125"/>
      <c r="C34" s="2125"/>
      <c r="D34" s="2122" t="s">
        <v>1291</v>
      </c>
      <c r="E34" s="2124"/>
      <c r="F34" s="675"/>
      <c r="G34" s="675"/>
      <c r="H34" s="743"/>
      <c r="I34" s="743"/>
      <c r="J34" s="743"/>
      <c r="K34" s="743"/>
      <c r="L34" s="743"/>
      <c r="M34" s="743"/>
      <c r="N34" s="743"/>
      <c r="O34" s="743"/>
      <c r="P34" s="675"/>
      <c r="Q34" s="678"/>
      <c r="R34" s="743"/>
      <c r="S34" s="794"/>
    </row>
    <row r="35" spans="1:31" s="740" customFormat="1" ht="13.5" customHeight="1">
      <c r="A35" s="783"/>
      <c r="B35" s="2122" t="s">
        <v>1292</v>
      </c>
      <c r="C35" s="2123"/>
      <c r="D35" s="2123"/>
      <c r="E35" s="2124"/>
      <c r="F35" s="2010"/>
      <c r="G35" s="2012"/>
      <c r="H35" s="2010"/>
      <c r="I35" s="2012"/>
      <c r="J35" s="2010"/>
      <c r="K35" s="2012"/>
      <c r="L35" s="2010"/>
      <c r="M35" s="2012"/>
      <c r="N35" s="2010"/>
      <c r="O35" s="2012"/>
      <c r="P35" s="2010"/>
      <c r="Q35" s="2012"/>
      <c r="R35" s="2010"/>
      <c r="S35" s="2071"/>
    </row>
    <row r="36" spans="1:31" s="779" customFormat="1" ht="13.5" customHeight="1">
      <c r="A36" s="783"/>
      <c r="B36" s="2122" t="s">
        <v>1131</v>
      </c>
      <c r="C36" s="2123"/>
      <c r="D36" s="2123"/>
      <c r="E36" s="2124"/>
      <c r="F36" s="2114"/>
      <c r="G36" s="2115"/>
      <c r="H36" s="2114"/>
      <c r="I36" s="2115"/>
      <c r="J36" s="2114"/>
      <c r="K36" s="2115"/>
      <c r="L36" s="2114"/>
      <c r="M36" s="2115"/>
      <c r="N36" s="2114"/>
      <c r="O36" s="2115"/>
      <c r="P36" s="2114"/>
      <c r="Q36" s="2115"/>
      <c r="R36" s="2114"/>
      <c r="S36" s="2116"/>
      <c r="V36" s="740"/>
      <c r="W36" s="740"/>
      <c r="X36" s="740"/>
      <c r="Y36" s="740"/>
      <c r="Z36" s="740"/>
      <c r="AA36" s="740"/>
      <c r="AB36" s="740"/>
      <c r="AC36" s="740"/>
      <c r="AD36" s="740"/>
      <c r="AE36" s="740"/>
    </row>
    <row r="37" spans="1:31" s="779" customFormat="1" ht="13.5" customHeight="1">
      <c r="A37" s="783"/>
      <c r="B37" s="785"/>
      <c r="C37" s="785"/>
      <c r="D37" s="785"/>
      <c r="E37" s="786"/>
      <c r="F37" s="2126" t="s">
        <v>1296</v>
      </c>
      <c r="G37" s="2127"/>
      <c r="H37" s="2125" t="s">
        <v>1297</v>
      </c>
      <c r="I37" s="2125"/>
      <c r="J37" s="2126" t="s">
        <v>1298</v>
      </c>
      <c r="K37" s="2127"/>
      <c r="L37" s="2126" t="s">
        <v>1299</v>
      </c>
      <c r="M37" s="2127"/>
      <c r="N37" s="2126" t="s">
        <v>1300</v>
      </c>
      <c r="O37" s="2127"/>
      <c r="P37" s="1996" t="s">
        <v>1217</v>
      </c>
      <c r="Q37" s="1812"/>
      <c r="R37" s="2132" t="s">
        <v>1124</v>
      </c>
      <c r="S37" s="2133"/>
      <c r="V37" s="740"/>
      <c r="W37" s="740"/>
      <c r="X37" s="740"/>
      <c r="Y37" s="740"/>
      <c r="Z37" s="740"/>
      <c r="AA37" s="740"/>
      <c r="AB37" s="740"/>
      <c r="AC37" s="740"/>
      <c r="AD37" s="740"/>
      <c r="AE37" s="740"/>
    </row>
    <row r="38" spans="1:31" s="779" customFormat="1" ht="13.5" customHeight="1">
      <c r="A38" s="783"/>
      <c r="B38" s="787"/>
      <c r="C38" s="787"/>
      <c r="D38" s="787"/>
      <c r="E38" s="788"/>
      <c r="F38" s="2128"/>
      <c r="G38" s="2129"/>
      <c r="H38" s="2125"/>
      <c r="I38" s="2125"/>
      <c r="J38" s="2128"/>
      <c r="K38" s="2129"/>
      <c r="L38" s="2128"/>
      <c r="M38" s="2129"/>
      <c r="N38" s="2128"/>
      <c r="O38" s="2129"/>
      <c r="P38" s="2130"/>
      <c r="Q38" s="2131"/>
      <c r="R38" s="2132"/>
      <c r="S38" s="2133"/>
    </row>
    <row r="39" spans="1:31" s="740" customFormat="1" ht="13.5" customHeight="1">
      <c r="A39" s="783"/>
      <c r="B39" s="789"/>
      <c r="C39" s="789"/>
      <c r="D39" s="789"/>
      <c r="E39" s="790"/>
      <c r="F39" s="780" t="s">
        <v>1125</v>
      </c>
      <c r="G39" s="780" t="s">
        <v>1190</v>
      </c>
      <c r="H39" s="780" t="s">
        <v>1125</v>
      </c>
      <c r="I39" s="780" t="s">
        <v>1190</v>
      </c>
      <c r="J39" s="780" t="s">
        <v>1125</v>
      </c>
      <c r="K39" s="780" t="s">
        <v>1190</v>
      </c>
      <c r="L39" s="780" t="s">
        <v>1125</v>
      </c>
      <c r="M39" s="780" t="s">
        <v>1190</v>
      </c>
      <c r="N39" s="780" t="s">
        <v>1125</v>
      </c>
      <c r="O39" s="780" t="s">
        <v>1190</v>
      </c>
      <c r="P39" s="781" t="s">
        <v>1125</v>
      </c>
      <c r="Q39" s="792" t="s">
        <v>1190</v>
      </c>
      <c r="R39" s="780" t="s">
        <v>1125</v>
      </c>
      <c r="S39" s="793" t="s">
        <v>1190</v>
      </c>
      <c r="V39" s="779"/>
      <c r="W39" s="779"/>
      <c r="X39" s="779"/>
      <c r="Y39" s="779"/>
      <c r="Z39" s="779"/>
      <c r="AA39" s="779"/>
      <c r="AB39" s="779"/>
      <c r="AC39" s="779"/>
      <c r="AD39" s="779"/>
      <c r="AE39" s="779"/>
    </row>
    <row r="40" spans="1:31" s="740" customFormat="1" ht="13.5" customHeight="1">
      <c r="A40" s="783"/>
      <c r="B40" s="2125" t="s">
        <v>1289</v>
      </c>
      <c r="C40" s="2125"/>
      <c r="D40" s="2122" t="s">
        <v>1290</v>
      </c>
      <c r="E40" s="2124"/>
      <c r="F40" s="743"/>
      <c r="G40" s="743"/>
      <c r="H40" s="743"/>
      <c r="I40" s="743"/>
      <c r="J40" s="743"/>
      <c r="K40" s="743"/>
      <c r="L40" s="743"/>
      <c r="M40" s="743"/>
      <c r="N40" s="743"/>
      <c r="O40" s="743"/>
      <c r="P40" s="675"/>
      <c r="Q40" s="678"/>
      <c r="R40" s="743"/>
      <c r="S40" s="794"/>
      <c r="V40" s="779"/>
      <c r="W40" s="779"/>
      <c r="X40" s="779"/>
      <c r="Y40" s="779"/>
      <c r="Z40" s="779"/>
      <c r="AA40" s="779"/>
      <c r="AB40" s="779"/>
      <c r="AC40" s="779"/>
      <c r="AD40" s="779"/>
      <c r="AE40" s="779"/>
    </row>
    <row r="41" spans="1:31" s="740" customFormat="1" ht="13.5" customHeight="1">
      <c r="A41" s="783"/>
      <c r="B41" s="2125"/>
      <c r="C41" s="2125"/>
      <c r="D41" s="2122" t="s">
        <v>1291</v>
      </c>
      <c r="E41" s="2124"/>
      <c r="F41" s="743"/>
      <c r="G41" s="743"/>
      <c r="H41" s="743"/>
      <c r="I41" s="743"/>
      <c r="J41" s="743"/>
      <c r="K41" s="743"/>
      <c r="L41" s="743"/>
      <c r="M41" s="743"/>
      <c r="N41" s="743"/>
      <c r="O41" s="743"/>
      <c r="P41" s="675"/>
      <c r="Q41" s="678"/>
      <c r="R41" s="743"/>
      <c r="S41" s="794"/>
    </row>
    <row r="42" spans="1:31" s="740" customFormat="1" ht="13.5" customHeight="1">
      <c r="A42" s="783"/>
      <c r="B42" s="2122" t="s">
        <v>1292</v>
      </c>
      <c r="C42" s="2123"/>
      <c r="D42" s="2123"/>
      <c r="E42" s="2124"/>
      <c r="F42" s="2010"/>
      <c r="G42" s="2012"/>
      <c r="H42" s="2010"/>
      <c r="I42" s="2012"/>
      <c r="J42" s="2010"/>
      <c r="K42" s="2012"/>
      <c r="L42" s="2010"/>
      <c r="M42" s="2012"/>
      <c r="N42" s="2010"/>
      <c r="O42" s="2012"/>
      <c r="P42" s="2010"/>
      <c r="Q42" s="2012"/>
      <c r="R42" s="2010"/>
      <c r="S42" s="2071"/>
    </row>
    <row r="43" spans="1:31" ht="13.5" customHeight="1">
      <c r="A43" s="795"/>
      <c r="B43" s="2122" t="s">
        <v>1131</v>
      </c>
      <c r="C43" s="2123"/>
      <c r="D43" s="2123"/>
      <c r="E43" s="2124"/>
      <c r="F43" s="2114"/>
      <c r="G43" s="2115"/>
      <c r="H43" s="2114"/>
      <c r="I43" s="2115"/>
      <c r="J43" s="2114"/>
      <c r="K43" s="2115"/>
      <c r="L43" s="2114"/>
      <c r="M43" s="2115"/>
      <c r="N43" s="2114"/>
      <c r="O43" s="2115"/>
      <c r="P43" s="2114"/>
      <c r="Q43" s="2115"/>
      <c r="R43" s="2114"/>
      <c r="S43" s="2116"/>
      <c r="V43" s="740"/>
      <c r="W43" s="740"/>
      <c r="X43" s="740"/>
      <c r="Y43" s="740"/>
      <c r="Z43" s="740"/>
      <c r="AA43" s="740"/>
      <c r="AB43" s="740"/>
      <c r="AC43" s="740"/>
      <c r="AD43" s="740"/>
      <c r="AE43" s="740"/>
    </row>
    <row r="44" spans="1:31">
      <c r="A44" s="2117" t="s">
        <v>1117</v>
      </c>
      <c r="B44" s="2118"/>
      <c r="C44" s="2118"/>
      <c r="D44" s="2118"/>
      <c r="E44" s="2118"/>
      <c r="F44" s="2118"/>
      <c r="G44" s="2118"/>
      <c r="H44" s="2118"/>
      <c r="I44" s="2118"/>
      <c r="J44" s="2118"/>
      <c r="K44" s="2119"/>
      <c r="L44" s="1813" t="s">
        <v>1301</v>
      </c>
      <c r="M44" s="2120"/>
      <c r="N44" s="2120"/>
      <c r="O44" s="2120"/>
      <c r="P44" s="2120"/>
      <c r="Q44" s="2120"/>
      <c r="R44" s="2120"/>
      <c r="S44" s="2121"/>
      <c r="V44" s="740"/>
      <c r="W44" s="740"/>
      <c r="X44" s="740"/>
      <c r="Y44" s="740"/>
      <c r="Z44" s="740"/>
      <c r="AA44" s="740"/>
      <c r="AB44" s="740"/>
      <c r="AC44" s="740"/>
      <c r="AD44" s="740"/>
      <c r="AE44" s="740"/>
    </row>
    <row r="45" spans="1:31">
      <c r="A45" s="1768" t="s">
        <v>1133</v>
      </c>
      <c r="B45" s="1758"/>
      <c r="C45" s="1758"/>
      <c r="D45" s="1758"/>
      <c r="E45" s="1759"/>
      <c r="F45" s="2092"/>
      <c r="G45" s="2093"/>
      <c r="H45" s="2093"/>
      <c r="I45" s="2093"/>
      <c r="J45" s="2093"/>
      <c r="K45" s="2093"/>
      <c r="L45" s="2093"/>
      <c r="M45" s="2093"/>
      <c r="N45" s="2093"/>
      <c r="O45" s="2093"/>
      <c r="P45" s="2093"/>
      <c r="Q45" s="2093"/>
      <c r="R45" s="2093"/>
      <c r="S45" s="2105"/>
    </row>
    <row r="46" spans="1:31">
      <c r="A46" s="1772"/>
      <c r="B46" s="1775" t="s">
        <v>1010</v>
      </c>
      <c r="C46" s="1776"/>
      <c r="D46" s="1776"/>
      <c r="E46" s="2002"/>
      <c r="F46" s="1747" t="s">
        <v>1302</v>
      </c>
      <c r="G46" s="1747"/>
      <c r="H46" s="1747"/>
      <c r="I46" s="1747"/>
      <c r="J46" s="1747"/>
      <c r="K46" s="1747"/>
      <c r="L46" s="1747"/>
      <c r="M46" s="1747"/>
      <c r="N46" s="1747"/>
      <c r="O46" s="1747"/>
      <c r="P46" s="1747"/>
      <c r="Q46" s="1747"/>
      <c r="R46" s="1747"/>
      <c r="S46" s="1786"/>
      <c r="X46" s="740"/>
      <c r="Y46" s="740"/>
      <c r="Z46" s="740"/>
      <c r="AA46" s="740"/>
    </row>
    <row r="47" spans="1:31">
      <c r="A47" s="1772"/>
      <c r="B47" s="1774" t="s">
        <v>1146</v>
      </c>
      <c r="C47" s="1774"/>
      <c r="D47" s="1774"/>
      <c r="E47" s="1774"/>
      <c r="F47" s="2099"/>
      <c r="G47" s="2100"/>
      <c r="H47" s="2100"/>
      <c r="I47" s="2100"/>
      <c r="J47" s="2100"/>
      <c r="K47" s="2100"/>
      <c r="L47" s="2100"/>
      <c r="M47" s="2100"/>
      <c r="N47" s="2100"/>
      <c r="O47" s="2100"/>
      <c r="P47" s="2100"/>
      <c r="Q47" s="2100"/>
      <c r="R47" s="2100"/>
      <c r="S47" s="2101"/>
    </row>
    <row r="48" spans="1:31">
      <c r="A48" s="1772"/>
      <c r="B48" s="1774"/>
      <c r="C48" s="1774"/>
      <c r="D48" s="1774"/>
      <c r="E48" s="1774"/>
      <c r="F48" s="2102"/>
      <c r="G48" s="2103"/>
      <c r="H48" s="2103"/>
      <c r="I48" s="2103"/>
      <c r="J48" s="2103"/>
      <c r="K48" s="2103"/>
      <c r="L48" s="2103"/>
      <c r="M48" s="2103"/>
      <c r="N48" s="2103"/>
      <c r="O48" s="2103"/>
      <c r="P48" s="2103"/>
      <c r="Q48" s="2103"/>
      <c r="R48" s="2103"/>
      <c r="S48" s="2104"/>
    </row>
    <row r="49" spans="1:19" ht="13.5" customHeight="1">
      <c r="A49" s="1772"/>
      <c r="B49" s="1774" t="s">
        <v>1147</v>
      </c>
      <c r="C49" s="1774"/>
      <c r="D49" s="1774"/>
      <c r="E49" s="1774"/>
      <c r="F49" s="2092"/>
      <c r="G49" s="2093"/>
      <c r="H49" s="2093"/>
      <c r="I49" s="2093"/>
      <c r="J49" s="2093"/>
      <c r="K49" s="2093"/>
      <c r="L49" s="2093"/>
      <c r="M49" s="2093"/>
      <c r="N49" s="2093"/>
      <c r="O49" s="2093"/>
      <c r="P49" s="2093"/>
      <c r="Q49" s="2093"/>
      <c r="R49" s="2093"/>
      <c r="S49" s="2105"/>
    </row>
    <row r="50" spans="1:19">
      <c r="A50" s="1772"/>
      <c r="B50" s="1805" t="s">
        <v>1149</v>
      </c>
      <c r="C50" s="2106"/>
      <c r="D50" s="2106"/>
      <c r="E50" s="2107"/>
      <c r="F50" s="1747" t="s">
        <v>1150</v>
      </c>
      <c r="G50" s="1747"/>
      <c r="H50" s="1747"/>
      <c r="I50" s="1747"/>
      <c r="J50" s="1747" t="s">
        <v>1303</v>
      </c>
      <c r="K50" s="1747"/>
      <c r="L50" s="1747"/>
      <c r="M50" s="1747"/>
      <c r="N50" s="1845"/>
      <c r="O50" s="1733"/>
      <c r="P50" s="1733"/>
      <c r="Q50" s="1733"/>
      <c r="R50" s="1733"/>
      <c r="S50" s="1846"/>
    </row>
    <row r="51" spans="1:19">
      <c r="A51" s="1772"/>
      <c r="B51" s="2108"/>
      <c r="C51" s="2109"/>
      <c r="D51" s="2109"/>
      <c r="E51" s="2110"/>
      <c r="F51" s="1747" t="s">
        <v>1152</v>
      </c>
      <c r="G51" s="1747"/>
      <c r="H51" s="1747"/>
      <c r="I51" s="1747"/>
      <c r="J51" s="2029" t="s">
        <v>1153</v>
      </c>
      <c r="K51" s="2098"/>
      <c r="L51" s="1845"/>
      <c r="M51" s="1733"/>
      <c r="N51" s="1733"/>
      <c r="O51" s="1734"/>
      <c r="P51" s="677" t="s">
        <v>1154</v>
      </c>
      <c r="Q51" s="2092"/>
      <c r="R51" s="1733"/>
      <c r="S51" s="1846"/>
    </row>
    <row r="52" spans="1:19">
      <c r="A52" s="1773"/>
      <c r="B52" s="2111"/>
      <c r="C52" s="2112"/>
      <c r="D52" s="2112"/>
      <c r="E52" s="2113"/>
      <c r="F52" s="1747" t="s">
        <v>487</v>
      </c>
      <c r="G52" s="1747"/>
      <c r="H52" s="1747"/>
      <c r="I52" s="1747"/>
      <c r="J52" s="1845"/>
      <c r="K52" s="1733"/>
      <c r="L52" s="1733"/>
      <c r="M52" s="1733"/>
      <c r="N52" s="1733"/>
      <c r="O52" s="1733"/>
      <c r="P52" s="1733"/>
      <c r="Q52" s="1733"/>
      <c r="R52" s="1733"/>
      <c r="S52" s="1846"/>
    </row>
    <row r="53" spans="1:19" ht="24" customHeight="1">
      <c r="A53" s="1993" t="s">
        <v>1245</v>
      </c>
      <c r="B53" s="1760"/>
      <c r="C53" s="1760"/>
      <c r="D53" s="1760"/>
      <c r="E53" s="1746"/>
      <c r="F53" s="1747" t="s">
        <v>1246</v>
      </c>
      <c r="G53" s="1747"/>
      <c r="H53" s="2092"/>
      <c r="I53" s="2093"/>
      <c r="J53" s="2093"/>
      <c r="K53" s="2093"/>
      <c r="L53" s="2094"/>
      <c r="M53" s="1747" t="s">
        <v>1247</v>
      </c>
      <c r="N53" s="1747"/>
      <c r="O53" s="1747"/>
      <c r="P53" s="1845"/>
      <c r="Q53" s="1733"/>
      <c r="R53" s="1733"/>
      <c r="S53" s="1846"/>
    </row>
    <row r="54" spans="1:19" ht="45" customHeight="1">
      <c r="A54" s="1732" t="s">
        <v>1304</v>
      </c>
      <c r="B54" s="1733"/>
      <c r="C54" s="1733"/>
      <c r="D54" s="1733"/>
      <c r="E54" s="1734"/>
      <c r="F54" s="2095"/>
      <c r="G54" s="2096"/>
      <c r="H54" s="2096"/>
      <c r="I54" s="2096"/>
      <c r="J54" s="2096"/>
      <c r="K54" s="2096"/>
      <c r="L54" s="2096"/>
      <c r="M54" s="2096"/>
      <c r="N54" s="2096"/>
      <c r="O54" s="2096"/>
      <c r="P54" s="2096"/>
      <c r="Q54" s="2096"/>
      <c r="R54" s="2096"/>
      <c r="S54" s="2097"/>
    </row>
    <row r="55" spans="1:19" ht="45.75" customHeight="1" thickBot="1">
      <c r="A55" s="1735" t="s">
        <v>1156</v>
      </c>
      <c r="B55" s="1736"/>
      <c r="C55" s="1736"/>
      <c r="D55" s="1736"/>
      <c r="E55" s="1736"/>
      <c r="F55" s="2090" t="s">
        <v>1305</v>
      </c>
      <c r="G55" s="2090"/>
      <c r="H55" s="2090"/>
      <c r="I55" s="2090"/>
      <c r="J55" s="2090"/>
      <c r="K55" s="2090"/>
      <c r="L55" s="2090"/>
      <c r="M55" s="2090"/>
      <c r="N55" s="2090"/>
      <c r="O55" s="2090"/>
      <c r="P55" s="2090"/>
      <c r="Q55" s="2090"/>
      <c r="R55" s="2090"/>
      <c r="S55" s="2091"/>
    </row>
    <row r="56" spans="1:19" s="733" customFormat="1" ht="13.5" customHeight="1">
      <c r="A56" s="796" t="s">
        <v>948</v>
      </c>
      <c r="B56" s="682"/>
      <c r="C56" s="682"/>
      <c r="D56" s="682"/>
      <c r="E56" s="682"/>
      <c r="F56" s="682"/>
      <c r="G56" s="682"/>
      <c r="H56" s="682"/>
      <c r="I56" s="682"/>
      <c r="J56" s="682"/>
      <c r="K56" s="682"/>
      <c r="L56" s="682"/>
      <c r="M56" s="682"/>
      <c r="N56" s="682"/>
      <c r="O56" s="682"/>
      <c r="P56" s="682"/>
      <c r="Q56" s="682"/>
      <c r="R56" s="638"/>
      <c r="S56" s="638"/>
    </row>
    <row r="57" spans="1:19" s="733" customFormat="1" ht="13.5" customHeight="1">
      <c r="A57" s="1726" t="s">
        <v>1306</v>
      </c>
      <c r="B57" s="1726"/>
      <c r="C57" s="1726"/>
      <c r="D57" s="1726"/>
      <c r="E57" s="1726"/>
      <c r="F57" s="1726"/>
      <c r="G57" s="1726"/>
      <c r="H57" s="1726"/>
      <c r="I57" s="1726"/>
      <c r="J57" s="1726"/>
      <c r="K57" s="1726"/>
      <c r="L57" s="1726"/>
      <c r="M57" s="1726"/>
      <c r="N57" s="1726"/>
      <c r="O57" s="1726"/>
      <c r="P57" s="1726"/>
      <c r="Q57" s="1726"/>
      <c r="R57" s="760"/>
      <c r="S57" s="760"/>
    </row>
    <row r="58" spans="1:19" s="733" customFormat="1" ht="13.5" customHeight="1">
      <c r="A58" s="1728" t="s">
        <v>1175</v>
      </c>
      <c r="B58" s="1728"/>
      <c r="C58" s="1728"/>
      <c r="D58" s="1728"/>
      <c r="E58" s="1728"/>
      <c r="F58" s="1728"/>
      <c r="G58" s="1728"/>
      <c r="H58" s="1728"/>
      <c r="I58" s="1728"/>
      <c r="J58" s="1728"/>
      <c r="K58" s="1728"/>
      <c r="L58" s="1728"/>
      <c r="M58" s="1728"/>
      <c r="N58" s="1728"/>
      <c r="O58" s="1728"/>
      <c r="P58" s="1728"/>
      <c r="Q58" s="1728"/>
      <c r="R58" s="760"/>
      <c r="S58" s="760"/>
    </row>
    <row r="59" spans="1:19" s="733" customFormat="1" ht="11.25">
      <c r="A59" s="1726" t="s">
        <v>1307</v>
      </c>
      <c r="B59" s="1726"/>
      <c r="C59" s="1726"/>
      <c r="D59" s="1726"/>
      <c r="E59" s="1726"/>
      <c r="F59" s="1726"/>
      <c r="G59" s="1726"/>
      <c r="H59" s="1726"/>
      <c r="I59" s="1726"/>
      <c r="J59" s="1726"/>
      <c r="K59" s="1726"/>
      <c r="L59" s="1726"/>
      <c r="M59" s="1726"/>
      <c r="N59" s="1726"/>
      <c r="O59" s="1726"/>
      <c r="P59" s="1726"/>
      <c r="Q59" s="1726"/>
      <c r="R59" s="760"/>
      <c r="S59" s="760"/>
    </row>
    <row r="60" spans="1:19" s="733" customFormat="1" ht="11.25">
      <c r="A60" s="1726" t="s">
        <v>1161</v>
      </c>
      <c r="B60" s="1726"/>
      <c r="C60" s="1726"/>
      <c r="D60" s="1726"/>
      <c r="E60" s="1726"/>
      <c r="F60" s="1726"/>
      <c r="G60" s="1726"/>
      <c r="H60" s="1726"/>
      <c r="I60" s="1726"/>
      <c r="J60" s="1726"/>
      <c r="K60" s="1726"/>
      <c r="L60" s="1726"/>
      <c r="M60" s="1726"/>
      <c r="N60" s="1726"/>
      <c r="O60" s="1726"/>
      <c r="P60" s="1726"/>
      <c r="Q60" s="1726"/>
      <c r="R60" s="760"/>
      <c r="S60" s="760"/>
    </row>
    <row r="61" spans="1:19" s="733" customFormat="1" ht="11.25">
      <c r="A61" s="1726" t="s">
        <v>1308</v>
      </c>
      <c r="B61" s="1726"/>
      <c r="C61" s="1726"/>
      <c r="D61" s="1726"/>
      <c r="E61" s="1726"/>
      <c r="F61" s="1726"/>
      <c r="G61" s="1726"/>
      <c r="H61" s="1726"/>
      <c r="I61" s="1726"/>
      <c r="J61" s="1726"/>
      <c r="K61" s="1726"/>
      <c r="L61" s="1726"/>
      <c r="M61" s="1726"/>
      <c r="N61" s="1726"/>
      <c r="O61" s="1726"/>
      <c r="P61" s="1726"/>
      <c r="Q61" s="1726"/>
      <c r="R61" s="760"/>
      <c r="S61" s="760"/>
    </row>
    <row r="62" spans="1:19">
      <c r="A62" s="1726" t="s">
        <v>1163</v>
      </c>
      <c r="B62" s="1726"/>
      <c r="C62" s="1726"/>
      <c r="D62" s="1726"/>
      <c r="E62" s="1726"/>
      <c r="F62" s="1726"/>
      <c r="G62" s="1726"/>
      <c r="H62" s="1726"/>
      <c r="I62" s="1726"/>
      <c r="J62" s="1726"/>
      <c r="K62" s="1726"/>
      <c r="L62" s="1726"/>
      <c r="M62" s="1726"/>
      <c r="N62" s="1726"/>
      <c r="O62" s="1726"/>
      <c r="P62" s="1726"/>
      <c r="Q62" s="1726"/>
      <c r="R62" s="760"/>
      <c r="S62" s="760"/>
    </row>
    <row r="63" spans="1:19" ht="74.25" customHeight="1">
      <c r="A63" s="2088" t="s">
        <v>1309</v>
      </c>
      <c r="B63" s="2089"/>
      <c r="C63" s="2089"/>
      <c r="D63" s="2089"/>
      <c r="E63" s="2089"/>
      <c r="F63" s="2089"/>
      <c r="G63" s="2089"/>
      <c r="H63" s="2089"/>
      <c r="I63" s="2089"/>
      <c r="J63" s="2089"/>
      <c r="K63" s="2089"/>
      <c r="L63" s="2089"/>
      <c r="M63" s="2089"/>
      <c r="N63" s="2089"/>
      <c r="O63" s="2089"/>
      <c r="P63" s="2089"/>
      <c r="Q63" s="2089"/>
      <c r="R63" s="2089"/>
      <c r="S63" s="2089"/>
    </row>
    <row r="64" spans="1:19">
      <c r="A64" s="711"/>
      <c r="B64" s="711"/>
      <c r="C64" s="711"/>
      <c r="D64" s="711"/>
      <c r="E64" s="711"/>
      <c r="F64" s="711"/>
      <c r="G64" s="711"/>
      <c r="H64" s="711"/>
      <c r="I64" s="711"/>
      <c r="J64" s="711"/>
      <c r="K64" s="711"/>
      <c r="L64" s="711"/>
      <c r="M64" s="711"/>
      <c r="N64" s="711"/>
      <c r="O64" s="711"/>
      <c r="P64" s="711"/>
      <c r="Q64" s="711"/>
    </row>
    <row r="65" spans="1:17">
      <c r="A65" s="711"/>
      <c r="B65" s="711"/>
      <c r="C65" s="711"/>
      <c r="D65" s="711"/>
      <c r="E65" s="711"/>
      <c r="F65" s="711"/>
      <c r="G65" s="711"/>
      <c r="H65" s="711"/>
      <c r="I65" s="711"/>
      <c r="J65" s="711"/>
      <c r="K65" s="711"/>
      <c r="L65" s="711"/>
      <c r="M65" s="711"/>
      <c r="N65" s="711"/>
      <c r="O65" s="711"/>
      <c r="P65" s="711"/>
      <c r="Q65" s="711"/>
    </row>
    <row r="66" spans="1:17">
      <c r="A66" s="711"/>
      <c r="B66" s="711"/>
      <c r="C66" s="711"/>
      <c r="D66" s="711"/>
      <c r="E66" s="711"/>
      <c r="F66" s="711"/>
      <c r="G66" s="711"/>
      <c r="H66" s="711"/>
      <c r="I66" s="711"/>
      <c r="J66" s="711"/>
      <c r="K66" s="711"/>
      <c r="L66" s="711"/>
      <c r="M66" s="711"/>
      <c r="N66" s="711"/>
      <c r="O66" s="711"/>
      <c r="P66" s="711"/>
      <c r="Q66" s="711"/>
    </row>
    <row r="67" spans="1:17">
      <c r="A67" s="711"/>
      <c r="B67" s="711"/>
      <c r="C67" s="711"/>
      <c r="D67" s="711"/>
      <c r="E67" s="711"/>
      <c r="F67" s="711"/>
      <c r="G67" s="711"/>
      <c r="H67" s="711"/>
      <c r="I67" s="711"/>
      <c r="J67" s="711"/>
      <c r="K67" s="711"/>
      <c r="L67" s="711"/>
      <c r="M67" s="711"/>
      <c r="N67" s="711"/>
      <c r="O67" s="711"/>
      <c r="P67" s="711"/>
      <c r="Q67" s="711"/>
    </row>
    <row r="68" spans="1:17">
      <c r="A68" s="711"/>
      <c r="B68" s="711"/>
      <c r="C68" s="711"/>
      <c r="D68" s="711"/>
      <c r="E68" s="711"/>
      <c r="F68" s="711"/>
      <c r="G68" s="711"/>
      <c r="H68" s="711"/>
      <c r="I68" s="711"/>
      <c r="J68" s="711"/>
      <c r="K68" s="711"/>
      <c r="L68" s="711"/>
      <c r="M68" s="711"/>
      <c r="N68" s="711"/>
      <c r="O68" s="711"/>
      <c r="P68" s="711"/>
      <c r="Q68" s="711"/>
    </row>
    <row r="69" spans="1:17">
      <c r="A69" s="711"/>
      <c r="B69" s="711"/>
      <c r="C69" s="711"/>
      <c r="D69" s="711"/>
      <c r="E69" s="711"/>
      <c r="F69" s="711"/>
      <c r="G69" s="711"/>
      <c r="H69" s="711"/>
      <c r="I69" s="711"/>
      <c r="J69" s="711"/>
      <c r="K69" s="711"/>
      <c r="L69" s="711"/>
      <c r="M69" s="711"/>
      <c r="N69" s="711"/>
      <c r="O69" s="711"/>
      <c r="P69" s="711"/>
      <c r="Q69" s="711"/>
    </row>
    <row r="70" spans="1:17">
      <c r="A70" s="711"/>
      <c r="B70" s="711"/>
      <c r="C70" s="711"/>
      <c r="D70" s="711"/>
      <c r="E70" s="711"/>
      <c r="F70" s="711"/>
      <c r="G70" s="711"/>
      <c r="H70" s="711"/>
      <c r="I70" s="711"/>
      <c r="J70" s="711"/>
      <c r="K70" s="711"/>
      <c r="L70" s="711"/>
      <c r="M70" s="711"/>
      <c r="N70" s="711"/>
      <c r="O70" s="711"/>
      <c r="P70" s="711"/>
      <c r="Q70" s="711"/>
    </row>
  </sheetData>
  <mergeCells count="165">
    <mergeCell ref="J15:S15"/>
    <mergeCell ref="B10:C11"/>
    <mergeCell ref="D10:E10"/>
    <mergeCell ref="F10:K10"/>
    <mergeCell ref="L10:M10"/>
    <mergeCell ref="N10:S10"/>
    <mergeCell ref="D11:E11"/>
    <mergeCell ref="F11:S11"/>
    <mergeCell ref="M3:N3"/>
    <mergeCell ref="O3:S3"/>
    <mergeCell ref="A4:R4"/>
    <mergeCell ref="A5:A11"/>
    <mergeCell ref="B5:C5"/>
    <mergeCell ref="D5:S5"/>
    <mergeCell ref="B6:C6"/>
    <mergeCell ref="D6:S6"/>
    <mergeCell ref="B7:C9"/>
    <mergeCell ref="I8:J8"/>
    <mergeCell ref="A20:D20"/>
    <mergeCell ref="E20:F20"/>
    <mergeCell ref="G20:S20"/>
    <mergeCell ref="B21:D21"/>
    <mergeCell ref="E21:K21"/>
    <mergeCell ref="L21:Q21"/>
    <mergeCell ref="R21:S21"/>
    <mergeCell ref="G16:I17"/>
    <mergeCell ref="A18:C19"/>
    <mergeCell ref="D18:H19"/>
    <mergeCell ref="I18:J19"/>
    <mergeCell ref="K18:O18"/>
    <mergeCell ref="P18:S18"/>
    <mergeCell ref="K19:O19"/>
    <mergeCell ref="P19:S19"/>
    <mergeCell ref="A12:A17"/>
    <mergeCell ref="B12:C12"/>
    <mergeCell ref="D12:G12"/>
    <mergeCell ref="H12:I14"/>
    <mergeCell ref="J12:Q12"/>
    <mergeCell ref="B13:C14"/>
    <mergeCell ref="D13:G14"/>
    <mergeCell ref="B15:F17"/>
    <mergeCell ref="G15:I15"/>
    <mergeCell ref="J24:K24"/>
    <mergeCell ref="L24:M24"/>
    <mergeCell ref="N24:O24"/>
    <mergeCell ref="P24:Q24"/>
    <mergeCell ref="B26:C27"/>
    <mergeCell ref="D26:E26"/>
    <mergeCell ref="D27:E27"/>
    <mergeCell ref="A22:E22"/>
    <mergeCell ref="F22:I22"/>
    <mergeCell ref="J22:M22"/>
    <mergeCell ref="N22:P22"/>
    <mergeCell ref="Q22:S22"/>
    <mergeCell ref="A23:E25"/>
    <mergeCell ref="F23:G24"/>
    <mergeCell ref="H23:I24"/>
    <mergeCell ref="J23:Q23"/>
    <mergeCell ref="R23:S24"/>
    <mergeCell ref="R30:S31"/>
    <mergeCell ref="H31:I31"/>
    <mergeCell ref="J31:K31"/>
    <mergeCell ref="L31:M31"/>
    <mergeCell ref="N31:O31"/>
    <mergeCell ref="P28:Q28"/>
    <mergeCell ref="R28:S28"/>
    <mergeCell ref="B29:E29"/>
    <mergeCell ref="F29:G29"/>
    <mergeCell ref="H29:I29"/>
    <mergeCell ref="J29:K29"/>
    <mergeCell ref="L29:M29"/>
    <mergeCell ref="N29:O29"/>
    <mergeCell ref="P29:Q29"/>
    <mergeCell ref="R29:S29"/>
    <mergeCell ref="B28:E28"/>
    <mergeCell ref="F28:G28"/>
    <mergeCell ref="H28:I28"/>
    <mergeCell ref="J28:K28"/>
    <mergeCell ref="L28:M28"/>
    <mergeCell ref="N28:O28"/>
    <mergeCell ref="B33:C34"/>
    <mergeCell ref="D33:E33"/>
    <mergeCell ref="D34:E34"/>
    <mergeCell ref="B35:E35"/>
    <mergeCell ref="F35:G35"/>
    <mergeCell ref="H35:I35"/>
    <mergeCell ref="F30:G31"/>
    <mergeCell ref="H30:O30"/>
    <mergeCell ref="P30:Q31"/>
    <mergeCell ref="J35:K35"/>
    <mergeCell ref="L35:M35"/>
    <mergeCell ref="N35:O35"/>
    <mergeCell ref="P35:Q35"/>
    <mergeCell ref="R35:S35"/>
    <mergeCell ref="B36:E36"/>
    <mergeCell ref="F36:G36"/>
    <mergeCell ref="H36:I36"/>
    <mergeCell ref="J36:K36"/>
    <mergeCell ref="L36:M36"/>
    <mergeCell ref="B40:C41"/>
    <mergeCell ref="D40:E40"/>
    <mergeCell ref="D41:E41"/>
    <mergeCell ref="N36:O36"/>
    <mergeCell ref="P36:Q36"/>
    <mergeCell ref="R36:S36"/>
    <mergeCell ref="F37:G38"/>
    <mergeCell ref="H37:I38"/>
    <mergeCell ref="J37:K38"/>
    <mergeCell ref="L37:M38"/>
    <mergeCell ref="N37:O38"/>
    <mergeCell ref="P37:Q38"/>
    <mergeCell ref="R37:S38"/>
    <mergeCell ref="N43:O43"/>
    <mergeCell ref="P43:Q43"/>
    <mergeCell ref="R43:S43"/>
    <mergeCell ref="A44:K44"/>
    <mergeCell ref="L44:S44"/>
    <mergeCell ref="A45:E45"/>
    <mergeCell ref="F45:S45"/>
    <mergeCell ref="J42:K42"/>
    <mergeCell ref="L42:M42"/>
    <mergeCell ref="N42:O42"/>
    <mergeCell ref="P42:Q42"/>
    <mergeCell ref="R42:S42"/>
    <mergeCell ref="B43:E43"/>
    <mergeCell ref="F43:G43"/>
    <mergeCell ref="H43:I43"/>
    <mergeCell ref="J43:K43"/>
    <mergeCell ref="L43:M43"/>
    <mergeCell ref="B42:E42"/>
    <mergeCell ref="F42:G42"/>
    <mergeCell ref="H42:I42"/>
    <mergeCell ref="A53:E53"/>
    <mergeCell ref="F53:G53"/>
    <mergeCell ref="H53:L53"/>
    <mergeCell ref="M53:O53"/>
    <mergeCell ref="P53:S53"/>
    <mergeCell ref="A54:E54"/>
    <mergeCell ref="F54:S54"/>
    <mergeCell ref="N50:S50"/>
    <mergeCell ref="F51:I51"/>
    <mergeCell ref="J51:K51"/>
    <mergeCell ref="L51:O51"/>
    <mergeCell ref="Q51:S51"/>
    <mergeCell ref="F52:I52"/>
    <mergeCell ref="J52:S52"/>
    <mergeCell ref="A46:A52"/>
    <mergeCell ref="B46:E46"/>
    <mergeCell ref="F46:S46"/>
    <mergeCell ref="B47:E48"/>
    <mergeCell ref="F47:S48"/>
    <mergeCell ref="B49:E49"/>
    <mergeCell ref="F49:S49"/>
    <mergeCell ref="B50:E52"/>
    <mergeCell ref="F50:I50"/>
    <mergeCell ref="J50:M50"/>
    <mergeCell ref="A61:Q61"/>
    <mergeCell ref="A62:Q62"/>
    <mergeCell ref="A63:S63"/>
    <mergeCell ref="A55:E55"/>
    <mergeCell ref="F55:S55"/>
    <mergeCell ref="A57:Q57"/>
    <mergeCell ref="A58:Q58"/>
    <mergeCell ref="A59:Q59"/>
    <mergeCell ref="A60:Q60"/>
  </mergeCells>
  <phoneticPr fontId="5"/>
  <printOptions horizontalCentered="1"/>
  <pageMargins left="0.78740157480314965" right="0.78740157480314965" top="0.47244094488188981" bottom="0.27559055118110237" header="0.35433070866141736" footer="0.19685039370078741"/>
  <pageSetup paperSize="9" scale="8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B1:X53"/>
  <sheetViews>
    <sheetView view="pageBreakPreview" topLeftCell="A49" zoomScaleNormal="100" zoomScaleSheetLayoutView="100" workbookViewId="0"/>
  </sheetViews>
  <sheetFormatPr defaultColWidth="4.625" defaultRowHeight="13.5"/>
  <cols>
    <col min="1" max="1" width="9" style="443" customWidth="1"/>
    <col min="2" max="18" width="5.125" style="443" customWidth="1"/>
    <col min="19" max="256" width="4.625" style="443"/>
    <col min="257" max="257" width="9" style="443" customWidth="1"/>
    <col min="258" max="274" width="5.125" style="443" customWidth="1"/>
    <col min="275" max="512" width="4.625" style="443"/>
    <col min="513" max="513" width="9" style="443" customWidth="1"/>
    <col min="514" max="530" width="5.125" style="443" customWidth="1"/>
    <col min="531" max="768" width="4.625" style="443"/>
    <col min="769" max="769" width="9" style="443" customWidth="1"/>
    <col min="770" max="786" width="5.125" style="443" customWidth="1"/>
    <col min="787" max="1024" width="4.625" style="443"/>
    <col min="1025" max="1025" width="9" style="443" customWidth="1"/>
    <col min="1026" max="1042" width="5.125" style="443" customWidth="1"/>
    <col min="1043" max="1280" width="4.625" style="443"/>
    <col min="1281" max="1281" width="9" style="443" customWidth="1"/>
    <col min="1282" max="1298" width="5.125" style="443" customWidth="1"/>
    <col min="1299" max="1536" width="4.625" style="443"/>
    <col min="1537" max="1537" width="9" style="443" customWidth="1"/>
    <col min="1538" max="1554" width="5.125" style="443" customWidth="1"/>
    <col min="1555" max="1792" width="4.625" style="443"/>
    <col min="1793" max="1793" width="9" style="443" customWidth="1"/>
    <col min="1794" max="1810" width="5.125" style="443" customWidth="1"/>
    <col min="1811" max="2048" width="4.625" style="443"/>
    <col min="2049" max="2049" width="9" style="443" customWidth="1"/>
    <col min="2050" max="2066" width="5.125" style="443" customWidth="1"/>
    <col min="2067" max="2304" width="4.625" style="443"/>
    <col min="2305" max="2305" width="9" style="443" customWidth="1"/>
    <col min="2306" max="2322" width="5.125" style="443" customWidth="1"/>
    <col min="2323" max="2560" width="4.625" style="443"/>
    <col min="2561" max="2561" width="9" style="443" customWidth="1"/>
    <col min="2562" max="2578" width="5.125" style="443" customWidth="1"/>
    <col min="2579" max="2816" width="4.625" style="443"/>
    <col min="2817" max="2817" width="9" style="443" customWidth="1"/>
    <col min="2818" max="2834" width="5.125" style="443" customWidth="1"/>
    <col min="2835" max="3072" width="4.625" style="443"/>
    <col min="3073" max="3073" width="9" style="443" customWidth="1"/>
    <col min="3074" max="3090" width="5.125" style="443" customWidth="1"/>
    <col min="3091" max="3328" width="4.625" style="443"/>
    <col min="3329" max="3329" width="9" style="443" customWidth="1"/>
    <col min="3330" max="3346" width="5.125" style="443" customWidth="1"/>
    <col min="3347" max="3584" width="4.625" style="443"/>
    <col min="3585" max="3585" width="9" style="443" customWidth="1"/>
    <col min="3586" max="3602" width="5.125" style="443" customWidth="1"/>
    <col min="3603" max="3840" width="4.625" style="443"/>
    <col min="3841" max="3841" width="9" style="443" customWidth="1"/>
    <col min="3842" max="3858" width="5.125" style="443" customWidth="1"/>
    <col min="3859" max="4096" width="4.625" style="443"/>
    <col min="4097" max="4097" width="9" style="443" customWidth="1"/>
    <col min="4098" max="4114" width="5.125" style="443" customWidth="1"/>
    <col min="4115" max="4352" width="4.625" style="443"/>
    <col min="4353" max="4353" width="9" style="443" customWidth="1"/>
    <col min="4354" max="4370" width="5.125" style="443" customWidth="1"/>
    <col min="4371" max="4608" width="4.625" style="443"/>
    <col min="4609" max="4609" width="9" style="443" customWidth="1"/>
    <col min="4610" max="4626" width="5.125" style="443" customWidth="1"/>
    <col min="4627" max="4864" width="4.625" style="443"/>
    <col min="4865" max="4865" width="9" style="443" customWidth="1"/>
    <col min="4866" max="4882" width="5.125" style="443" customWidth="1"/>
    <col min="4883" max="5120" width="4.625" style="443"/>
    <col min="5121" max="5121" width="9" style="443" customWidth="1"/>
    <col min="5122" max="5138" width="5.125" style="443" customWidth="1"/>
    <col min="5139" max="5376" width="4.625" style="443"/>
    <col min="5377" max="5377" width="9" style="443" customWidth="1"/>
    <col min="5378" max="5394" width="5.125" style="443" customWidth="1"/>
    <col min="5395" max="5632" width="4.625" style="443"/>
    <col min="5633" max="5633" width="9" style="443" customWidth="1"/>
    <col min="5634" max="5650" width="5.125" style="443" customWidth="1"/>
    <col min="5651" max="5888" width="4.625" style="443"/>
    <col min="5889" max="5889" width="9" style="443" customWidth="1"/>
    <col min="5890" max="5906" width="5.125" style="443" customWidth="1"/>
    <col min="5907" max="6144" width="4.625" style="443"/>
    <col min="6145" max="6145" width="9" style="443" customWidth="1"/>
    <col min="6146" max="6162" width="5.125" style="443" customWidth="1"/>
    <col min="6163" max="6400" width="4.625" style="443"/>
    <col min="6401" max="6401" width="9" style="443" customWidth="1"/>
    <col min="6402" max="6418" width="5.125" style="443" customWidth="1"/>
    <col min="6419" max="6656" width="4.625" style="443"/>
    <col min="6657" max="6657" width="9" style="443" customWidth="1"/>
    <col min="6658" max="6674" width="5.125" style="443" customWidth="1"/>
    <col min="6675" max="6912" width="4.625" style="443"/>
    <col min="6913" max="6913" width="9" style="443" customWidth="1"/>
    <col min="6914" max="6930" width="5.125" style="443" customWidth="1"/>
    <col min="6931" max="7168" width="4.625" style="443"/>
    <col min="7169" max="7169" width="9" style="443" customWidth="1"/>
    <col min="7170" max="7186" width="5.125" style="443" customWidth="1"/>
    <col min="7187" max="7424" width="4.625" style="443"/>
    <col min="7425" max="7425" width="9" style="443" customWidth="1"/>
    <col min="7426" max="7442" width="5.125" style="443" customWidth="1"/>
    <col min="7443" max="7680" width="4.625" style="443"/>
    <col min="7681" max="7681" width="9" style="443" customWidth="1"/>
    <col min="7682" max="7698" width="5.125" style="443" customWidth="1"/>
    <col min="7699" max="7936" width="4.625" style="443"/>
    <col min="7937" max="7937" width="9" style="443" customWidth="1"/>
    <col min="7938" max="7954" width="5.125" style="443" customWidth="1"/>
    <col min="7955" max="8192" width="4.625" style="443"/>
    <col min="8193" max="8193" width="9" style="443" customWidth="1"/>
    <col min="8194" max="8210" width="5.125" style="443" customWidth="1"/>
    <col min="8211" max="8448" width="4.625" style="443"/>
    <col min="8449" max="8449" width="9" style="443" customWidth="1"/>
    <col min="8450" max="8466" width="5.125" style="443" customWidth="1"/>
    <col min="8467" max="8704" width="4.625" style="443"/>
    <col min="8705" max="8705" width="9" style="443" customWidth="1"/>
    <col min="8706" max="8722" width="5.125" style="443" customWidth="1"/>
    <col min="8723" max="8960" width="4.625" style="443"/>
    <col min="8961" max="8961" width="9" style="443" customWidth="1"/>
    <col min="8962" max="8978" width="5.125" style="443" customWidth="1"/>
    <col min="8979" max="9216" width="4.625" style="443"/>
    <col min="9217" max="9217" width="9" style="443" customWidth="1"/>
    <col min="9218" max="9234" width="5.125" style="443" customWidth="1"/>
    <col min="9235" max="9472" width="4.625" style="443"/>
    <col min="9473" max="9473" width="9" style="443" customWidth="1"/>
    <col min="9474" max="9490" width="5.125" style="443" customWidth="1"/>
    <col min="9491" max="9728" width="4.625" style="443"/>
    <col min="9729" max="9729" width="9" style="443" customWidth="1"/>
    <col min="9730" max="9746" width="5.125" style="443" customWidth="1"/>
    <col min="9747" max="9984" width="4.625" style="443"/>
    <col min="9985" max="9985" width="9" style="443" customWidth="1"/>
    <col min="9986" max="10002" width="5.125" style="443" customWidth="1"/>
    <col min="10003" max="10240" width="4.625" style="443"/>
    <col min="10241" max="10241" width="9" style="443" customWidth="1"/>
    <col min="10242" max="10258" width="5.125" style="443" customWidth="1"/>
    <col min="10259" max="10496" width="4.625" style="443"/>
    <col min="10497" max="10497" width="9" style="443" customWidth="1"/>
    <col min="10498" max="10514" width="5.125" style="443" customWidth="1"/>
    <col min="10515" max="10752" width="4.625" style="443"/>
    <col min="10753" max="10753" width="9" style="443" customWidth="1"/>
    <col min="10754" max="10770" width="5.125" style="443" customWidth="1"/>
    <col min="10771" max="11008" width="4.625" style="443"/>
    <col min="11009" max="11009" width="9" style="443" customWidth="1"/>
    <col min="11010" max="11026" width="5.125" style="443" customWidth="1"/>
    <col min="11027" max="11264" width="4.625" style="443"/>
    <col min="11265" max="11265" width="9" style="443" customWidth="1"/>
    <col min="11266" max="11282" width="5.125" style="443" customWidth="1"/>
    <col min="11283" max="11520" width="4.625" style="443"/>
    <col min="11521" max="11521" width="9" style="443" customWidth="1"/>
    <col min="11522" max="11538" width="5.125" style="443" customWidth="1"/>
    <col min="11539" max="11776" width="4.625" style="443"/>
    <col min="11777" max="11777" width="9" style="443" customWidth="1"/>
    <col min="11778" max="11794" width="5.125" style="443" customWidth="1"/>
    <col min="11795" max="12032" width="4.625" style="443"/>
    <col min="12033" max="12033" width="9" style="443" customWidth="1"/>
    <col min="12034" max="12050" width="5.125" style="443" customWidth="1"/>
    <col min="12051" max="12288" width="4.625" style="443"/>
    <col min="12289" max="12289" width="9" style="443" customWidth="1"/>
    <col min="12290" max="12306" width="5.125" style="443" customWidth="1"/>
    <col min="12307" max="12544" width="4.625" style="443"/>
    <col min="12545" max="12545" width="9" style="443" customWidth="1"/>
    <col min="12546" max="12562" width="5.125" style="443" customWidth="1"/>
    <col min="12563" max="12800" width="4.625" style="443"/>
    <col min="12801" max="12801" width="9" style="443" customWidth="1"/>
    <col min="12802" max="12818" width="5.125" style="443" customWidth="1"/>
    <col min="12819" max="13056" width="4.625" style="443"/>
    <col min="13057" max="13057" width="9" style="443" customWidth="1"/>
    <col min="13058" max="13074" width="5.125" style="443" customWidth="1"/>
    <col min="13075" max="13312" width="4.625" style="443"/>
    <col min="13313" max="13313" width="9" style="443" customWidth="1"/>
    <col min="13314" max="13330" width="5.125" style="443" customWidth="1"/>
    <col min="13331" max="13568" width="4.625" style="443"/>
    <col min="13569" max="13569" width="9" style="443" customWidth="1"/>
    <col min="13570" max="13586" width="5.125" style="443" customWidth="1"/>
    <col min="13587" max="13824" width="4.625" style="443"/>
    <col min="13825" max="13825" width="9" style="443" customWidth="1"/>
    <col min="13826" max="13842" width="5.125" style="443" customWidth="1"/>
    <col min="13843" max="14080" width="4.625" style="443"/>
    <col min="14081" max="14081" width="9" style="443" customWidth="1"/>
    <col min="14082" max="14098" width="5.125" style="443" customWidth="1"/>
    <col min="14099" max="14336" width="4.625" style="443"/>
    <col min="14337" max="14337" width="9" style="443" customWidth="1"/>
    <col min="14338" max="14354" width="5.125" style="443" customWidth="1"/>
    <col min="14355" max="14592" width="4.625" style="443"/>
    <col min="14593" max="14593" width="9" style="443" customWidth="1"/>
    <col min="14594" max="14610" width="5.125" style="443" customWidth="1"/>
    <col min="14611" max="14848" width="4.625" style="443"/>
    <col min="14849" max="14849" width="9" style="443" customWidth="1"/>
    <col min="14850" max="14866" width="5.125" style="443" customWidth="1"/>
    <col min="14867" max="15104" width="4.625" style="443"/>
    <col min="15105" max="15105" width="9" style="443" customWidth="1"/>
    <col min="15106" max="15122" width="5.125" style="443" customWidth="1"/>
    <col min="15123" max="15360" width="4.625" style="443"/>
    <col min="15361" max="15361" width="9" style="443" customWidth="1"/>
    <col min="15362" max="15378" width="5.125" style="443" customWidth="1"/>
    <col min="15379" max="15616" width="4.625" style="443"/>
    <col min="15617" max="15617" width="9" style="443" customWidth="1"/>
    <col min="15618" max="15634" width="5.125" style="443" customWidth="1"/>
    <col min="15635" max="15872" width="4.625" style="443"/>
    <col min="15873" max="15873" width="9" style="443" customWidth="1"/>
    <col min="15874" max="15890" width="5.125" style="443" customWidth="1"/>
    <col min="15891" max="16128" width="4.625" style="443"/>
    <col min="16129" max="16129" width="9" style="443" customWidth="1"/>
    <col min="16130" max="16146" width="5.125" style="443" customWidth="1"/>
    <col min="16147" max="16384" width="4.625" style="443"/>
  </cols>
  <sheetData>
    <row r="1" spans="2:18">
      <c r="B1" s="637" t="s">
        <v>1310</v>
      </c>
      <c r="C1" s="638"/>
      <c r="D1" s="638"/>
      <c r="E1" s="638"/>
      <c r="F1" s="638"/>
      <c r="G1" s="638"/>
      <c r="H1" s="638"/>
      <c r="I1" s="638"/>
      <c r="J1" s="638"/>
      <c r="K1" s="638"/>
      <c r="L1" s="638"/>
      <c r="M1" s="638"/>
      <c r="N1" s="638"/>
      <c r="O1" s="638"/>
      <c r="P1" s="638"/>
      <c r="Q1" s="638"/>
      <c r="R1" s="638"/>
    </row>
    <row r="2" spans="2:18">
      <c r="B2" s="638"/>
      <c r="C2" s="638"/>
      <c r="D2" s="638"/>
      <c r="E2" s="638"/>
      <c r="F2" s="638"/>
      <c r="G2" s="638"/>
      <c r="H2" s="638"/>
      <c r="I2" s="638"/>
      <c r="J2" s="638"/>
      <c r="K2" s="638"/>
      <c r="L2" s="638"/>
      <c r="M2" s="638"/>
      <c r="N2" s="638"/>
      <c r="O2" s="638"/>
      <c r="P2" s="638"/>
      <c r="Q2" s="638"/>
      <c r="R2" s="638"/>
    </row>
    <row r="3" spans="2:18" ht="14.25" customHeight="1" thickBot="1">
      <c r="B3" s="639"/>
      <c r="C3" s="640"/>
      <c r="D3" s="640"/>
      <c r="E3" s="640"/>
      <c r="F3" s="640"/>
      <c r="G3" s="640"/>
      <c r="H3" s="639"/>
      <c r="I3" s="640"/>
      <c r="J3" s="638"/>
      <c r="K3" s="638"/>
      <c r="L3" s="638"/>
      <c r="M3" s="638"/>
      <c r="N3" s="638"/>
      <c r="O3" s="638"/>
      <c r="P3" s="638"/>
      <c r="Q3" s="638"/>
      <c r="R3" s="638"/>
    </row>
    <row r="4" spans="2:18" ht="14.25" thickBot="1">
      <c r="B4" s="639"/>
      <c r="C4" s="640"/>
      <c r="D4" s="640"/>
      <c r="E4" s="640"/>
      <c r="F4" s="640"/>
      <c r="G4" s="640"/>
      <c r="H4" s="639"/>
      <c r="I4" s="640"/>
      <c r="J4" s="638"/>
      <c r="K4" s="638"/>
      <c r="L4" s="1847" t="s">
        <v>898</v>
      </c>
      <c r="M4" s="1848"/>
      <c r="N4" s="1849"/>
      <c r="O4" s="1849"/>
      <c r="P4" s="1849"/>
      <c r="Q4" s="1849"/>
      <c r="R4" s="1850"/>
    </row>
    <row r="5" spans="2:18" ht="14.25" thickBot="1">
      <c r="B5" s="638"/>
      <c r="C5" s="641"/>
      <c r="D5" s="642"/>
      <c r="E5" s="642"/>
      <c r="F5" s="642"/>
      <c r="G5" s="642"/>
      <c r="H5" s="642"/>
      <c r="I5" s="642"/>
      <c r="J5" s="638"/>
      <c r="K5" s="638"/>
      <c r="L5" s="638"/>
      <c r="M5" s="638"/>
      <c r="N5" s="638"/>
      <c r="O5" s="638"/>
      <c r="P5" s="638"/>
      <c r="Q5" s="638"/>
      <c r="R5" s="638"/>
    </row>
    <row r="6" spans="2:18">
      <c r="B6" s="1851" t="s">
        <v>1097</v>
      </c>
      <c r="C6" s="1853" t="s">
        <v>162</v>
      </c>
      <c r="D6" s="1854"/>
      <c r="E6" s="1855"/>
      <c r="F6" s="1855"/>
      <c r="G6" s="1855"/>
      <c r="H6" s="1855"/>
      <c r="I6" s="1855"/>
      <c r="J6" s="1855"/>
      <c r="K6" s="1855"/>
      <c r="L6" s="1855"/>
      <c r="M6" s="1855"/>
      <c r="N6" s="1855"/>
      <c r="O6" s="1855"/>
      <c r="P6" s="1855"/>
      <c r="Q6" s="1855"/>
      <c r="R6" s="1856"/>
    </row>
    <row r="7" spans="2:18">
      <c r="B7" s="1824"/>
      <c r="C7" s="1759" t="s">
        <v>1099</v>
      </c>
      <c r="D7" s="1747"/>
      <c r="E7" s="1857"/>
      <c r="F7" s="1858"/>
      <c r="G7" s="1858"/>
      <c r="H7" s="1858"/>
      <c r="I7" s="1858"/>
      <c r="J7" s="1858"/>
      <c r="K7" s="1858"/>
      <c r="L7" s="1858"/>
      <c r="M7" s="1858"/>
      <c r="N7" s="1858"/>
      <c r="O7" s="1858"/>
      <c r="P7" s="1858"/>
      <c r="Q7" s="1858"/>
      <c r="R7" s="1859"/>
    </row>
    <row r="8" spans="2:18">
      <c r="B8" s="1824"/>
      <c r="C8" s="1770" t="s">
        <v>245</v>
      </c>
      <c r="D8" s="1801"/>
      <c r="E8" s="643" t="s">
        <v>1100</v>
      </c>
      <c r="F8" s="644"/>
      <c r="G8" s="644"/>
      <c r="H8" s="644"/>
      <c r="I8" s="644"/>
      <c r="J8" s="644"/>
      <c r="K8" s="644"/>
      <c r="L8" s="644"/>
      <c r="M8" s="644"/>
      <c r="N8" s="644"/>
      <c r="O8" s="644"/>
      <c r="P8" s="644"/>
      <c r="Q8" s="644"/>
      <c r="R8" s="645"/>
    </row>
    <row r="9" spans="2:18">
      <c r="B9" s="1824"/>
      <c r="C9" s="1860"/>
      <c r="D9" s="1829"/>
      <c r="E9" s="646"/>
      <c r="F9" s="647"/>
      <c r="G9" s="648" t="s">
        <v>1101</v>
      </c>
      <c r="H9" s="649"/>
      <c r="I9" s="649"/>
      <c r="J9" s="1861" t="s">
        <v>1102</v>
      </c>
      <c r="K9" s="1861"/>
      <c r="L9" s="647"/>
      <c r="M9" s="647"/>
      <c r="N9" s="647"/>
      <c r="O9" s="647"/>
      <c r="P9" s="647"/>
      <c r="Q9" s="647"/>
      <c r="R9" s="650"/>
    </row>
    <row r="10" spans="2:18" ht="12" customHeight="1">
      <c r="B10" s="1824"/>
      <c r="C10" s="1802"/>
      <c r="D10" s="1803"/>
      <c r="E10" s="651"/>
      <c r="F10" s="652"/>
      <c r="G10" s="652"/>
      <c r="H10" s="652"/>
      <c r="I10" s="652"/>
      <c r="J10" s="652"/>
      <c r="K10" s="652"/>
      <c r="L10" s="652"/>
      <c r="M10" s="652"/>
      <c r="N10" s="652"/>
      <c r="O10" s="652"/>
      <c r="P10" s="652"/>
      <c r="Q10" s="652"/>
      <c r="R10" s="653"/>
    </row>
    <row r="11" spans="2:18">
      <c r="B11" s="1824"/>
      <c r="C11" s="1769" t="s">
        <v>1103</v>
      </c>
      <c r="D11" s="1801"/>
      <c r="E11" s="1747" t="s">
        <v>30</v>
      </c>
      <c r="F11" s="1747"/>
      <c r="G11" s="1827"/>
      <c r="H11" s="1827"/>
      <c r="I11" s="1827"/>
      <c r="J11" s="1827"/>
      <c r="K11" s="1841"/>
      <c r="L11" s="1842" t="s">
        <v>1104</v>
      </c>
      <c r="M11" s="1842"/>
      <c r="N11" s="1841"/>
      <c r="O11" s="1841"/>
      <c r="P11" s="1841"/>
      <c r="Q11" s="1841"/>
      <c r="R11" s="1843"/>
    </row>
    <row r="12" spans="2:18" ht="13.5" customHeight="1">
      <c r="B12" s="1852"/>
      <c r="C12" s="1798"/>
      <c r="D12" s="1803"/>
      <c r="E12" s="1844" t="s">
        <v>1105</v>
      </c>
      <c r="F12" s="1759"/>
      <c r="G12" s="1845"/>
      <c r="H12" s="1733"/>
      <c r="I12" s="1733"/>
      <c r="J12" s="1733"/>
      <c r="K12" s="1733"/>
      <c r="L12" s="1733"/>
      <c r="M12" s="1733"/>
      <c r="N12" s="1733"/>
      <c r="O12" s="1733"/>
      <c r="P12" s="1733"/>
      <c r="Q12" s="1733"/>
      <c r="R12" s="1846"/>
    </row>
    <row r="13" spans="2:18" ht="16.5" customHeight="1">
      <c r="B13" s="1823" t="s">
        <v>735</v>
      </c>
      <c r="C13" s="1747" t="s">
        <v>1183</v>
      </c>
      <c r="D13" s="1747"/>
      <c r="E13" s="1827"/>
      <c r="F13" s="1827"/>
      <c r="G13" s="1827"/>
      <c r="H13" s="1827"/>
      <c r="I13" s="1769" t="s">
        <v>1108</v>
      </c>
      <c r="J13" s="1801"/>
      <c r="K13" s="1748" t="s">
        <v>1109</v>
      </c>
      <c r="L13" s="1749"/>
      <c r="M13" s="1749"/>
      <c r="N13" s="1749"/>
      <c r="O13" s="1749"/>
      <c r="P13" s="1749"/>
      <c r="Q13" s="1749"/>
      <c r="R13" s="1830"/>
    </row>
    <row r="14" spans="2:18" ht="13.5" customHeight="1">
      <c r="B14" s="1824"/>
      <c r="C14" s="1769" t="s">
        <v>248</v>
      </c>
      <c r="D14" s="1801"/>
      <c r="E14" s="1831"/>
      <c r="F14" s="1778"/>
      <c r="G14" s="1778"/>
      <c r="H14" s="1832"/>
      <c r="I14" s="1828"/>
      <c r="J14" s="1829"/>
      <c r="K14" s="654"/>
      <c r="L14" s="655"/>
      <c r="M14" s="655" t="s">
        <v>1101</v>
      </c>
      <c r="N14" s="655"/>
      <c r="O14" s="655" t="s">
        <v>1102</v>
      </c>
      <c r="P14" s="655"/>
      <c r="Q14" s="655"/>
      <c r="R14" s="656"/>
    </row>
    <row r="15" spans="2:18" ht="13.5" customHeight="1">
      <c r="B15" s="1824"/>
      <c r="C15" s="1798"/>
      <c r="D15" s="1803"/>
      <c r="E15" s="1783"/>
      <c r="F15" s="1784"/>
      <c r="G15" s="1784"/>
      <c r="H15" s="1833"/>
      <c r="I15" s="1798"/>
      <c r="J15" s="1803"/>
      <c r="K15" s="657"/>
      <c r="L15" s="658"/>
      <c r="M15" s="658"/>
      <c r="N15" s="658"/>
      <c r="O15" s="658"/>
      <c r="P15" s="658"/>
      <c r="Q15" s="658"/>
      <c r="R15" s="659"/>
    </row>
    <row r="16" spans="2:18" ht="13.5" customHeight="1">
      <c r="B16" s="1824"/>
      <c r="C16" s="1757" t="s">
        <v>1311</v>
      </c>
      <c r="D16" s="1760"/>
      <c r="E16" s="1760"/>
      <c r="F16" s="1760"/>
      <c r="G16" s="1760"/>
      <c r="H16" s="1760"/>
      <c r="I16" s="1760"/>
      <c r="J16" s="1746"/>
      <c r="K16" s="660"/>
      <c r="L16" s="661" t="s">
        <v>1111</v>
      </c>
      <c r="M16" s="661" t="s">
        <v>1112</v>
      </c>
      <c r="N16" s="661" t="s">
        <v>1113</v>
      </c>
      <c r="O16" s="662"/>
      <c r="P16" s="663"/>
      <c r="Q16" s="663"/>
      <c r="R16" s="664"/>
    </row>
    <row r="17" spans="2:24" ht="13.5" customHeight="1">
      <c r="B17" s="1825"/>
      <c r="C17" s="1834" t="s">
        <v>1114</v>
      </c>
      <c r="D17" s="1835"/>
      <c r="E17" s="1835"/>
      <c r="F17" s="1807"/>
      <c r="G17" s="1775" t="s">
        <v>1115</v>
      </c>
      <c r="H17" s="1787"/>
      <c r="I17" s="1788"/>
      <c r="J17" s="1804"/>
      <c r="K17" s="1760"/>
      <c r="L17" s="1760"/>
      <c r="M17" s="1760"/>
      <c r="N17" s="1760"/>
      <c r="O17" s="1760"/>
      <c r="P17" s="1760"/>
      <c r="Q17" s="1760"/>
      <c r="R17" s="1761"/>
    </row>
    <row r="18" spans="2:24">
      <c r="B18" s="1825"/>
      <c r="C18" s="1836"/>
      <c r="D18" s="1837"/>
      <c r="E18" s="1837"/>
      <c r="F18" s="1838"/>
      <c r="G18" s="1805" t="s">
        <v>1116</v>
      </c>
      <c r="H18" s="1806"/>
      <c r="I18" s="1807"/>
      <c r="J18" s="665"/>
      <c r="K18" s="665"/>
      <c r="L18" s="665"/>
      <c r="M18" s="665"/>
      <c r="N18" s="665"/>
      <c r="O18" s="665"/>
      <c r="P18" s="665"/>
      <c r="Q18" s="665"/>
      <c r="R18" s="666"/>
    </row>
    <row r="19" spans="2:24">
      <c r="B19" s="1826"/>
      <c r="C19" s="1839"/>
      <c r="D19" s="1840"/>
      <c r="E19" s="1840"/>
      <c r="F19" s="1810"/>
      <c r="G19" s="1808"/>
      <c r="H19" s="1809"/>
      <c r="I19" s="1810"/>
      <c r="J19" s="667"/>
      <c r="K19" s="667"/>
      <c r="L19" s="667"/>
      <c r="M19" s="667"/>
      <c r="N19" s="667"/>
      <c r="O19" s="667"/>
      <c r="P19" s="667"/>
      <c r="Q19" s="667"/>
      <c r="R19" s="668"/>
    </row>
    <row r="20" spans="2:24">
      <c r="B20" s="1811" t="s">
        <v>1117</v>
      </c>
      <c r="C20" s="1743"/>
      <c r="D20" s="1743"/>
      <c r="E20" s="1743"/>
      <c r="F20" s="1812"/>
      <c r="G20" s="1812"/>
      <c r="H20" s="1812"/>
      <c r="I20" s="1812"/>
      <c r="J20" s="1812"/>
      <c r="K20" s="1760"/>
      <c r="L20" s="1760"/>
      <c r="M20" s="1746"/>
      <c r="N20" s="1813" t="s">
        <v>1118</v>
      </c>
      <c r="O20" s="1814"/>
      <c r="P20" s="1814"/>
      <c r="Q20" s="1814"/>
      <c r="R20" s="1815"/>
    </row>
    <row r="21" spans="2:24" ht="20.25" customHeight="1">
      <c r="B21" s="1816" t="s">
        <v>1312</v>
      </c>
      <c r="C21" s="1817"/>
      <c r="D21" s="1747" t="s">
        <v>1313</v>
      </c>
      <c r="E21" s="1757"/>
      <c r="F21" s="669"/>
      <c r="G21" s="670"/>
      <c r="H21" s="670"/>
      <c r="I21" s="670"/>
      <c r="J21" s="671"/>
      <c r="K21" s="1769" t="s">
        <v>1120</v>
      </c>
      <c r="L21" s="1801"/>
      <c r="M21" s="1818" t="s">
        <v>1109</v>
      </c>
      <c r="N21" s="1819"/>
      <c r="O21" s="1819"/>
      <c r="P21" s="1819"/>
      <c r="Q21" s="1819"/>
      <c r="R21" s="1820"/>
      <c r="X21" s="711"/>
    </row>
    <row r="22" spans="2:24" ht="18" customHeight="1">
      <c r="B22" s="1821" t="s">
        <v>1121</v>
      </c>
      <c r="C22" s="1822"/>
      <c r="D22" s="1747" t="s">
        <v>248</v>
      </c>
      <c r="E22" s="1757"/>
      <c r="F22" s="1798"/>
      <c r="G22" s="1799"/>
      <c r="H22" s="1799"/>
      <c r="I22" s="1799"/>
      <c r="J22" s="1800"/>
      <c r="K22" s="1798"/>
      <c r="L22" s="1802"/>
      <c r="M22" s="672"/>
      <c r="N22" s="661"/>
      <c r="O22" s="661"/>
      <c r="P22" s="661"/>
      <c r="Q22" s="661"/>
      <c r="R22" s="673"/>
    </row>
    <row r="23" spans="2:24" ht="13.5" customHeight="1">
      <c r="B23" s="1768" t="s">
        <v>1314</v>
      </c>
      <c r="C23" s="2231"/>
      <c r="D23" s="2231"/>
      <c r="E23" s="2231"/>
      <c r="F23" s="2232"/>
      <c r="G23" s="797"/>
      <c r="H23" s="798"/>
      <c r="I23" s="798"/>
      <c r="J23" s="798"/>
      <c r="K23" s="798"/>
      <c r="L23" s="798"/>
      <c r="M23" s="683"/>
      <c r="N23" s="683"/>
      <c r="O23" s="683"/>
      <c r="P23" s="683"/>
      <c r="Q23" s="683"/>
      <c r="R23" s="799"/>
    </row>
    <row r="24" spans="2:24">
      <c r="B24" s="800"/>
      <c r="C24" s="1805" t="s">
        <v>1315</v>
      </c>
      <c r="D24" s="2106"/>
      <c r="E24" s="2106"/>
      <c r="F24" s="2107"/>
      <c r="G24" s="2217" t="s">
        <v>1316</v>
      </c>
      <c r="H24" s="2218"/>
      <c r="I24" s="2219"/>
      <c r="J24" s="2220" t="s">
        <v>0</v>
      </c>
      <c r="K24" s="2221"/>
      <c r="L24" s="2221"/>
      <c r="M24" s="2222"/>
      <c r="N24" s="2220" t="s">
        <v>979</v>
      </c>
      <c r="O24" s="2221"/>
      <c r="P24" s="2221"/>
      <c r="Q24" s="2221"/>
      <c r="R24" s="2223"/>
    </row>
    <row r="25" spans="2:24">
      <c r="B25" s="800"/>
      <c r="C25" s="2212"/>
      <c r="D25" s="1728"/>
      <c r="E25" s="1728"/>
      <c r="F25" s="2213"/>
      <c r="G25" s="2224"/>
      <c r="H25" s="2225"/>
      <c r="I25" s="2226"/>
      <c r="J25" s="2224"/>
      <c r="K25" s="2225"/>
      <c r="L25" s="2225"/>
      <c r="M25" s="2226"/>
      <c r="N25" s="2224"/>
      <c r="O25" s="2225"/>
      <c r="P25" s="2225"/>
      <c r="Q25" s="2225"/>
      <c r="R25" s="2227"/>
    </row>
    <row r="26" spans="2:24" ht="13.5" customHeight="1">
      <c r="B26" s="800"/>
      <c r="C26" s="2214"/>
      <c r="D26" s="2215"/>
      <c r="E26" s="2215"/>
      <c r="F26" s="2216"/>
      <c r="G26" s="2202"/>
      <c r="H26" s="2203"/>
      <c r="I26" s="2204"/>
      <c r="J26" s="2202"/>
      <c r="K26" s="2203"/>
      <c r="L26" s="2203"/>
      <c r="M26" s="2204"/>
      <c r="N26" s="2202"/>
      <c r="O26" s="2203"/>
      <c r="P26" s="2203"/>
      <c r="Q26" s="2203"/>
      <c r="R26" s="2205"/>
    </row>
    <row r="27" spans="2:24">
      <c r="B27" s="800"/>
      <c r="C27" s="1805" t="s">
        <v>1317</v>
      </c>
      <c r="D27" s="2106"/>
      <c r="E27" s="2106"/>
      <c r="F27" s="2107"/>
      <c r="G27" s="2217" t="s">
        <v>1316</v>
      </c>
      <c r="H27" s="2218"/>
      <c r="I27" s="2219"/>
      <c r="J27" s="2220" t="s">
        <v>0</v>
      </c>
      <c r="K27" s="2221"/>
      <c r="L27" s="2221"/>
      <c r="M27" s="2222"/>
      <c r="N27" s="2220" t="s">
        <v>979</v>
      </c>
      <c r="O27" s="2221"/>
      <c r="P27" s="2221"/>
      <c r="Q27" s="2221"/>
      <c r="R27" s="2223"/>
    </row>
    <row r="28" spans="2:24">
      <c r="B28" s="800"/>
      <c r="C28" s="2212"/>
      <c r="D28" s="1728"/>
      <c r="E28" s="1728"/>
      <c r="F28" s="2213"/>
      <c r="G28" s="2224"/>
      <c r="H28" s="2225"/>
      <c r="I28" s="2226"/>
      <c r="J28" s="2224"/>
      <c r="K28" s="2225"/>
      <c r="L28" s="2225"/>
      <c r="M28" s="2226"/>
      <c r="N28" s="2224"/>
      <c r="O28" s="2225"/>
      <c r="P28" s="2225"/>
      <c r="Q28" s="2225"/>
      <c r="R28" s="2227"/>
    </row>
    <row r="29" spans="2:24" ht="13.5" customHeight="1">
      <c r="B29" s="800"/>
      <c r="C29" s="2214"/>
      <c r="D29" s="2215"/>
      <c r="E29" s="2215"/>
      <c r="F29" s="2216"/>
      <c r="G29" s="2202"/>
      <c r="H29" s="2203"/>
      <c r="I29" s="2204"/>
      <c r="J29" s="2202"/>
      <c r="K29" s="2203"/>
      <c r="L29" s="2203"/>
      <c r="M29" s="2204"/>
      <c r="N29" s="2202"/>
      <c r="O29" s="2203"/>
      <c r="P29" s="2203"/>
      <c r="Q29" s="2203"/>
      <c r="R29" s="2205"/>
    </row>
    <row r="30" spans="2:24" ht="27.75" customHeight="1">
      <c r="B30" s="800"/>
      <c r="C30" s="2206" t="s">
        <v>1245</v>
      </c>
      <c r="D30" s="2056"/>
      <c r="E30" s="2056"/>
      <c r="F30" s="2057"/>
      <c r="G30" s="2207" t="s">
        <v>246</v>
      </c>
      <c r="H30" s="2207"/>
      <c r="I30" s="2208"/>
      <c r="J30" s="2209"/>
      <c r="K30" s="2209"/>
      <c r="L30" s="2210"/>
      <c r="M30" s="2207" t="s">
        <v>1247</v>
      </c>
      <c r="N30" s="2207"/>
      <c r="O30" s="2207"/>
      <c r="P30" s="2208"/>
      <c r="Q30" s="2209"/>
      <c r="R30" s="2211"/>
    </row>
    <row r="31" spans="2:24" ht="27.95" customHeight="1">
      <c r="B31" s="801"/>
      <c r="C31" s="2228" t="s">
        <v>1318</v>
      </c>
      <c r="D31" s="2229"/>
      <c r="E31" s="2229"/>
      <c r="F31" s="2230"/>
      <c r="G31" s="2208"/>
      <c r="H31" s="2209"/>
      <c r="I31" s="2209"/>
      <c r="J31" s="2209"/>
      <c r="K31" s="2209"/>
      <c r="L31" s="2209"/>
      <c r="M31" s="2209"/>
      <c r="N31" s="2209"/>
      <c r="O31" s="2209"/>
      <c r="P31" s="2209"/>
      <c r="Q31" s="2209"/>
      <c r="R31" s="2211"/>
    </row>
    <row r="32" spans="2:24">
      <c r="B32" s="1768" t="s">
        <v>1133</v>
      </c>
      <c r="C32" s="1758"/>
      <c r="D32" s="1758"/>
      <c r="E32" s="1758"/>
      <c r="F32" s="1759"/>
      <c r="G32" s="1769"/>
      <c r="H32" s="1770"/>
      <c r="I32" s="1770"/>
      <c r="J32" s="1770"/>
      <c r="K32" s="1770"/>
      <c r="L32" s="1770"/>
      <c r="M32" s="1770"/>
      <c r="N32" s="1770"/>
      <c r="O32" s="1770"/>
      <c r="P32" s="1770"/>
      <c r="Q32" s="1770"/>
      <c r="R32" s="1771"/>
    </row>
    <row r="33" spans="2:18">
      <c r="B33" s="676"/>
      <c r="C33" s="1775" t="s">
        <v>1010</v>
      </c>
      <c r="D33" s="1776"/>
      <c r="E33" s="1776"/>
      <c r="F33" s="2002"/>
      <c r="G33" s="1757" t="s">
        <v>1319</v>
      </c>
      <c r="H33" s="1758"/>
      <c r="I33" s="1758"/>
      <c r="J33" s="1758"/>
      <c r="K33" s="1758"/>
      <c r="L33" s="1758"/>
      <c r="M33" s="1758"/>
      <c r="N33" s="1758"/>
      <c r="O33" s="1758"/>
      <c r="P33" s="1758"/>
      <c r="Q33" s="1758"/>
      <c r="R33" s="1863"/>
    </row>
    <row r="34" spans="2:18">
      <c r="B34" s="1772"/>
      <c r="C34" s="1775" t="s">
        <v>1320</v>
      </c>
      <c r="D34" s="1776"/>
      <c r="E34" s="1776"/>
      <c r="F34" s="2002"/>
      <c r="G34" s="1757" t="s">
        <v>408</v>
      </c>
      <c r="H34" s="1758"/>
      <c r="I34" s="1758"/>
      <c r="J34" s="1758"/>
      <c r="K34" s="1758"/>
      <c r="L34" s="1758"/>
      <c r="M34" s="1758"/>
      <c r="N34" s="1758"/>
      <c r="O34" s="1758"/>
      <c r="P34" s="1758"/>
      <c r="Q34" s="1758"/>
      <c r="R34" s="1863"/>
    </row>
    <row r="35" spans="2:18">
      <c r="B35" s="1772"/>
      <c r="C35" s="1774" t="s">
        <v>1146</v>
      </c>
      <c r="D35" s="1774"/>
      <c r="E35" s="1774"/>
      <c r="F35" s="1774"/>
      <c r="G35" s="1747"/>
      <c r="H35" s="1747"/>
      <c r="I35" s="1747"/>
      <c r="J35" s="1747"/>
      <c r="K35" s="1747"/>
      <c r="L35" s="1747"/>
      <c r="M35" s="1747"/>
      <c r="N35" s="1747"/>
      <c r="O35" s="1747"/>
      <c r="P35" s="1747"/>
      <c r="Q35" s="1747"/>
      <c r="R35" s="1786"/>
    </row>
    <row r="36" spans="2:18">
      <c r="B36" s="1772"/>
      <c r="C36" s="1774"/>
      <c r="D36" s="1774"/>
      <c r="E36" s="1774"/>
      <c r="F36" s="1774"/>
      <c r="G36" s="1747"/>
      <c r="H36" s="1747"/>
      <c r="I36" s="1747"/>
      <c r="J36" s="1747"/>
      <c r="K36" s="1747"/>
      <c r="L36" s="1747"/>
      <c r="M36" s="1747"/>
      <c r="N36" s="1747"/>
      <c r="O36" s="1747"/>
      <c r="P36" s="1747"/>
      <c r="Q36" s="1747"/>
      <c r="R36" s="1786"/>
    </row>
    <row r="37" spans="2:18">
      <c r="B37" s="1772"/>
      <c r="C37" s="1774" t="s">
        <v>1147</v>
      </c>
      <c r="D37" s="1774"/>
      <c r="E37" s="1774"/>
      <c r="F37" s="1774"/>
      <c r="G37" s="1747"/>
      <c r="H37" s="1747"/>
      <c r="I37" s="1747"/>
      <c r="J37" s="1747"/>
      <c r="K37" s="1747"/>
      <c r="L37" s="1747"/>
      <c r="M37" s="1747"/>
      <c r="N37" s="1747"/>
      <c r="O37" s="1747"/>
      <c r="P37" s="1747"/>
      <c r="Q37" s="1747"/>
      <c r="R37" s="1786"/>
    </row>
    <row r="38" spans="2:18">
      <c r="B38" s="1772"/>
      <c r="C38" s="1775" t="s">
        <v>1148</v>
      </c>
      <c r="D38" s="1787"/>
      <c r="E38" s="1787"/>
      <c r="F38" s="1788"/>
      <c r="G38" s="1757"/>
      <c r="H38" s="1760"/>
      <c r="I38" s="1760"/>
      <c r="J38" s="1760"/>
      <c r="K38" s="1760"/>
      <c r="L38" s="1760"/>
      <c r="M38" s="1760"/>
      <c r="N38" s="1760"/>
      <c r="O38" s="1760"/>
      <c r="P38" s="1760"/>
      <c r="Q38" s="1760"/>
      <c r="R38" s="1761"/>
    </row>
    <row r="39" spans="2:18">
      <c r="B39" s="1772"/>
      <c r="C39" s="1748" t="s">
        <v>1149</v>
      </c>
      <c r="D39" s="1749"/>
      <c r="E39" s="1749"/>
      <c r="F39" s="1750"/>
      <c r="G39" s="1757" t="s">
        <v>1150</v>
      </c>
      <c r="H39" s="1758"/>
      <c r="I39" s="1758"/>
      <c r="J39" s="1759"/>
      <c r="K39" s="1757" t="s">
        <v>1321</v>
      </c>
      <c r="L39" s="1758"/>
      <c r="M39" s="1758"/>
      <c r="N39" s="1759"/>
      <c r="O39" s="1757"/>
      <c r="P39" s="1760"/>
      <c r="Q39" s="1760"/>
      <c r="R39" s="1761"/>
    </row>
    <row r="40" spans="2:18">
      <c r="B40" s="1772"/>
      <c r="C40" s="1751"/>
      <c r="D40" s="1752"/>
      <c r="E40" s="1752"/>
      <c r="F40" s="1753"/>
      <c r="G40" s="1757" t="s">
        <v>1152</v>
      </c>
      <c r="H40" s="1758"/>
      <c r="I40" s="1758"/>
      <c r="J40" s="1759"/>
      <c r="K40" s="1742" t="s">
        <v>1153</v>
      </c>
      <c r="L40" s="1762"/>
      <c r="M40" s="1757"/>
      <c r="N40" s="1746"/>
      <c r="O40" s="677" t="s">
        <v>1154</v>
      </c>
      <c r="P40" s="1757"/>
      <c r="Q40" s="1760"/>
      <c r="R40" s="1761"/>
    </row>
    <row r="41" spans="2:18" ht="21.75" customHeight="1">
      <c r="B41" s="1773"/>
      <c r="C41" s="1754"/>
      <c r="D41" s="1755"/>
      <c r="E41" s="1755"/>
      <c r="F41" s="1756"/>
      <c r="G41" s="1757" t="s">
        <v>487</v>
      </c>
      <c r="H41" s="1758"/>
      <c r="I41" s="1758"/>
      <c r="J41" s="1759"/>
      <c r="K41" s="1757"/>
      <c r="L41" s="1760"/>
      <c r="M41" s="1760"/>
      <c r="N41" s="1760"/>
      <c r="O41" s="1760"/>
      <c r="P41" s="1760"/>
      <c r="Q41" s="1760"/>
      <c r="R41" s="1761"/>
    </row>
    <row r="42" spans="2:18" ht="30" customHeight="1">
      <c r="B42" s="1732" t="s">
        <v>1322</v>
      </c>
      <c r="C42" s="1733"/>
      <c r="D42" s="1733"/>
      <c r="E42" s="1733"/>
      <c r="F42" s="1734"/>
      <c r="G42" s="1757"/>
      <c r="H42" s="1733"/>
      <c r="I42" s="1733"/>
      <c r="J42" s="1733"/>
      <c r="K42" s="1733"/>
      <c r="L42" s="1733"/>
      <c r="M42" s="1733"/>
      <c r="N42" s="1733"/>
      <c r="O42" s="1733"/>
      <c r="P42" s="1733"/>
      <c r="Q42" s="1733"/>
      <c r="R42" s="1846"/>
    </row>
    <row r="43" spans="2:18" ht="48" customHeight="1" thickBot="1">
      <c r="B43" s="1735" t="s">
        <v>1156</v>
      </c>
      <c r="C43" s="1736"/>
      <c r="D43" s="1736"/>
      <c r="E43" s="1736"/>
      <c r="F43" s="1736"/>
      <c r="G43" s="1737" t="s">
        <v>1323</v>
      </c>
      <c r="H43" s="1738"/>
      <c r="I43" s="1738"/>
      <c r="J43" s="1738"/>
      <c r="K43" s="1738"/>
      <c r="L43" s="1738"/>
      <c r="M43" s="1738"/>
      <c r="N43" s="1738"/>
      <c r="O43" s="1738"/>
      <c r="P43" s="1738"/>
      <c r="Q43" s="1738"/>
      <c r="R43" s="1739"/>
    </row>
    <row r="44" spans="2:18" ht="14.25">
      <c r="B44" s="681" t="s">
        <v>948</v>
      </c>
      <c r="C44" s="682"/>
      <c r="D44" s="682"/>
      <c r="E44" s="682"/>
      <c r="F44" s="682"/>
      <c r="G44" s="682"/>
      <c r="H44" s="682"/>
      <c r="I44" s="682"/>
      <c r="J44" s="682"/>
      <c r="K44" s="682"/>
      <c r="L44" s="682"/>
      <c r="M44" s="682"/>
      <c r="N44" s="682"/>
      <c r="O44" s="682"/>
      <c r="P44" s="682"/>
      <c r="Q44" s="682"/>
      <c r="R44" s="682"/>
    </row>
    <row r="45" spans="2:18" ht="13.5" customHeight="1">
      <c r="B45" s="1726" t="s">
        <v>1174</v>
      </c>
      <c r="C45" s="1727"/>
      <c r="D45" s="1727"/>
      <c r="E45" s="1727"/>
      <c r="F45" s="1727"/>
      <c r="G45" s="1727"/>
      <c r="H45" s="1727"/>
      <c r="I45" s="1727"/>
      <c r="J45" s="1727"/>
      <c r="K45" s="1727"/>
      <c r="L45" s="1727"/>
      <c r="M45" s="1727"/>
      <c r="N45" s="1727"/>
      <c r="O45" s="1727"/>
      <c r="P45" s="1727"/>
      <c r="Q45" s="1727"/>
      <c r="R45" s="1727"/>
    </row>
    <row r="46" spans="2:18" ht="15.75" customHeight="1">
      <c r="B46" s="1728" t="s">
        <v>1175</v>
      </c>
      <c r="C46" s="1741"/>
      <c r="D46" s="1741"/>
      <c r="E46" s="1741"/>
      <c r="F46" s="1741"/>
      <c r="G46" s="1741"/>
      <c r="H46" s="1741"/>
      <c r="I46" s="1741"/>
      <c r="J46" s="1741"/>
      <c r="K46" s="1741"/>
      <c r="L46" s="1741"/>
      <c r="M46" s="1741"/>
      <c r="N46" s="1741"/>
      <c r="O46" s="1741"/>
      <c r="P46" s="1741"/>
      <c r="Q46" s="1741"/>
      <c r="R46" s="1741"/>
    </row>
    <row r="47" spans="2:18" ht="27.75" customHeight="1">
      <c r="B47" s="1728" t="s">
        <v>1324</v>
      </c>
      <c r="C47" s="1728"/>
      <c r="D47" s="1728"/>
      <c r="E47" s="1728"/>
      <c r="F47" s="1728"/>
      <c r="G47" s="1728"/>
      <c r="H47" s="1728"/>
      <c r="I47" s="1728"/>
      <c r="J47" s="1728"/>
      <c r="K47" s="1728"/>
      <c r="L47" s="1728"/>
      <c r="M47" s="1728"/>
      <c r="N47" s="1728"/>
      <c r="O47" s="1728"/>
      <c r="P47" s="1728"/>
      <c r="Q47" s="1728"/>
      <c r="R47" s="1728"/>
    </row>
    <row r="48" spans="2:18" ht="27.75" customHeight="1">
      <c r="B48" s="1728" t="s">
        <v>1325</v>
      </c>
      <c r="C48" s="1728"/>
      <c r="D48" s="1728"/>
      <c r="E48" s="1728"/>
      <c r="F48" s="1728"/>
      <c r="G48" s="1728"/>
      <c r="H48" s="1728"/>
      <c r="I48" s="1728"/>
      <c r="J48" s="1728"/>
      <c r="K48" s="1728"/>
      <c r="L48" s="1728"/>
      <c r="M48" s="1728"/>
      <c r="N48" s="1728"/>
      <c r="O48" s="1728"/>
      <c r="P48" s="1728"/>
      <c r="Q48" s="1728"/>
      <c r="R48" s="1728"/>
    </row>
    <row r="49" spans="2:18" ht="16.5" customHeight="1">
      <c r="B49" s="1726" t="s">
        <v>1252</v>
      </c>
      <c r="C49" s="1727"/>
      <c r="D49" s="1727"/>
      <c r="E49" s="1727"/>
      <c r="F49" s="1727"/>
      <c r="G49" s="1727"/>
      <c r="H49" s="1727"/>
      <c r="I49" s="1727"/>
      <c r="J49" s="1727"/>
      <c r="K49" s="1727"/>
      <c r="L49" s="1727"/>
      <c r="M49" s="1727"/>
      <c r="N49" s="1727"/>
      <c r="O49" s="1727"/>
      <c r="P49" s="1727"/>
      <c r="Q49" s="1727"/>
      <c r="R49" s="1727"/>
    </row>
    <row r="50" spans="2:18" ht="34.5" customHeight="1">
      <c r="B50" s="1728" t="s">
        <v>1326</v>
      </c>
      <c r="C50" s="1728"/>
      <c r="D50" s="1728"/>
      <c r="E50" s="1728"/>
      <c r="F50" s="1728"/>
      <c r="G50" s="1728"/>
      <c r="H50" s="1728"/>
      <c r="I50" s="1728"/>
      <c r="J50" s="1728"/>
      <c r="K50" s="1728"/>
      <c r="L50" s="1728"/>
      <c r="M50" s="1728"/>
      <c r="N50" s="1728"/>
      <c r="O50" s="1728"/>
      <c r="P50" s="1728"/>
      <c r="Q50" s="1728"/>
      <c r="R50" s="1728"/>
    </row>
    <row r="51" spans="2:18" ht="12.75" customHeight="1">
      <c r="B51" s="1726" t="s">
        <v>1327</v>
      </c>
      <c r="C51" s="1726"/>
      <c r="D51" s="1726"/>
      <c r="E51" s="1726"/>
      <c r="F51" s="1726"/>
      <c r="G51" s="1726"/>
      <c r="H51" s="1726"/>
      <c r="I51" s="1726"/>
      <c r="J51" s="1726"/>
      <c r="K51" s="1726"/>
      <c r="L51" s="1726"/>
      <c r="M51" s="1726"/>
      <c r="N51" s="1726"/>
      <c r="O51" s="1726"/>
      <c r="P51" s="1726"/>
      <c r="Q51" s="1726"/>
      <c r="R51" s="1726"/>
    </row>
    <row r="52" spans="2:18" ht="15" customHeight="1">
      <c r="B52" s="1726" t="s">
        <v>1328</v>
      </c>
      <c r="C52" s="1727"/>
      <c r="D52" s="1727"/>
      <c r="E52" s="1727"/>
      <c r="F52" s="1727"/>
      <c r="G52" s="1727"/>
      <c r="H52" s="1727"/>
      <c r="I52" s="1727"/>
      <c r="J52" s="1727"/>
      <c r="K52" s="1727"/>
      <c r="L52" s="1727"/>
      <c r="M52" s="1727"/>
      <c r="N52" s="1727"/>
      <c r="O52" s="1727"/>
      <c r="P52" s="1727"/>
      <c r="Q52" s="1727"/>
      <c r="R52" s="1727"/>
    </row>
    <row r="53" spans="2:18" ht="27.75" customHeight="1">
      <c r="B53" s="1728" t="s">
        <v>1329</v>
      </c>
      <c r="C53" s="1729"/>
      <c r="D53" s="1729"/>
      <c r="E53" s="1729"/>
      <c r="F53" s="1729"/>
      <c r="G53" s="1729"/>
      <c r="H53" s="1729"/>
      <c r="I53" s="1729"/>
      <c r="J53" s="1729"/>
      <c r="K53" s="1729"/>
      <c r="L53" s="1729"/>
      <c r="M53" s="1729"/>
      <c r="N53" s="1729"/>
      <c r="O53" s="1729"/>
      <c r="P53" s="1729"/>
      <c r="Q53" s="1729"/>
      <c r="R53" s="1729"/>
    </row>
  </sheetData>
  <mergeCells count="101">
    <mergeCell ref="E11:F11"/>
    <mergeCell ref="G11:K11"/>
    <mergeCell ref="L11:M11"/>
    <mergeCell ref="N11:R11"/>
    <mergeCell ref="E12:F12"/>
    <mergeCell ref="G12:R12"/>
    <mergeCell ref="L4:M4"/>
    <mergeCell ref="N4:R4"/>
    <mergeCell ref="B6:B12"/>
    <mergeCell ref="C6:D6"/>
    <mergeCell ref="E6:R6"/>
    <mergeCell ref="C7:D7"/>
    <mergeCell ref="E7:R7"/>
    <mergeCell ref="C8:D10"/>
    <mergeCell ref="J9:K9"/>
    <mergeCell ref="C11:D12"/>
    <mergeCell ref="J17:R17"/>
    <mergeCell ref="G18:I19"/>
    <mergeCell ref="B20:M20"/>
    <mergeCell ref="N20:R20"/>
    <mergeCell ref="B21:C21"/>
    <mergeCell ref="D21:E21"/>
    <mergeCell ref="K21:L22"/>
    <mergeCell ref="M21:R21"/>
    <mergeCell ref="B22:C22"/>
    <mergeCell ref="D22:E22"/>
    <mergeCell ref="B13:B19"/>
    <mergeCell ref="C13:D13"/>
    <mergeCell ref="E13:H13"/>
    <mergeCell ref="I13:J15"/>
    <mergeCell ref="K13:R13"/>
    <mergeCell ref="C14:D15"/>
    <mergeCell ref="E14:H15"/>
    <mergeCell ref="C16:J16"/>
    <mergeCell ref="C17:F19"/>
    <mergeCell ref="G17:I17"/>
    <mergeCell ref="F22:J22"/>
    <mergeCell ref="B23:F23"/>
    <mergeCell ref="C24:F26"/>
    <mergeCell ref="G24:I24"/>
    <mergeCell ref="J24:M24"/>
    <mergeCell ref="N24:R24"/>
    <mergeCell ref="G25:I25"/>
    <mergeCell ref="J25:M25"/>
    <mergeCell ref="N25:R25"/>
    <mergeCell ref="G26:I26"/>
    <mergeCell ref="J26:M26"/>
    <mergeCell ref="N26:R26"/>
    <mergeCell ref="B32:F32"/>
    <mergeCell ref="G32:R32"/>
    <mergeCell ref="C33:F33"/>
    <mergeCell ref="G33:R33"/>
    <mergeCell ref="J29:M29"/>
    <mergeCell ref="N29:R29"/>
    <mergeCell ref="C30:F30"/>
    <mergeCell ref="G30:H30"/>
    <mergeCell ref="I30:L30"/>
    <mergeCell ref="M30:O30"/>
    <mergeCell ref="P30:R30"/>
    <mergeCell ref="C27:F29"/>
    <mergeCell ref="G27:I27"/>
    <mergeCell ref="J27:M27"/>
    <mergeCell ref="N27:R27"/>
    <mergeCell ref="G28:I28"/>
    <mergeCell ref="J28:M28"/>
    <mergeCell ref="N28:R28"/>
    <mergeCell ref="G29:I29"/>
    <mergeCell ref="C31:F31"/>
    <mergeCell ref="G31:R31"/>
    <mergeCell ref="G41:J41"/>
    <mergeCell ref="K41:R41"/>
    <mergeCell ref="B42:F42"/>
    <mergeCell ref="G42:R42"/>
    <mergeCell ref="B43:F43"/>
    <mergeCell ref="G43:R43"/>
    <mergeCell ref="G39:J39"/>
    <mergeCell ref="K39:N39"/>
    <mergeCell ref="O39:R39"/>
    <mergeCell ref="G40:J40"/>
    <mergeCell ref="K40:L40"/>
    <mergeCell ref="M40:N40"/>
    <mergeCell ref="P40:R40"/>
    <mergeCell ref="B34:B41"/>
    <mergeCell ref="C34:F34"/>
    <mergeCell ref="G34:R34"/>
    <mergeCell ref="C35:F36"/>
    <mergeCell ref="G35:R36"/>
    <mergeCell ref="C37:F37"/>
    <mergeCell ref="G37:R37"/>
    <mergeCell ref="C38:F38"/>
    <mergeCell ref="G38:R38"/>
    <mergeCell ref="C39:F41"/>
    <mergeCell ref="B51:R51"/>
    <mergeCell ref="B52:R52"/>
    <mergeCell ref="B53:R53"/>
    <mergeCell ref="B45:R45"/>
    <mergeCell ref="B46:R46"/>
    <mergeCell ref="B47:R47"/>
    <mergeCell ref="B48:R48"/>
    <mergeCell ref="B49:R49"/>
    <mergeCell ref="B50:R50"/>
  </mergeCells>
  <phoneticPr fontId="5"/>
  <pageMargins left="0.78740157480314965" right="0.59055118110236227" top="0.59055118110236227" bottom="0.59055118110236227"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Y160"/>
  <sheetViews>
    <sheetView view="pageBreakPreview" topLeftCell="A88" zoomScaleNormal="100" zoomScaleSheetLayoutView="100" workbookViewId="0">
      <selection activeCell="Z10" sqref="Z10"/>
    </sheetView>
  </sheetViews>
  <sheetFormatPr defaultColWidth="4.625" defaultRowHeight="13.5"/>
  <cols>
    <col min="1" max="1" width="3.875" style="443" customWidth="1"/>
    <col min="2" max="5" width="4.625" style="443" customWidth="1"/>
    <col min="6" max="17" width="3.5" style="443" customWidth="1"/>
    <col min="18" max="22" width="3.625" style="443" customWidth="1"/>
    <col min="23" max="23" width="10.625" style="443" customWidth="1"/>
    <col min="24" max="256" width="4.625" style="443"/>
    <col min="257" max="257" width="3.875" style="443" customWidth="1"/>
    <col min="258" max="261" width="4.625" style="443" customWidth="1"/>
    <col min="262" max="273" width="3.5" style="443" customWidth="1"/>
    <col min="274" max="278" width="3.625" style="443" customWidth="1"/>
    <col min="279" max="279" width="10.625" style="443" customWidth="1"/>
    <col min="280" max="512" width="4.625" style="443"/>
    <col min="513" max="513" width="3.875" style="443" customWidth="1"/>
    <col min="514" max="517" width="4.625" style="443" customWidth="1"/>
    <col min="518" max="529" width="3.5" style="443" customWidth="1"/>
    <col min="530" max="534" width="3.625" style="443" customWidth="1"/>
    <col min="535" max="535" width="10.625" style="443" customWidth="1"/>
    <col min="536" max="768" width="4.625" style="443"/>
    <col min="769" max="769" width="3.875" style="443" customWidth="1"/>
    <col min="770" max="773" width="4.625" style="443" customWidth="1"/>
    <col min="774" max="785" width="3.5" style="443" customWidth="1"/>
    <col min="786" max="790" width="3.625" style="443" customWidth="1"/>
    <col min="791" max="791" width="10.625" style="443" customWidth="1"/>
    <col min="792" max="1024" width="4.625" style="443"/>
    <col min="1025" max="1025" width="3.875" style="443" customWidth="1"/>
    <col min="1026" max="1029" width="4.625" style="443" customWidth="1"/>
    <col min="1030" max="1041" width="3.5" style="443" customWidth="1"/>
    <col min="1042" max="1046" width="3.625" style="443" customWidth="1"/>
    <col min="1047" max="1047" width="10.625" style="443" customWidth="1"/>
    <col min="1048" max="1280" width="4.625" style="443"/>
    <col min="1281" max="1281" width="3.875" style="443" customWidth="1"/>
    <col min="1282" max="1285" width="4.625" style="443" customWidth="1"/>
    <col min="1286" max="1297" width="3.5" style="443" customWidth="1"/>
    <col min="1298" max="1302" width="3.625" style="443" customWidth="1"/>
    <col min="1303" max="1303" width="10.625" style="443" customWidth="1"/>
    <col min="1304" max="1536" width="4.625" style="443"/>
    <col min="1537" max="1537" width="3.875" style="443" customWidth="1"/>
    <col min="1538" max="1541" width="4.625" style="443" customWidth="1"/>
    <col min="1542" max="1553" width="3.5" style="443" customWidth="1"/>
    <col min="1554" max="1558" width="3.625" style="443" customWidth="1"/>
    <col min="1559" max="1559" width="10.625" style="443" customWidth="1"/>
    <col min="1560" max="1792" width="4.625" style="443"/>
    <col min="1793" max="1793" width="3.875" style="443" customWidth="1"/>
    <col min="1794" max="1797" width="4.625" style="443" customWidth="1"/>
    <col min="1798" max="1809" width="3.5" style="443" customWidth="1"/>
    <col min="1810" max="1814" width="3.625" style="443" customWidth="1"/>
    <col min="1815" max="1815" width="10.625" style="443" customWidth="1"/>
    <col min="1816" max="2048" width="4.625" style="443"/>
    <col min="2049" max="2049" width="3.875" style="443" customWidth="1"/>
    <col min="2050" max="2053" width="4.625" style="443" customWidth="1"/>
    <col min="2054" max="2065" width="3.5" style="443" customWidth="1"/>
    <col min="2066" max="2070" width="3.625" style="443" customWidth="1"/>
    <col min="2071" max="2071" width="10.625" style="443" customWidth="1"/>
    <col min="2072" max="2304" width="4.625" style="443"/>
    <col min="2305" max="2305" width="3.875" style="443" customWidth="1"/>
    <col min="2306" max="2309" width="4.625" style="443" customWidth="1"/>
    <col min="2310" max="2321" width="3.5" style="443" customWidth="1"/>
    <col min="2322" max="2326" width="3.625" style="443" customWidth="1"/>
    <col min="2327" max="2327" width="10.625" style="443" customWidth="1"/>
    <col min="2328" max="2560" width="4.625" style="443"/>
    <col min="2561" max="2561" width="3.875" style="443" customWidth="1"/>
    <col min="2562" max="2565" width="4.625" style="443" customWidth="1"/>
    <col min="2566" max="2577" width="3.5" style="443" customWidth="1"/>
    <col min="2578" max="2582" width="3.625" style="443" customWidth="1"/>
    <col min="2583" max="2583" width="10.625" style="443" customWidth="1"/>
    <col min="2584" max="2816" width="4.625" style="443"/>
    <col min="2817" max="2817" width="3.875" style="443" customWidth="1"/>
    <col min="2818" max="2821" width="4.625" style="443" customWidth="1"/>
    <col min="2822" max="2833" width="3.5" style="443" customWidth="1"/>
    <col min="2834" max="2838" width="3.625" style="443" customWidth="1"/>
    <col min="2839" max="2839" width="10.625" style="443" customWidth="1"/>
    <col min="2840" max="3072" width="4.625" style="443"/>
    <col min="3073" max="3073" width="3.875" style="443" customWidth="1"/>
    <col min="3074" max="3077" width="4.625" style="443" customWidth="1"/>
    <col min="3078" max="3089" width="3.5" style="443" customWidth="1"/>
    <col min="3090" max="3094" width="3.625" style="443" customWidth="1"/>
    <col min="3095" max="3095" width="10.625" style="443" customWidth="1"/>
    <col min="3096" max="3328" width="4.625" style="443"/>
    <col min="3329" max="3329" width="3.875" style="443" customWidth="1"/>
    <col min="3330" max="3333" width="4.625" style="443" customWidth="1"/>
    <col min="3334" max="3345" width="3.5" style="443" customWidth="1"/>
    <col min="3346" max="3350" width="3.625" style="443" customWidth="1"/>
    <col min="3351" max="3351" width="10.625" style="443" customWidth="1"/>
    <col min="3352" max="3584" width="4.625" style="443"/>
    <col min="3585" max="3585" width="3.875" style="443" customWidth="1"/>
    <col min="3586" max="3589" width="4.625" style="443" customWidth="1"/>
    <col min="3590" max="3601" width="3.5" style="443" customWidth="1"/>
    <col min="3602" max="3606" width="3.625" style="443" customWidth="1"/>
    <col min="3607" max="3607" width="10.625" style="443" customWidth="1"/>
    <col min="3608" max="3840" width="4.625" style="443"/>
    <col min="3841" max="3841" width="3.875" style="443" customWidth="1"/>
    <col min="3842" max="3845" width="4.625" style="443" customWidth="1"/>
    <col min="3846" max="3857" width="3.5" style="443" customWidth="1"/>
    <col min="3858" max="3862" width="3.625" style="443" customWidth="1"/>
    <col min="3863" max="3863" width="10.625" style="443" customWidth="1"/>
    <col min="3864" max="4096" width="4.625" style="443"/>
    <col min="4097" max="4097" width="3.875" style="443" customWidth="1"/>
    <col min="4098" max="4101" width="4.625" style="443" customWidth="1"/>
    <col min="4102" max="4113" width="3.5" style="443" customWidth="1"/>
    <col min="4114" max="4118" width="3.625" style="443" customWidth="1"/>
    <col min="4119" max="4119" width="10.625" style="443" customWidth="1"/>
    <col min="4120" max="4352" width="4.625" style="443"/>
    <col min="4353" max="4353" width="3.875" style="443" customWidth="1"/>
    <col min="4354" max="4357" width="4.625" style="443" customWidth="1"/>
    <col min="4358" max="4369" width="3.5" style="443" customWidth="1"/>
    <col min="4370" max="4374" width="3.625" style="443" customWidth="1"/>
    <col min="4375" max="4375" width="10.625" style="443" customWidth="1"/>
    <col min="4376" max="4608" width="4.625" style="443"/>
    <col min="4609" max="4609" width="3.875" style="443" customWidth="1"/>
    <col min="4610" max="4613" width="4.625" style="443" customWidth="1"/>
    <col min="4614" max="4625" width="3.5" style="443" customWidth="1"/>
    <col min="4626" max="4630" width="3.625" style="443" customWidth="1"/>
    <col min="4631" max="4631" width="10.625" style="443" customWidth="1"/>
    <col min="4632" max="4864" width="4.625" style="443"/>
    <col min="4865" max="4865" width="3.875" style="443" customWidth="1"/>
    <col min="4866" max="4869" width="4.625" style="443" customWidth="1"/>
    <col min="4870" max="4881" width="3.5" style="443" customWidth="1"/>
    <col min="4882" max="4886" width="3.625" style="443" customWidth="1"/>
    <col min="4887" max="4887" width="10.625" style="443" customWidth="1"/>
    <col min="4888" max="5120" width="4.625" style="443"/>
    <col min="5121" max="5121" width="3.875" style="443" customWidth="1"/>
    <col min="5122" max="5125" width="4.625" style="443" customWidth="1"/>
    <col min="5126" max="5137" width="3.5" style="443" customWidth="1"/>
    <col min="5138" max="5142" width="3.625" style="443" customWidth="1"/>
    <col min="5143" max="5143" width="10.625" style="443" customWidth="1"/>
    <col min="5144" max="5376" width="4.625" style="443"/>
    <col min="5377" max="5377" width="3.875" style="443" customWidth="1"/>
    <col min="5378" max="5381" width="4.625" style="443" customWidth="1"/>
    <col min="5382" max="5393" width="3.5" style="443" customWidth="1"/>
    <col min="5394" max="5398" width="3.625" style="443" customWidth="1"/>
    <col min="5399" max="5399" width="10.625" style="443" customWidth="1"/>
    <col min="5400" max="5632" width="4.625" style="443"/>
    <col min="5633" max="5633" width="3.875" style="443" customWidth="1"/>
    <col min="5634" max="5637" width="4.625" style="443" customWidth="1"/>
    <col min="5638" max="5649" width="3.5" style="443" customWidth="1"/>
    <col min="5650" max="5654" width="3.625" style="443" customWidth="1"/>
    <col min="5655" max="5655" width="10.625" style="443" customWidth="1"/>
    <col min="5656" max="5888" width="4.625" style="443"/>
    <col min="5889" max="5889" width="3.875" style="443" customWidth="1"/>
    <col min="5890" max="5893" width="4.625" style="443" customWidth="1"/>
    <col min="5894" max="5905" width="3.5" style="443" customWidth="1"/>
    <col min="5906" max="5910" width="3.625" style="443" customWidth="1"/>
    <col min="5911" max="5911" width="10.625" style="443" customWidth="1"/>
    <col min="5912" max="6144" width="4.625" style="443"/>
    <col min="6145" max="6145" width="3.875" style="443" customWidth="1"/>
    <col min="6146" max="6149" width="4.625" style="443" customWidth="1"/>
    <col min="6150" max="6161" width="3.5" style="443" customWidth="1"/>
    <col min="6162" max="6166" width="3.625" style="443" customWidth="1"/>
    <col min="6167" max="6167" width="10.625" style="443" customWidth="1"/>
    <col min="6168" max="6400" width="4.625" style="443"/>
    <col min="6401" max="6401" width="3.875" style="443" customWidth="1"/>
    <col min="6402" max="6405" width="4.625" style="443" customWidth="1"/>
    <col min="6406" max="6417" width="3.5" style="443" customWidth="1"/>
    <col min="6418" max="6422" width="3.625" style="443" customWidth="1"/>
    <col min="6423" max="6423" width="10.625" style="443" customWidth="1"/>
    <col min="6424" max="6656" width="4.625" style="443"/>
    <col min="6657" max="6657" width="3.875" style="443" customWidth="1"/>
    <col min="6658" max="6661" width="4.625" style="443" customWidth="1"/>
    <col min="6662" max="6673" width="3.5" style="443" customWidth="1"/>
    <col min="6674" max="6678" width="3.625" style="443" customWidth="1"/>
    <col min="6679" max="6679" width="10.625" style="443" customWidth="1"/>
    <col min="6680" max="6912" width="4.625" style="443"/>
    <col min="6913" max="6913" width="3.875" style="443" customWidth="1"/>
    <col min="6914" max="6917" width="4.625" style="443" customWidth="1"/>
    <col min="6918" max="6929" width="3.5" style="443" customWidth="1"/>
    <col min="6930" max="6934" width="3.625" style="443" customWidth="1"/>
    <col min="6935" max="6935" width="10.625" style="443" customWidth="1"/>
    <col min="6936" max="7168" width="4.625" style="443"/>
    <col min="7169" max="7169" width="3.875" style="443" customWidth="1"/>
    <col min="7170" max="7173" width="4.625" style="443" customWidth="1"/>
    <col min="7174" max="7185" width="3.5" style="443" customWidth="1"/>
    <col min="7186" max="7190" width="3.625" style="443" customWidth="1"/>
    <col min="7191" max="7191" width="10.625" style="443" customWidth="1"/>
    <col min="7192" max="7424" width="4.625" style="443"/>
    <col min="7425" max="7425" width="3.875" style="443" customWidth="1"/>
    <col min="7426" max="7429" width="4.625" style="443" customWidth="1"/>
    <col min="7430" max="7441" width="3.5" style="443" customWidth="1"/>
    <col min="7442" max="7446" width="3.625" style="443" customWidth="1"/>
    <col min="7447" max="7447" width="10.625" style="443" customWidth="1"/>
    <col min="7448" max="7680" width="4.625" style="443"/>
    <col min="7681" max="7681" width="3.875" style="443" customWidth="1"/>
    <col min="7682" max="7685" width="4.625" style="443" customWidth="1"/>
    <col min="7686" max="7697" width="3.5" style="443" customWidth="1"/>
    <col min="7698" max="7702" width="3.625" style="443" customWidth="1"/>
    <col min="7703" max="7703" width="10.625" style="443" customWidth="1"/>
    <col min="7704" max="7936" width="4.625" style="443"/>
    <col min="7937" max="7937" width="3.875" style="443" customWidth="1"/>
    <col min="7938" max="7941" width="4.625" style="443" customWidth="1"/>
    <col min="7942" max="7953" width="3.5" style="443" customWidth="1"/>
    <col min="7954" max="7958" width="3.625" style="443" customWidth="1"/>
    <col min="7959" max="7959" width="10.625" style="443" customWidth="1"/>
    <col min="7960" max="8192" width="4.625" style="443"/>
    <col min="8193" max="8193" width="3.875" style="443" customWidth="1"/>
    <col min="8194" max="8197" width="4.625" style="443" customWidth="1"/>
    <col min="8198" max="8209" width="3.5" style="443" customWidth="1"/>
    <col min="8210" max="8214" width="3.625" style="443" customWidth="1"/>
    <col min="8215" max="8215" width="10.625" style="443" customWidth="1"/>
    <col min="8216" max="8448" width="4.625" style="443"/>
    <col min="8449" max="8449" width="3.875" style="443" customWidth="1"/>
    <col min="8450" max="8453" width="4.625" style="443" customWidth="1"/>
    <col min="8454" max="8465" width="3.5" style="443" customWidth="1"/>
    <col min="8466" max="8470" width="3.625" style="443" customWidth="1"/>
    <col min="8471" max="8471" width="10.625" style="443" customWidth="1"/>
    <col min="8472" max="8704" width="4.625" style="443"/>
    <col min="8705" max="8705" width="3.875" style="443" customWidth="1"/>
    <col min="8706" max="8709" width="4.625" style="443" customWidth="1"/>
    <col min="8710" max="8721" width="3.5" style="443" customWidth="1"/>
    <col min="8722" max="8726" width="3.625" style="443" customWidth="1"/>
    <col min="8727" max="8727" width="10.625" style="443" customWidth="1"/>
    <col min="8728" max="8960" width="4.625" style="443"/>
    <col min="8961" max="8961" width="3.875" style="443" customWidth="1"/>
    <col min="8962" max="8965" width="4.625" style="443" customWidth="1"/>
    <col min="8966" max="8977" width="3.5" style="443" customWidth="1"/>
    <col min="8978" max="8982" width="3.625" style="443" customWidth="1"/>
    <col min="8983" max="8983" width="10.625" style="443" customWidth="1"/>
    <col min="8984" max="9216" width="4.625" style="443"/>
    <col min="9217" max="9217" width="3.875" style="443" customWidth="1"/>
    <col min="9218" max="9221" width="4.625" style="443" customWidth="1"/>
    <col min="9222" max="9233" width="3.5" style="443" customWidth="1"/>
    <col min="9234" max="9238" width="3.625" style="443" customWidth="1"/>
    <col min="9239" max="9239" width="10.625" style="443" customWidth="1"/>
    <col min="9240" max="9472" width="4.625" style="443"/>
    <col min="9473" max="9473" width="3.875" style="443" customWidth="1"/>
    <col min="9474" max="9477" width="4.625" style="443" customWidth="1"/>
    <col min="9478" max="9489" width="3.5" style="443" customWidth="1"/>
    <col min="9490" max="9494" width="3.625" style="443" customWidth="1"/>
    <col min="9495" max="9495" width="10.625" style="443" customWidth="1"/>
    <col min="9496" max="9728" width="4.625" style="443"/>
    <col min="9729" max="9729" width="3.875" style="443" customWidth="1"/>
    <col min="9730" max="9733" width="4.625" style="443" customWidth="1"/>
    <col min="9734" max="9745" width="3.5" style="443" customWidth="1"/>
    <col min="9746" max="9750" width="3.625" style="443" customWidth="1"/>
    <col min="9751" max="9751" width="10.625" style="443" customWidth="1"/>
    <col min="9752" max="9984" width="4.625" style="443"/>
    <col min="9985" max="9985" width="3.875" style="443" customWidth="1"/>
    <col min="9986" max="9989" width="4.625" style="443" customWidth="1"/>
    <col min="9990" max="10001" width="3.5" style="443" customWidth="1"/>
    <col min="10002" max="10006" width="3.625" style="443" customWidth="1"/>
    <col min="10007" max="10007" width="10.625" style="443" customWidth="1"/>
    <col min="10008" max="10240" width="4.625" style="443"/>
    <col min="10241" max="10241" width="3.875" style="443" customWidth="1"/>
    <col min="10242" max="10245" width="4.625" style="443" customWidth="1"/>
    <col min="10246" max="10257" width="3.5" style="443" customWidth="1"/>
    <col min="10258" max="10262" width="3.625" style="443" customWidth="1"/>
    <col min="10263" max="10263" width="10.625" style="443" customWidth="1"/>
    <col min="10264" max="10496" width="4.625" style="443"/>
    <col min="10497" max="10497" width="3.875" style="443" customWidth="1"/>
    <col min="10498" max="10501" width="4.625" style="443" customWidth="1"/>
    <col min="10502" max="10513" width="3.5" style="443" customWidth="1"/>
    <col min="10514" max="10518" width="3.625" style="443" customWidth="1"/>
    <col min="10519" max="10519" width="10.625" style="443" customWidth="1"/>
    <col min="10520" max="10752" width="4.625" style="443"/>
    <col min="10753" max="10753" width="3.875" style="443" customWidth="1"/>
    <col min="10754" max="10757" width="4.625" style="443" customWidth="1"/>
    <col min="10758" max="10769" width="3.5" style="443" customWidth="1"/>
    <col min="10770" max="10774" width="3.625" style="443" customWidth="1"/>
    <col min="10775" max="10775" width="10.625" style="443" customWidth="1"/>
    <col min="10776" max="11008" width="4.625" style="443"/>
    <col min="11009" max="11009" width="3.875" style="443" customWidth="1"/>
    <col min="11010" max="11013" width="4.625" style="443" customWidth="1"/>
    <col min="11014" max="11025" width="3.5" style="443" customWidth="1"/>
    <col min="11026" max="11030" width="3.625" style="443" customWidth="1"/>
    <col min="11031" max="11031" width="10.625" style="443" customWidth="1"/>
    <col min="11032" max="11264" width="4.625" style="443"/>
    <col min="11265" max="11265" width="3.875" style="443" customWidth="1"/>
    <col min="11266" max="11269" width="4.625" style="443" customWidth="1"/>
    <col min="11270" max="11281" width="3.5" style="443" customWidth="1"/>
    <col min="11282" max="11286" width="3.625" style="443" customWidth="1"/>
    <col min="11287" max="11287" width="10.625" style="443" customWidth="1"/>
    <col min="11288" max="11520" width="4.625" style="443"/>
    <col min="11521" max="11521" width="3.875" style="443" customWidth="1"/>
    <col min="11522" max="11525" width="4.625" style="443" customWidth="1"/>
    <col min="11526" max="11537" width="3.5" style="443" customWidth="1"/>
    <col min="11538" max="11542" width="3.625" style="443" customWidth="1"/>
    <col min="11543" max="11543" width="10.625" style="443" customWidth="1"/>
    <col min="11544" max="11776" width="4.625" style="443"/>
    <col min="11777" max="11777" width="3.875" style="443" customWidth="1"/>
    <col min="11778" max="11781" width="4.625" style="443" customWidth="1"/>
    <col min="11782" max="11793" width="3.5" style="443" customWidth="1"/>
    <col min="11794" max="11798" width="3.625" style="443" customWidth="1"/>
    <col min="11799" max="11799" width="10.625" style="443" customWidth="1"/>
    <col min="11800" max="12032" width="4.625" style="443"/>
    <col min="12033" max="12033" width="3.875" style="443" customWidth="1"/>
    <col min="12034" max="12037" width="4.625" style="443" customWidth="1"/>
    <col min="12038" max="12049" width="3.5" style="443" customWidth="1"/>
    <col min="12050" max="12054" width="3.625" style="443" customWidth="1"/>
    <col min="12055" max="12055" width="10.625" style="443" customWidth="1"/>
    <col min="12056" max="12288" width="4.625" style="443"/>
    <col min="12289" max="12289" width="3.875" style="443" customWidth="1"/>
    <col min="12290" max="12293" width="4.625" style="443" customWidth="1"/>
    <col min="12294" max="12305" width="3.5" style="443" customWidth="1"/>
    <col min="12306" max="12310" width="3.625" style="443" customWidth="1"/>
    <col min="12311" max="12311" width="10.625" style="443" customWidth="1"/>
    <col min="12312" max="12544" width="4.625" style="443"/>
    <col min="12545" max="12545" width="3.875" style="443" customWidth="1"/>
    <col min="12546" max="12549" width="4.625" style="443" customWidth="1"/>
    <col min="12550" max="12561" width="3.5" style="443" customWidth="1"/>
    <col min="12562" max="12566" width="3.625" style="443" customWidth="1"/>
    <col min="12567" max="12567" width="10.625" style="443" customWidth="1"/>
    <col min="12568" max="12800" width="4.625" style="443"/>
    <col min="12801" max="12801" width="3.875" style="443" customWidth="1"/>
    <col min="12802" max="12805" width="4.625" style="443" customWidth="1"/>
    <col min="12806" max="12817" width="3.5" style="443" customWidth="1"/>
    <col min="12818" max="12822" width="3.625" style="443" customWidth="1"/>
    <col min="12823" max="12823" width="10.625" style="443" customWidth="1"/>
    <col min="12824" max="13056" width="4.625" style="443"/>
    <col min="13057" max="13057" width="3.875" style="443" customWidth="1"/>
    <col min="13058" max="13061" width="4.625" style="443" customWidth="1"/>
    <col min="13062" max="13073" width="3.5" style="443" customWidth="1"/>
    <col min="13074" max="13078" width="3.625" style="443" customWidth="1"/>
    <col min="13079" max="13079" width="10.625" style="443" customWidth="1"/>
    <col min="13080" max="13312" width="4.625" style="443"/>
    <col min="13313" max="13313" width="3.875" style="443" customWidth="1"/>
    <col min="13314" max="13317" width="4.625" style="443" customWidth="1"/>
    <col min="13318" max="13329" width="3.5" style="443" customWidth="1"/>
    <col min="13330" max="13334" width="3.625" style="443" customWidth="1"/>
    <col min="13335" max="13335" width="10.625" style="443" customWidth="1"/>
    <col min="13336" max="13568" width="4.625" style="443"/>
    <col min="13569" max="13569" width="3.875" style="443" customWidth="1"/>
    <col min="13570" max="13573" width="4.625" style="443" customWidth="1"/>
    <col min="13574" max="13585" width="3.5" style="443" customWidth="1"/>
    <col min="13586" max="13590" width="3.625" style="443" customWidth="1"/>
    <col min="13591" max="13591" width="10.625" style="443" customWidth="1"/>
    <col min="13592" max="13824" width="4.625" style="443"/>
    <col min="13825" max="13825" width="3.875" style="443" customWidth="1"/>
    <col min="13826" max="13829" width="4.625" style="443" customWidth="1"/>
    <col min="13830" max="13841" width="3.5" style="443" customWidth="1"/>
    <col min="13842" max="13846" width="3.625" style="443" customWidth="1"/>
    <col min="13847" max="13847" width="10.625" style="443" customWidth="1"/>
    <col min="13848" max="14080" width="4.625" style="443"/>
    <col min="14081" max="14081" width="3.875" style="443" customWidth="1"/>
    <col min="14082" max="14085" width="4.625" style="443" customWidth="1"/>
    <col min="14086" max="14097" width="3.5" style="443" customWidth="1"/>
    <col min="14098" max="14102" width="3.625" style="443" customWidth="1"/>
    <col min="14103" max="14103" width="10.625" style="443" customWidth="1"/>
    <col min="14104" max="14336" width="4.625" style="443"/>
    <col min="14337" max="14337" width="3.875" style="443" customWidth="1"/>
    <col min="14338" max="14341" width="4.625" style="443" customWidth="1"/>
    <col min="14342" max="14353" width="3.5" style="443" customWidth="1"/>
    <col min="14354" max="14358" width="3.625" style="443" customWidth="1"/>
    <col min="14359" max="14359" width="10.625" style="443" customWidth="1"/>
    <col min="14360" max="14592" width="4.625" style="443"/>
    <col min="14593" max="14593" width="3.875" style="443" customWidth="1"/>
    <col min="14594" max="14597" width="4.625" style="443" customWidth="1"/>
    <col min="14598" max="14609" width="3.5" style="443" customWidth="1"/>
    <col min="14610" max="14614" width="3.625" style="443" customWidth="1"/>
    <col min="14615" max="14615" width="10.625" style="443" customWidth="1"/>
    <col min="14616" max="14848" width="4.625" style="443"/>
    <col min="14849" max="14849" width="3.875" style="443" customWidth="1"/>
    <col min="14850" max="14853" width="4.625" style="443" customWidth="1"/>
    <col min="14854" max="14865" width="3.5" style="443" customWidth="1"/>
    <col min="14866" max="14870" width="3.625" style="443" customWidth="1"/>
    <col min="14871" max="14871" width="10.625" style="443" customWidth="1"/>
    <col min="14872" max="15104" width="4.625" style="443"/>
    <col min="15105" max="15105" width="3.875" style="443" customWidth="1"/>
    <col min="15106" max="15109" width="4.625" style="443" customWidth="1"/>
    <col min="15110" max="15121" width="3.5" style="443" customWidth="1"/>
    <col min="15122" max="15126" width="3.625" style="443" customWidth="1"/>
    <col min="15127" max="15127" width="10.625" style="443" customWidth="1"/>
    <col min="15128" max="15360" width="4.625" style="443"/>
    <col min="15361" max="15361" width="3.875" style="443" customWidth="1"/>
    <col min="15362" max="15365" width="4.625" style="443" customWidth="1"/>
    <col min="15366" max="15377" width="3.5" style="443" customWidth="1"/>
    <col min="15378" max="15382" width="3.625" style="443" customWidth="1"/>
    <col min="15383" max="15383" width="10.625" style="443" customWidth="1"/>
    <col min="15384" max="15616" width="4.625" style="443"/>
    <col min="15617" max="15617" width="3.875" style="443" customWidth="1"/>
    <col min="15618" max="15621" width="4.625" style="443" customWidth="1"/>
    <col min="15622" max="15633" width="3.5" style="443" customWidth="1"/>
    <col min="15634" max="15638" width="3.625" style="443" customWidth="1"/>
    <col min="15639" max="15639" width="10.625" style="443" customWidth="1"/>
    <col min="15640" max="15872" width="4.625" style="443"/>
    <col min="15873" max="15873" width="3.875" style="443" customWidth="1"/>
    <col min="15874" max="15877" width="4.625" style="443" customWidth="1"/>
    <col min="15878" max="15889" width="3.5" style="443" customWidth="1"/>
    <col min="15890" max="15894" width="3.625" style="443" customWidth="1"/>
    <col min="15895" max="15895" width="10.625" style="443" customWidth="1"/>
    <col min="15896" max="16128" width="4.625" style="443"/>
    <col min="16129" max="16129" width="3.875" style="443" customWidth="1"/>
    <col min="16130" max="16133" width="4.625" style="443" customWidth="1"/>
    <col min="16134" max="16145" width="3.5" style="443" customWidth="1"/>
    <col min="16146" max="16150" width="3.625" style="443" customWidth="1"/>
    <col min="16151" max="16151" width="10.625" style="443" customWidth="1"/>
    <col min="16152" max="16384" width="4.625" style="443"/>
  </cols>
  <sheetData>
    <row r="1" spans="1:24" ht="18" customHeight="1">
      <c r="A1" s="637" t="s">
        <v>1330</v>
      </c>
      <c r="B1" s="638"/>
      <c r="C1" s="638"/>
      <c r="D1" s="638"/>
      <c r="E1" s="638"/>
      <c r="F1" s="638"/>
      <c r="G1" s="638"/>
      <c r="H1" s="638"/>
      <c r="I1" s="638"/>
      <c r="J1" s="638"/>
      <c r="K1" s="638"/>
      <c r="L1" s="638"/>
      <c r="M1" s="638"/>
      <c r="N1" s="638"/>
      <c r="O1" s="638"/>
      <c r="P1" s="638"/>
      <c r="Q1" s="638"/>
      <c r="R1" s="638"/>
      <c r="S1" s="638"/>
      <c r="T1" s="638"/>
      <c r="U1" s="638"/>
      <c r="V1" s="638"/>
      <c r="W1" s="638"/>
    </row>
    <row r="2" spans="1:24">
      <c r="A2" s="637"/>
      <c r="B2" s="637"/>
      <c r="C2" s="638"/>
      <c r="D2" s="638"/>
      <c r="E2" s="638"/>
      <c r="F2" s="638"/>
      <c r="G2" s="638"/>
      <c r="H2" s="638"/>
      <c r="I2" s="638"/>
      <c r="J2" s="638"/>
      <c r="K2" s="638"/>
      <c r="L2" s="638"/>
      <c r="M2" s="638"/>
      <c r="N2" s="638"/>
      <c r="O2" s="638"/>
      <c r="P2" s="802"/>
      <c r="Q2" s="638"/>
      <c r="R2" s="638"/>
      <c r="S2" s="638"/>
      <c r="T2" s="638"/>
      <c r="U2" s="638"/>
      <c r="V2" s="638"/>
      <c r="W2" s="638"/>
    </row>
    <row r="3" spans="1:24" ht="9.75" customHeight="1" thickBot="1">
      <c r="A3" s="637"/>
      <c r="B3" s="637"/>
      <c r="C3" s="638"/>
      <c r="D3" s="638"/>
      <c r="E3" s="638"/>
      <c r="F3" s="638"/>
      <c r="G3" s="638"/>
      <c r="H3" s="638"/>
      <c r="I3" s="638"/>
      <c r="J3" s="638"/>
      <c r="K3" s="638"/>
      <c r="L3" s="638"/>
      <c r="M3" s="638"/>
      <c r="N3" s="638"/>
      <c r="O3" s="638"/>
      <c r="P3" s="638"/>
      <c r="Q3" s="638"/>
      <c r="R3" s="638"/>
      <c r="S3" s="638"/>
      <c r="T3" s="638"/>
      <c r="U3" s="638"/>
      <c r="V3" s="638"/>
      <c r="W3" s="638"/>
    </row>
    <row r="4" spans="1:24" ht="14.25" thickBot="1">
      <c r="A4" s="766"/>
      <c r="B4" s="767"/>
      <c r="C4" s="767"/>
      <c r="D4" s="767"/>
      <c r="E4" s="767"/>
      <c r="F4" s="768"/>
      <c r="G4" s="735"/>
      <c r="H4" s="735"/>
      <c r="I4" s="637"/>
      <c r="J4" s="638"/>
      <c r="K4" s="1847" t="s">
        <v>898</v>
      </c>
      <c r="L4" s="2081"/>
      <c r="M4" s="2081"/>
      <c r="N4" s="2081"/>
      <c r="O4" s="2081"/>
      <c r="P4" s="2081"/>
      <c r="Q4" s="2081"/>
      <c r="R4" s="1848"/>
      <c r="S4" s="1849"/>
      <c r="T4" s="1849"/>
      <c r="U4" s="1849"/>
      <c r="V4" s="1849"/>
      <c r="W4" s="1850"/>
    </row>
    <row r="5" spans="1:24" ht="9.75" customHeight="1" thickBot="1">
      <c r="A5" s="2287"/>
      <c r="B5" s="2287"/>
      <c r="C5" s="2287"/>
      <c r="D5" s="2287"/>
      <c r="E5" s="2287"/>
      <c r="F5" s="2287"/>
      <c r="G5" s="2287"/>
      <c r="H5" s="2287"/>
      <c r="I5" s="2287"/>
      <c r="J5" s="2287"/>
      <c r="K5" s="2287"/>
      <c r="L5" s="2287"/>
      <c r="M5" s="2287"/>
      <c r="N5" s="2287"/>
      <c r="O5" s="2287"/>
      <c r="P5" s="2287"/>
      <c r="Q5" s="2287"/>
      <c r="R5" s="2287"/>
      <c r="S5" s="2287"/>
      <c r="T5" s="2287"/>
      <c r="U5" s="2287"/>
      <c r="V5" s="2287"/>
      <c r="W5" s="2287"/>
      <c r="X5" s="555"/>
    </row>
    <row r="6" spans="1:24" ht="19.5" customHeight="1">
      <c r="A6" s="1851" t="s">
        <v>1331</v>
      </c>
      <c r="B6" s="1853" t="s">
        <v>162</v>
      </c>
      <c r="C6" s="1854"/>
      <c r="D6" s="1855"/>
      <c r="E6" s="1855"/>
      <c r="F6" s="1855"/>
      <c r="G6" s="1855"/>
      <c r="H6" s="1855"/>
      <c r="I6" s="1855"/>
      <c r="J6" s="1855"/>
      <c r="K6" s="1855"/>
      <c r="L6" s="1855"/>
      <c r="M6" s="1855"/>
      <c r="N6" s="1855"/>
      <c r="O6" s="1855"/>
      <c r="P6" s="1855"/>
      <c r="Q6" s="1855"/>
      <c r="R6" s="1855"/>
      <c r="S6" s="1855"/>
      <c r="T6" s="1855"/>
      <c r="U6" s="1855"/>
      <c r="V6" s="1855"/>
      <c r="W6" s="1856"/>
    </row>
    <row r="7" spans="1:24" ht="23.25" customHeight="1">
      <c r="A7" s="1824"/>
      <c r="B7" s="1759" t="s">
        <v>1099</v>
      </c>
      <c r="C7" s="1747"/>
      <c r="D7" s="1857"/>
      <c r="E7" s="1858"/>
      <c r="F7" s="1858"/>
      <c r="G7" s="1858"/>
      <c r="H7" s="1858"/>
      <c r="I7" s="1858"/>
      <c r="J7" s="1858"/>
      <c r="K7" s="1858"/>
      <c r="L7" s="1858"/>
      <c r="M7" s="1858"/>
      <c r="N7" s="1858"/>
      <c r="O7" s="1858"/>
      <c r="P7" s="1858"/>
      <c r="Q7" s="1858"/>
      <c r="R7" s="1858"/>
      <c r="S7" s="1858"/>
      <c r="T7" s="1858"/>
      <c r="U7" s="1858"/>
      <c r="V7" s="1858"/>
      <c r="W7" s="1859"/>
    </row>
    <row r="8" spans="1:24" ht="23.25" customHeight="1">
      <c r="A8" s="1824"/>
      <c r="B8" s="1770" t="s">
        <v>245</v>
      </c>
      <c r="C8" s="1801"/>
      <c r="D8" s="643" t="s">
        <v>1332</v>
      </c>
      <c r="E8" s="644"/>
      <c r="F8" s="644"/>
      <c r="G8" s="644"/>
      <c r="H8" s="644"/>
      <c r="I8" s="644"/>
      <c r="J8" s="644"/>
      <c r="K8" s="644"/>
      <c r="L8" s="644"/>
      <c r="M8" s="644"/>
      <c r="N8" s="644"/>
      <c r="O8" s="644"/>
      <c r="P8" s="644"/>
      <c r="Q8" s="644"/>
      <c r="R8" s="644"/>
      <c r="S8" s="644"/>
      <c r="T8" s="644"/>
      <c r="U8" s="644"/>
      <c r="V8" s="644"/>
      <c r="W8" s="645"/>
    </row>
    <row r="9" spans="1:24" ht="19.5" customHeight="1">
      <c r="A9" s="1824"/>
      <c r="B9" s="1860"/>
      <c r="C9" s="1829"/>
      <c r="D9" s="803"/>
      <c r="E9" s="804"/>
      <c r="F9" s="805"/>
      <c r="G9" s="805" t="s">
        <v>1101</v>
      </c>
      <c r="H9" s="805"/>
      <c r="I9" s="805"/>
      <c r="J9" s="805"/>
      <c r="K9" s="805" t="s">
        <v>1102</v>
      </c>
      <c r="L9" s="804"/>
      <c r="M9" s="804"/>
      <c r="N9" s="804"/>
      <c r="O9" s="804"/>
      <c r="P9" s="804"/>
      <c r="Q9" s="804"/>
      <c r="R9" s="804"/>
      <c r="S9" s="804"/>
      <c r="T9" s="804"/>
      <c r="U9" s="804"/>
      <c r="V9" s="804"/>
      <c r="W9" s="650"/>
    </row>
    <row r="10" spans="1:24" ht="16.5" customHeight="1">
      <c r="A10" s="1824"/>
      <c r="B10" s="1802"/>
      <c r="C10" s="1803"/>
      <c r="D10" s="651"/>
      <c r="E10" s="652"/>
      <c r="F10" s="652"/>
      <c r="G10" s="652"/>
      <c r="H10" s="652"/>
      <c r="I10" s="652"/>
      <c r="J10" s="652"/>
      <c r="K10" s="652"/>
      <c r="L10" s="652"/>
      <c r="M10" s="652"/>
      <c r="N10" s="652"/>
      <c r="O10" s="652"/>
      <c r="P10" s="652"/>
      <c r="Q10" s="652"/>
      <c r="R10" s="652"/>
      <c r="S10" s="652"/>
      <c r="T10" s="652"/>
      <c r="U10" s="652"/>
      <c r="V10" s="652"/>
      <c r="W10" s="653"/>
    </row>
    <row r="11" spans="1:24" ht="18" customHeight="1">
      <c r="A11" s="1824"/>
      <c r="B11" s="1769" t="s">
        <v>1103</v>
      </c>
      <c r="C11" s="1801"/>
      <c r="D11" s="1747" t="s">
        <v>30</v>
      </c>
      <c r="E11" s="1747"/>
      <c r="F11" s="1747"/>
      <c r="G11" s="1804"/>
      <c r="H11" s="1760"/>
      <c r="I11" s="1760"/>
      <c r="J11" s="1760"/>
      <c r="K11" s="1760"/>
      <c r="L11" s="1760"/>
      <c r="M11" s="1760"/>
      <c r="N11" s="1747" t="s">
        <v>1104</v>
      </c>
      <c r="O11" s="1747"/>
      <c r="P11" s="1747"/>
      <c r="Q11" s="1747"/>
      <c r="R11" s="1747"/>
      <c r="S11" s="1747"/>
      <c r="T11" s="1747"/>
      <c r="U11" s="1747"/>
      <c r="V11" s="1747"/>
      <c r="W11" s="1786"/>
    </row>
    <row r="12" spans="1:24" ht="18" customHeight="1">
      <c r="A12" s="1852"/>
      <c r="B12" s="1798"/>
      <c r="C12" s="1803"/>
      <c r="D12" s="1747" t="s">
        <v>1105</v>
      </c>
      <c r="E12" s="1747"/>
      <c r="F12" s="1747"/>
      <c r="G12" s="1804"/>
      <c r="H12" s="1760"/>
      <c r="I12" s="1760"/>
      <c r="J12" s="1760"/>
      <c r="K12" s="1760"/>
      <c r="L12" s="1760"/>
      <c r="M12" s="1760"/>
      <c r="N12" s="1760"/>
      <c r="O12" s="1760"/>
      <c r="P12" s="1760"/>
      <c r="Q12" s="1760"/>
      <c r="R12" s="1760"/>
      <c r="S12" s="1760"/>
      <c r="T12" s="1760"/>
      <c r="U12" s="1760"/>
      <c r="V12" s="1760"/>
      <c r="W12" s="1761"/>
    </row>
    <row r="13" spans="1:24" ht="16.5" customHeight="1">
      <c r="A13" s="2261" t="s">
        <v>1333</v>
      </c>
      <c r="B13" s="2262"/>
      <c r="C13" s="2263"/>
      <c r="D13" s="1757" t="s">
        <v>1334</v>
      </c>
      <c r="E13" s="1758"/>
      <c r="F13" s="1758"/>
      <c r="G13" s="1759"/>
      <c r="H13" s="806"/>
      <c r="I13" s="807" t="s">
        <v>1335</v>
      </c>
      <c r="J13" s="746"/>
      <c r="K13" s="746"/>
      <c r="L13" s="746"/>
      <c r="M13" s="746"/>
      <c r="N13" s="746"/>
      <c r="O13" s="746"/>
      <c r="P13" s="746"/>
      <c r="Q13" s="746"/>
      <c r="R13" s="746"/>
      <c r="S13" s="807" t="s">
        <v>1336</v>
      </c>
      <c r="T13" s="746"/>
      <c r="U13" s="746"/>
      <c r="V13" s="746"/>
      <c r="W13" s="747"/>
    </row>
    <row r="14" spans="1:24">
      <c r="A14" s="2279"/>
      <c r="B14" s="2280"/>
      <c r="C14" s="2281"/>
      <c r="D14" s="1757" t="s">
        <v>1337</v>
      </c>
      <c r="E14" s="1758"/>
      <c r="F14" s="1758"/>
      <c r="G14" s="1759"/>
      <c r="H14" s="808"/>
      <c r="I14" s="807" t="s">
        <v>1335</v>
      </c>
      <c r="J14" s="746"/>
      <c r="K14" s="746"/>
      <c r="L14" s="746"/>
      <c r="M14" s="746"/>
      <c r="N14" s="746"/>
      <c r="O14" s="746"/>
      <c r="P14" s="746"/>
      <c r="Q14" s="746"/>
      <c r="R14" s="746"/>
      <c r="S14" s="807" t="s">
        <v>1336</v>
      </c>
      <c r="T14" s="746"/>
      <c r="U14" s="746"/>
      <c r="V14" s="746"/>
      <c r="W14" s="747"/>
    </row>
    <row r="15" spans="1:24" ht="19.5" customHeight="1">
      <c r="A15" s="2282"/>
      <c r="B15" s="2181"/>
      <c r="C15" s="2283"/>
      <c r="D15" s="1757" t="s">
        <v>1338</v>
      </c>
      <c r="E15" s="1758"/>
      <c r="F15" s="1758"/>
      <c r="G15" s="1759"/>
      <c r="H15" s="809"/>
      <c r="I15" s="2284" t="s">
        <v>1339</v>
      </c>
      <c r="J15" s="2285"/>
      <c r="K15" s="2285"/>
      <c r="L15" s="2285"/>
      <c r="M15" s="2285"/>
      <c r="N15" s="2285"/>
      <c r="O15" s="2285"/>
      <c r="P15" s="2285"/>
      <c r="Q15" s="2285"/>
      <c r="R15" s="2285"/>
      <c r="S15" s="2285"/>
      <c r="T15" s="2286"/>
      <c r="U15" s="1757" t="s">
        <v>940</v>
      </c>
      <c r="V15" s="1758"/>
      <c r="W15" s="1863"/>
    </row>
    <row r="16" spans="1:24" ht="21" customHeight="1">
      <c r="A16" s="1823" t="s">
        <v>1106</v>
      </c>
      <c r="B16" s="1747" t="s">
        <v>1183</v>
      </c>
      <c r="C16" s="1747"/>
      <c r="D16" s="1827"/>
      <c r="E16" s="1827"/>
      <c r="F16" s="1827"/>
      <c r="G16" s="1827"/>
      <c r="H16" s="1769" t="s">
        <v>1108</v>
      </c>
      <c r="I16" s="1801"/>
      <c r="J16" s="1748" t="s">
        <v>1340</v>
      </c>
      <c r="K16" s="1749"/>
      <c r="L16" s="1749"/>
      <c r="M16" s="1749"/>
      <c r="N16" s="1749"/>
      <c r="O16" s="1749"/>
      <c r="P16" s="1749"/>
      <c r="Q16" s="1749"/>
      <c r="R16" s="1749"/>
      <c r="S16" s="1749"/>
      <c r="T16" s="1749"/>
      <c r="U16" s="1749"/>
      <c r="V16" s="1749"/>
      <c r="W16" s="1830"/>
    </row>
    <row r="17" spans="1:25" ht="20.25" customHeight="1">
      <c r="A17" s="1824"/>
      <c r="B17" s="1769" t="s">
        <v>248</v>
      </c>
      <c r="C17" s="1801"/>
      <c r="D17" s="1831"/>
      <c r="E17" s="1778"/>
      <c r="F17" s="1778"/>
      <c r="G17" s="1832"/>
      <c r="H17" s="1828"/>
      <c r="I17" s="1829"/>
      <c r="J17" s="810"/>
      <c r="K17" s="655"/>
      <c r="L17" s="655"/>
      <c r="M17" s="655" t="s">
        <v>1101</v>
      </c>
      <c r="N17" s="655"/>
      <c r="O17" s="655"/>
      <c r="P17" s="655" t="s">
        <v>1102</v>
      </c>
      <c r="Q17" s="655"/>
      <c r="R17" s="655"/>
      <c r="S17" s="655"/>
      <c r="T17" s="655"/>
      <c r="U17" s="655"/>
      <c r="V17" s="655"/>
      <c r="W17" s="656"/>
    </row>
    <row r="18" spans="1:25" ht="17.25" customHeight="1">
      <c r="A18" s="1824"/>
      <c r="B18" s="1798"/>
      <c r="C18" s="1803"/>
      <c r="D18" s="1783"/>
      <c r="E18" s="1784"/>
      <c r="F18" s="1784"/>
      <c r="G18" s="1833"/>
      <c r="H18" s="1798"/>
      <c r="I18" s="1803"/>
      <c r="J18" s="811"/>
      <c r="K18" s="658"/>
      <c r="L18" s="658"/>
      <c r="M18" s="658"/>
      <c r="N18" s="658"/>
      <c r="O18" s="658"/>
      <c r="P18" s="658"/>
      <c r="Q18" s="658"/>
      <c r="R18" s="658"/>
      <c r="S18" s="658"/>
      <c r="T18" s="658"/>
      <c r="U18" s="658"/>
      <c r="V18" s="658"/>
      <c r="W18" s="659"/>
    </row>
    <row r="19" spans="1:25" ht="17.25" customHeight="1">
      <c r="A19" s="1825"/>
      <c r="B19" s="2184" t="s">
        <v>1341</v>
      </c>
      <c r="C19" s="2185"/>
      <c r="D19" s="2185"/>
      <c r="E19" s="2271"/>
      <c r="F19" s="2274" t="s">
        <v>1115</v>
      </c>
      <c r="G19" s="2275"/>
      <c r="H19" s="2276"/>
      <c r="I19" s="2277"/>
      <c r="J19" s="1787"/>
      <c r="K19" s="1787"/>
      <c r="L19" s="1787"/>
      <c r="M19" s="1787"/>
      <c r="N19" s="1787"/>
      <c r="O19" s="1787"/>
      <c r="P19" s="1787"/>
      <c r="Q19" s="1787"/>
      <c r="R19" s="1787"/>
      <c r="S19" s="1787"/>
      <c r="T19" s="1787"/>
      <c r="U19" s="1787"/>
      <c r="V19" s="1787"/>
      <c r="W19" s="2278"/>
    </row>
    <row r="20" spans="1:25" ht="20.25" customHeight="1">
      <c r="A20" s="1825"/>
      <c r="B20" s="2187"/>
      <c r="C20" s="2188"/>
      <c r="D20" s="2188"/>
      <c r="E20" s="2272"/>
      <c r="F20" s="1805" t="s">
        <v>1116</v>
      </c>
      <c r="G20" s="1806"/>
      <c r="H20" s="1807"/>
      <c r="I20" s="812"/>
      <c r="J20" s="665"/>
      <c r="K20" s="665"/>
      <c r="L20" s="665"/>
      <c r="M20" s="665"/>
      <c r="N20" s="665"/>
      <c r="O20" s="665"/>
      <c r="P20" s="665"/>
      <c r="Q20" s="665"/>
      <c r="R20" s="665"/>
      <c r="S20" s="665"/>
      <c r="T20" s="665"/>
      <c r="U20" s="665"/>
      <c r="V20" s="665"/>
      <c r="W20" s="666"/>
    </row>
    <row r="21" spans="1:25">
      <c r="A21" s="1826"/>
      <c r="B21" s="2190"/>
      <c r="C21" s="2191"/>
      <c r="D21" s="2191"/>
      <c r="E21" s="2273"/>
      <c r="F21" s="1808"/>
      <c r="G21" s="1809"/>
      <c r="H21" s="1810"/>
      <c r="I21" s="813"/>
      <c r="J21" s="667"/>
      <c r="K21" s="667"/>
      <c r="L21" s="667"/>
      <c r="M21" s="667"/>
      <c r="N21" s="667"/>
      <c r="O21" s="667"/>
      <c r="P21" s="667"/>
      <c r="Q21" s="667"/>
      <c r="R21" s="667"/>
      <c r="S21" s="667"/>
      <c r="T21" s="667"/>
      <c r="U21" s="667"/>
      <c r="V21" s="667"/>
      <c r="W21" s="668"/>
    </row>
    <row r="22" spans="1:25" ht="20.25" customHeight="1">
      <c r="A22" s="1811" t="s">
        <v>1117</v>
      </c>
      <c r="B22" s="1743"/>
      <c r="C22" s="1743"/>
      <c r="D22" s="1743"/>
      <c r="E22" s="1812"/>
      <c r="F22" s="1812"/>
      <c r="G22" s="1812"/>
      <c r="H22" s="1812"/>
      <c r="I22" s="1812"/>
      <c r="J22" s="1760"/>
      <c r="K22" s="1760"/>
      <c r="L22" s="1760"/>
      <c r="M22" s="1760"/>
      <c r="N22" s="1760"/>
      <c r="O22" s="1760"/>
      <c r="P22" s="1760"/>
      <c r="Q22" s="1760"/>
      <c r="R22" s="1746"/>
      <c r="S22" s="1813" t="s">
        <v>1118</v>
      </c>
      <c r="T22" s="1814"/>
      <c r="U22" s="1814"/>
      <c r="V22" s="1814"/>
      <c r="W22" s="1815"/>
      <c r="Y22" s="711"/>
    </row>
    <row r="23" spans="1:25" ht="16.5" customHeight="1">
      <c r="A23" s="2261" t="s">
        <v>1342</v>
      </c>
      <c r="B23" s="2262"/>
      <c r="C23" s="2262"/>
      <c r="D23" s="2263"/>
      <c r="E23" s="756"/>
      <c r="F23" s="756"/>
      <c r="G23" s="756"/>
      <c r="H23" s="756"/>
      <c r="I23" s="756"/>
      <c r="J23" s="756"/>
      <c r="K23" s="756"/>
      <c r="L23" s="814"/>
      <c r="M23" s="814"/>
      <c r="N23" s="814"/>
      <c r="O23" s="814"/>
      <c r="P23" s="814"/>
      <c r="Q23" s="814"/>
      <c r="R23" s="815"/>
      <c r="S23" s="815"/>
      <c r="T23" s="815"/>
      <c r="U23" s="815"/>
      <c r="V23" s="815"/>
      <c r="W23" s="816"/>
    </row>
    <row r="24" spans="1:25" ht="16.5" customHeight="1">
      <c r="A24" s="2264" t="s">
        <v>1184</v>
      </c>
      <c r="B24" s="2265"/>
      <c r="C24" s="2265"/>
      <c r="D24" s="2266"/>
      <c r="E24" s="1747" t="s">
        <v>1183</v>
      </c>
      <c r="F24" s="1757"/>
      <c r="G24" s="669"/>
      <c r="H24" s="670"/>
      <c r="I24" s="670"/>
      <c r="J24" s="670"/>
      <c r="K24" s="671"/>
      <c r="L24" s="1769" t="s">
        <v>1120</v>
      </c>
      <c r="M24" s="1801"/>
      <c r="N24" s="2267" t="s">
        <v>1109</v>
      </c>
      <c r="O24" s="2268"/>
      <c r="P24" s="2268"/>
      <c r="Q24" s="2268"/>
      <c r="R24" s="2268"/>
      <c r="S24" s="2268"/>
      <c r="T24" s="1991"/>
      <c r="U24" s="1991"/>
      <c r="V24" s="1991"/>
      <c r="W24" s="1992"/>
    </row>
    <row r="25" spans="1:25" ht="16.5" customHeight="1">
      <c r="A25" s="2269" t="s">
        <v>1185</v>
      </c>
      <c r="B25" s="2270"/>
      <c r="C25" s="1799"/>
      <c r="D25" s="1800"/>
      <c r="E25" s="1747" t="s">
        <v>248</v>
      </c>
      <c r="F25" s="1757"/>
      <c r="G25" s="672"/>
      <c r="H25" s="817"/>
      <c r="I25" s="817"/>
      <c r="J25" s="817"/>
      <c r="K25" s="818"/>
      <c r="L25" s="1798"/>
      <c r="M25" s="1802"/>
      <c r="N25" s="1757"/>
      <c r="O25" s="1991"/>
      <c r="P25" s="1991"/>
      <c r="Q25" s="1991"/>
      <c r="R25" s="1991"/>
      <c r="S25" s="1991"/>
      <c r="T25" s="1991"/>
      <c r="U25" s="1991"/>
      <c r="V25" s="1991"/>
      <c r="W25" s="1992"/>
    </row>
    <row r="26" spans="1:25" ht="16.5" customHeight="1">
      <c r="A26" s="1768" t="s">
        <v>1122</v>
      </c>
      <c r="B26" s="1770"/>
      <c r="C26" s="1770"/>
      <c r="D26" s="1770"/>
      <c r="E26" s="1801"/>
      <c r="F26" s="1757" t="s">
        <v>736</v>
      </c>
      <c r="G26" s="1758"/>
      <c r="H26" s="1758"/>
      <c r="I26" s="1760"/>
      <c r="J26" s="1760"/>
      <c r="K26" s="1746"/>
      <c r="L26" s="1757" t="s">
        <v>1343</v>
      </c>
      <c r="M26" s="1758"/>
      <c r="N26" s="1802"/>
      <c r="O26" s="1784"/>
      <c r="P26" s="1784"/>
      <c r="Q26" s="1833"/>
      <c r="R26" s="1798" t="s">
        <v>1344</v>
      </c>
      <c r="S26" s="1802"/>
      <c r="T26" s="1802"/>
      <c r="U26" s="1784"/>
      <c r="V26" s="1784"/>
      <c r="W26" s="1785"/>
    </row>
    <row r="27" spans="1:25" ht="16.5" customHeight="1">
      <c r="A27" s="1772"/>
      <c r="B27" s="1802"/>
      <c r="C27" s="1802"/>
      <c r="D27" s="1802"/>
      <c r="E27" s="1803"/>
      <c r="F27" s="1757" t="s">
        <v>1125</v>
      </c>
      <c r="G27" s="1760"/>
      <c r="H27" s="1746"/>
      <c r="I27" s="1757" t="s">
        <v>1126</v>
      </c>
      <c r="J27" s="1760"/>
      <c r="K27" s="1746"/>
      <c r="L27" s="1757" t="s">
        <v>1125</v>
      </c>
      <c r="M27" s="1760"/>
      <c r="N27" s="1746"/>
      <c r="O27" s="1757" t="s">
        <v>1126</v>
      </c>
      <c r="P27" s="1760"/>
      <c r="Q27" s="1746"/>
      <c r="R27" s="1757" t="s">
        <v>1125</v>
      </c>
      <c r="S27" s="1760"/>
      <c r="T27" s="1746"/>
      <c r="U27" s="1757" t="s">
        <v>1126</v>
      </c>
      <c r="V27" s="1760"/>
      <c r="W27" s="1761"/>
    </row>
    <row r="28" spans="1:25" ht="16.5" customHeight="1">
      <c r="A28" s="676"/>
      <c r="B28" s="1769" t="s">
        <v>1127</v>
      </c>
      <c r="C28" s="1801"/>
      <c r="D28" s="1742" t="s">
        <v>1128</v>
      </c>
      <c r="E28" s="1763"/>
      <c r="F28" s="1757"/>
      <c r="G28" s="1760"/>
      <c r="H28" s="1746"/>
      <c r="I28" s="1757"/>
      <c r="J28" s="1991"/>
      <c r="K28" s="2260"/>
      <c r="L28" s="1757"/>
      <c r="M28" s="1760"/>
      <c r="N28" s="1746"/>
      <c r="O28" s="1757"/>
      <c r="P28" s="1991"/>
      <c r="Q28" s="2260"/>
      <c r="R28" s="1757"/>
      <c r="S28" s="1760"/>
      <c r="T28" s="1746"/>
      <c r="U28" s="1757"/>
      <c r="V28" s="1991"/>
      <c r="W28" s="1992"/>
    </row>
    <row r="29" spans="1:25" ht="26.25" customHeight="1">
      <c r="A29" s="676"/>
      <c r="B29" s="1798"/>
      <c r="C29" s="1803"/>
      <c r="D29" s="1742" t="s">
        <v>1129</v>
      </c>
      <c r="E29" s="1763"/>
      <c r="F29" s="1757"/>
      <c r="G29" s="1760"/>
      <c r="H29" s="1746"/>
      <c r="I29" s="1757"/>
      <c r="J29" s="1760"/>
      <c r="K29" s="1746"/>
      <c r="L29" s="1757"/>
      <c r="M29" s="1760"/>
      <c r="N29" s="1746"/>
      <c r="O29" s="1757"/>
      <c r="P29" s="1760"/>
      <c r="Q29" s="1746"/>
      <c r="R29" s="1757"/>
      <c r="S29" s="1760"/>
      <c r="T29" s="1746"/>
      <c r="U29" s="1757"/>
      <c r="V29" s="1760"/>
      <c r="W29" s="1761"/>
    </row>
    <row r="30" spans="1:25" ht="15" customHeight="1">
      <c r="A30" s="676"/>
      <c r="B30" s="1742" t="s">
        <v>1130</v>
      </c>
      <c r="C30" s="1743"/>
      <c r="D30" s="1743"/>
      <c r="E30" s="1763"/>
      <c r="F30" s="1757"/>
      <c r="G30" s="1758"/>
      <c r="H30" s="1759"/>
      <c r="I30" s="1757"/>
      <c r="J30" s="1758"/>
      <c r="K30" s="1759"/>
      <c r="L30" s="1757"/>
      <c r="M30" s="1758"/>
      <c r="N30" s="1759"/>
      <c r="O30" s="1757"/>
      <c r="P30" s="1758"/>
      <c r="Q30" s="1759"/>
      <c r="R30" s="1757"/>
      <c r="S30" s="1758"/>
      <c r="T30" s="1759"/>
      <c r="U30" s="1757"/>
      <c r="V30" s="1758"/>
      <c r="W30" s="1863"/>
    </row>
    <row r="31" spans="1:25" ht="21.75" customHeight="1">
      <c r="A31" s="819"/>
      <c r="B31" s="1742" t="s">
        <v>1131</v>
      </c>
      <c r="C31" s="1743"/>
      <c r="D31" s="1743"/>
      <c r="E31" s="1763"/>
      <c r="F31" s="1767"/>
      <c r="G31" s="1765"/>
      <c r="H31" s="1766"/>
      <c r="I31" s="1767"/>
      <c r="J31" s="1765"/>
      <c r="K31" s="1766"/>
      <c r="L31" s="1767"/>
      <c r="M31" s="1765"/>
      <c r="N31" s="1766"/>
      <c r="O31" s="1767"/>
      <c r="P31" s="1765"/>
      <c r="Q31" s="1766"/>
      <c r="R31" s="1767"/>
      <c r="S31" s="1765"/>
      <c r="T31" s="1766"/>
      <c r="U31" s="1767"/>
      <c r="V31" s="1765"/>
      <c r="W31" s="2028"/>
    </row>
    <row r="32" spans="1:25" ht="15" customHeight="1">
      <c r="A32" s="2164" t="s">
        <v>1345</v>
      </c>
      <c r="B32" s="2165"/>
      <c r="C32" s="2165"/>
      <c r="D32" s="2165"/>
      <c r="E32" s="2166"/>
      <c r="F32" s="1774" t="s">
        <v>1346</v>
      </c>
      <c r="G32" s="1774"/>
      <c r="H32" s="1774"/>
      <c r="I32" s="1774"/>
      <c r="J32" s="1774"/>
      <c r="K32" s="1774"/>
      <c r="L32" s="756"/>
      <c r="M32" s="756"/>
      <c r="N32" s="756"/>
      <c r="O32" s="756"/>
      <c r="P32" s="756"/>
      <c r="Q32" s="756"/>
      <c r="R32" s="756"/>
      <c r="S32" s="756"/>
      <c r="T32" s="820"/>
      <c r="U32" s="820"/>
      <c r="V32" s="820"/>
      <c r="W32" s="821"/>
    </row>
    <row r="33" spans="1:23" ht="22.5" customHeight="1">
      <c r="A33" s="2252"/>
      <c r="B33" s="2253"/>
      <c r="C33" s="2253"/>
      <c r="D33" s="2253"/>
      <c r="E33" s="2254"/>
      <c r="F33" s="1774" t="s">
        <v>1347</v>
      </c>
      <c r="G33" s="1774"/>
      <c r="H33" s="1774"/>
      <c r="I33" s="1774"/>
      <c r="J33" s="1774"/>
      <c r="K33" s="1774"/>
      <c r="L33" s="815"/>
      <c r="M33" s="815"/>
      <c r="N33" s="815"/>
      <c r="O33" s="815"/>
      <c r="P33" s="815"/>
      <c r="Q33" s="815"/>
      <c r="R33" s="815"/>
      <c r="S33" s="815"/>
      <c r="T33" s="815"/>
      <c r="U33" s="815"/>
      <c r="V33" s="815"/>
      <c r="W33" s="816"/>
    </row>
    <row r="34" spans="1:23" ht="26.25" customHeight="1">
      <c r="A34" s="2255" t="s">
        <v>1348</v>
      </c>
      <c r="B34" s="2096"/>
      <c r="C34" s="2096"/>
      <c r="D34" s="2096"/>
      <c r="E34" s="2256"/>
      <c r="F34" s="822"/>
      <c r="G34" s="814"/>
      <c r="H34" s="814"/>
      <c r="I34" s="814"/>
      <c r="J34" s="814"/>
      <c r="K34" s="814"/>
      <c r="L34" s="820"/>
      <c r="M34" s="820"/>
      <c r="N34" s="820"/>
      <c r="O34" s="820"/>
      <c r="P34" s="820"/>
      <c r="Q34" s="820"/>
      <c r="R34" s="820"/>
      <c r="S34" s="820"/>
      <c r="T34" s="820"/>
      <c r="U34" s="820"/>
      <c r="V34" s="820"/>
      <c r="W34" s="821"/>
    </row>
    <row r="35" spans="1:23" ht="26.25" customHeight="1">
      <c r="A35" s="2257" t="s">
        <v>1149</v>
      </c>
      <c r="B35" s="2258"/>
      <c r="C35" s="2258"/>
      <c r="D35" s="2258"/>
      <c r="E35" s="2259"/>
      <c r="F35" s="1794" t="s">
        <v>1150</v>
      </c>
      <c r="G35" s="1795"/>
      <c r="H35" s="1795"/>
      <c r="I35" s="1795"/>
      <c r="J35" s="1795"/>
      <c r="K35" s="1795"/>
      <c r="L35" s="757"/>
      <c r="M35" s="638"/>
      <c r="N35" s="1798" t="s">
        <v>1151</v>
      </c>
      <c r="O35" s="1802"/>
      <c r="P35" s="1802"/>
      <c r="Q35" s="1802"/>
      <c r="R35" s="1802"/>
      <c r="S35" s="1803"/>
      <c r="T35" s="1798"/>
      <c r="U35" s="1784"/>
      <c r="V35" s="1784"/>
      <c r="W35" s="1785"/>
    </row>
    <row r="36" spans="1:23" ht="26.25" customHeight="1">
      <c r="A36" s="2257"/>
      <c r="B36" s="2258"/>
      <c r="C36" s="2258"/>
      <c r="D36" s="2258"/>
      <c r="E36" s="2259"/>
      <c r="F36" s="1742" t="s">
        <v>1152</v>
      </c>
      <c r="G36" s="1743"/>
      <c r="H36" s="1743"/>
      <c r="I36" s="1763"/>
      <c r="J36" s="1742" t="s">
        <v>1153</v>
      </c>
      <c r="K36" s="1762"/>
      <c r="L36" s="823"/>
      <c r="M36" s="823"/>
      <c r="N36" s="823"/>
      <c r="O36" s="823"/>
      <c r="P36" s="823"/>
      <c r="Q36" s="823"/>
      <c r="R36" s="683"/>
      <c r="S36" s="674"/>
      <c r="T36" s="677" t="s">
        <v>1154</v>
      </c>
      <c r="U36" s="1757"/>
      <c r="V36" s="1760"/>
      <c r="W36" s="1761"/>
    </row>
    <row r="37" spans="1:23" ht="28.5" customHeight="1">
      <c r="A37" s="2169"/>
      <c r="B37" s="2103"/>
      <c r="C37" s="2103"/>
      <c r="D37" s="2103"/>
      <c r="E37" s="2170"/>
      <c r="F37" s="1757" t="s">
        <v>487</v>
      </c>
      <c r="G37" s="1758"/>
      <c r="H37" s="1758"/>
      <c r="I37" s="1759"/>
      <c r="J37" s="1757"/>
      <c r="K37" s="1760"/>
      <c r="L37" s="1760"/>
      <c r="M37" s="1760"/>
      <c r="N37" s="1760"/>
      <c r="O37" s="1760"/>
      <c r="P37" s="1760"/>
      <c r="Q37" s="1760"/>
      <c r="R37" s="1760"/>
      <c r="S37" s="1760"/>
      <c r="T37" s="1760"/>
      <c r="U37" s="1760"/>
      <c r="V37" s="1760"/>
      <c r="W37" s="1761"/>
    </row>
    <row r="38" spans="1:23" ht="26.25" customHeight="1">
      <c r="A38" s="2243" t="s">
        <v>1245</v>
      </c>
      <c r="B38" s="1749"/>
      <c r="C38" s="1749"/>
      <c r="D38" s="1749"/>
      <c r="E38" s="1750"/>
      <c r="F38" s="1757" t="s">
        <v>1246</v>
      </c>
      <c r="G38" s="1759"/>
      <c r="H38" s="756"/>
      <c r="I38" s="756"/>
      <c r="J38" s="756"/>
      <c r="K38" s="756"/>
      <c r="L38" s="756"/>
      <c r="M38" s="756"/>
      <c r="N38" s="756"/>
      <c r="O38" s="756"/>
      <c r="P38" s="756"/>
      <c r="Q38" s="824"/>
      <c r="R38" s="1747" t="s">
        <v>1247</v>
      </c>
      <c r="S38" s="1747"/>
      <c r="T38" s="1747"/>
      <c r="U38" s="746"/>
      <c r="V38" s="746"/>
      <c r="W38" s="747"/>
    </row>
    <row r="39" spans="1:23" ht="18.75" customHeight="1">
      <c r="A39" s="2233" t="s">
        <v>1349</v>
      </c>
      <c r="B39" s="1776"/>
      <c r="C39" s="1776"/>
      <c r="D39" s="1776"/>
      <c r="E39" s="2002"/>
      <c r="F39" s="1757" t="s">
        <v>1246</v>
      </c>
      <c r="G39" s="1759"/>
      <c r="H39" s="756"/>
      <c r="I39" s="756"/>
      <c r="J39" s="756"/>
      <c r="K39" s="756"/>
      <c r="L39" s="756"/>
      <c r="M39" s="756"/>
      <c r="N39" s="756"/>
      <c r="O39" s="756"/>
      <c r="P39" s="756"/>
      <c r="Q39" s="756"/>
      <c r="R39" s="1759"/>
      <c r="S39" s="1747"/>
      <c r="T39" s="1757"/>
      <c r="U39" s="746"/>
      <c r="V39" s="746"/>
      <c r="W39" s="747"/>
    </row>
    <row r="40" spans="1:23" ht="71.25" customHeight="1" thickBot="1">
      <c r="A40" s="2247" t="s">
        <v>1156</v>
      </c>
      <c r="B40" s="2248"/>
      <c r="C40" s="2248"/>
      <c r="D40" s="2248"/>
      <c r="E40" s="2249"/>
      <c r="F40" s="1737" t="s">
        <v>1350</v>
      </c>
      <c r="G40" s="1738"/>
      <c r="H40" s="1738"/>
      <c r="I40" s="1738"/>
      <c r="J40" s="1738"/>
      <c r="K40" s="1738"/>
      <c r="L40" s="1738"/>
      <c r="M40" s="1738"/>
      <c r="N40" s="1738"/>
      <c r="O40" s="1738"/>
      <c r="P40" s="1738"/>
      <c r="Q40" s="1738"/>
      <c r="R40" s="1738"/>
      <c r="S40" s="1738"/>
      <c r="T40" s="1738"/>
      <c r="U40" s="1738"/>
      <c r="V40" s="1738"/>
      <c r="W40" s="1739"/>
    </row>
    <row r="41" spans="1:23" ht="18.75" customHeight="1">
      <c r="A41" s="2250" t="s">
        <v>948</v>
      </c>
      <c r="B41" s="2250"/>
      <c r="C41" s="682"/>
      <c r="D41" s="682"/>
      <c r="E41" s="682"/>
      <c r="F41" s="682"/>
      <c r="G41" s="682"/>
      <c r="H41" s="682"/>
      <c r="I41" s="682"/>
      <c r="J41" s="682"/>
      <c r="K41" s="682"/>
      <c r="L41" s="682"/>
      <c r="M41" s="682"/>
      <c r="N41" s="682"/>
      <c r="O41" s="682"/>
      <c r="P41" s="682"/>
      <c r="Q41" s="682"/>
      <c r="R41" s="682"/>
      <c r="S41" s="825"/>
      <c r="T41" s="825"/>
      <c r="U41" s="825"/>
      <c r="V41" s="825"/>
      <c r="W41" s="825"/>
    </row>
    <row r="42" spans="1:23" ht="14.25" customHeight="1">
      <c r="A42" s="796" t="s">
        <v>1306</v>
      </c>
      <c r="B42" s="796"/>
      <c r="C42" s="639"/>
      <c r="D42" s="639"/>
      <c r="E42" s="639"/>
      <c r="F42" s="639"/>
      <c r="G42" s="639"/>
      <c r="H42" s="639"/>
      <c r="I42" s="639"/>
      <c r="J42" s="639"/>
      <c r="K42" s="639"/>
      <c r="L42" s="639"/>
      <c r="M42" s="639"/>
      <c r="N42" s="639"/>
      <c r="O42" s="639"/>
      <c r="P42" s="639"/>
      <c r="Q42" s="639"/>
      <c r="R42" s="639"/>
      <c r="S42" s="825"/>
      <c r="T42" s="825"/>
      <c r="U42" s="825"/>
      <c r="V42" s="825"/>
      <c r="W42" s="825"/>
    </row>
    <row r="43" spans="1:23" ht="13.5" customHeight="1">
      <c r="A43" s="1728" t="s">
        <v>1175</v>
      </c>
      <c r="B43" s="1728"/>
      <c r="C43" s="1728"/>
      <c r="D43" s="1728"/>
      <c r="E43" s="1728"/>
      <c r="F43" s="1728"/>
      <c r="G43" s="1728"/>
      <c r="H43" s="1728"/>
      <c r="I43" s="1728"/>
      <c r="J43" s="1728"/>
      <c r="K43" s="1728"/>
      <c r="L43" s="1728"/>
      <c r="M43" s="1728"/>
      <c r="N43" s="1728"/>
      <c r="O43" s="1728"/>
      <c r="P43" s="1728"/>
      <c r="Q43" s="1728"/>
      <c r="R43" s="1728"/>
      <c r="S43" s="1728"/>
      <c r="T43" s="1728"/>
      <c r="U43" s="1728"/>
      <c r="V43" s="1728"/>
      <c r="W43" s="1728"/>
    </row>
    <row r="44" spans="1:23" ht="26.25" customHeight="1">
      <c r="A44" s="2251" t="s">
        <v>1351</v>
      </c>
      <c r="B44" s="2251"/>
      <c r="C44" s="2251"/>
      <c r="D44" s="2251"/>
      <c r="E44" s="2251"/>
      <c r="F44" s="2251"/>
      <c r="G44" s="2251"/>
      <c r="H44" s="2251"/>
      <c r="I44" s="2251"/>
      <c r="J44" s="2251"/>
      <c r="K44" s="2251"/>
      <c r="L44" s="2251"/>
      <c r="M44" s="2251"/>
      <c r="N44" s="2251"/>
      <c r="O44" s="2251"/>
      <c r="P44" s="2251"/>
      <c r="Q44" s="2251"/>
      <c r="R44" s="2251"/>
      <c r="S44" s="2251"/>
      <c r="T44" s="2251"/>
      <c r="U44" s="2251"/>
      <c r="V44" s="2251"/>
      <c r="W44" s="2251"/>
    </row>
    <row r="45" spans="1:23" ht="20.25" customHeight="1" thickBot="1">
      <c r="A45" s="2241" t="s">
        <v>1352</v>
      </c>
      <c r="B45" s="2242"/>
      <c r="C45" s="2242"/>
      <c r="D45" s="2242"/>
      <c r="E45" s="2242"/>
      <c r="F45" s="2242"/>
      <c r="G45" s="2242"/>
      <c r="H45" s="2242"/>
      <c r="I45" s="2242"/>
      <c r="J45" s="2242"/>
      <c r="K45" s="2242"/>
      <c r="L45" s="2242"/>
      <c r="M45" s="2242"/>
      <c r="N45" s="2242"/>
      <c r="O45" s="2242"/>
      <c r="P45" s="2242"/>
      <c r="Q45" s="2242"/>
      <c r="R45" s="2242"/>
      <c r="S45" s="2242"/>
      <c r="T45" s="2242"/>
      <c r="U45" s="2242"/>
      <c r="V45" s="2242"/>
      <c r="W45" s="2242"/>
    </row>
    <row r="46" spans="1:23" ht="15" customHeight="1">
      <c r="A46" s="2237" t="s">
        <v>1353</v>
      </c>
      <c r="B46" s="2240" t="s">
        <v>162</v>
      </c>
      <c r="C46" s="1854"/>
      <c r="D46" s="1855"/>
      <c r="E46" s="1855"/>
      <c r="F46" s="1855"/>
      <c r="G46" s="1855"/>
      <c r="H46" s="1855"/>
      <c r="I46" s="1855"/>
      <c r="J46" s="1855"/>
      <c r="K46" s="1855"/>
      <c r="L46" s="1855"/>
      <c r="M46" s="1855"/>
      <c r="N46" s="1855"/>
      <c r="O46" s="1855"/>
      <c r="P46" s="1855"/>
      <c r="Q46" s="1855"/>
      <c r="R46" s="1855"/>
      <c r="S46" s="1855"/>
      <c r="T46" s="1855"/>
      <c r="U46" s="1855"/>
      <c r="V46" s="1855"/>
      <c r="W46" s="1856"/>
    </row>
    <row r="47" spans="1:23" ht="15" customHeight="1">
      <c r="A47" s="2238"/>
      <c r="B47" s="1999" t="s">
        <v>1099</v>
      </c>
      <c r="C47" s="1747"/>
      <c r="D47" s="1857"/>
      <c r="E47" s="1858"/>
      <c r="F47" s="1858"/>
      <c r="G47" s="1858"/>
      <c r="H47" s="1858"/>
      <c r="I47" s="1858"/>
      <c r="J47" s="1858"/>
      <c r="K47" s="1858"/>
      <c r="L47" s="1858"/>
      <c r="M47" s="1858"/>
      <c r="N47" s="1858"/>
      <c r="O47" s="1858"/>
      <c r="P47" s="1858"/>
      <c r="Q47" s="1858"/>
      <c r="R47" s="1858"/>
      <c r="S47" s="1858"/>
      <c r="T47" s="1858"/>
      <c r="U47" s="1858"/>
      <c r="V47" s="1858"/>
      <c r="W47" s="1859"/>
    </row>
    <row r="48" spans="1:23" ht="15" customHeight="1">
      <c r="A48" s="2238"/>
      <c r="B48" s="1768" t="s">
        <v>245</v>
      </c>
      <c r="C48" s="1801"/>
      <c r="D48" s="643" t="s">
        <v>1100</v>
      </c>
      <c r="E48" s="644"/>
      <c r="F48" s="644"/>
      <c r="G48" s="644"/>
      <c r="H48" s="644"/>
      <c r="I48" s="644"/>
      <c r="J48" s="644"/>
      <c r="K48" s="644"/>
      <c r="L48" s="644"/>
      <c r="M48" s="644"/>
      <c r="N48" s="644"/>
      <c r="O48" s="644"/>
      <c r="P48" s="644"/>
      <c r="Q48" s="644"/>
      <c r="R48" s="644"/>
      <c r="S48" s="644"/>
      <c r="T48" s="644"/>
      <c r="U48" s="644"/>
      <c r="V48" s="644"/>
      <c r="W48" s="645"/>
    </row>
    <row r="49" spans="1:24" ht="15" customHeight="1">
      <c r="A49" s="2238"/>
      <c r="B49" s="1772"/>
      <c r="C49" s="1829"/>
      <c r="D49" s="646"/>
      <c r="E49" s="647"/>
      <c r="F49" s="648" t="s">
        <v>1101</v>
      </c>
      <c r="G49" s="649"/>
      <c r="H49" s="649"/>
      <c r="I49" s="1861" t="s">
        <v>1102</v>
      </c>
      <c r="J49" s="1861"/>
      <c r="K49" s="647"/>
      <c r="L49" s="647"/>
      <c r="M49" s="647"/>
      <c r="N49" s="647"/>
      <c r="O49" s="647"/>
      <c r="P49" s="647"/>
      <c r="Q49" s="647"/>
      <c r="R49" s="647"/>
      <c r="S49" s="647"/>
      <c r="T49" s="647"/>
      <c r="U49" s="647"/>
      <c r="V49" s="647"/>
      <c r="W49" s="650"/>
    </row>
    <row r="50" spans="1:24" ht="15" customHeight="1">
      <c r="A50" s="2238"/>
      <c r="B50" s="1773"/>
      <c r="C50" s="1803"/>
      <c r="D50" s="651"/>
      <c r="E50" s="652"/>
      <c r="F50" s="652"/>
      <c r="G50" s="652"/>
      <c r="H50" s="652"/>
      <c r="I50" s="652"/>
      <c r="J50" s="652"/>
      <c r="K50" s="652"/>
      <c r="L50" s="652"/>
      <c r="M50" s="652"/>
      <c r="N50" s="652"/>
      <c r="O50" s="652"/>
      <c r="P50" s="652"/>
      <c r="Q50" s="652"/>
      <c r="R50" s="652"/>
      <c r="S50" s="652"/>
      <c r="T50" s="652"/>
      <c r="U50" s="652"/>
      <c r="V50" s="652"/>
      <c r="W50" s="653"/>
    </row>
    <row r="51" spans="1:24" ht="15" customHeight="1">
      <c r="A51" s="2238"/>
      <c r="B51" s="2015" t="s">
        <v>1103</v>
      </c>
      <c r="C51" s="1842"/>
      <c r="D51" s="1842" t="s">
        <v>30</v>
      </c>
      <c r="E51" s="1842"/>
      <c r="F51" s="1841"/>
      <c r="G51" s="1841"/>
      <c r="H51" s="1841"/>
      <c r="I51" s="1841"/>
      <c r="J51" s="1841"/>
      <c r="K51" s="1842" t="s">
        <v>1104</v>
      </c>
      <c r="L51" s="1842"/>
      <c r="M51" s="1842"/>
      <c r="N51" s="1842"/>
      <c r="O51" s="1842"/>
      <c r="P51" s="1842"/>
      <c r="Q51" s="1842"/>
      <c r="R51" s="1842"/>
      <c r="S51" s="1841"/>
      <c r="T51" s="1841"/>
      <c r="U51" s="1841"/>
      <c r="V51" s="1841"/>
      <c r="W51" s="1843"/>
    </row>
    <row r="52" spans="1:24" ht="15" customHeight="1">
      <c r="A52" s="2238"/>
      <c r="B52" s="2233" t="s">
        <v>1354</v>
      </c>
      <c r="C52" s="1776"/>
      <c r="D52" s="1776"/>
      <c r="E52" s="1776"/>
      <c r="F52" s="1776"/>
      <c r="G52" s="1776"/>
      <c r="H52" s="1776"/>
      <c r="I52" s="1776"/>
      <c r="J52" s="1776"/>
      <c r="K52" s="1776"/>
      <c r="L52" s="1776"/>
      <c r="M52" s="1776"/>
      <c r="N52" s="1776"/>
      <c r="O52" s="1776"/>
      <c r="P52" s="1776"/>
      <c r="Q52" s="1776"/>
      <c r="R52" s="1776"/>
      <c r="S52" s="1776"/>
      <c r="T52" s="1776"/>
      <c r="U52" s="1776"/>
      <c r="V52" s="1776"/>
      <c r="W52" s="1777"/>
      <c r="X52" s="543"/>
    </row>
    <row r="53" spans="1:24" ht="15" customHeight="1">
      <c r="A53" s="2238"/>
      <c r="B53" s="2233" t="s">
        <v>1355</v>
      </c>
      <c r="C53" s="1776"/>
      <c r="D53" s="1776"/>
      <c r="E53" s="1776"/>
      <c r="F53" s="1776"/>
      <c r="G53" s="1776"/>
      <c r="H53" s="1776"/>
      <c r="I53" s="1776"/>
      <c r="J53" s="1776"/>
      <c r="K53" s="1776"/>
      <c r="L53" s="1776"/>
      <c r="M53" s="1776"/>
      <c r="N53" s="1776"/>
      <c r="O53" s="1776"/>
      <c r="P53" s="1776"/>
      <c r="Q53" s="1776"/>
      <c r="R53" s="1776"/>
      <c r="S53" s="1776"/>
      <c r="T53" s="1776"/>
      <c r="U53" s="1776"/>
      <c r="V53" s="1776"/>
      <c r="W53" s="1777"/>
      <c r="X53" s="543"/>
    </row>
    <row r="54" spans="1:24" ht="15" customHeight="1">
      <c r="A54" s="2238"/>
      <c r="B54" s="2233" t="s">
        <v>1356</v>
      </c>
      <c r="C54" s="1776"/>
      <c r="D54" s="1776"/>
      <c r="E54" s="1776"/>
      <c r="F54" s="1776"/>
      <c r="G54" s="1776"/>
      <c r="H54" s="1776"/>
      <c r="I54" s="1776"/>
      <c r="J54" s="1776"/>
      <c r="K54" s="1776"/>
      <c r="L54" s="1776"/>
      <c r="M54" s="1776"/>
      <c r="N54" s="1776"/>
      <c r="O54" s="1776"/>
      <c r="P54" s="1776"/>
      <c r="Q54" s="1776"/>
      <c r="R54" s="1776"/>
      <c r="S54" s="1776"/>
      <c r="T54" s="1776"/>
      <c r="U54" s="1776"/>
      <c r="V54" s="1776"/>
      <c r="W54" s="1777"/>
      <c r="X54" s="543"/>
    </row>
    <row r="55" spans="1:24" ht="15" customHeight="1">
      <c r="A55" s="2238"/>
      <c r="B55" s="826" t="s">
        <v>1357</v>
      </c>
      <c r="C55" s="807"/>
      <c r="D55" s="807"/>
      <c r="E55" s="807"/>
      <c r="F55" s="827" t="s">
        <v>1358</v>
      </c>
      <c r="G55" s="827"/>
      <c r="H55" s="827"/>
      <c r="I55" s="827"/>
      <c r="J55" s="827"/>
      <c r="K55" s="827"/>
      <c r="L55" s="827"/>
      <c r="M55" s="827"/>
      <c r="N55" s="827"/>
      <c r="O55" s="827"/>
      <c r="P55" s="827"/>
      <c r="Q55" s="827"/>
      <c r="R55" s="827"/>
      <c r="S55" s="827"/>
      <c r="T55" s="827"/>
      <c r="U55" s="827"/>
      <c r="V55" s="827"/>
      <c r="W55" s="828"/>
      <c r="X55" s="829"/>
    </row>
    <row r="56" spans="1:24" ht="15" customHeight="1">
      <c r="A56" s="2238"/>
      <c r="B56" s="830"/>
      <c r="C56" s="831"/>
      <c r="D56" s="831"/>
      <c r="E56" s="831"/>
      <c r="F56" s="831" t="s">
        <v>1359</v>
      </c>
      <c r="G56" s="831"/>
      <c r="H56" s="831"/>
      <c r="I56" s="831"/>
      <c r="J56" s="831"/>
      <c r="K56" s="831"/>
      <c r="L56" s="831"/>
      <c r="M56" s="831"/>
      <c r="N56" s="831"/>
      <c r="O56" s="831"/>
      <c r="P56" s="831"/>
      <c r="Q56" s="831"/>
      <c r="R56" s="831"/>
      <c r="S56" s="831"/>
      <c r="T56" s="831"/>
      <c r="U56" s="831"/>
      <c r="V56" s="831"/>
      <c r="W56" s="832"/>
      <c r="X56" s="829"/>
    </row>
    <row r="57" spans="1:24" ht="15" customHeight="1">
      <c r="A57" s="2238"/>
      <c r="B57" s="833" t="s">
        <v>1360</v>
      </c>
      <c r="C57" s="814"/>
      <c r="D57" s="814"/>
      <c r="E57" s="814"/>
      <c r="F57" s="814"/>
      <c r="G57" s="814"/>
      <c r="H57" s="814"/>
      <c r="I57" s="814"/>
      <c r="J57" s="814"/>
      <c r="K57" s="814"/>
      <c r="L57" s="814"/>
      <c r="M57" s="814"/>
      <c r="N57" s="814"/>
      <c r="O57" s="814"/>
      <c r="P57" s="814"/>
      <c r="Q57" s="814"/>
      <c r="R57" s="814"/>
      <c r="S57" s="814"/>
      <c r="T57" s="814"/>
      <c r="U57" s="814"/>
      <c r="V57" s="814"/>
      <c r="W57" s="834"/>
      <c r="X57" s="829"/>
    </row>
    <row r="58" spans="1:24" ht="15" customHeight="1">
      <c r="A58" s="2238"/>
      <c r="B58" s="833" t="s">
        <v>1361</v>
      </c>
      <c r="C58" s="814"/>
      <c r="D58" s="814"/>
      <c r="E58" s="814"/>
      <c r="F58" s="814"/>
      <c r="G58" s="814" t="s">
        <v>1362</v>
      </c>
      <c r="H58" s="814"/>
      <c r="I58" s="814"/>
      <c r="J58" s="814"/>
      <c r="K58" s="814"/>
      <c r="L58" s="814"/>
      <c r="M58" s="814"/>
      <c r="N58" s="814"/>
      <c r="O58" s="814"/>
      <c r="P58" s="814"/>
      <c r="Q58" s="814"/>
      <c r="R58" s="814"/>
      <c r="S58" s="814"/>
      <c r="T58" s="814"/>
      <c r="U58" s="814"/>
      <c r="V58" s="814"/>
      <c r="W58" s="834"/>
      <c r="X58" s="829"/>
    </row>
    <row r="59" spans="1:24" ht="15" customHeight="1">
      <c r="A59" s="2238"/>
      <c r="B59" s="833" t="s">
        <v>1363</v>
      </c>
      <c r="C59" s="814"/>
      <c r="D59" s="814"/>
      <c r="E59" s="814"/>
      <c r="F59" s="814"/>
      <c r="G59" s="814"/>
      <c r="H59" s="814"/>
      <c r="I59" s="814"/>
      <c r="J59" s="814"/>
      <c r="K59" s="814"/>
      <c r="L59" s="814"/>
      <c r="M59" s="814" t="s">
        <v>1281</v>
      </c>
      <c r="N59" s="814"/>
      <c r="O59" s="814"/>
      <c r="P59" s="814"/>
      <c r="Q59" s="814"/>
      <c r="R59" s="814"/>
      <c r="S59" s="814"/>
      <c r="T59" s="814"/>
      <c r="U59" s="814"/>
      <c r="V59" s="814"/>
      <c r="W59" s="834"/>
      <c r="X59" s="829"/>
    </row>
    <row r="60" spans="1:24" ht="15" customHeight="1">
      <c r="A60" s="2238"/>
      <c r="B60" s="2243" t="s">
        <v>1364</v>
      </c>
      <c r="C60" s="1749"/>
      <c r="D60" s="1749"/>
      <c r="E60" s="1750"/>
      <c r="F60" s="1747" t="s">
        <v>1365</v>
      </c>
      <c r="G60" s="1747"/>
      <c r="H60" s="1774" t="s">
        <v>245</v>
      </c>
      <c r="I60" s="1774"/>
      <c r="J60" s="1774"/>
      <c r="K60" s="1774"/>
      <c r="L60" s="2245"/>
      <c r="M60" s="2228"/>
      <c r="N60" s="2228"/>
      <c r="O60" s="2228"/>
      <c r="P60" s="2228"/>
      <c r="Q60" s="2228"/>
      <c r="R60" s="2228"/>
      <c r="S60" s="2228"/>
      <c r="T60" s="2228"/>
      <c r="U60" s="2228"/>
      <c r="V60" s="2228"/>
      <c r="W60" s="2246"/>
    </row>
    <row r="61" spans="1:24" ht="15" customHeight="1">
      <c r="A61" s="2238"/>
      <c r="B61" s="2244"/>
      <c r="C61" s="1795"/>
      <c r="D61" s="1795"/>
      <c r="E61" s="1796"/>
      <c r="F61" s="1747"/>
      <c r="G61" s="1747"/>
      <c r="H61" s="1774"/>
      <c r="I61" s="1774"/>
      <c r="J61" s="1774"/>
      <c r="K61" s="1774"/>
      <c r="L61" s="2245"/>
      <c r="M61" s="2228"/>
      <c r="N61" s="2228"/>
      <c r="O61" s="2228"/>
      <c r="P61" s="2228"/>
      <c r="Q61" s="2228"/>
      <c r="R61" s="2228"/>
      <c r="S61" s="2228"/>
      <c r="T61" s="2228"/>
      <c r="U61" s="2228"/>
      <c r="V61" s="2228"/>
      <c r="W61" s="2246"/>
      <c r="X61" s="711"/>
    </row>
    <row r="62" spans="1:24" ht="15" customHeight="1">
      <c r="A62" s="2238"/>
      <c r="B62" s="833" t="s">
        <v>1366</v>
      </c>
      <c r="C62" s="679"/>
      <c r="D62" s="679"/>
      <c r="E62" s="679"/>
      <c r="F62" s="679"/>
      <c r="G62" s="679"/>
      <c r="H62" s="679"/>
      <c r="I62" s="679"/>
      <c r="J62" s="679"/>
      <c r="K62" s="679"/>
      <c r="L62" s="679"/>
      <c r="M62" s="679"/>
      <c r="N62" s="679"/>
      <c r="O62" s="679"/>
      <c r="P62" s="679"/>
      <c r="Q62" s="679"/>
      <c r="R62" s="679"/>
      <c r="S62" s="679"/>
      <c r="T62" s="679"/>
      <c r="U62" s="679"/>
      <c r="V62" s="679"/>
      <c r="W62" s="680"/>
      <c r="X62" s="711"/>
    </row>
    <row r="63" spans="1:24" ht="15" customHeight="1">
      <c r="A63" s="2238"/>
      <c r="B63" s="2234" t="s">
        <v>1146</v>
      </c>
      <c r="C63" s="2229"/>
      <c r="D63" s="835"/>
      <c r="E63" s="836"/>
      <c r="F63" s="836"/>
      <c r="G63" s="836"/>
      <c r="H63" s="836"/>
      <c r="I63" s="836"/>
      <c r="J63" s="836"/>
      <c r="K63" s="679"/>
      <c r="L63" s="679"/>
      <c r="M63" s="679"/>
      <c r="N63" s="679"/>
      <c r="O63" s="679"/>
      <c r="P63" s="679"/>
      <c r="Q63" s="679"/>
      <c r="R63" s="679"/>
      <c r="S63" s="679"/>
      <c r="T63" s="683"/>
      <c r="U63" s="679"/>
      <c r="V63" s="679"/>
      <c r="W63" s="680"/>
    </row>
    <row r="64" spans="1:24" ht="15" customHeight="1" thickBot="1">
      <c r="A64" s="2239"/>
      <c r="B64" s="2235" t="s">
        <v>1147</v>
      </c>
      <c r="C64" s="2236"/>
      <c r="D64" s="837"/>
      <c r="E64" s="838"/>
      <c r="F64" s="838"/>
      <c r="G64" s="838"/>
      <c r="H64" s="838"/>
      <c r="I64" s="838"/>
      <c r="J64" s="838"/>
      <c r="K64" s="839"/>
      <c r="L64" s="839"/>
      <c r="M64" s="839"/>
      <c r="N64" s="839"/>
      <c r="O64" s="839"/>
      <c r="P64" s="839"/>
      <c r="Q64" s="839"/>
      <c r="R64" s="839"/>
      <c r="S64" s="839"/>
      <c r="T64" s="840"/>
      <c r="U64" s="839"/>
      <c r="V64" s="839"/>
      <c r="W64" s="841"/>
    </row>
    <row r="65" spans="1:23" ht="15" customHeight="1">
      <c r="A65" s="2237" t="s">
        <v>1367</v>
      </c>
      <c r="B65" s="2240" t="s">
        <v>1183</v>
      </c>
      <c r="C65" s="1854"/>
      <c r="D65" s="1855"/>
      <c r="E65" s="1855"/>
      <c r="F65" s="1855"/>
      <c r="G65" s="1855"/>
      <c r="H65" s="1855"/>
      <c r="I65" s="1855"/>
      <c r="J65" s="1855"/>
      <c r="K65" s="1855"/>
      <c r="L65" s="1855"/>
      <c r="M65" s="1855"/>
      <c r="N65" s="1855"/>
      <c r="O65" s="1855"/>
      <c r="P65" s="1855"/>
      <c r="Q65" s="1855"/>
      <c r="R65" s="1855"/>
      <c r="S65" s="1855"/>
      <c r="T65" s="1855"/>
      <c r="U65" s="1855"/>
      <c r="V65" s="1855"/>
      <c r="W65" s="1856"/>
    </row>
    <row r="66" spans="1:23" ht="15" customHeight="1">
      <c r="A66" s="2238"/>
      <c r="B66" s="1999" t="s">
        <v>1099</v>
      </c>
      <c r="C66" s="1747"/>
      <c r="D66" s="1857"/>
      <c r="E66" s="1858"/>
      <c r="F66" s="1858"/>
      <c r="G66" s="1858"/>
      <c r="H66" s="1858"/>
      <c r="I66" s="1858"/>
      <c r="J66" s="1858"/>
      <c r="K66" s="1858"/>
      <c r="L66" s="1858"/>
      <c r="M66" s="1858"/>
      <c r="N66" s="1858"/>
      <c r="O66" s="1858"/>
      <c r="P66" s="1858"/>
      <c r="Q66" s="1858"/>
      <c r="R66" s="1858"/>
      <c r="S66" s="1858"/>
      <c r="T66" s="1858"/>
      <c r="U66" s="1858"/>
      <c r="V66" s="1858"/>
      <c r="W66" s="1859"/>
    </row>
    <row r="67" spans="1:23" ht="15" customHeight="1">
      <c r="A67" s="2238"/>
      <c r="B67" s="1768" t="s">
        <v>245</v>
      </c>
      <c r="C67" s="1801"/>
      <c r="D67" s="643" t="s">
        <v>1100</v>
      </c>
      <c r="E67" s="644"/>
      <c r="F67" s="644"/>
      <c r="G67" s="644"/>
      <c r="H67" s="644"/>
      <c r="I67" s="644"/>
      <c r="J67" s="644"/>
      <c r="K67" s="644"/>
      <c r="L67" s="644"/>
      <c r="M67" s="644"/>
      <c r="N67" s="644"/>
      <c r="O67" s="644"/>
      <c r="P67" s="644"/>
      <c r="Q67" s="644"/>
      <c r="R67" s="644"/>
      <c r="S67" s="644"/>
      <c r="T67" s="644"/>
      <c r="U67" s="644"/>
      <c r="V67" s="644"/>
      <c r="W67" s="645"/>
    </row>
    <row r="68" spans="1:23" ht="15" customHeight="1">
      <c r="A68" s="2238"/>
      <c r="B68" s="1772"/>
      <c r="C68" s="1829"/>
      <c r="D68" s="646"/>
      <c r="E68" s="647"/>
      <c r="F68" s="648" t="s">
        <v>1101</v>
      </c>
      <c r="G68" s="649"/>
      <c r="H68" s="649"/>
      <c r="I68" s="1861" t="s">
        <v>1102</v>
      </c>
      <c r="J68" s="1861"/>
      <c r="K68" s="647"/>
      <c r="L68" s="647"/>
      <c r="M68" s="647"/>
      <c r="N68" s="647"/>
      <c r="O68" s="647"/>
      <c r="P68" s="647"/>
      <c r="Q68" s="647"/>
      <c r="R68" s="647"/>
      <c r="S68" s="647"/>
      <c r="T68" s="647"/>
      <c r="U68" s="647"/>
      <c r="V68" s="647"/>
      <c r="W68" s="650"/>
    </row>
    <row r="69" spans="1:23" ht="15" customHeight="1">
      <c r="A69" s="2238"/>
      <c r="B69" s="1773"/>
      <c r="C69" s="1803"/>
      <c r="D69" s="651"/>
      <c r="E69" s="652"/>
      <c r="F69" s="652"/>
      <c r="G69" s="652"/>
      <c r="H69" s="652"/>
      <c r="I69" s="652"/>
      <c r="J69" s="652"/>
      <c r="K69" s="652"/>
      <c r="L69" s="652"/>
      <c r="M69" s="652"/>
      <c r="N69" s="652"/>
      <c r="O69" s="652"/>
      <c r="P69" s="652"/>
      <c r="Q69" s="652"/>
      <c r="R69" s="652"/>
      <c r="S69" s="652"/>
      <c r="T69" s="652"/>
      <c r="U69" s="652"/>
      <c r="V69" s="652"/>
      <c r="W69" s="653"/>
    </row>
    <row r="70" spans="1:23" ht="15" customHeight="1">
      <c r="A70" s="2238"/>
      <c r="B70" s="2015" t="s">
        <v>1103</v>
      </c>
      <c r="C70" s="1842"/>
      <c r="D70" s="1842" t="s">
        <v>30</v>
      </c>
      <c r="E70" s="1842"/>
      <c r="F70" s="1841"/>
      <c r="G70" s="1841"/>
      <c r="H70" s="1841"/>
      <c r="I70" s="1841"/>
      <c r="J70" s="1841"/>
      <c r="K70" s="1842" t="s">
        <v>1104</v>
      </c>
      <c r="L70" s="1842"/>
      <c r="M70" s="1842"/>
      <c r="N70" s="1842"/>
      <c r="O70" s="1842"/>
      <c r="P70" s="1842"/>
      <c r="Q70" s="1842"/>
      <c r="R70" s="1842"/>
      <c r="S70" s="1841"/>
      <c r="T70" s="1841"/>
      <c r="U70" s="1841"/>
      <c r="V70" s="1841"/>
      <c r="W70" s="1843"/>
    </row>
    <row r="71" spans="1:23" ht="15" customHeight="1">
      <c r="A71" s="2238"/>
      <c r="B71" s="2233" t="s">
        <v>1354</v>
      </c>
      <c r="C71" s="1776"/>
      <c r="D71" s="1776"/>
      <c r="E71" s="1776"/>
      <c r="F71" s="1776"/>
      <c r="G71" s="1776"/>
      <c r="H71" s="1776"/>
      <c r="I71" s="1776"/>
      <c r="J71" s="1776"/>
      <c r="K71" s="1776"/>
      <c r="L71" s="1776"/>
      <c r="M71" s="1776"/>
      <c r="N71" s="1776"/>
      <c r="O71" s="1776"/>
      <c r="P71" s="1776"/>
      <c r="Q71" s="1776"/>
      <c r="R71" s="1776"/>
      <c r="S71" s="1776"/>
      <c r="T71" s="1776"/>
      <c r="U71" s="1776"/>
      <c r="V71" s="1776"/>
      <c r="W71" s="1777"/>
    </row>
    <row r="72" spans="1:23" ht="15" customHeight="1">
      <c r="A72" s="2238"/>
      <c r="B72" s="2233" t="s">
        <v>1355</v>
      </c>
      <c r="C72" s="1776"/>
      <c r="D72" s="1776"/>
      <c r="E72" s="1776"/>
      <c r="F72" s="1776"/>
      <c r="G72" s="1776"/>
      <c r="H72" s="1776"/>
      <c r="I72" s="1776"/>
      <c r="J72" s="1776"/>
      <c r="K72" s="1776"/>
      <c r="L72" s="1776"/>
      <c r="M72" s="1776"/>
      <c r="N72" s="1776"/>
      <c r="O72" s="1776"/>
      <c r="P72" s="1776"/>
      <c r="Q72" s="1776"/>
      <c r="R72" s="1776"/>
      <c r="S72" s="1776"/>
      <c r="T72" s="1776"/>
      <c r="U72" s="1776"/>
      <c r="V72" s="1776"/>
      <c r="W72" s="1777"/>
    </row>
    <row r="73" spans="1:23" ht="15" customHeight="1">
      <c r="A73" s="2238"/>
      <c r="B73" s="2233" t="s">
        <v>1356</v>
      </c>
      <c r="C73" s="1776"/>
      <c r="D73" s="1776"/>
      <c r="E73" s="1776"/>
      <c r="F73" s="1776"/>
      <c r="G73" s="1776"/>
      <c r="H73" s="1776"/>
      <c r="I73" s="1776"/>
      <c r="J73" s="1776"/>
      <c r="K73" s="1776"/>
      <c r="L73" s="1776"/>
      <c r="M73" s="1776"/>
      <c r="N73" s="1776"/>
      <c r="O73" s="1776"/>
      <c r="P73" s="1776"/>
      <c r="Q73" s="1776"/>
      <c r="R73" s="1776"/>
      <c r="S73" s="1776"/>
      <c r="T73" s="1776"/>
      <c r="U73" s="1776"/>
      <c r="V73" s="1776"/>
      <c r="W73" s="1777"/>
    </row>
    <row r="74" spans="1:23" ht="15" customHeight="1">
      <c r="A74" s="2238"/>
      <c r="B74" s="826" t="s">
        <v>1357</v>
      </c>
      <c r="C74" s="807"/>
      <c r="D74" s="807"/>
      <c r="E74" s="807"/>
      <c r="F74" s="827" t="s">
        <v>1358</v>
      </c>
      <c r="G74" s="827"/>
      <c r="H74" s="827"/>
      <c r="I74" s="827"/>
      <c r="J74" s="827"/>
      <c r="K74" s="827"/>
      <c r="L74" s="827"/>
      <c r="M74" s="827"/>
      <c r="N74" s="827"/>
      <c r="O74" s="827"/>
      <c r="P74" s="827"/>
      <c r="Q74" s="827"/>
      <c r="R74" s="827"/>
      <c r="S74" s="827"/>
      <c r="T74" s="827"/>
      <c r="U74" s="827"/>
      <c r="V74" s="827"/>
      <c r="W74" s="828"/>
    </row>
    <row r="75" spans="1:23" ht="15" customHeight="1">
      <c r="A75" s="2238"/>
      <c r="B75" s="830"/>
      <c r="C75" s="831"/>
      <c r="D75" s="831"/>
      <c r="E75" s="831"/>
      <c r="F75" s="831" t="s">
        <v>1359</v>
      </c>
      <c r="G75" s="831"/>
      <c r="H75" s="831"/>
      <c r="I75" s="831"/>
      <c r="J75" s="831"/>
      <c r="K75" s="831"/>
      <c r="L75" s="831"/>
      <c r="M75" s="831"/>
      <c r="N75" s="831"/>
      <c r="O75" s="831"/>
      <c r="P75" s="831"/>
      <c r="Q75" s="831"/>
      <c r="R75" s="831"/>
      <c r="S75" s="831"/>
      <c r="T75" s="831"/>
      <c r="U75" s="831"/>
      <c r="V75" s="831"/>
      <c r="W75" s="832"/>
    </row>
    <row r="76" spans="1:23" ht="15" customHeight="1">
      <c r="A76" s="2238"/>
      <c r="B76" s="833" t="s">
        <v>1360</v>
      </c>
      <c r="C76" s="814"/>
      <c r="D76" s="814"/>
      <c r="E76" s="814"/>
      <c r="F76" s="814"/>
      <c r="G76" s="814"/>
      <c r="H76" s="814"/>
      <c r="I76" s="814"/>
      <c r="J76" s="814"/>
      <c r="K76" s="814"/>
      <c r="L76" s="814"/>
      <c r="M76" s="814"/>
      <c r="N76" s="814"/>
      <c r="O76" s="814"/>
      <c r="P76" s="814"/>
      <c r="Q76" s="814"/>
      <c r="R76" s="814"/>
      <c r="S76" s="814"/>
      <c r="T76" s="814"/>
      <c r="U76" s="814"/>
      <c r="V76" s="814"/>
      <c r="W76" s="834"/>
    </row>
    <row r="77" spans="1:23" ht="15" customHeight="1">
      <c r="A77" s="2238"/>
      <c r="B77" s="833" t="s">
        <v>1361</v>
      </c>
      <c r="C77" s="814"/>
      <c r="D77" s="814"/>
      <c r="E77" s="814"/>
      <c r="F77" s="814"/>
      <c r="G77" s="814" t="s">
        <v>1362</v>
      </c>
      <c r="H77" s="814"/>
      <c r="I77" s="814"/>
      <c r="J77" s="814"/>
      <c r="K77" s="814"/>
      <c r="L77" s="814"/>
      <c r="M77" s="814"/>
      <c r="N77" s="814"/>
      <c r="O77" s="814"/>
      <c r="P77" s="814"/>
      <c r="Q77" s="814"/>
      <c r="R77" s="814"/>
      <c r="S77" s="814"/>
      <c r="T77" s="814"/>
      <c r="U77" s="814"/>
      <c r="V77" s="814"/>
      <c r="W77" s="834"/>
    </row>
    <row r="78" spans="1:23" ht="15" customHeight="1">
      <c r="A78" s="2238"/>
      <c r="B78" s="833" t="s">
        <v>1363</v>
      </c>
      <c r="C78" s="814"/>
      <c r="D78" s="814"/>
      <c r="E78" s="814"/>
      <c r="F78" s="814"/>
      <c r="G78" s="814"/>
      <c r="H78" s="814"/>
      <c r="I78" s="814"/>
      <c r="J78" s="814"/>
      <c r="K78" s="814"/>
      <c r="L78" s="814"/>
      <c r="M78" s="814" t="s">
        <v>1281</v>
      </c>
      <c r="N78" s="814"/>
      <c r="O78" s="814"/>
      <c r="P78" s="814"/>
      <c r="Q78" s="814"/>
      <c r="R78" s="814"/>
      <c r="S78" s="814"/>
      <c r="T78" s="814"/>
      <c r="U78" s="814"/>
      <c r="V78" s="814"/>
      <c r="W78" s="834"/>
    </row>
    <row r="79" spans="1:23" ht="15" customHeight="1">
      <c r="A79" s="2238"/>
      <c r="B79" s="2243" t="s">
        <v>1364</v>
      </c>
      <c r="C79" s="1749"/>
      <c r="D79" s="1749"/>
      <c r="E79" s="1750"/>
      <c r="F79" s="1747" t="s">
        <v>1365</v>
      </c>
      <c r="G79" s="1747"/>
      <c r="H79" s="1774" t="s">
        <v>245</v>
      </c>
      <c r="I79" s="1774"/>
      <c r="J79" s="1774"/>
      <c r="K79" s="1774"/>
      <c r="L79" s="2245"/>
      <c r="M79" s="2228"/>
      <c r="N79" s="2228"/>
      <c r="O79" s="2228"/>
      <c r="P79" s="2228"/>
      <c r="Q79" s="2228"/>
      <c r="R79" s="2228"/>
      <c r="S79" s="2228"/>
      <c r="T79" s="2228"/>
      <c r="U79" s="2228"/>
      <c r="V79" s="2228"/>
      <c r="W79" s="2246"/>
    </row>
    <row r="80" spans="1:23" ht="15" customHeight="1">
      <c r="A80" s="2238"/>
      <c r="B80" s="2244"/>
      <c r="C80" s="1795"/>
      <c r="D80" s="1795"/>
      <c r="E80" s="1796"/>
      <c r="F80" s="1747"/>
      <c r="G80" s="1747"/>
      <c r="H80" s="1774"/>
      <c r="I80" s="1774"/>
      <c r="J80" s="1774"/>
      <c r="K80" s="1774"/>
      <c r="L80" s="2245"/>
      <c r="M80" s="2228"/>
      <c r="N80" s="2228"/>
      <c r="O80" s="2228"/>
      <c r="P80" s="2228"/>
      <c r="Q80" s="2228"/>
      <c r="R80" s="2228"/>
      <c r="S80" s="2228"/>
      <c r="T80" s="2228"/>
      <c r="U80" s="2228"/>
      <c r="V80" s="2228"/>
      <c r="W80" s="2246"/>
    </row>
    <row r="81" spans="1:23" ht="15" customHeight="1">
      <c r="A81" s="2238"/>
      <c r="B81" s="833" t="s">
        <v>1366</v>
      </c>
      <c r="C81" s="679"/>
      <c r="D81" s="679"/>
      <c r="E81" s="679"/>
      <c r="F81" s="679"/>
      <c r="G81" s="679"/>
      <c r="H81" s="679"/>
      <c r="I81" s="679"/>
      <c r="J81" s="679"/>
      <c r="K81" s="679"/>
      <c r="L81" s="679"/>
      <c r="M81" s="679"/>
      <c r="N81" s="679"/>
      <c r="O81" s="679"/>
      <c r="P81" s="679"/>
      <c r="Q81" s="679"/>
      <c r="R81" s="679"/>
      <c r="S81" s="679"/>
      <c r="T81" s="679"/>
      <c r="U81" s="679"/>
      <c r="V81" s="679"/>
      <c r="W81" s="680"/>
    </row>
    <row r="82" spans="1:23" ht="15" customHeight="1">
      <c r="A82" s="2238"/>
      <c r="B82" s="2234" t="s">
        <v>1146</v>
      </c>
      <c r="C82" s="2229"/>
      <c r="D82" s="835"/>
      <c r="E82" s="836"/>
      <c r="F82" s="836"/>
      <c r="G82" s="836"/>
      <c r="H82" s="836"/>
      <c r="I82" s="836"/>
      <c r="J82" s="836"/>
      <c r="K82" s="679"/>
      <c r="L82" s="679"/>
      <c r="M82" s="679"/>
      <c r="N82" s="679"/>
      <c r="O82" s="679"/>
      <c r="P82" s="679"/>
      <c r="Q82" s="679"/>
      <c r="R82" s="679"/>
      <c r="S82" s="679"/>
      <c r="T82" s="683"/>
      <c r="U82" s="679"/>
      <c r="V82" s="679"/>
      <c r="W82" s="680"/>
    </row>
    <row r="83" spans="1:23" ht="12.75" customHeight="1" thickBot="1">
      <c r="A83" s="2239"/>
      <c r="B83" s="2235" t="s">
        <v>1147</v>
      </c>
      <c r="C83" s="2236"/>
      <c r="D83" s="837"/>
      <c r="E83" s="838"/>
      <c r="F83" s="838"/>
      <c r="G83" s="838"/>
      <c r="H83" s="838"/>
      <c r="I83" s="838"/>
      <c r="J83" s="838"/>
      <c r="K83" s="839"/>
      <c r="L83" s="839"/>
      <c r="M83" s="839"/>
      <c r="N83" s="839"/>
      <c r="O83" s="839"/>
      <c r="P83" s="839"/>
      <c r="Q83" s="839"/>
      <c r="R83" s="839"/>
      <c r="S83" s="839"/>
      <c r="T83" s="840"/>
      <c r="U83" s="839"/>
      <c r="V83" s="839"/>
      <c r="W83" s="841"/>
    </row>
    <row r="84" spans="1:23" ht="15" customHeight="1">
      <c r="A84" s="2237" t="s">
        <v>1368</v>
      </c>
      <c r="B84" s="2240" t="s">
        <v>1183</v>
      </c>
      <c r="C84" s="1854"/>
      <c r="D84" s="1855"/>
      <c r="E84" s="1855"/>
      <c r="F84" s="1855"/>
      <c r="G84" s="1855"/>
      <c r="H84" s="1855"/>
      <c r="I84" s="1855"/>
      <c r="J84" s="1855"/>
      <c r="K84" s="1855"/>
      <c r="L84" s="1855"/>
      <c r="M84" s="1855"/>
      <c r="N84" s="1855"/>
      <c r="O84" s="1855"/>
      <c r="P84" s="1855"/>
      <c r="Q84" s="1855"/>
      <c r="R84" s="1855"/>
      <c r="S84" s="1855"/>
      <c r="T84" s="1855"/>
      <c r="U84" s="1855"/>
      <c r="V84" s="1855"/>
      <c r="W84" s="1856"/>
    </row>
    <row r="85" spans="1:23" ht="15" customHeight="1">
      <c r="A85" s="2238"/>
      <c r="B85" s="1999" t="s">
        <v>1099</v>
      </c>
      <c r="C85" s="1747"/>
      <c r="D85" s="1857"/>
      <c r="E85" s="1858"/>
      <c r="F85" s="1858"/>
      <c r="G85" s="1858"/>
      <c r="H85" s="1858"/>
      <c r="I85" s="1858"/>
      <c r="J85" s="1858"/>
      <c r="K85" s="1858"/>
      <c r="L85" s="1858"/>
      <c r="M85" s="1858"/>
      <c r="N85" s="1858"/>
      <c r="O85" s="1858"/>
      <c r="P85" s="1858"/>
      <c r="Q85" s="1858"/>
      <c r="R85" s="1858"/>
      <c r="S85" s="1858"/>
      <c r="T85" s="1858"/>
      <c r="U85" s="1858"/>
      <c r="V85" s="1858"/>
      <c r="W85" s="1859"/>
    </row>
    <row r="86" spans="1:23" ht="15" customHeight="1">
      <c r="A86" s="2238"/>
      <c r="B86" s="1768" t="s">
        <v>245</v>
      </c>
      <c r="C86" s="1801"/>
      <c r="D86" s="643" t="s">
        <v>1100</v>
      </c>
      <c r="E86" s="644"/>
      <c r="F86" s="644"/>
      <c r="G86" s="644"/>
      <c r="H86" s="644"/>
      <c r="I86" s="644"/>
      <c r="J86" s="644"/>
      <c r="K86" s="644"/>
      <c r="L86" s="644"/>
      <c r="M86" s="644"/>
      <c r="N86" s="644"/>
      <c r="O86" s="644"/>
      <c r="P86" s="644"/>
      <c r="Q86" s="644"/>
      <c r="R86" s="644"/>
      <c r="S86" s="644"/>
      <c r="T86" s="644"/>
      <c r="U86" s="644"/>
      <c r="V86" s="644"/>
      <c r="W86" s="645"/>
    </row>
    <row r="87" spans="1:23" ht="15" customHeight="1">
      <c r="A87" s="2238"/>
      <c r="B87" s="1772"/>
      <c r="C87" s="1829"/>
      <c r="D87" s="646"/>
      <c r="E87" s="647"/>
      <c r="F87" s="648" t="s">
        <v>1101</v>
      </c>
      <c r="G87" s="649"/>
      <c r="H87" s="649"/>
      <c r="I87" s="1861" t="s">
        <v>1102</v>
      </c>
      <c r="J87" s="1861"/>
      <c r="K87" s="647"/>
      <c r="L87" s="647"/>
      <c r="M87" s="647"/>
      <c r="N87" s="647"/>
      <c r="O87" s="647"/>
      <c r="P87" s="647"/>
      <c r="Q87" s="647"/>
      <c r="R87" s="647"/>
      <c r="S87" s="647"/>
      <c r="T87" s="647"/>
      <c r="U87" s="647"/>
      <c r="V87" s="647"/>
      <c r="W87" s="650"/>
    </row>
    <row r="88" spans="1:23" ht="15" customHeight="1">
      <c r="A88" s="2238"/>
      <c r="B88" s="1773"/>
      <c r="C88" s="1803"/>
      <c r="D88" s="651"/>
      <c r="E88" s="652"/>
      <c r="F88" s="652"/>
      <c r="G88" s="652"/>
      <c r="H88" s="652"/>
      <c r="I88" s="652"/>
      <c r="J88" s="652"/>
      <c r="K88" s="652"/>
      <c r="L88" s="652"/>
      <c r="M88" s="652"/>
      <c r="N88" s="652"/>
      <c r="O88" s="652"/>
      <c r="P88" s="652"/>
      <c r="Q88" s="652"/>
      <c r="R88" s="652"/>
      <c r="S88" s="652"/>
      <c r="T88" s="652"/>
      <c r="U88" s="652"/>
      <c r="V88" s="652"/>
      <c r="W88" s="653"/>
    </row>
    <row r="89" spans="1:23" ht="15" customHeight="1">
      <c r="A89" s="2238"/>
      <c r="B89" s="2015" t="s">
        <v>1103</v>
      </c>
      <c r="C89" s="1842"/>
      <c r="D89" s="1842" t="s">
        <v>30</v>
      </c>
      <c r="E89" s="1842"/>
      <c r="F89" s="1841"/>
      <c r="G89" s="1841"/>
      <c r="H89" s="1841"/>
      <c r="I89" s="1841"/>
      <c r="J89" s="1841"/>
      <c r="K89" s="1842" t="s">
        <v>1104</v>
      </c>
      <c r="L89" s="1842"/>
      <c r="M89" s="1842"/>
      <c r="N89" s="1842"/>
      <c r="O89" s="1842"/>
      <c r="P89" s="1842"/>
      <c r="Q89" s="1842"/>
      <c r="R89" s="1842"/>
      <c r="S89" s="1841"/>
      <c r="T89" s="1841"/>
      <c r="U89" s="1841"/>
      <c r="V89" s="1841"/>
      <c r="W89" s="1843"/>
    </row>
    <row r="90" spans="1:23" ht="15" customHeight="1">
      <c r="A90" s="2238"/>
      <c r="B90" s="2233" t="s">
        <v>1354</v>
      </c>
      <c r="C90" s="1776"/>
      <c r="D90" s="1776"/>
      <c r="E90" s="1776"/>
      <c r="F90" s="1776"/>
      <c r="G90" s="1776"/>
      <c r="H90" s="1776"/>
      <c r="I90" s="1776"/>
      <c r="J90" s="1776"/>
      <c r="K90" s="1776"/>
      <c r="L90" s="1776"/>
      <c r="M90" s="1776"/>
      <c r="N90" s="1776"/>
      <c r="O90" s="1776"/>
      <c r="P90" s="1776"/>
      <c r="Q90" s="1776"/>
      <c r="R90" s="1776"/>
      <c r="S90" s="1776"/>
      <c r="T90" s="1776"/>
      <c r="U90" s="1776"/>
      <c r="V90" s="1776"/>
      <c r="W90" s="1777"/>
    </row>
    <row r="91" spans="1:23" ht="15" customHeight="1">
      <c r="A91" s="2238"/>
      <c r="B91" s="2233" t="s">
        <v>1355</v>
      </c>
      <c r="C91" s="1776"/>
      <c r="D91" s="1776"/>
      <c r="E91" s="1776"/>
      <c r="F91" s="1776"/>
      <c r="G91" s="1776"/>
      <c r="H91" s="1776"/>
      <c r="I91" s="1776"/>
      <c r="J91" s="1776"/>
      <c r="K91" s="1776"/>
      <c r="L91" s="1776"/>
      <c r="M91" s="1776"/>
      <c r="N91" s="1776"/>
      <c r="O91" s="1776"/>
      <c r="P91" s="1776"/>
      <c r="Q91" s="1776"/>
      <c r="R91" s="1776"/>
      <c r="S91" s="1776"/>
      <c r="T91" s="1776"/>
      <c r="U91" s="1776"/>
      <c r="V91" s="1776"/>
      <c r="W91" s="1777"/>
    </row>
    <row r="92" spans="1:23" ht="15" customHeight="1">
      <c r="A92" s="2238"/>
      <c r="B92" s="2233" t="s">
        <v>1356</v>
      </c>
      <c r="C92" s="1776"/>
      <c r="D92" s="1776"/>
      <c r="E92" s="1776"/>
      <c r="F92" s="1776"/>
      <c r="G92" s="1776"/>
      <c r="H92" s="1776"/>
      <c r="I92" s="1776"/>
      <c r="J92" s="1776"/>
      <c r="K92" s="1776"/>
      <c r="L92" s="1776"/>
      <c r="M92" s="1776"/>
      <c r="N92" s="1776"/>
      <c r="O92" s="1776"/>
      <c r="P92" s="1776"/>
      <c r="Q92" s="1776"/>
      <c r="R92" s="1776"/>
      <c r="S92" s="1776"/>
      <c r="T92" s="1776"/>
      <c r="U92" s="1776"/>
      <c r="V92" s="1776"/>
      <c r="W92" s="1777"/>
    </row>
    <row r="93" spans="1:23" ht="15" customHeight="1">
      <c r="A93" s="2238"/>
      <c r="B93" s="826" t="s">
        <v>1357</v>
      </c>
      <c r="C93" s="807"/>
      <c r="D93" s="807"/>
      <c r="E93" s="807"/>
      <c r="F93" s="827" t="s">
        <v>1358</v>
      </c>
      <c r="G93" s="827"/>
      <c r="H93" s="827"/>
      <c r="I93" s="827"/>
      <c r="J93" s="827"/>
      <c r="K93" s="827"/>
      <c r="L93" s="827"/>
      <c r="M93" s="827"/>
      <c r="N93" s="827"/>
      <c r="O93" s="827"/>
      <c r="P93" s="827"/>
      <c r="Q93" s="827"/>
      <c r="R93" s="827"/>
      <c r="S93" s="827"/>
      <c r="T93" s="827"/>
      <c r="U93" s="827"/>
      <c r="V93" s="827"/>
      <c r="W93" s="828"/>
    </row>
    <row r="94" spans="1:23" ht="15" customHeight="1">
      <c r="A94" s="2238"/>
      <c r="B94" s="830"/>
      <c r="C94" s="831"/>
      <c r="D94" s="831"/>
      <c r="E94" s="831"/>
      <c r="F94" s="831" t="s">
        <v>1359</v>
      </c>
      <c r="G94" s="831"/>
      <c r="H94" s="831"/>
      <c r="I94" s="831"/>
      <c r="J94" s="831"/>
      <c r="K94" s="831"/>
      <c r="L94" s="831"/>
      <c r="M94" s="831"/>
      <c r="N94" s="831"/>
      <c r="O94" s="831"/>
      <c r="P94" s="831"/>
      <c r="Q94" s="831"/>
      <c r="R94" s="831"/>
      <c r="S94" s="831"/>
      <c r="T94" s="831"/>
      <c r="U94" s="831"/>
      <c r="V94" s="831"/>
      <c r="W94" s="832"/>
    </row>
    <row r="95" spans="1:23" ht="15" customHeight="1">
      <c r="A95" s="2238"/>
      <c r="B95" s="833" t="s">
        <v>1360</v>
      </c>
      <c r="C95" s="814"/>
      <c r="D95" s="814"/>
      <c r="E95" s="814"/>
      <c r="F95" s="814"/>
      <c r="G95" s="814"/>
      <c r="H95" s="814"/>
      <c r="I95" s="814"/>
      <c r="J95" s="814"/>
      <c r="K95" s="814"/>
      <c r="L95" s="814"/>
      <c r="M95" s="814"/>
      <c r="N95" s="814"/>
      <c r="O95" s="814"/>
      <c r="P95" s="814"/>
      <c r="Q95" s="814"/>
      <c r="R95" s="814"/>
      <c r="S95" s="814"/>
      <c r="T95" s="814"/>
      <c r="U95" s="814"/>
      <c r="V95" s="814"/>
      <c r="W95" s="834"/>
    </row>
    <row r="96" spans="1:23" ht="15" customHeight="1">
      <c r="A96" s="2238"/>
      <c r="B96" s="833" t="s">
        <v>1361</v>
      </c>
      <c r="C96" s="814"/>
      <c r="D96" s="814"/>
      <c r="E96" s="814"/>
      <c r="F96" s="814"/>
      <c r="G96" s="814" t="s">
        <v>1362</v>
      </c>
      <c r="H96" s="814"/>
      <c r="I96" s="814"/>
      <c r="J96" s="814"/>
      <c r="K96" s="814"/>
      <c r="L96" s="814"/>
      <c r="M96" s="814"/>
      <c r="N96" s="814"/>
      <c r="O96" s="814"/>
      <c r="P96" s="814"/>
      <c r="Q96" s="814"/>
      <c r="R96" s="814"/>
      <c r="S96" s="814"/>
      <c r="T96" s="814"/>
      <c r="U96" s="814"/>
      <c r="V96" s="814"/>
      <c r="W96" s="834"/>
    </row>
    <row r="97" spans="1:23">
      <c r="A97" s="2238"/>
      <c r="B97" s="833" t="s">
        <v>1363</v>
      </c>
      <c r="C97" s="814"/>
      <c r="D97" s="814"/>
      <c r="E97" s="814"/>
      <c r="F97" s="814"/>
      <c r="G97" s="814"/>
      <c r="H97" s="814"/>
      <c r="I97" s="814"/>
      <c r="J97" s="814"/>
      <c r="K97" s="814"/>
      <c r="L97" s="814"/>
      <c r="M97" s="814" t="s">
        <v>1281</v>
      </c>
      <c r="N97" s="814"/>
      <c r="O97" s="814"/>
      <c r="P97" s="814"/>
      <c r="Q97" s="814"/>
      <c r="R97" s="814"/>
      <c r="S97" s="814"/>
      <c r="T97" s="814"/>
      <c r="U97" s="814"/>
      <c r="V97" s="814"/>
      <c r="W97" s="834"/>
    </row>
    <row r="98" spans="1:23">
      <c r="A98" s="2238"/>
      <c r="B98" s="2243" t="s">
        <v>1364</v>
      </c>
      <c r="C98" s="1749"/>
      <c r="D98" s="1749"/>
      <c r="E98" s="1750"/>
      <c r="F98" s="1747" t="s">
        <v>1365</v>
      </c>
      <c r="G98" s="1747"/>
      <c r="H98" s="1774" t="s">
        <v>245</v>
      </c>
      <c r="I98" s="1774"/>
      <c r="J98" s="1774"/>
      <c r="K98" s="1774"/>
      <c r="L98" s="2245"/>
      <c r="M98" s="2228"/>
      <c r="N98" s="2228"/>
      <c r="O98" s="2228"/>
      <c r="P98" s="2228"/>
      <c r="Q98" s="2228"/>
      <c r="R98" s="2228"/>
      <c r="S98" s="2228"/>
      <c r="T98" s="2228"/>
      <c r="U98" s="2228"/>
      <c r="V98" s="2228"/>
      <c r="W98" s="2246"/>
    </row>
    <row r="99" spans="1:23">
      <c r="A99" s="2238"/>
      <c r="B99" s="2244"/>
      <c r="C99" s="1795"/>
      <c r="D99" s="1795"/>
      <c r="E99" s="1796"/>
      <c r="F99" s="1747"/>
      <c r="G99" s="1747"/>
      <c r="H99" s="1774"/>
      <c r="I99" s="1774"/>
      <c r="J99" s="1774"/>
      <c r="K99" s="1774"/>
      <c r="L99" s="2245"/>
      <c r="M99" s="2228"/>
      <c r="N99" s="2228"/>
      <c r="O99" s="2228"/>
      <c r="P99" s="2228"/>
      <c r="Q99" s="2228"/>
      <c r="R99" s="2228"/>
      <c r="S99" s="2228"/>
      <c r="T99" s="2228"/>
      <c r="U99" s="2228"/>
      <c r="V99" s="2228"/>
      <c r="W99" s="2246"/>
    </row>
    <row r="100" spans="1:23">
      <c r="A100" s="2238"/>
      <c r="B100" s="833" t="s">
        <v>1366</v>
      </c>
      <c r="C100" s="679"/>
      <c r="D100" s="679"/>
      <c r="E100" s="679"/>
      <c r="F100" s="679"/>
      <c r="G100" s="679"/>
      <c r="H100" s="679"/>
      <c r="I100" s="679"/>
      <c r="J100" s="679"/>
      <c r="K100" s="679"/>
      <c r="L100" s="679"/>
      <c r="M100" s="679"/>
      <c r="N100" s="679"/>
      <c r="O100" s="679"/>
      <c r="P100" s="679"/>
      <c r="Q100" s="679"/>
      <c r="R100" s="679"/>
      <c r="S100" s="679"/>
      <c r="T100" s="679"/>
      <c r="U100" s="679"/>
      <c r="V100" s="679"/>
      <c r="W100" s="680"/>
    </row>
    <row r="101" spans="1:23">
      <c r="A101" s="2238"/>
      <c r="B101" s="2234" t="s">
        <v>1146</v>
      </c>
      <c r="C101" s="2229"/>
      <c r="D101" s="835"/>
      <c r="E101" s="836"/>
      <c r="F101" s="836"/>
      <c r="G101" s="836"/>
      <c r="H101" s="836"/>
      <c r="I101" s="836"/>
      <c r="J101" s="836"/>
      <c r="K101" s="679"/>
      <c r="L101" s="679"/>
      <c r="M101" s="679"/>
      <c r="N101" s="679"/>
      <c r="O101" s="679"/>
      <c r="P101" s="679"/>
      <c r="Q101" s="679"/>
      <c r="R101" s="679"/>
      <c r="S101" s="679"/>
      <c r="T101" s="683"/>
      <c r="U101" s="679"/>
      <c r="V101" s="679"/>
      <c r="W101" s="680"/>
    </row>
    <row r="102" spans="1:23" ht="14.25" thickBot="1">
      <c r="A102" s="2239"/>
      <c r="B102" s="2235" t="s">
        <v>1147</v>
      </c>
      <c r="C102" s="2236"/>
      <c r="D102" s="837"/>
      <c r="E102" s="838"/>
      <c r="F102" s="838"/>
      <c r="G102" s="838"/>
      <c r="H102" s="838"/>
      <c r="I102" s="838"/>
      <c r="J102" s="838"/>
      <c r="K102" s="839"/>
      <c r="L102" s="839"/>
      <c r="M102" s="839"/>
      <c r="N102" s="839"/>
      <c r="O102" s="839"/>
      <c r="P102" s="839"/>
      <c r="Q102" s="839"/>
      <c r="R102" s="839"/>
      <c r="S102" s="839"/>
      <c r="T102" s="840"/>
      <c r="U102" s="839"/>
      <c r="V102" s="839"/>
      <c r="W102" s="841"/>
    </row>
    <row r="103" spans="1:23" ht="14.25" thickBot="1">
      <c r="A103" s="2241" t="s">
        <v>1369</v>
      </c>
      <c r="B103" s="2242"/>
      <c r="C103" s="2242"/>
      <c r="D103" s="2242"/>
      <c r="E103" s="2242"/>
      <c r="F103" s="2242"/>
      <c r="G103" s="2242"/>
      <c r="H103" s="2242"/>
      <c r="I103" s="2242"/>
      <c r="J103" s="2242"/>
      <c r="K103" s="2242"/>
      <c r="L103" s="2242"/>
      <c r="M103" s="2242"/>
      <c r="N103" s="2242"/>
      <c r="O103" s="2242"/>
      <c r="P103" s="2242"/>
      <c r="Q103" s="2242"/>
      <c r="R103" s="2242"/>
      <c r="S103" s="2242"/>
      <c r="T103" s="2242"/>
      <c r="U103" s="2242"/>
      <c r="V103" s="2242"/>
      <c r="W103" s="2242"/>
    </row>
    <row r="104" spans="1:23">
      <c r="A104" s="2237" t="s">
        <v>1370</v>
      </c>
      <c r="B104" s="2240" t="s">
        <v>1183</v>
      </c>
      <c r="C104" s="1854"/>
      <c r="D104" s="1855"/>
      <c r="E104" s="1855"/>
      <c r="F104" s="1855"/>
      <c r="G104" s="1855"/>
      <c r="H104" s="1855"/>
      <c r="I104" s="1855"/>
      <c r="J104" s="1855"/>
      <c r="K104" s="1855"/>
      <c r="L104" s="1855"/>
      <c r="M104" s="1855"/>
      <c r="N104" s="1855"/>
      <c r="O104" s="1855"/>
      <c r="P104" s="1855"/>
      <c r="Q104" s="1855"/>
      <c r="R104" s="1855"/>
      <c r="S104" s="1855"/>
      <c r="T104" s="1855"/>
      <c r="U104" s="1855"/>
      <c r="V104" s="1855"/>
      <c r="W104" s="1856"/>
    </row>
    <row r="105" spans="1:23">
      <c r="A105" s="2238"/>
      <c r="B105" s="1999" t="s">
        <v>1099</v>
      </c>
      <c r="C105" s="1747"/>
      <c r="D105" s="1857"/>
      <c r="E105" s="1858"/>
      <c r="F105" s="1858"/>
      <c r="G105" s="1858"/>
      <c r="H105" s="1858"/>
      <c r="I105" s="1858"/>
      <c r="J105" s="1858"/>
      <c r="K105" s="1858"/>
      <c r="L105" s="1858"/>
      <c r="M105" s="1858"/>
      <c r="N105" s="1858"/>
      <c r="O105" s="1858"/>
      <c r="P105" s="1858"/>
      <c r="Q105" s="1858"/>
      <c r="R105" s="1858"/>
      <c r="S105" s="1858"/>
      <c r="T105" s="1858"/>
      <c r="U105" s="1858"/>
      <c r="V105" s="1858"/>
      <c r="W105" s="1859"/>
    </row>
    <row r="106" spans="1:23">
      <c r="A106" s="2238"/>
      <c r="B106" s="1768" t="s">
        <v>245</v>
      </c>
      <c r="C106" s="1801"/>
      <c r="D106" s="643" t="s">
        <v>1100</v>
      </c>
      <c r="E106" s="644"/>
      <c r="F106" s="644"/>
      <c r="G106" s="644"/>
      <c r="H106" s="644"/>
      <c r="I106" s="644"/>
      <c r="J106" s="644"/>
      <c r="K106" s="644"/>
      <c r="L106" s="644"/>
      <c r="M106" s="644"/>
      <c r="N106" s="644"/>
      <c r="O106" s="644"/>
      <c r="P106" s="644"/>
      <c r="Q106" s="644"/>
      <c r="R106" s="644"/>
      <c r="S106" s="644"/>
      <c r="T106" s="644"/>
      <c r="U106" s="644"/>
      <c r="V106" s="644"/>
      <c r="W106" s="645"/>
    </row>
    <row r="107" spans="1:23">
      <c r="A107" s="2238"/>
      <c r="B107" s="1772"/>
      <c r="C107" s="1829"/>
      <c r="D107" s="646"/>
      <c r="E107" s="647"/>
      <c r="F107" s="648" t="s">
        <v>1101</v>
      </c>
      <c r="G107" s="649"/>
      <c r="H107" s="649"/>
      <c r="I107" s="1861" t="s">
        <v>1102</v>
      </c>
      <c r="J107" s="1861"/>
      <c r="K107" s="647"/>
      <c r="L107" s="647"/>
      <c r="M107" s="647"/>
      <c r="N107" s="647"/>
      <c r="O107" s="647"/>
      <c r="P107" s="647"/>
      <c r="Q107" s="647"/>
      <c r="R107" s="647"/>
      <c r="S107" s="647"/>
      <c r="T107" s="647"/>
      <c r="U107" s="647"/>
      <c r="V107" s="647"/>
      <c r="W107" s="650"/>
    </row>
    <row r="108" spans="1:23">
      <c r="A108" s="2238"/>
      <c r="B108" s="1773"/>
      <c r="C108" s="1803"/>
      <c r="D108" s="651"/>
      <c r="E108" s="652"/>
      <c r="F108" s="652"/>
      <c r="G108" s="652"/>
      <c r="H108" s="652"/>
      <c r="I108" s="652"/>
      <c r="J108" s="652"/>
      <c r="K108" s="652"/>
      <c r="L108" s="652"/>
      <c r="M108" s="652"/>
      <c r="N108" s="652"/>
      <c r="O108" s="652"/>
      <c r="P108" s="652"/>
      <c r="Q108" s="652"/>
      <c r="R108" s="652"/>
      <c r="S108" s="652"/>
      <c r="T108" s="652"/>
      <c r="U108" s="652"/>
      <c r="V108" s="652"/>
      <c r="W108" s="653"/>
    </row>
    <row r="109" spans="1:23">
      <c r="A109" s="2238"/>
      <c r="B109" s="2015" t="s">
        <v>1103</v>
      </c>
      <c r="C109" s="1842"/>
      <c r="D109" s="1842" t="s">
        <v>30</v>
      </c>
      <c r="E109" s="1842"/>
      <c r="F109" s="1841"/>
      <c r="G109" s="1841"/>
      <c r="H109" s="1841"/>
      <c r="I109" s="1841"/>
      <c r="J109" s="1841"/>
      <c r="K109" s="1842" t="s">
        <v>1104</v>
      </c>
      <c r="L109" s="1842"/>
      <c r="M109" s="1842"/>
      <c r="N109" s="1842"/>
      <c r="O109" s="1842"/>
      <c r="P109" s="1842"/>
      <c r="Q109" s="1842"/>
      <c r="R109" s="1842"/>
      <c r="S109" s="1841"/>
      <c r="T109" s="1841"/>
      <c r="U109" s="1841"/>
      <c r="V109" s="1841"/>
      <c r="W109" s="1843"/>
    </row>
    <row r="110" spans="1:23">
      <c r="A110" s="2238"/>
      <c r="B110" s="2233" t="s">
        <v>1371</v>
      </c>
      <c r="C110" s="1776"/>
      <c r="D110" s="1776"/>
      <c r="E110" s="1776"/>
      <c r="F110" s="1776"/>
      <c r="G110" s="1776"/>
      <c r="H110" s="1776"/>
      <c r="I110" s="1776"/>
      <c r="J110" s="1776"/>
      <c r="K110" s="1776"/>
      <c r="L110" s="1776"/>
      <c r="M110" s="1776"/>
      <c r="N110" s="1776"/>
      <c r="O110" s="1776"/>
      <c r="P110" s="1776"/>
      <c r="Q110" s="1776"/>
      <c r="R110" s="1776"/>
      <c r="S110" s="1776"/>
      <c r="T110" s="1776"/>
      <c r="U110" s="1776"/>
      <c r="V110" s="1776"/>
      <c r="W110" s="1777"/>
    </row>
    <row r="111" spans="1:23">
      <c r="A111" s="2238"/>
      <c r="B111" s="2233" t="s">
        <v>1355</v>
      </c>
      <c r="C111" s="1776"/>
      <c r="D111" s="1776"/>
      <c r="E111" s="1776"/>
      <c r="F111" s="1776"/>
      <c r="G111" s="1776"/>
      <c r="H111" s="1776"/>
      <c r="I111" s="1776"/>
      <c r="J111" s="1776"/>
      <c r="K111" s="1776"/>
      <c r="L111" s="1776"/>
      <c r="M111" s="1776"/>
      <c r="N111" s="1776"/>
      <c r="O111" s="1776"/>
      <c r="P111" s="1776"/>
      <c r="Q111" s="1776"/>
      <c r="R111" s="1776"/>
      <c r="S111" s="1776"/>
      <c r="T111" s="1776"/>
      <c r="U111" s="1776"/>
      <c r="V111" s="1776"/>
      <c r="W111" s="1777"/>
    </row>
    <row r="112" spans="1:23">
      <c r="A112" s="2238"/>
      <c r="B112" s="2233" t="s">
        <v>1356</v>
      </c>
      <c r="C112" s="1776"/>
      <c r="D112" s="1776"/>
      <c r="E112" s="1776"/>
      <c r="F112" s="1776"/>
      <c r="G112" s="1776"/>
      <c r="H112" s="1776"/>
      <c r="I112" s="1776"/>
      <c r="J112" s="1776"/>
      <c r="K112" s="1776"/>
      <c r="L112" s="1776"/>
      <c r="M112" s="1776"/>
      <c r="N112" s="1776"/>
      <c r="O112" s="1776"/>
      <c r="P112" s="1776"/>
      <c r="Q112" s="1776"/>
      <c r="R112" s="1776"/>
      <c r="S112" s="1776"/>
      <c r="T112" s="1776"/>
      <c r="U112" s="1776"/>
      <c r="V112" s="1776"/>
      <c r="W112" s="1777"/>
    </row>
    <row r="113" spans="1:23">
      <c r="A113" s="2238"/>
      <c r="B113" s="826" t="s">
        <v>1357</v>
      </c>
      <c r="C113" s="807"/>
      <c r="D113" s="807"/>
      <c r="E113" s="807"/>
      <c r="F113" s="827" t="s">
        <v>1358</v>
      </c>
      <c r="G113" s="827"/>
      <c r="H113" s="827"/>
      <c r="I113" s="827"/>
      <c r="J113" s="827"/>
      <c r="K113" s="827"/>
      <c r="L113" s="827"/>
      <c r="M113" s="827"/>
      <c r="N113" s="827"/>
      <c r="O113" s="827"/>
      <c r="P113" s="827"/>
      <c r="Q113" s="827"/>
      <c r="R113" s="827"/>
      <c r="S113" s="827"/>
      <c r="T113" s="827"/>
      <c r="U113" s="827"/>
      <c r="V113" s="827"/>
      <c r="W113" s="828"/>
    </row>
    <row r="114" spans="1:23">
      <c r="A114" s="2238"/>
      <c r="B114" s="830"/>
      <c r="C114" s="831"/>
      <c r="D114" s="831"/>
      <c r="E114" s="831"/>
      <c r="F114" s="831" t="s">
        <v>1359</v>
      </c>
      <c r="G114" s="831"/>
      <c r="H114" s="831"/>
      <c r="I114" s="831"/>
      <c r="J114" s="831"/>
      <c r="K114" s="831"/>
      <c r="L114" s="831"/>
      <c r="M114" s="831"/>
      <c r="N114" s="831"/>
      <c r="O114" s="831"/>
      <c r="P114" s="831"/>
      <c r="Q114" s="831"/>
      <c r="R114" s="831"/>
      <c r="S114" s="831"/>
      <c r="T114" s="831"/>
      <c r="U114" s="831"/>
      <c r="V114" s="831"/>
      <c r="W114" s="832"/>
    </row>
    <row r="115" spans="1:23">
      <c r="A115" s="2238"/>
      <c r="B115" s="833" t="s">
        <v>1360</v>
      </c>
      <c r="C115" s="814"/>
      <c r="D115" s="814"/>
      <c r="E115" s="814"/>
      <c r="F115" s="814"/>
      <c r="G115" s="814"/>
      <c r="H115" s="814"/>
      <c r="I115" s="814"/>
      <c r="J115" s="814"/>
      <c r="K115" s="814"/>
      <c r="L115" s="814"/>
      <c r="M115" s="814"/>
      <c r="N115" s="814"/>
      <c r="O115" s="814"/>
      <c r="P115" s="814"/>
      <c r="Q115" s="814"/>
      <c r="R115" s="814"/>
      <c r="S115" s="814"/>
      <c r="T115" s="814"/>
      <c r="U115" s="814"/>
      <c r="V115" s="814"/>
      <c r="W115" s="834"/>
    </row>
    <row r="116" spans="1:23">
      <c r="A116" s="2238"/>
      <c r="B116" s="833" t="s">
        <v>1361</v>
      </c>
      <c r="C116" s="814"/>
      <c r="D116" s="814"/>
      <c r="E116" s="814"/>
      <c r="F116" s="814"/>
      <c r="G116" s="814" t="s">
        <v>1362</v>
      </c>
      <c r="H116" s="814"/>
      <c r="I116" s="814"/>
      <c r="J116" s="814"/>
      <c r="K116" s="814"/>
      <c r="L116" s="814"/>
      <c r="M116" s="814"/>
      <c r="N116" s="814"/>
      <c r="O116" s="814"/>
      <c r="P116" s="814"/>
      <c r="Q116" s="814"/>
      <c r="R116" s="814"/>
      <c r="S116" s="814"/>
      <c r="T116" s="814"/>
      <c r="U116" s="814"/>
      <c r="V116" s="814"/>
      <c r="W116" s="834"/>
    </row>
    <row r="117" spans="1:23">
      <c r="A117" s="2238"/>
      <c r="B117" s="833" t="s">
        <v>1363</v>
      </c>
      <c r="C117" s="814"/>
      <c r="D117" s="814"/>
      <c r="E117" s="814"/>
      <c r="F117" s="814"/>
      <c r="G117" s="814"/>
      <c r="H117" s="814"/>
      <c r="I117" s="814"/>
      <c r="J117" s="814"/>
      <c r="K117" s="814"/>
      <c r="L117" s="814"/>
      <c r="M117" s="814" t="s">
        <v>1281</v>
      </c>
      <c r="N117" s="814"/>
      <c r="O117" s="814"/>
      <c r="P117" s="814"/>
      <c r="Q117" s="814"/>
      <c r="R117" s="814"/>
      <c r="S117" s="814"/>
      <c r="T117" s="814"/>
      <c r="U117" s="814"/>
      <c r="V117" s="814"/>
      <c r="W117" s="834"/>
    </row>
    <row r="118" spans="1:23">
      <c r="A118" s="2238"/>
      <c r="B118" s="833" t="s">
        <v>1372</v>
      </c>
      <c r="C118" s="814"/>
      <c r="D118" s="814"/>
      <c r="E118" s="814"/>
      <c r="F118" s="814"/>
      <c r="G118" s="814"/>
      <c r="H118" s="814"/>
      <c r="I118" s="814"/>
      <c r="J118" s="814"/>
      <c r="K118" s="814"/>
      <c r="L118" s="814"/>
      <c r="M118" s="814"/>
      <c r="N118" s="814"/>
      <c r="O118" s="814"/>
      <c r="P118" s="814"/>
      <c r="Q118" s="814"/>
      <c r="R118" s="814"/>
      <c r="S118" s="814"/>
      <c r="T118" s="814"/>
      <c r="U118" s="814"/>
      <c r="V118" s="814"/>
      <c r="W118" s="834"/>
    </row>
    <row r="119" spans="1:23">
      <c r="A119" s="2238"/>
      <c r="B119" s="833" t="s">
        <v>1373</v>
      </c>
      <c r="C119" s="814"/>
      <c r="D119" s="814"/>
      <c r="E119" s="814"/>
      <c r="F119" s="814"/>
      <c r="G119" s="814"/>
      <c r="H119" s="814"/>
      <c r="I119" s="814"/>
      <c r="J119" s="814"/>
      <c r="K119" s="814"/>
      <c r="L119" s="814"/>
      <c r="M119" s="814" t="s">
        <v>1374</v>
      </c>
      <c r="N119" s="814"/>
      <c r="O119" s="814"/>
      <c r="P119" s="814"/>
      <c r="Q119" s="814"/>
      <c r="R119" s="814"/>
      <c r="S119" s="814"/>
      <c r="T119" s="814"/>
      <c r="U119" s="814"/>
      <c r="V119" s="814"/>
      <c r="W119" s="834"/>
    </row>
    <row r="120" spans="1:23">
      <c r="A120" s="2238"/>
      <c r="B120" s="833" t="s">
        <v>1366</v>
      </c>
      <c r="C120" s="679"/>
      <c r="D120" s="679"/>
      <c r="E120" s="679"/>
      <c r="F120" s="679"/>
      <c r="G120" s="679"/>
      <c r="H120" s="679"/>
      <c r="I120" s="679"/>
      <c r="J120" s="679"/>
      <c r="K120" s="679"/>
      <c r="L120" s="679"/>
      <c r="M120" s="679"/>
      <c r="N120" s="679"/>
      <c r="O120" s="679"/>
      <c r="P120" s="679"/>
      <c r="Q120" s="679"/>
      <c r="R120" s="679"/>
      <c r="S120" s="679"/>
      <c r="T120" s="679"/>
      <c r="U120" s="679"/>
      <c r="V120" s="679"/>
      <c r="W120" s="680"/>
    </row>
    <row r="121" spans="1:23">
      <c r="A121" s="2238"/>
      <c r="B121" s="2234" t="s">
        <v>1146</v>
      </c>
      <c r="C121" s="2229"/>
      <c r="D121" s="835"/>
      <c r="E121" s="836"/>
      <c r="F121" s="836"/>
      <c r="G121" s="836"/>
      <c r="H121" s="836"/>
      <c r="I121" s="836"/>
      <c r="J121" s="836"/>
      <c r="K121" s="679"/>
      <c r="L121" s="679"/>
      <c r="M121" s="679"/>
      <c r="N121" s="679"/>
      <c r="O121" s="679"/>
      <c r="P121" s="679"/>
      <c r="Q121" s="679"/>
      <c r="R121" s="679"/>
      <c r="S121" s="679"/>
      <c r="T121" s="683"/>
      <c r="U121" s="679"/>
      <c r="V121" s="679"/>
      <c r="W121" s="680"/>
    </row>
    <row r="122" spans="1:23" ht="14.25" thickBot="1">
      <c r="A122" s="2239"/>
      <c r="B122" s="2235" t="s">
        <v>1147</v>
      </c>
      <c r="C122" s="2236"/>
      <c r="D122" s="837"/>
      <c r="E122" s="838"/>
      <c r="F122" s="838"/>
      <c r="G122" s="838"/>
      <c r="H122" s="838"/>
      <c r="I122" s="838"/>
      <c r="J122" s="838"/>
      <c r="K122" s="839"/>
      <c r="L122" s="839"/>
      <c r="M122" s="839"/>
      <c r="N122" s="839"/>
      <c r="O122" s="839"/>
      <c r="P122" s="839"/>
      <c r="Q122" s="839"/>
      <c r="R122" s="839"/>
      <c r="S122" s="839"/>
      <c r="T122" s="840"/>
      <c r="U122" s="839"/>
      <c r="V122" s="839"/>
      <c r="W122" s="841"/>
    </row>
    <row r="123" spans="1:23">
      <c r="A123" s="2237" t="s">
        <v>1375</v>
      </c>
      <c r="B123" s="2240" t="s">
        <v>1183</v>
      </c>
      <c r="C123" s="1854"/>
      <c r="D123" s="1855"/>
      <c r="E123" s="1855"/>
      <c r="F123" s="1855"/>
      <c r="G123" s="1855"/>
      <c r="H123" s="1855"/>
      <c r="I123" s="1855"/>
      <c r="J123" s="1855"/>
      <c r="K123" s="1855"/>
      <c r="L123" s="1855"/>
      <c r="M123" s="1855"/>
      <c r="N123" s="1855"/>
      <c r="O123" s="1855"/>
      <c r="P123" s="1855"/>
      <c r="Q123" s="1855"/>
      <c r="R123" s="1855"/>
      <c r="S123" s="1855"/>
      <c r="T123" s="1855"/>
      <c r="U123" s="1855"/>
      <c r="V123" s="1855"/>
      <c r="W123" s="1856"/>
    </row>
    <row r="124" spans="1:23">
      <c r="A124" s="2238"/>
      <c r="B124" s="1999" t="s">
        <v>1099</v>
      </c>
      <c r="C124" s="1747"/>
      <c r="D124" s="1857"/>
      <c r="E124" s="1858"/>
      <c r="F124" s="1858"/>
      <c r="G124" s="1858"/>
      <c r="H124" s="1858"/>
      <c r="I124" s="1858"/>
      <c r="J124" s="1858"/>
      <c r="K124" s="1858"/>
      <c r="L124" s="1858"/>
      <c r="M124" s="1858"/>
      <c r="N124" s="1858"/>
      <c r="O124" s="1858"/>
      <c r="P124" s="1858"/>
      <c r="Q124" s="1858"/>
      <c r="R124" s="1858"/>
      <c r="S124" s="1858"/>
      <c r="T124" s="1858"/>
      <c r="U124" s="1858"/>
      <c r="V124" s="1858"/>
      <c r="W124" s="1859"/>
    </row>
    <row r="125" spans="1:23">
      <c r="A125" s="2238"/>
      <c r="B125" s="1768" t="s">
        <v>245</v>
      </c>
      <c r="C125" s="1801"/>
      <c r="D125" s="643" t="s">
        <v>1100</v>
      </c>
      <c r="E125" s="644"/>
      <c r="F125" s="644"/>
      <c r="G125" s="644"/>
      <c r="H125" s="644"/>
      <c r="I125" s="644"/>
      <c r="J125" s="644"/>
      <c r="K125" s="644"/>
      <c r="L125" s="644"/>
      <c r="M125" s="644"/>
      <c r="N125" s="644"/>
      <c r="O125" s="644"/>
      <c r="P125" s="644"/>
      <c r="Q125" s="644"/>
      <c r="R125" s="644"/>
      <c r="S125" s="644"/>
      <c r="T125" s="644"/>
      <c r="U125" s="644"/>
      <c r="V125" s="644"/>
      <c r="W125" s="645"/>
    </row>
    <row r="126" spans="1:23">
      <c r="A126" s="2238"/>
      <c r="B126" s="1772"/>
      <c r="C126" s="1829"/>
      <c r="D126" s="646"/>
      <c r="E126" s="647"/>
      <c r="F126" s="648" t="s">
        <v>1101</v>
      </c>
      <c r="G126" s="649"/>
      <c r="H126" s="649"/>
      <c r="I126" s="1861" t="s">
        <v>1102</v>
      </c>
      <c r="J126" s="1861"/>
      <c r="K126" s="647"/>
      <c r="L126" s="647"/>
      <c r="M126" s="647"/>
      <c r="N126" s="647"/>
      <c r="O126" s="647"/>
      <c r="P126" s="647"/>
      <c r="Q126" s="647"/>
      <c r="R126" s="647"/>
      <c r="S126" s="647"/>
      <c r="T126" s="647"/>
      <c r="U126" s="647"/>
      <c r="V126" s="647"/>
      <c r="W126" s="650"/>
    </row>
    <row r="127" spans="1:23">
      <c r="A127" s="2238"/>
      <c r="B127" s="1773"/>
      <c r="C127" s="1803"/>
      <c r="D127" s="651"/>
      <c r="E127" s="652"/>
      <c r="F127" s="652"/>
      <c r="G127" s="652"/>
      <c r="H127" s="652"/>
      <c r="I127" s="652"/>
      <c r="J127" s="652"/>
      <c r="K127" s="652"/>
      <c r="L127" s="652"/>
      <c r="M127" s="652"/>
      <c r="N127" s="652"/>
      <c r="O127" s="652"/>
      <c r="P127" s="652"/>
      <c r="Q127" s="652"/>
      <c r="R127" s="652"/>
      <c r="S127" s="652"/>
      <c r="T127" s="652"/>
      <c r="U127" s="652"/>
      <c r="V127" s="652"/>
      <c r="W127" s="653"/>
    </row>
    <row r="128" spans="1:23">
      <c r="A128" s="2238"/>
      <c r="B128" s="2015" t="s">
        <v>1103</v>
      </c>
      <c r="C128" s="1842"/>
      <c r="D128" s="1842" t="s">
        <v>30</v>
      </c>
      <c r="E128" s="1842"/>
      <c r="F128" s="1841"/>
      <c r="G128" s="1841"/>
      <c r="H128" s="1841"/>
      <c r="I128" s="1841"/>
      <c r="J128" s="1841"/>
      <c r="K128" s="1842" t="s">
        <v>1104</v>
      </c>
      <c r="L128" s="1842"/>
      <c r="M128" s="1842"/>
      <c r="N128" s="1842"/>
      <c r="O128" s="1842"/>
      <c r="P128" s="1842"/>
      <c r="Q128" s="1842"/>
      <c r="R128" s="1842"/>
      <c r="S128" s="1841"/>
      <c r="T128" s="1841"/>
      <c r="U128" s="1841"/>
      <c r="V128" s="1841"/>
      <c r="W128" s="1843"/>
    </row>
    <row r="129" spans="1:23">
      <c r="A129" s="2238"/>
      <c r="B129" s="2233" t="s">
        <v>1371</v>
      </c>
      <c r="C129" s="1776"/>
      <c r="D129" s="1776"/>
      <c r="E129" s="1776"/>
      <c r="F129" s="1776"/>
      <c r="G129" s="1776"/>
      <c r="H129" s="1776"/>
      <c r="I129" s="1776"/>
      <c r="J129" s="1776"/>
      <c r="K129" s="1776"/>
      <c r="L129" s="1776"/>
      <c r="M129" s="1776"/>
      <c r="N129" s="1776"/>
      <c r="O129" s="1776"/>
      <c r="P129" s="1776"/>
      <c r="Q129" s="1776"/>
      <c r="R129" s="1776"/>
      <c r="S129" s="1776"/>
      <c r="T129" s="1776"/>
      <c r="U129" s="1776"/>
      <c r="V129" s="1776"/>
      <c r="W129" s="1777"/>
    </row>
    <row r="130" spans="1:23">
      <c r="A130" s="2238"/>
      <c r="B130" s="2233" t="s">
        <v>1355</v>
      </c>
      <c r="C130" s="1776"/>
      <c r="D130" s="1776"/>
      <c r="E130" s="1776"/>
      <c r="F130" s="1776"/>
      <c r="G130" s="1776"/>
      <c r="H130" s="1776"/>
      <c r="I130" s="1776"/>
      <c r="J130" s="1776"/>
      <c r="K130" s="1776"/>
      <c r="L130" s="1776"/>
      <c r="M130" s="1776"/>
      <c r="N130" s="1776"/>
      <c r="O130" s="1776"/>
      <c r="P130" s="1776"/>
      <c r="Q130" s="1776"/>
      <c r="R130" s="1776"/>
      <c r="S130" s="1776"/>
      <c r="T130" s="1776"/>
      <c r="U130" s="1776"/>
      <c r="V130" s="1776"/>
      <c r="W130" s="1777"/>
    </row>
    <row r="131" spans="1:23">
      <c r="A131" s="2238"/>
      <c r="B131" s="2233" t="s">
        <v>1356</v>
      </c>
      <c r="C131" s="1776"/>
      <c r="D131" s="1776"/>
      <c r="E131" s="1776"/>
      <c r="F131" s="1776"/>
      <c r="G131" s="1776"/>
      <c r="H131" s="1776"/>
      <c r="I131" s="1776"/>
      <c r="J131" s="1776"/>
      <c r="K131" s="1776"/>
      <c r="L131" s="1776"/>
      <c r="M131" s="1776"/>
      <c r="N131" s="1776"/>
      <c r="O131" s="1776"/>
      <c r="P131" s="1776"/>
      <c r="Q131" s="1776"/>
      <c r="R131" s="1776"/>
      <c r="S131" s="1776"/>
      <c r="T131" s="1776"/>
      <c r="U131" s="1776"/>
      <c r="V131" s="1776"/>
      <c r="W131" s="1777"/>
    </row>
    <row r="132" spans="1:23">
      <c r="A132" s="2238"/>
      <c r="B132" s="826" t="s">
        <v>1357</v>
      </c>
      <c r="C132" s="807"/>
      <c r="D132" s="807"/>
      <c r="E132" s="807"/>
      <c r="F132" s="827" t="s">
        <v>1358</v>
      </c>
      <c r="G132" s="827"/>
      <c r="H132" s="827"/>
      <c r="I132" s="827"/>
      <c r="J132" s="827"/>
      <c r="K132" s="827"/>
      <c r="L132" s="827"/>
      <c r="M132" s="827"/>
      <c r="N132" s="827"/>
      <c r="O132" s="827"/>
      <c r="P132" s="827"/>
      <c r="Q132" s="827"/>
      <c r="R132" s="827"/>
      <c r="S132" s="827"/>
      <c r="T132" s="827"/>
      <c r="U132" s="827"/>
      <c r="V132" s="827"/>
      <c r="W132" s="828"/>
    </row>
    <row r="133" spans="1:23">
      <c r="A133" s="2238"/>
      <c r="B133" s="830"/>
      <c r="C133" s="831"/>
      <c r="D133" s="831"/>
      <c r="E133" s="831"/>
      <c r="F133" s="831" t="s">
        <v>1359</v>
      </c>
      <c r="G133" s="831"/>
      <c r="H133" s="831"/>
      <c r="I133" s="831"/>
      <c r="J133" s="831"/>
      <c r="K133" s="831"/>
      <c r="L133" s="831"/>
      <c r="M133" s="831"/>
      <c r="N133" s="831"/>
      <c r="O133" s="831"/>
      <c r="P133" s="831"/>
      <c r="Q133" s="831"/>
      <c r="R133" s="831"/>
      <c r="S133" s="831"/>
      <c r="T133" s="831"/>
      <c r="U133" s="831"/>
      <c r="V133" s="831"/>
      <c r="W133" s="832"/>
    </row>
    <row r="134" spans="1:23">
      <c r="A134" s="2238"/>
      <c r="B134" s="833" t="s">
        <v>1360</v>
      </c>
      <c r="C134" s="814"/>
      <c r="D134" s="814"/>
      <c r="E134" s="814"/>
      <c r="F134" s="814"/>
      <c r="G134" s="814"/>
      <c r="H134" s="814"/>
      <c r="I134" s="814"/>
      <c r="J134" s="814"/>
      <c r="K134" s="814"/>
      <c r="L134" s="814"/>
      <c r="M134" s="814"/>
      <c r="N134" s="814"/>
      <c r="O134" s="814"/>
      <c r="P134" s="814"/>
      <c r="Q134" s="814"/>
      <c r="R134" s="814"/>
      <c r="S134" s="814"/>
      <c r="T134" s="814"/>
      <c r="U134" s="814"/>
      <c r="V134" s="814"/>
      <c r="W134" s="834"/>
    </row>
    <row r="135" spans="1:23">
      <c r="A135" s="2238"/>
      <c r="B135" s="833" t="s">
        <v>1361</v>
      </c>
      <c r="C135" s="814"/>
      <c r="D135" s="814"/>
      <c r="E135" s="814"/>
      <c r="F135" s="814"/>
      <c r="G135" s="814" t="s">
        <v>1362</v>
      </c>
      <c r="H135" s="814"/>
      <c r="I135" s="814"/>
      <c r="J135" s="814"/>
      <c r="K135" s="814"/>
      <c r="L135" s="814"/>
      <c r="M135" s="814"/>
      <c r="N135" s="814"/>
      <c r="O135" s="814"/>
      <c r="P135" s="814"/>
      <c r="Q135" s="814"/>
      <c r="R135" s="814"/>
      <c r="S135" s="814"/>
      <c r="T135" s="814"/>
      <c r="U135" s="814"/>
      <c r="V135" s="814"/>
      <c r="W135" s="834"/>
    </row>
    <row r="136" spans="1:23">
      <c r="A136" s="2238"/>
      <c r="B136" s="833" t="s">
        <v>1363</v>
      </c>
      <c r="C136" s="814"/>
      <c r="D136" s="814"/>
      <c r="E136" s="814"/>
      <c r="F136" s="814"/>
      <c r="G136" s="814"/>
      <c r="H136" s="814"/>
      <c r="I136" s="814"/>
      <c r="J136" s="814"/>
      <c r="K136" s="814"/>
      <c r="L136" s="814"/>
      <c r="M136" s="814" t="s">
        <v>1281</v>
      </c>
      <c r="N136" s="814"/>
      <c r="O136" s="814"/>
      <c r="P136" s="814"/>
      <c r="Q136" s="814"/>
      <c r="R136" s="814"/>
      <c r="S136" s="814"/>
      <c r="T136" s="814"/>
      <c r="U136" s="814"/>
      <c r="V136" s="814"/>
      <c r="W136" s="834"/>
    </row>
    <row r="137" spans="1:23">
      <c r="A137" s="2238"/>
      <c r="B137" s="833" t="s">
        <v>1372</v>
      </c>
      <c r="C137" s="814"/>
      <c r="D137" s="814"/>
      <c r="E137" s="814"/>
      <c r="F137" s="814"/>
      <c r="G137" s="814"/>
      <c r="H137" s="814"/>
      <c r="I137" s="814"/>
      <c r="J137" s="814"/>
      <c r="K137" s="814"/>
      <c r="L137" s="814"/>
      <c r="M137" s="814"/>
      <c r="N137" s="814"/>
      <c r="O137" s="814"/>
      <c r="P137" s="814"/>
      <c r="Q137" s="814"/>
      <c r="R137" s="814"/>
      <c r="S137" s="814"/>
      <c r="T137" s="814"/>
      <c r="U137" s="814"/>
      <c r="V137" s="814"/>
      <c r="W137" s="834"/>
    </row>
    <row r="138" spans="1:23">
      <c r="A138" s="2238"/>
      <c r="B138" s="833" t="s">
        <v>1373</v>
      </c>
      <c r="C138" s="814"/>
      <c r="D138" s="814"/>
      <c r="E138" s="814"/>
      <c r="F138" s="814"/>
      <c r="G138" s="814"/>
      <c r="H138" s="814"/>
      <c r="I138" s="814"/>
      <c r="J138" s="814"/>
      <c r="K138" s="814"/>
      <c r="L138" s="814"/>
      <c r="M138" s="814" t="s">
        <v>1374</v>
      </c>
      <c r="N138" s="814"/>
      <c r="O138" s="814"/>
      <c r="P138" s="814"/>
      <c r="Q138" s="814"/>
      <c r="R138" s="814"/>
      <c r="S138" s="814"/>
      <c r="T138" s="814"/>
      <c r="U138" s="814"/>
      <c r="V138" s="814"/>
      <c r="W138" s="834"/>
    </row>
    <row r="139" spans="1:23">
      <c r="A139" s="2238"/>
      <c r="B139" s="833" t="s">
        <v>1366</v>
      </c>
      <c r="C139" s="679"/>
      <c r="D139" s="679"/>
      <c r="E139" s="679"/>
      <c r="F139" s="679"/>
      <c r="G139" s="679"/>
      <c r="H139" s="679"/>
      <c r="I139" s="679"/>
      <c r="J139" s="679"/>
      <c r="K139" s="679"/>
      <c r="L139" s="679"/>
      <c r="M139" s="679"/>
      <c r="N139" s="679"/>
      <c r="O139" s="679"/>
      <c r="P139" s="679"/>
      <c r="Q139" s="679"/>
      <c r="R139" s="679"/>
      <c r="S139" s="679"/>
      <c r="T139" s="679"/>
      <c r="U139" s="679"/>
      <c r="V139" s="679"/>
      <c r="W139" s="680"/>
    </row>
    <row r="140" spans="1:23">
      <c r="A140" s="2238"/>
      <c r="B140" s="2234" t="s">
        <v>1146</v>
      </c>
      <c r="C140" s="2229"/>
      <c r="D140" s="835"/>
      <c r="E140" s="836"/>
      <c r="F140" s="836"/>
      <c r="G140" s="836"/>
      <c r="H140" s="836"/>
      <c r="I140" s="836"/>
      <c r="J140" s="836"/>
      <c r="K140" s="679"/>
      <c r="L140" s="679"/>
      <c r="M140" s="679"/>
      <c r="N140" s="679"/>
      <c r="O140" s="679"/>
      <c r="P140" s="679"/>
      <c r="Q140" s="679"/>
      <c r="R140" s="679"/>
      <c r="S140" s="679"/>
      <c r="T140" s="683"/>
      <c r="U140" s="679"/>
      <c r="V140" s="679"/>
      <c r="W140" s="680"/>
    </row>
    <row r="141" spans="1:23" ht="14.25" thickBot="1">
      <c r="A141" s="2239"/>
      <c r="B141" s="2235" t="s">
        <v>1147</v>
      </c>
      <c r="C141" s="2236"/>
      <c r="D141" s="837"/>
      <c r="E141" s="838"/>
      <c r="F141" s="838"/>
      <c r="G141" s="838"/>
      <c r="H141" s="838"/>
      <c r="I141" s="838"/>
      <c r="J141" s="838"/>
      <c r="K141" s="839"/>
      <c r="L141" s="839"/>
      <c r="M141" s="839"/>
      <c r="N141" s="839"/>
      <c r="O141" s="839"/>
      <c r="P141" s="839"/>
      <c r="Q141" s="839"/>
      <c r="R141" s="839"/>
      <c r="S141" s="839"/>
      <c r="T141" s="840"/>
      <c r="U141" s="839"/>
      <c r="V141" s="839"/>
      <c r="W141" s="841"/>
    </row>
    <row r="142" spans="1:23">
      <c r="A142" s="2237" t="s">
        <v>1376</v>
      </c>
      <c r="B142" s="2240" t="s">
        <v>1183</v>
      </c>
      <c r="C142" s="1854"/>
      <c r="D142" s="1855"/>
      <c r="E142" s="1855"/>
      <c r="F142" s="1855"/>
      <c r="G142" s="1855"/>
      <c r="H142" s="1855"/>
      <c r="I142" s="1855"/>
      <c r="J142" s="1855"/>
      <c r="K142" s="1855"/>
      <c r="L142" s="1855"/>
      <c r="M142" s="1855"/>
      <c r="N142" s="1855"/>
      <c r="O142" s="1855"/>
      <c r="P142" s="1855"/>
      <c r="Q142" s="1855"/>
      <c r="R142" s="1855"/>
      <c r="S142" s="1855"/>
      <c r="T142" s="1855"/>
      <c r="U142" s="1855"/>
      <c r="V142" s="1855"/>
      <c r="W142" s="1856"/>
    </row>
    <row r="143" spans="1:23">
      <c r="A143" s="2238"/>
      <c r="B143" s="1999" t="s">
        <v>1099</v>
      </c>
      <c r="C143" s="1747"/>
      <c r="D143" s="1857"/>
      <c r="E143" s="1858"/>
      <c r="F143" s="1858"/>
      <c r="G143" s="1858"/>
      <c r="H143" s="1858"/>
      <c r="I143" s="1858"/>
      <c r="J143" s="1858"/>
      <c r="K143" s="1858"/>
      <c r="L143" s="1858"/>
      <c r="M143" s="1858"/>
      <c r="N143" s="1858"/>
      <c r="O143" s="1858"/>
      <c r="P143" s="1858"/>
      <c r="Q143" s="1858"/>
      <c r="R143" s="1858"/>
      <c r="S143" s="1858"/>
      <c r="T143" s="1858"/>
      <c r="U143" s="1858"/>
      <c r="V143" s="1858"/>
      <c r="W143" s="1859"/>
    </row>
    <row r="144" spans="1:23">
      <c r="A144" s="2238"/>
      <c r="B144" s="1768" t="s">
        <v>245</v>
      </c>
      <c r="C144" s="1801"/>
      <c r="D144" s="643" t="s">
        <v>1100</v>
      </c>
      <c r="E144" s="644"/>
      <c r="F144" s="644"/>
      <c r="G144" s="644"/>
      <c r="H144" s="644"/>
      <c r="I144" s="644"/>
      <c r="J144" s="644"/>
      <c r="K144" s="644"/>
      <c r="L144" s="644"/>
      <c r="M144" s="644"/>
      <c r="N144" s="644"/>
      <c r="O144" s="644"/>
      <c r="P144" s="644"/>
      <c r="Q144" s="644"/>
      <c r="R144" s="644"/>
      <c r="S144" s="644"/>
      <c r="T144" s="644"/>
      <c r="U144" s="644"/>
      <c r="V144" s="644"/>
      <c r="W144" s="645"/>
    </row>
    <row r="145" spans="1:23">
      <c r="A145" s="2238"/>
      <c r="B145" s="1772"/>
      <c r="C145" s="1829"/>
      <c r="D145" s="646"/>
      <c r="E145" s="647"/>
      <c r="F145" s="648" t="s">
        <v>1101</v>
      </c>
      <c r="G145" s="649"/>
      <c r="H145" s="649"/>
      <c r="I145" s="1861" t="s">
        <v>1102</v>
      </c>
      <c r="J145" s="1861"/>
      <c r="K145" s="647"/>
      <c r="L145" s="647"/>
      <c r="M145" s="647"/>
      <c r="N145" s="647"/>
      <c r="O145" s="647"/>
      <c r="P145" s="647"/>
      <c r="Q145" s="647"/>
      <c r="R145" s="647"/>
      <c r="S145" s="647"/>
      <c r="T145" s="647"/>
      <c r="U145" s="647"/>
      <c r="V145" s="647"/>
      <c r="W145" s="650"/>
    </row>
    <row r="146" spans="1:23">
      <c r="A146" s="2238"/>
      <c r="B146" s="1773"/>
      <c r="C146" s="1803"/>
      <c r="D146" s="651"/>
      <c r="E146" s="652"/>
      <c r="F146" s="652"/>
      <c r="G146" s="652"/>
      <c r="H146" s="652"/>
      <c r="I146" s="652"/>
      <c r="J146" s="652"/>
      <c r="K146" s="652"/>
      <c r="L146" s="652"/>
      <c r="M146" s="652"/>
      <c r="N146" s="652"/>
      <c r="O146" s="652"/>
      <c r="P146" s="652"/>
      <c r="Q146" s="652"/>
      <c r="R146" s="652"/>
      <c r="S146" s="652"/>
      <c r="T146" s="652"/>
      <c r="U146" s="652"/>
      <c r="V146" s="652"/>
      <c r="W146" s="653"/>
    </row>
    <row r="147" spans="1:23">
      <c r="A147" s="2238"/>
      <c r="B147" s="2015" t="s">
        <v>1103</v>
      </c>
      <c r="C147" s="1842"/>
      <c r="D147" s="1842" t="s">
        <v>30</v>
      </c>
      <c r="E147" s="1842"/>
      <c r="F147" s="1841"/>
      <c r="G147" s="1841"/>
      <c r="H147" s="1841"/>
      <c r="I147" s="1841"/>
      <c r="J147" s="1841"/>
      <c r="K147" s="1842" t="s">
        <v>1104</v>
      </c>
      <c r="L147" s="1842"/>
      <c r="M147" s="1842"/>
      <c r="N147" s="1842"/>
      <c r="O147" s="1842"/>
      <c r="P147" s="1842"/>
      <c r="Q147" s="1842"/>
      <c r="R147" s="1842"/>
      <c r="S147" s="1841"/>
      <c r="T147" s="1841"/>
      <c r="U147" s="1841"/>
      <c r="V147" s="1841"/>
      <c r="W147" s="1843"/>
    </row>
    <row r="148" spans="1:23">
      <c r="A148" s="2238"/>
      <c r="B148" s="2233" t="s">
        <v>1371</v>
      </c>
      <c r="C148" s="1776"/>
      <c r="D148" s="1776"/>
      <c r="E148" s="1776"/>
      <c r="F148" s="1776"/>
      <c r="G148" s="1776"/>
      <c r="H148" s="1776"/>
      <c r="I148" s="1776"/>
      <c r="J148" s="1776"/>
      <c r="K148" s="1776"/>
      <c r="L148" s="1776"/>
      <c r="M148" s="1776"/>
      <c r="N148" s="1776"/>
      <c r="O148" s="1776"/>
      <c r="P148" s="1776"/>
      <c r="Q148" s="1776"/>
      <c r="R148" s="1776"/>
      <c r="S148" s="1776"/>
      <c r="T148" s="1776"/>
      <c r="U148" s="1776"/>
      <c r="V148" s="1776"/>
      <c r="W148" s="1777"/>
    </row>
    <row r="149" spans="1:23">
      <c r="A149" s="2238"/>
      <c r="B149" s="2233" t="s">
        <v>1355</v>
      </c>
      <c r="C149" s="1776"/>
      <c r="D149" s="1776"/>
      <c r="E149" s="1776"/>
      <c r="F149" s="1776"/>
      <c r="G149" s="1776"/>
      <c r="H149" s="1776"/>
      <c r="I149" s="1776"/>
      <c r="J149" s="1776"/>
      <c r="K149" s="1776"/>
      <c r="L149" s="1776"/>
      <c r="M149" s="1776"/>
      <c r="N149" s="1776"/>
      <c r="O149" s="1776"/>
      <c r="P149" s="1776"/>
      <c r="Q149" s="1776"/>
      <c r="R149" s="1776"/>
      <c r="S149" s="1776"/>
      <c r="T149" s="1776"/>
      <c r="U149" s="1776"/>
      <c r="V149" s="1776"/>
      <c r="W149" s="1777"/>
    </row>
    <row r="150" spans="1:23">
      <c r="A150" s="2238"/>
      <c r="B150" s="2233" t="s">
        <v>1356</v>
      </c>
      <c r="C150" s="1776"/>
      <c r="D150" s="1776"/>
      <c r="E150" s="1776"/>
      <c r="F150" s="1776"/>
      <c r="G150" s="1776"/>
      <c r="H150" s="1776"/>
      <c r="I150" s="1776"/>
      <c r="J150" s="1776"/>
      <c r="K150" s="1776"/>
      <c r="L150" s="1776"/>
      <c r="M150" s="1776"/>
      <c r="N150" s="1776"/>
      <c r="O150" s="1776"/>
      <c r="P150" s="1776"/>
      <c r="Q150" s="1776"/>
      <c r="R150" s="1776"/>
      <c r="S150" s="1776"/>
      <c r="T150" s="1776"/>
      <c r="U150" s="1776"/>
      <c r="V150" s="1776"/>
      <c r="W150" s="1777"/>
    </row>
    <row r="151" spans="1:23">
      <c r="A151" s="2238"/>
      <c r="B151" s="826" t="s">
        <v>1357</v>
      </c>
      <c r="C151" s="807"/>
      <c r="D151" s="807"/>
      <c r="E151" s="807"/>
      <c r="F151" s="827" t="s">
        <v>1377</v>
      </c>
      <c r="G151" s="827"/>
      <c r="H151" s="827"/>
      <c r="I151" s="827"/>
      <c r="J151" s="827"/>
      <c r="K151" s="827"/>
      <c r="L151" s="827"/>
      <c r="M151" s="827"/>
      <c r="N151" s="827"/>
      <c r="O151" s="827"/>
      <c r="P151" s="827"/>
      <c r="Q151" s="827"/>
      <c r="R151" s="827"/>
      <c r="S151" s="827"/>
      <c r="T151" s="827"/>
      <c r="U151" s="827"/>
      <c r="V151" s="827"/>
      <c r="W151" s="828"/>
    </row>
    <row r="152" spans="1:23">
      <c r="A152" s="2238"/>
      <c r="B152" s="830"/>
      <c r="C152" s="831"/>
      <c r="D152" s="831"/>
      <c r="E152" s="831"/>
      <c r="F152" s="831" t="s">
        <v>1359</v>
      </c>
      <c r="G152" s="831"/>
      <c r="H152" s="831"/>
      <c r="I152" s="831"/>
      <c r="J152" s="831"/>
      <c r="K152" s="831"/>
      <c r="L152" s="831"/>
      <c r="M152" s="831"/>
      <c r="N152" s="831"/>
      <c r="O152" s="831"/>
      <c r="P152" s="831"/>
      <c r="Q152" s="831"/>
      <c r="R152" s="831"/>
      <c r="S152" s="831"/>
      <c r="T152" s="831"/>
      <c r="U152" s="831"/>
      <c r="V152" s="831"/>
      <c r="W152" s="832"/>
    </row>
    <row r="153" spans="1:23">
      <c r="A153" s="2238"/>
      <c r="B153" s="833" t="s">
        <v>1360</v>
      </c>
      <c r="C153" s="814"/>
      <c r="D153" s="814"/>
      <c r="E153" s="814"/>
      <c r="F153" s="814"/>
      <c r="G153" s="814"/>
      <c r="H153" s="814"/>
      <c r="I153" s="814"/>
      <c r="J153" s="814"/>
      <c r="K153" s="814"/>
      <c r="L153" s="814"/>
      <c r="M153" s="814"/>
      <c r="N153" s="814"/>
      <c r="O153" s="814"/>
      <c r="P153" s="814"/>
      <c r="Q153" s="814"/>
      <c r="R153" s="814"/>
      <c r="S153" s="814"/>
      <c r="T153" s="814"/>
      <c r="U153" s="814"/>
      <c r="V153" s="814"/>
      <c r="W153" s="834"/>
    </row>
    <row r="154" spans="1:23">
      <c r="A154" s="2238"/>
      <c r="B154" s="833" t="s">
        <v>1361</v>
      </c>
      <c r="C154" s="814"/>
      <c r="D154" s="814"/>
      <c r="E154" s="814"/>
      <c r="F154" s="814"/>
      <c r="G154" s="814" t="s">
        <v>1362</v>
      </c>
      <c r="H154" s="814"/>
      <c r="I154" s="814"/>
      <c r="J154" s="814"/>
      <c r="K154" s="814"/>
      <c r="L154" s="814"/>
      <c r="M154" s="814"/>
      <c r="N154" s="814"/>
      <c r="O154" s="814"/>
      <c r="P154" s="814"/>
      <c r="Q154" s="814"/>
      <c r="R154" s="814"/>
      <c r="S154" s="814"/>
      <c r="T154" s="814"/>
      <c r="U154" s="814"/>
      <c r="V154" s="814"/>
      <c r="W154" s="834"/>
    </row>
    <row r="155" spans="1:23">
      <c r="A155" s="2238"/>
      <c r="B155" s="833" t="s">
        <v>1363</v>
      </c>
      <c r="C155" s="814"/>
      <c r="D155" s="814"/>
      <c r="E155" s="814"/>
      <c r="F155" s="814"/>
      <c r="G155" s="814"/>
      <c r="H155" s="814"/>
      <c r="I155" s="814"/>
      <c r="J155" s="814"/>
      <c r="K155" s="814"/>
      <c r="L155" s="814"/>
      <c r="M155" s="814" t="s">
        <v>1378</v>
      </c>
      <c r="N155" s="814"/>
      <c r="O155" s="814"/>
      <c r="P155" s="814"/>
      <c r="Q155" s="814"/>
      <c r="R155" s="814"/>
      <c r="S155" s="814"/>
      <c r="T155" s="814"/>
      <c r="U155" s="814"/>
      <c r="V155" s="814"/>
      <c r="W155" s="834"/>
    </row>
    <row r="156" spans="1:23">
      <c r="A156" s="2238"/>
      <c r="B156" s="833" t="s">
        <v>1372</v>
      </c>
      <c r="C156" s="814"/>
      <c r="D156" s="814"/>
      <c r="E156" s="814"/>
      <c r="F156" s="814"/>
      <c r="G156" s="814"/>
      <c r="H156" s="814"/>
      <c r="I156" s="814"/>
      <c r="J156" s="814"/>
      <c r="K156" s="814"/>
      <c r="L156" s="814"/>
      <c r="M156" s="814"/>
      <c r="N156" s="814"/>
      <c r="O156" s="814"/>
      <c r="P156" s="814"/>
      <c r="Q156" s="814"/>
      <c r="R156" s="814"/>
      <c r="S156" s="814"/>
      <c r="T156" s="814"/>
      <c r="U156" s="814"/>
      <c r="V156" s="814"/>
      <c r="W156" s="834"/>
    </row>
    <row r="157" spans="1:23">
      <c r="A157" s="2238"/>
      <c r="B157" s="833" t="s">
        <v>1373</v>
      </c>
      <c r="C157" s="814"/>
      <c r="D157" s="814"/>
      <c r="E157" s="814"/>
      <c r="F157" s="814"/>
      <c r="G157" s="814"/>
      <c r="H157" s="814"/>
      <c r="I157" s="814"/>
      <c r="J157" s="814"/>
      <c r="K157" s="814"/>
      <c r="L157" s="814"/>
      <c r="M157" s="814" t="s">
        <v>1379</v>
      </c>
      <c r="N157" s="814"/>
      <c r="O157" s="814"/>
      <c r="P157" s="814"/>
      <c r="Q157" s="814"/>
      <c r="R157" s="814"/>
      <c r="S157" s="814"/>
      <c r="T157" s="814"/>
      <c r="U157" s="814"/>
      <c r="V157" s="814"/>
      <c r="W157" s="834"/>
    </row>
    <row r="158" spans="1:23">
      <c r="A158" s="2238"/>
      <c r="B158" s="833" t="s">
        <v>1366</v>
      </c>
      <c r="C158" s="679"/>
      <c r="D158" s="679"/>
      <c r="E158" s="679"/>
      <c r="F158" s="679"/>
      <c r="G158" s="679"/>
      <c r="H158" s="679"/>
      <c r="I158" s="679"/>
      <c r="J158" s="679"/>
      <c r="K158" s="679"/>
      <c r="L158" s="679"/>
      <c r="M158" s="679"/>
      <c r="N158" s="679"/>
      <c r="O158" s="679"/>
      <c r="P158" s="679"/>
      <c r="Q158" s="679"/>
      <c r="R158" s="679"/>
      <c r="S158" s="679"/>
      <c r="T158" s="679"/>
      <c r="U158" s="679"/>
      <c r="V158" s="679"/>
      <c r="W158" s="680"/>
    </row>
    <row r="159" spans="1:23">
      <c r="A159" s="2238"/>
      <c r="B159" s="2234" t="s">
        <v>1146</v>
      </c>
      <c r="C159" s="2229"/>
      <c r="D159" s="835"/>
      <c r="E159" s="836"/>
      <c r="F159" s="836"/>
      <c r="G159" s="836"/>
      <c r="H159" s="836"/>
      <c r="I159" s="836"/>
      <c r="J159" s="836"/>
      <c r="K159" s="679"/>
      <c r="L159" s="679"/>
      <c r="M159" s="679"/>
      <c r="N159" s="679"/>
      <c r="O159" s="679"/>
      <c r="P159" s="679"/>
      <c r="Q159" s="679"/>
      <c r="R159" s="679"/>
      <c r="S159" s="679"/>
      <c r="T159" s="683"/>
      <c r="U159" s="679"/>
      <c r="V159" s="679"/>
      <c r="W159" s="680"/>
    </row>
    <row r="160" spans="1:23" ht="14.25" thickBot="1">
      <c r="A160" s="2239"/>
      <c r="B160" s="2235" t="s">
        <v>1147</v>
      </c>
      <c r="C160" s="2236"/>
      <c r="D160" s="837"/>
      <c r="E160" s="838"/>
      <c r="F160" s="838"/>
      <c r="G160" s="838"/>
      <c r="H160" s="838"/>
      <c r="I160" s="838"/>
      <c r="J160" s="838"/>
      <c r="K160" s="839"/>
      <c r="L160" s="839"/>
      <c r="M160" s="839"/>
      <c r="N160" s="839"/>
      <c r="O160" s="839"/>
      <c r="P160" s="839"/>
      <c r="Q160" s="839"/>
      <c r="R160" s="839"/>
      <c r="S160" s="839"/>
      <c r="T160" s="840"/>
      <c r="U160" s="839"/>
      <c r="V160" s="839"/>
      <c r="W160" s="841"/>
    </row>
  </sheetData>
  <mergeCells count="225">
    <mergeCell ref="K4:R4"/>
    <mergeCell ref="S4:W4"/>
    <mergeCell ref="A5:W5"/>
    <mergeCell ref="A6:A12"/>
    <mergeCell ref="B6:C6"/>
    <mergeCell ref="D6:W6"/>
    <mergeCell ref="B7:C7"/>
    <mergeCell ref="D7:W7"/>
    <mergeCell ref="B8:C10"/>
    <mergeCell ref="B11:C12"/>
    <mergeCell ref="A13:C15"/>
    <mergeCell ref="D13:G13"/>
    <mergeCell ref="D14:G14"/>
    <mergeCell ref="D15:G15"/>
    <mergeCell ref="I15:T15"/>
    <mergeCell ref="U15:W15"/>
    <mergeCell ref="D11:F11"/>
    <mergeCell ref="G11:M11"/>
    <mergeCell ref="N11:P11"/>
    <mergeCell ref="Q11:W11"/>
    <mergeCell ref="D12:F12"/>
    <mergeCell ref="G12:W12"/>
    <mergeCell ref="R27:T27"/>
    <mergeCell ref="F20:H21"/>
    <mergeCell ref="A22:R22"/>
    <mergeCell ref="S22:W22"/>
    <mergeCell ref="A23:D23"/>
    <mergeCell ref="A24:D24"/>
    <mergeCell ref="E24:F24"/>
    <mergeCell ref="L24:M25"/>
    <mergeCell ref="N24:W24"/>
    <mergeCell ref="A25:D25"/>
    <mergeCell ref="E25:F25"/>
    <mergeCell ref="A16:A21"/>
    <mergeCell ref="B16:C16"/>
    <mergeCell ref="D16:G16"/>
    <mergeCell ref="H16:I18"/>
    <mergeCell ref="J16:W16"/>
    <mergeCell ref="B17:C18"/>
    <mergeCell ref="D17:G18"/>
    <mergeCell ref="B19:E21"/>
    <mergeCell ref="F19:H19"/>
    <mergeCell ref="I19:W19"/>
    <mergeCell ref="N25:W25"/>
    <mergeCell ref="F29:H29"/>
    <mergeCell ref="I29:K29"/>
    <mergeCell ref="L29:N29"/>
    <mergeCell ref="O29:Q29"/>
    <mergeCell ref="R29:T29"/>
    <mergeCell ref="U29:W29"/>
    <mergeCell ref="U27:W27"/>
    <mergeCell ref="B28:C29"/>
    <mergeCell ref="D28:E28"/>
    <mergeCell ref="F28:H28"/>
    <mergeCell ref="I28:K28"/>
    <mergeCell ref="L28:N28"/>
    <mergeCell ref="O28:Q28"/>
    <mergeCell ref="R28:T28"/>
    <mergeCell ref="U28:W28"/>
    <mergeCell ref="D29:E29"/>
    <mergeCell ref="A26:E27"/>
    <mergeCell ref="F26:K26"/>
    <mergeCell ref="L26:Q26"/>
    <mergeCell ref="R26:W26"/>
    <mergeCell ref="F27:H27"/>
    <mergeCell ref="I27:K27"/>
    <mergeCell ref="L27:N27"/>
    <mergeCell ref="O27:Q27"/>
    <mergeCell ref="U30:W30"/>
    <mergeCell ref="B31:E31"/>
    <mergeCell ref="F31:H31"/>
    <mergeCell ref="I31:K31"/>
    <mergeCell ref="L31:N31"/>
    <mergeCell ref="O31:Q31"/>
    <mergeCell ref="R31:T31"/>
    <mergeCell ref="U31:W31"/>
    <mergeCell ref="B30:E30"/>
    <mergeCell ref="F30:H30"/>
    <mergeCell ref="I30:K30"/>
    <mergeCell ref="L30:N30"/>
    <mergeCell ref="O30:Q30"/>
    <mergeCell ref="R30:T30"/>
    <mergeCell ref="N35:S35"/>
    <mergeCell ref="T35:W35"/>
    <mergeCell ref="F36:I36"/>
    <mergeCell ref="J36:K36"/>
    <mergeCell ref="U36:W36"/>
    <mergeCell ref="F37:I37"/>
    <mergeCell ref="J37:W37"/>
    <mergeCell ref="A32:E33"/>
    <mergeCell ref="F32:K32"/>
    <mergeCell ref="F33:K33"/>
    <mergeCell ref="A34:E34"/>
    <mergeCell ref="A35:E37"/>
    <mergeCell ref="F35:K35"/>
    <mergeCell ref="A40:E40"/>
    <mergeCell ref="F40:W40"/>
    <mergeCell ref="A41:B41"/>
    <mergeCell ref="A43:W43"/>
    <mergeCell ref="A44:W44"/>
    <mergeCell ref="A45:W45"/>
    <mergeCell ref="A38:E38"/>
    <mergeCell ref="F38:G38"/>
    <mergeCell ref="R38:T38"/>
    <mergeCell ref="A39:E39"/>
    <mergeCell ref="F39:G39"/>
    <mergeCell ref="R39:T39"/>
    <mergeCell ref="K51:R51"/>
    <mergeCell ref="S51:W51"/>
    <mergeCell ref="B52:W52"/>
    <mergeCell ref="B53:W53"/>
    <mergeCell ref="B54:W54"/>
    <mergeCell ref="B60:E61"/>
    <mergeCell ref="F60:G61"/>
    <mergeCell ref="H60:K61"/>
    <mergeCell ref="L60:W60"/>
    <mergeCell ref="L61:W61"/>
    <mergeCell ref="B51:C51"/>
    <mergeCell ref="D51:E51"/>
    <mergeCell ref="F51:J51"/>
    <mergeCell ref="B63:C63"/>
    <mergeCell ref="B64:C64"/>
    <mergeCell ref="A65:A83"/>
    <mergeCell ref="B65:C65"/>
    <mergeCell ref="D65:W65"/>
    <mergeCell ref="B66:C66"/>
    <mergeCell ref="D66:W66"/>
    <mergeCell ref="B67:C69"/>
    <mergeCell ref="I68:J68"/>
    <mergeCell ref="B70:C70"/>
    <mergeCell ref="A46:A64"/>
    <mergeCell ref="B46:C46"/>
    <mergeCell ref="D46:W46"/>
    <mergeCell ref="B47:C47"/>
    <mergeCell ref="D47:W47"/>
    <mergeCell ref="B48:C50"/>
    <mergeCell ref="I49:J49"/>
    <mergeCell ref="B73:W73"/>
    <mergeCell ref="B79:E80"/>
    <mergeCell ref="F79:G80"/>
    <mergeCell ref="H79:K80"/>
    <mergeCell ref="L79:W79"/>
    <mergeCell ref="L80:W80"/>
    <mergeCell ref="D70:E70"/>
    <mergeCell ref="F70:J70"/>
    <mergeCell ref="K70:R70"/>
    <mergeCell ref="S70:W70"/>
    <mergeCell ref="B71:W71"/>
    <mergeCell ref="B72:W72"/>
    <mergeCell ref="B82:C82"/>
    <mergeCell ref="B83:C83"/>
    <mergeCell ref="A84:A102"/>
    <mergeCell ref="B84:C84"/>
    <mergeCell ref="D84:W84"/>
    <mergeCell ref="B85:C85"/>
    <mergeCell ref="D85:W85"/>
    <mergeCell ref="B86:C88"/>
    <mergeCell ref="I87:J87"/>
    <mergeCell ref="B89:C89"/>
    <mergeCell ref="B92:W92"/>
    <mergeCell ref="B98:E99"/>
    <mergeCell ref="F98:G99"/>
    <mergeCell ref="H98:K99"/>
    <mergeCell ref="L98:W98"/>
    <mergeCell ref="L99:W99"/>
    <mergeCell ref="D89:E89"/>
    <mergeCell ref="F89:J89"/>
    <mergeCell ref="K89:R89"/>
    <mergeCell ref="S89:W89"/>
    <mergeCell ref="B90:W90"/>
    <mergeCell ref="B91:W91"/>
    <mergeCell ref="B109:C109"/>
    <mergeCell ref="D109:E109"/>
    <mergeCell ref="F109:J109"/>
    <mergeCell ref="K109:R109"/>
    <mergeCell ref="S109:W109"/>
    <mergeCell ref="B110:W110"/>
    <mergeCell ref="B101:C101"/>
    <mergeCell ref="B102:C102"/>
    <mergeCell ref="A103:W103"/>
    <mergeCell ref="A104:A122"/>
    <mergeCell ref="B104:C104"/>
    <mergeCell ref="D104:W104"/>
    <mergeCell ref="B105:C105"/>
    <mergeCell ref="D105:W105"/>
    <mergeCell ref="B106:C108"/>
    <mergeCell ref="I107:J107"/>
    <mergeCell ref="B128:C128"/>
    <mergeCell ref="D128:E128"/>
    <mergeCell ref="F128:J128"/>
    <mergeCell ref="K128:R128"/>
    <mergeCell ref="S128:W128"/>
    <mergeCell ref="B111:W111"/>
    <mergeCell ref="B112:W112"/>
    <mergeCell ref="B121:C121"/>
    <mergeCell ref="B122:C122"/>
    <mergeCell ref="B123:C123"/>
    <mergeCell ref="D123:W123"/>
    <mergeCell ref="B124:C124"/>
    <mergeCell ref="D124:W124"/>
    <mergeCell ref="B125:C127"/>
    <mergeCell ref="B129:W129"/>
    <mergeCell ref="B130:W130"/>
    <mergeCell ref="B131:W131"/>
    <mergeCell ref="B140:C140"/>
    <mergeCell ref="B141:C141"/>
    <mergeCell ref="A142:A160"/>
    <mergeCell ref="B142:C142"/>
    <mergeCell ref="D142:W142"/>
    <mergeCell ref="B143:C143"/>
    <mergeCell ref="D143:W143"/>
    <mergeCell ref="A123:A141"/>
    <mergeCell ref="S147:W147"/>
    <mergeCell ref="B148:W148"/>
    <mergeCell ref="B149:W149"/>
    <mergeCell ref="B150:W150"/>
    <mergeCell ref="B159:C159"/>
    <mergeCell ref="B160:C160"/>
    <mergeCell ref="B144:C146"/>
    <mergeCell ref="I145:J145"/>
    <mergeCell ref="B147:C147"/>
    <mergeCell ref="D147:E147"/>
    <mergeCell ref="F147:J147"/>
    <mergeCell ref="K147:R147"/>
    <mergeCell ref="I126:J126"/>
  </mergeCells>
  <phoneticPr fontId="5"/>
  <printOptions horizontalCentered="1"/>
  <pageMargins left="0.59055118110236227" right="0.59055118110236227" top="0.39370078740157483" bottom="0.39370078740157483" header="0.51181102362204722" footer="0.51181102362204722"/>
  <pageSetup paperSize="9" scale="98" orientation="portrait" r:id="rId1"/>
  <headerFooter alignWithMargins="0"/>
  <rowBreaks count="2" manualBreakCount="2">
    <brk id="44" max="22" man="1"/>
    <brk id="102" max="22"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99"/>
  </sheetPr>
  <dimension ref="A1:X160"/>
  <sheetViews>
    <sheetView view="pageBreakPreview" zoomScaleNormal="100" zoomScaleSheetLayoutView="100" workbookViewId="0"/>
  </sheetViews>
  <sheetFormatPr defaultColWidth="4.625" defaultRowHeight="13.5"/>
  <cols>
    <col min="1" max="1" width="3.875" style="711" customWidth="1"/>
    <col min="2" max="5" width="4.625" style="711" customWidth="1"/>
    <col min="6" max="17" width="3.5" style="711" customWidth="1"/>
    <col min="18" max="22" width="3.625" style="711" customWidth="1"/>
    <col min="23" max="23" width="10.625" style="711" customWidth="1"/>
    <col min="24" max="256" width="4.625" style="711"/>
    <col min="257" max="257" width="3.875" style="711" customWidth="1"/>
    <col min="258" max="261" width="4.625" style="711" customWidth="1"/>
    <col min="262" max="273" width="3.5" style="711" customWidth="1"/>
    <col min="274" max="278" width="3.625" style="711" customWidth="1"/>
    <col min="279" max="279" width="10.625" style="711" customWidth="1"/>
    <col min="280" max="512" width="4.625" style="711"/>
    <col min="513" max="513" width="3.875" style="711" customWidth="1"/>
    <col min="514" max="517" width="4.625" style="711" customWidth="1"/>
    <col min="518" max="529" width="3.5" style="711" customWidth="1"/>
    <col min="530" max="534" width="3.625" style="711" customWidth="1"/>
    <col min="535" max="535" width="10.625" style="711" customWidth="1"/>
    <col min="536" max="768" width="4.625" style="711"/>
    <col min="769" max="769" width="3.875" style="711" customWidth="1"/>
    <col min="770" max="773" width="4.625" style="711" customWidth="1"/>
    <col min="774" max="785" width="3.5" style="711" customWidth="1"/>
    <col min="786" max="790" width="3.625" style="711" customWidth="1"/>
    <col min="791" max="791" width="10.625" style="711" customWidth="1"/>
    <col min="792" max="1024" width="4.625" style="711"/>
    <col min="1025" max="1025" width="3.875" style="711" customWidth="1"/>
    <col min="1026" max="1029" width="4.625" style="711" customWidth="1"/>
    <col min="1030" max="1041" width="3.5" style="711" customWidth="1"/>
    <col min="1042" max="1046" width="3.625" style="711" customWidth="1"/>
    <col min="1047" max="1047" width="10.625" style="711" customWidth="1"/>
    <col min="1048" max="1280" width="4.625" style="711"/>
    <col min="1281" max="1281" width="3.875" style="711" customWidth="1"/>
    <col min="1282" max="1285" width="4.625" style="711" customWidth="1"/>
    <col min="1286" max="1297" width="3.5" style="711" customWidth="1"/>
    <col min="1298" max="1302" width="3.625" style="711" customWidth="1"/>
    <col min="1303" max="1303" width="10.625" style="711" customWidth="1"/>
    <col min="1304" max="1536" width="4.625" style="711"/>
    <col min="1537" max="1537" width="3.875" style="711" customWidth="1"/>
    <col min="1538" max="1541" width="4.625" style="711" customWidth="1"/>
    <col min="1542" max="1553" width="3.5" style="711" customWidth="1"/>
    <col min="1554" max="1558" width="3.625" style="711" customWidth="1"/>
    <col min="1559" max="1559" width="10.625" style="711" customWidth="1"/>
    <col min="1560" max="1792" width="4.625" style="711"/>
    <col min="1793" max="1793" width="3.875" style="711" customWidth="1"/>
    <col min="1794" max="1797" width="4.625" style="711" customWidth="1"/>
    <col min="1798" max="1809" width="3.5" style="711" customWidth="1"/>
    <col min="1810" max="1814" width="3.625" style="711" customWidth="1"/>
    <col min="1815" max="1815" width="10.625" style="711" customWidth="1"/>
    <col min="1816" max="2048" width="4.625" style="711"/>
    <col min="2049" max="2049" width="3.875" style="711" customWidth="1"/>
    <col min="2050" max="2053" width="4.625" style="711" customWidth="1"/>
    <col min="2054" max="2065" width="3.5" style="711" customWidth="1"/>
    <col min="2066" max="2070" width="3.625" style="711" customWidth="1"/>
    <col min="2071" max="2071" width="10.625" style="711" customWidth="1"/>
    <col min="2072" max="2304" width="4.625" style="711"/>
    <col min="2305" max="2305" width="3.875" style="711" customWidth="1"/>
    <col min="2306" max="2309" width="4.625" style="711" customWidth="1"/>
    <col min="2310" max="2321" width="3.5" style="711" customWidth="1"/>
    <col min="2322" max="2326" width="3.625" style="711" customWidth="1"/>
    <col min="2327" max="2327" width="10.625" style="711" customWidth="1"/>
    <col min="2328" max="2560" width="4.625" style="711"/>
    <col min="2561" max="2561" width="3.875" style="711" customWidth="1"/>
    <col min="2562" max="2565" width="4.625" style="711" customWidth="1"/>
    <col min="2566" max="2577" width="3.5" style="711" customWidth="1"/>
    <col min="2578" max="2582" width="3.625" style="711" customWidth="1"/>
    <col min="2583" max="2583" width="10.625" style="711" customWidth="1"/>
    <col min="2584" max="2816" width="4.625" style="711"/>
    <col min="2817" max="2817" width="3.875" style="711" customWidth="1"/>
    <col min="2818" max="2821" width="4.625" style="711" customWidth="1"/>
    <col min="2822" max="2833" width="3.5" style="711" customWidth="1"/>
    <col min="2834" max="2838" width="3.625" style="711" customWidth="1"/>
    <col min="2839" max="2839" width="10.625" style="711" customWidth="1"/>
    <col min="2840" max="3072" width="4.625" style="711"/>
    <col min="3073" max="3073" width="3.875" style="711" customWidth="1"/>
    <col min="3074" max="3077" width="4.625" style="711" customWidth="1"/>
    <col min="3078" max="3089" width="3.5" style="711" customWidth="1"/>
    <col min="3090" max="3094" width="3.625" style="711" customWidth="1"/>
    <col min="3095" max="3095" width="10.625" style="711" customWidth="1"/>
    <col min="3096" max="3328" width="4.625" style="711"/>
    <col min="3329" max="3329" width="3.875" style="711" customWidth="1"/>
    <col min="3330" max="3333" width="4.625" style="711" customWidth="1"/>
    <col min="3334" max="3345" width="3.5" style="711" customWidth="1"/>
    <col min="3346" max="3350" width="3.625" style="711" customWidth="1"/>
    <col min="3351" max="3351" width="10.625" style="711" customWidth="1"/>
    <col min="3352" max="3584" width="4.625" style="711"/>
    <col min="3585" max="3585" width="3.875" style="711" customWidth="1"/>
    <col min="3586" max="3589" width="4.625" style="711" customWidth="1"/>
    <col min="3590" max="3601" width="3.5" style="711" customWidth="1"/>
    <col min="3602" max="3606" width="3.625" style="711" customWidth="1"/>
    <col min="3607" max="3607" width="10.625" style="711" customWidth="1"/>
    <col min="3608" max="3840" width="4.625" style="711"/>
    <col min="3841" max="3841" width="3.875" style="711" customWidth="1"/>
    <col min="3842" max="3845" width="4.625" style="711" customWidth="1"/>
    <col min="3846" max="3857" width="3.5" style="711" customWidth="1"/>
    <col min="3858" max="3862" width="3.625" style="711" customWidth="1"/>
    <col min="3863" max="3863" width="10.625" style="711" customWidth="1"/>
    <col min="3864" max="4096" width="4.625" style="711"/>
    <col min="4097" max="4097" width="3.875" style="711" customWidth="1"/>
    <col min="4098" max="4101" width="4.625" style="711" customWidth="1"/>
    <col min="4102" max="4113" width="3.5" style="711" customWidth="1"/>
    <col min="4114" max="4118" width="3.625" style="711" customWidth="1"/>
    <col min="4119" max="4119" width="10.625" style="711" customWidth="1"/>
    <col min="4120" max="4352" width="4.625" style="711"/>
    <col min="4353" max="4353" width="3.875" style="711" customWidth="1"/>
    <col min="4354" max="4357" width="4.625" style="711" customWidth="1"/>
    <col min="4358" max="4369" width="3.5" style="711" customWidth="1"/>
    <col min="4370" max="4374" width="3.625" style="711" customWidth="1"/>
    <col min="4375" max="4375" width="10.625" style="711" customWidth="1"/>
    <col min="4376" max="4608" width="4.625" style="711"/>
    <col min="4609" max="4609" width="3.875" style="711" customWidth="1"/>
    <col min="4610" max="4613" width="4.625" style="711" customWidth="1"/>
    <col min="4614" max="4625" width="3.5" style="711" customWidth="1"/>
    <col min="4626" max="4630" width="3.625" style="711" customWidth="1"/>
    <col min="4631" max="4631" width="10.625" style="711" customWidth="1"/>
    <col min="4632" max="4864" width="4.625" style="711"/>
    <col min="4865" max="4865" width="3.875" style="711" customWidth="1"/>
    <col min="4866" max="4869" width="4.625" style="711" customWidth="1"/>
    <col min="4870" max="4881" width="3.5" style="711" customWidth="1"/>
    <col min="4882" max="4886" width="3.625" style="711" customWidth="1"/>
    <col min="4887" max="4887" width="10.625" style="711" customWidth="1"/>
    <col min="4888" max="5120" width="4.625" style="711"/>
    <col min="5121" max="5121" width="3.875" style="711" customWidth="1"/>
    <col min="5122" max="5125" width="4.625" style="711" customWidth="1"/>
    <col min="5126" max="5137" width="3.5" style="711" customWidth="1"/>
    <col min="5138" max="5142" width="3.625" style="711" customWidth="1"/>
    <col min="5143" max="5143" width="10.625" style="711" customWidth="1"/>
    <col min="5144" max="5376" width="4.625" style="711"/>
    <col min="5377" max="5377" width="3.875" style="711" customWidth="1"/>
    <col min="5378" max="5381" width="4.625" style="711" customWidth="1"/>
    <col min="5382" max="5393" width="3.5" style="711" customWidth="1"/>
    <col min="5394" max="5398" width="3.625" style="711" customWidth="1"/>
    <col min="5399" max="5399" width="10.625" style="711" customWidth="1"/>
    <col min="5400" max="5632" width="4.625" style="711"/>
    <col min="5633" max="5633" width="3.875" style="711" customWidth="1"/>
    <col min="5634" max="5637" width="4.625" style="711" customWidth="1"/>
    <col min="5638" max="5649" width="3.5" style="711" customWidth="1"/>
    <col min="5650" max="5654" width="3.625" style="711" customWidth="1"/>
    <col min="5655" max="5655" width="10.625" style="711" customWidth="1"/>
    <col min="5656" max="5888" width="4.625" style="711"/>
    <col min="5889" max="5889" width="3.875" style="711" customWidth="1"/>
    <col min="5890" max="5893" width="4.625" style="711" customWidth="1"/>
    <col min="5894" max="5905" width="3.5" style="711" customWidth="1"/>
    <col min="5906" max="5910" width="3.625" style="711" customWidth="1"/>
    <col min="5911" max="5911" width="10.625" style="711" customWidth="1"/>
    <col min="5912" max="6144" width="4.625" style="711"/>
    <col min="6145" max="6145" width="3.875" style="711" customWidth="1"/>
    <col min="6146" max="6149" width="4.625" style="711" customWidth="1"/>
    <col min="6150" max="6161" width="3.5" style="711" customWidth="1"/>
    <col min="6162" max="6166" width="3.625" style="711" customWidth="1"/>
    <col min="6167" max="6167" width="10.625" style="711" customWidth="1"/>
    <col min="6168" max="6400" width="4.625" style="711"/>
    <col min="6401" max="6401" width="3.875" style="711" customWidth="1"/>
    <col min="6402" max="6405" width="4.625" style="711" customWidth="1"/>
    <col min="6406" max="6417" width="3.5" style="711" customWidth="1"/>
    <col min="6418" max="6422" width="3.625" style="711" customWidth="1"/>
    <col min="6423" max="6423" width="10.625" style="711" customWidth="1"/>
    <col min="6424" max="6656" width="4.625" style="711"/>
    <col min="6657" max="6657" width="3.875" style="711" customWidth="1"/>
    <col min="6658" max="6661" width="4.625" style="711" customWidth="1"/>
    <col min="6662" max="6673" width="3.5" style="711" customWidth="1"/>
    <col min="6674" max="6678" width="3.625" style="711" customWidth="1"/>
    <col min="6679" max="6679" width="10.625" style="711" customWidth="1"/>
    <col min="6680" max="6912" width="4.625" style="711"/>
    <col min="6913" max="6913" width="3.875" style="711" customWidth="1"/>
    <col min="6914" max="6917" width="4.625" style="711" customWidth="1"/>
    <col min="6918" max="6929" width="3.5" style="711" customWidth="1"/>
    <col min="6930" max="6934" width="3.625" style="711" customWidth="1"/>
    <col min="6935" max="6935" width="10.625" style="711" customWidth="1"/>
    <col min="6936" max="7168" width="4.625" style="711"/>
    <col min="7169" max="7169" width="3.875" style="711" customWidth="1"/>
    <col min="7170" max="7173" width="4.625" style="711" customWidth="1"/>
    <col min="7174" max="7185" width="3.5" style="711" customWidth="1"/>
    <col min="7186" max="7190" width="3.625" style="711" customWidth="1"/>
    <col min="7191" max="7191" width="10.625" style="711" customWidth="1"/>
    <col min="7192" max="7424" width="4.625" style="711"/>
    <col min="7425" max="7425" width="3.875" style="711" customWidth="1"/>
    <col min="7426" max="7429" width="4.625" style="711" customWidth="1"/>
    <col min="7430" max="7441" width="3.5" style="711" customWidth="1"/>
    <col min="7442" max="7446" width="3.625" style="711" customWidth="1"/>
    <col min="7447" max="7447" width="10.625" style="711" customWidth="1"/>
    <col min="7448" max="7680" width="4.625" style="711"/>
    <col min="7681" max="7681" width="3.875" style="711" customWidth="1"/>
    <col min="7682" max="7685" width="4.625" style="711" customWidth="1"/>
    <col min="7686" max="7697" width="3.5" style="711" customWidth="1"/>
    <col min="7698" max="7702" width="3.625" style="711" customWidth="1"/>
    <col min="7703" max="7703" width="10.625" style="711" customWidth="1"/>
    <col min="7704" max="7936" width="4.625" style="711"/>
    <col min="7937" max="7937" width="3.875" style="711" customWidth="1"/>
    <col min="7938" max="7941" width="4.625" style="711" customWidth="1"/>
    <col min="7942" max="7953" width="3.5" style="711" customWidth="1"/>
    <col min="7954" max="7958" width="3.625" style="711" customWidth="1"/>
    <col min="7959" max="7959" width="10.625" style="711" customWidth="1"/>
    <col min="7960" max="8192" width="4.625" style="711"/>
    <col min="8193" max="8193" width="3.875" style="711" customWidth="1"/>
    <col min="8194" max="8197" width="4.625" style="711" customWidth="1"/>
    <col min="8198" max="8209" width="3.5" style="711" customWidth="1"/>
    <col min="8210" max="8214" width="3.625" style="711" customWidth="1"/>
    <col min="8215" max="8215" width="10.625" style="711" customWidth="1"/>
    <col min="8216" max="8448" width="4.625" style="711"/>
    <col min="8449" max="8449" width="3.875" style="711" customWidth="1"/>
    <col min="8450" max="8453" width="4.625" style="711" customWidth="1"/>
    <col min="8454" max="8465" width="3.5" style="711" customWidth="1"/>
    <col min="8466" max="8470" width="3.625" style="711" customWidth="1"/>
    <col min="8471" max="8471" width="10.625" style="711" customWidth="1"/>
    <col min="8472" max="8704" width="4.625" style="711"/>
    <col min="8705" max="8705" width="3.875" style="711" customWidth="1"/>
    <col min="8706" max="8709" width="4.625" style="711" customWidth="1"/>
    <col min="8710" max="8721" width="3.5" style="711" customWidth="1"/>
    <col min="8722" max="8726" width="3.625" style="711" customWidth="1"/>
    <col min="8727" max="8727" width="10.625" style="711" customWidth="1"/>
    <col min="8728" max="8960" width="4.625" style="711"/>
    <col min="8961" max="8961" width="3.875" style="711" customWidth="1"/>
    <col min="8962" max="8965" width="4.625" style="711" customWidth="1"/>
    <col min="8966" max="8977" width="3.5" style="711" customWidth="1"/>
    <col min="8978" max="8982" width="3.625" style="711" customWidth="1"/>
    <col min="8983" max="8983" width="10.625" style="711" customWidth="1"/>
    <col min="8984" max="9216" width="4.625" style="711"/>
    <col min="9217" max="9217" width="3.875" style="711" customWidth="1"/>
    <col min="9218" max="9221" width="4.625" style="711" customWidth="1"/>
    <col min="9222" max="9233" width="3.5" style="711" customWidth="1"/>
    <col min="9234" max="9238" width="3.625" style="711" customWidth="1"/>
    <col min="9239" max="9239" width="10.625" style="711" customWidth="1"/>
    <col min="9240" max="9472" width="4.625" style="711"/>
    <col min="9473" max="9473" width="3.875" style="711" customWidth="1"/>
    <col min="9474" max="9477" width="4.625" style="711" customWidth="1"/>
    <col min="9478" max="9489" width="3.5" style="711" customWidth="1"/>
    <col min="9490" max="9494" width="3.625" style="711" customWidth="1"/>
    <col min="9495" max="9495" width="10.625" style="711" customWidth="1"/>
    <col min="9496" max="9728" width="4.625" style="711"/>
    <col min="9729" max="9729" width="3.875" style="711" customWidth="1"/>
    <col min="9730" max="9733" width="4.625" style="711" customWidth="1"/>
    <col min="9734" max="9745" width="3.5" style="711" customWidth="1"/>
    <col min="9746" max="9750" width="3.625" style="711" customWidth="1"/>
    <col min="9751" max="9751" width="10.625" style="711" customWidth="1"/>
    <col min="9752" max="9984" width="4.625" style="711"/>
    <col min="9985" max="9985" width="3.875" style="711" customWidth="1"/>
    <col min="9986" max="9989" width="4.625" style="711" customWidth="1"/>
    <col min="9990" max="10001" width="3.5" style="711" customWidth="1"/>
    <col min="10002" max="10006" width="3.625" style="711" customWidth="1"/>
    <col min="10007" max="10007" width="10.625" style="711" customWidth="1"/>
    <col min="10008" max="10240" width="4.625" style="711"/>
    <col min="10241" max="10241" width="3.875" style="711" customWidth="1"/>
    <col min="10242" max="10245" width="4.625" style="711" customWidth="1"/>
    <col min="10246" max="10257" width="3.5" style="711" customWidth="1"/>
    <col min="10258" max="10262" width="3.625" style="711" customWidth="1"/>
    <col min="10263" max="10263" width="10.625" style="711" customWidth="1"/>
    <col min="10264" max="10496" width="4.625" style="711"/>
    <col min="10497" max="10497" width="3.875" style="711" customWidth="1"/>
    <col min="10498" max="10501" width="4.625" style="711" customWidth="1"/>
    <col min="10502" max="10513" width="3.5" style="711" customWidth="1"/>
    <col min="10514" max="10518" width="3.625" style="711" customWidth="1"/>
    <col min="10519" max="10519" width="10.625" style="711" customWidth="1"/>
    <col min="10520" max="10752" width="4.625" style="711"/>
    <col min="10753" max="10753" width="3.875" style="711" customWidth="1"/>
    <col min="10754" max="10757" width="4.625" style="711" customWidth="1"/>
    <col min="10758" max="10769" width="3.5" style="711" customWidth="1"/>
    <col min="10770" max="10774" width="3.625" style="711" customWidth="1"/>
    <col min="10775" max="10775" width="10.625" style="711" customWidth="1"/>
    <col min="10776" max="11008" width="4.625" style="711"/>
    <col min="11009" max="11009" width="3.875" style="711" customWidth="1"/>
    <col min="11010" max="11013" width="4.625" style="711" customWidth="1"/>
    <col min="11014" max="11025" width="3.5" style="711" customWidth="1"/>
    <col min="11026" max="11030" width="3.625" style="711" customWidth="1"/>
    <col min="11031" max="11031" width="10.625" style="711" customWidth="1"/>
    <col min="11032" max="11264" width="4.625" style="711"/>
    <col min="11265" max="11265" width="3.875" style="711" customWidth="1"/>
    <col min="11266" max="11269" width="4.625" style="711" customWidth="1"/>
    <col min="11270" max="11281" width="3.5" style="711" customWidth="1"/>
    <col min="11282" max="11286" width="3.625" style="711" customWidth="1"/>
    <col min="11287" max="11287" width="10.625" style="711" customWidth="1"/>
    <col min="11288" max="11520" width="4.625" style="711"/>
    <col min="11521" max="11521" width="3.875" style="711" customWidth="1"/>
    <col min="11522" max="11525" width="4.625" style="711" customWidth="1"/>
    <col min="11526" max="11537" width="3.5" style="711" customWidth="1"/>
    <col min="11538" max="11542" width="3.625" style="711" customWidth="1"/>
    <col min="11543" max="11543" width="10.625" style="711" customWidth="1"/>
    <col min="11544" max="11776" width="4.625" style="711"/>
    <col min="11777" max="11777" width="3.875" style="711" customWidth="1"/>
    <col min="11778" max="11781" width="4.625" style="711" customWidth="1"/>
    <col min="11782" max="11793" width="3.5" style="711" customWidth="1"/>
    <col min="11794" max="11798" width="3.625" style="711" customWidth="1"/>
    <col min="11799" max="11799" width="10.625" style="711" customWidth="1"/>
    <col min="11800" max="12032" width="4.625" style="711"/>
    <col min="12033" max="12033" width="3.875" style="711" customWidth="1"/>
    <col min="12034" max="12037" width="4.625" style="711" customWidth="1"/>
    <col min="12038" max="12049" width="3.5" style="711" customWidth="1"/>
    <col min="12050" max="12054" width="3.625" style="711" customWidth="1"/>
    <col min="12055" max="12055" width="10.625" style="711" customWidth="1"/>
    <col min="12056" max="12288" width="4.625" style="711"/>
    <col min="12289" max="12289" width="3.875" style="711" customWidth="1"/>
    <col min="12290" max="12293" width="4.625" style="711" customWidth="1"/>
    <col min="12294" max="12305" width="3.5" style="711" customWidth="1"/>
    <col min="12306" max="12310" width="3.625" style="711" customWidth="1"/>
    <col min="12311" max="12311" width="10.625" style="711" customWidth="1"/>
    <col min="12312" max="12544" width="4.625" style="711"/>
    <col min="12545" max="12545" width="3.875" style="711" customWidth="1"/>
    <col min="12546" max="12549" width="4.625" style="711" customWidth="1"/>
    <col min="12550" max="12561" width="3.5" style="711" customWidth="1"/>
    <col min="12562" max="12566" width="3.625" style="711" customWidth="1"/>
    <col min="12567" max="12567" width="10.625" style="711" customWidth="1"/>
    <col min="12568" max="12800" width="4.625" style="711"/>
    <col min="12801" max="12801" width="3.875" style="711" customWidth="1"/>
    <col min="12802" max="12805" width="4.625" style="711" customWidth="1"/>
    <col min="12806" max="12817" width="3.5" style="711" customWidth="1"/>
    <col min="12818" max="12822" width="3.625" style="711" customWidth="1"/>
    <col min="12823" max="12823" width="10.625" style="711" customWidth="1"/>
    <col min="12824" max="13056" width="4.625" style="711"/>
    <col min="13057" max="13057" width="3.875" style="711" customWidth="1"/>
    <col min="13058" max="13061" width="4.625" style="711" customWidth="1"/>
    <col min="13062" max="13073" width="3.5" style="711" customWidth="1"/>
    <col min="13074" max="13078" width="3.625" style="711" customWidth="1"/>
    <col min="13079" max="13079" width="10.625" style="711" customWidth="1"/>
    <col min="13080" max="13312" width="4.625" style="711"/>
    <col min="13313" max="13313" width="3.875" style="711" customWidth="1"/>
    <col min="13314" max="13317" width="4.625" style="711" customWidth="1"/>
    <col min="13318" max="13329" width="3.5" style="711" customWidth="1"/>
    <col min="13330" max="13334" width="3.625" style="711" customWidth="1"/>
    <col min="13335" max="13335" width="10.625" style="711" customWidth="1"/>
    <col min="13336" max="13568" width="4.625" style="711"/>
    <col min="13569" max="13569" width="3.875" style="711" customWidth="1"/>
    <col min="13570" max="13573" width="4.625" style="711" customWidth="1"/>
    <col min="13574" max="13585" width="3.5" style="711" customWidth="1"/>
    <col min="13586" max="13590" width="3.625" style="711" customWidth="1"/>
    <col min="13591" max="13591" width="10.625" style="711" customWidth="1"/>
    <col min="13592" max="13824" width="4.625" style="711"/>
    <col min="13825" max="13825" width="3.875" style="711" customWidth="1"/>
    <col min="13826" max="13829" width="4.625" style="711" customWidth="1"/>
    <col min="13830" max="13841" width="3.5" style="711" customWidth="1"/>
    <col min="13842" max="13846" width="3.625" style="711" customWidth="1"/>
    <col min="13847" max="13847" width="10.625" style="711" customWidth="1"/>
    <col min="13848" max="14080" width="4.625" style="711"/>
    <col min="14081" max="14081" width="3.875" style="711" customWidth="1"/>
    <col min="14082" max="14085" width="4.625" style="711" customWidth="1"/>
    <col min="14086" max="14097" width="3.5" style="711" customWidth="1"/>
    <col min="14098" max="14102" width="3.625" style="711" customWidth="1"/>
    <col min="14103" max="14103" width="10.625" style="711" customWidth="1"/>
    <col min="14104" max="14336" width="4.625" style="711"/>
    <col min="14337" max="14337" width="3.875" style="711" customWidth="1"/>
    <col min="14338" max="14341" width="4.625" style="711" customWidth="1"/>
    <col min="14342" max="14353" width="3.5" style="711" customWidth="1"/>
    <col min="14354" max="14358" width="3.625" style="711" customWidth="1"/>
    <col min="14359" max="14359" width="10.625" style="711" customWidth="1"/>
    <col min="14360" max="14592" width="4.625" style="711"/>
    <col min="14593" max="14593" width="3.875" style="711" customWidth="1"/>
    <col min="14594" max="14597" width="4.625" style="711" customWidth="1"/>
    <col min="14598" max="14609" width="3.5" style="711" customWidth="1"/>
    <col min="14610" max="14614" width="3.625" style="711" customWidth="1"/>
    <col min="14615" max="14615" width="10.625" style="711" customWidth="1"/>
    <col min="14616" max="14848" width="4.625" style="711"/>
    <col min="14849" max="14849" width="3.875" style="711" customWidth="1"/>
    <col min="14850" max="14853" width="4.625" style="711" customWidth="1"/>
    <col min="14854" max="14865" width="3.5" style="711" customWidth="1"/>
    <col min="14866" max="14870" width="3.625" style="711" customWidth="1"/>
    <col min="14871" max="14871" width="10.625" style="711" customWidth="1"/>
    <col min="14872" max="15104" width="4.625" style="711"/>
    <col min="15105" max="15105" width="3.875" style="711" customWidth="1"/>
    <col min="15106" max="15109" width="4.625" style="711" customWidth="1"/>
    <col min="15110" max="15121" width="3.5" style="711" customWidth="1"/>
    <col min="15122" max="15126" width="3.625" style="711" customWidth="1"/>
    <col min="15127" max="15127" width="10.625" style="711" customWidth="1"/>
    <col min="15128" max="15360" width="4.625" style="711"/>
    <col min="15361" max="15361" width="3.875" style="711" customWidth="1"/>
    <col min="15362" max="15365" width="4.625" style="711" customWidth="1"/>
    <col min="15366" max="15377" width="3.5" style="711" customWidth="1"/>
    <col min="15378" max="15382" width="3.625" style="711" customWidth="1"/>
    <col min="15383" max="15383" width="10.625" style="711" customWidth="1"/>
    <col min="15384" max="15616" width="4.625" style="711"/>
    <col min="15617" max="15617" width="3.875" style="711" customWidth="1"/>
    <col min="15618" max="15621" width="4.625" style="711" customWidth="1"/>
    <col min="15622" max="15633" width="3.5" style="711" customWidth="1"/>
    <col min="15634" max="15638" width="3.625" style="711" customWidth="1"/>
    <col min="15639" max="15639" width="10.625" style="711" customWidth="1"/>
    <col min="15640" max="15872" width="4.625" style="711"/>
    <col min="15873" max="15873" width="3.875" style="711" customWidth="1"/>
    <col min="15874" max="15877" width="4.625" style="711" customWidth="1"/>
    <col min="15878" max="15889" width="3.5" style="711" customWidth="1"/>
    <col min="15890" max="15894" width="3.625" style="711" customWidth="1"/>
    <col min="15895" max="15895" width="10.625" style="711" customWidth="1"/>
    <col min="15896" max="16128" width="4.625" style="711"/>
    <col min="16129" max="16129" width="3.875" style="711" customWidth="1"/>
    <col min="16130" max="16133" width="4.625" style="711" customWidth="1"/>
    <col min="16134" max="16145" width="3.5" style="711" customWidth="1"/>
    <col min="16146" max="16150" width="3.625" style="711" customWidth="1"/>
    <col min="16151" max="16151" width="10.625" style="711" customWidth="1"/>
    <col min="16152" max="16384" width="4.625" style="711"/>
  </cols>
  <sheetData>
    <row r="1" spans="1:24" s="443" customFormat="1" ht="18" customHeight="1">
      <c r="A1" s="637" t="s">
        <v>1380</v>
      </c>
      <c r="B1" s="638"/>
      <c r="C1" s="638"/>
      <c r="D1" s="638"/>
      <c r="E1" s="638"/>
      <c r="F1" s="638"/>
      <c r="G1" s="638"/>
      <c r="H1" s="638"/>
      <c r="I1" s="638"/>
      <c r="J1" s="638"/>
      <c r="K1" s="638"/>
      <c r="L1" s="638"/>
      <c r="M1" s="638"/>
      <c r="N1" s="638"/>
      <c r="O1" s="638"/>
      <c r="P1" s="638"/>
      <c r="Q1" s="638"/>
      <c r="R1" s="638"/>
      <c r="S1" s="638"/>
      <c r="T1" s="638"/>
      <c r="U1" s="638"/>
      <c r="V1" s="638"/>
      <c r="W1" s="638"/>
    </row>
    <row r="2" spans="1:24" s="443" customFormat="1" ht="14.25" thickBot="1">
      <c r="A2" s="637"/>
      <c r="B2" s="637"/>
      <c r="C2" s="638"/>
      <c r="D2" s="638"/>
      <c r="E2" s="638"/>
      <c r="F2" s="638"/>
      <c r="G2" s="638"/>
      <c r="H2" s="638"/>
      <c r="I2" s="638"/>
      <c r="J2" s="638"/>
      <c r="K2" s="638"/>
      <c r="L2" s="638"/>
      <c r="M2" s="638"/>
      <c r="N2" s="638"/>
      <c r="O2" s="638"/>
      <c r="P2" s="638"/>
      <c r="Q2" s="638"/>
      <c r="R2" s="638"/>
      <c r="S2" s="638"/>
      <c r="T2" s="638"/>
      <c r="U2" s="638"/>
      <c r="V2" s="638"/>
      <c r="W2" s="638"/>
    </row>
    <row r="3" spans="1:24" s="443" customFormat="1" ht="14.25" thickBot="1">
      <c r="A3" s="766"/>
      <c r="B3" s="767"/>
      <c r="C3" s="767"/>
      <c r="D3" s="767"/>
      <c r="E3" s="767"/>
      <c r="F3" s="768"/>
      <c r="G3" s="735"/>
      <c r="H3" s="735"/>
      <c r="I3" s="637"/>
      <c r="J3" s="638"/>
      <c r="K3" s="1847" t="s">
        <v>898</v>
      </c>
      <c r="L3" s="2081"/>
      <c r="M3" s="2081"/>
      <c r="N3" s="2081"/>
      <c r="O3" s="2081"/>
      <c r="P3" s="2081"/>
      <c r="Q3" s="2081"/>
      <c r="R3" s="1848"/>
      <c r="S3" s="1849"/>
      <c r="T3" s="1849"/>
      <c r="U3" s="1849"/>
      <c r="V3" s="1849"/>
      <c r="W3" s="1850"/>
    </row>
    <row r="4" spans="1:24" ht="14.25" thickBot="1">
      <c r="A4" s="639"/>
      <c r="B4" s="639"/>
      <c r="C4" s="639"/>
      <c r="D4" s="639"/>
      <c r="E4" s="639"/>
      <c r="F4" s="639"/>
      <c r="G4" s="639"/>
      <c r="H4" s="639"/>
      <c r="I4" s="639"/>
      <c r="J4" s="639"/>
      <c r="K4" s="639"/>
      <c r="L4" s="639"/>
      <c r="M4" s="639"/>
      <c r="N4" s="639"/>
      <c r="O4" s="639"/>
      <c r="P4" s="639"/>
      <c r="Q4" s="639"/>
      <c r="R4" s="639"/>
      <c r="S4" s="639"/>
      <c r="T4" s="639"/>
      <c r="U4" s="639"/>
      <c r="V4" s="639"/>
      <c r="W4" s="639"/>
    </row>
    <row r="5" spans="1:24">
      <c r="A5" s="2314" t="s">
        <v>1331</v>
      </c>
      <c r="B5" s="1853" t="s">
        <v>162</v>
      </c>
      <c r="C5" s="1854"/>
      <c r="D5" s="1855"/>
      <c r="E5" s="1855"/>
      <c r="F5" s="1855"/>
      <c r="G5" s="1855"/>
      <c r="H5" s="1855"/>
      <c r="I5" s="1855"/>
      <c r="J5" s="1855"/>
      <c r="K5" s="1855"/>
      <c r="L5" s="1855"/>
      <c r="M5" s="1855"/>
      <c r="N5" s="1855"/>
      <c r="O5" s="1855"/>
      <c r="P5" s="1855"/>
      <c r="Q5" s="1855"/>
      <c r="R5" s="1855"/>
      <c r="S5" s="1855"/>
      <c r="T5" s="1855"/>
      <c r="U5" s="1855"/>
      <c r="V5" s="1855"/>
      <c r="W5" s="1856"/>
      <c r="X5" s="842"/>
    </row>
    <row r="6" spans="1:24" ht="19.5" customHeight="1">
      <c r="A6" s="2315"/>
      <c r="B6" s="1759" t="s">
        <v>1099</v>
      </c>
      <c r="C6" s="1747"/>
      <c r="D6" s="1857"/>
      <c r="E6" s="1858"/>
      <c r="F6" s="1858"/>
      <c r="G6" s="1858"/>
      <c r="H6" s="1858"/>
      <c r="I6" s="1858"/>
      <c r="J6" s="1858"/>
      <c r="K6" s="1858"/>
      <c r="L6" s="1858"/>
      <c r="M6" s="1858"/>
      <c r="N6" s="1858"/>
      <c r="O6" s="1858"/>
      <c r="P6" s="1858"/>
      <c r="Q6" s="1858"/>
      <c r="R6" s="1858"/>
      <c r="S6" s="1858"/>
      <c r="T6" s="1858"/>
      <c r="U6" s="1858"/>
      <c r="V6" s="1858"/>
      <c r="W6" s="1859"/>
    </row>
    <row r="7" spans="1:24" ht="23.25" customHeight="1">
      <c r="A7" s="2315"/>
      <c r="B7" s="1770" t="s">
        <v>245</v>
      </c>
      <c r="C7" s="1801"/>
      <c r="D7" s="643" t="s">
        <v>1100</v>
      </c>
      <c r="E7" s="644"/>
      <c r="F7" s="644"/>
      <c r="G7" s="644"/>
      <c r="H7" s="644"/>
      <c r="I7" s="644"/>
      <c r="J7" s="644"/>
      <c r="K7" s="644"/>
      <c r="L7" s="644"/>
      <c r="M7" s="644"/>
      <c r="N7" s="644"/>
      <c r="O7" s="644"/>
      <c r="P7" s="644"/>
      <c r="Q7" s="644"/>
      <c r="R7" s="644"/>
      <c r="S7" s="644"/>
      <c r="T7" s="644"/>
      <c r="U7" s="644"/>
      <c r="V7" s="644"/>
      <c r="W7" s="645"/>
    </row>
    <row r="8" spans="1:24" ht="20.25" customHeight="1">
      <c r="A8" s="2315"/>
      <c r="B8" s="1860"/>
      <c r="C8" s="1829"/>
      <c r="D8" s="646"/>
      <c r="E8" s="647"/>
      <c r="F8" s="843" t="s">
        <v>1101</v>
      </c>
      <c r="G8" s="649"/>
      <c r="H8" s="649"/>
      <c r="I8" s="805"/>
      <c r="J8" s="2288" t="s">
        <v>1102</v>
      </c>
      <c r="K8" s="2288"/>
      <c r="L8" s="647"/>
      <c r="M8" s="647"/>
      <c r="N8" s="647"/>
      <c r="O8" s="647"/>
      <c r="P8" s="647"/>
      <c r="Q8" s="647"/>
      <c r="R8" s="647"/>
      <c r="S8" s="647"/>
      <c r="T8" s="647"/>
      <c r="U8" s="647"/>
      <c r="V8" s="647"/>
      <c r="W8" s="650"/>
    </row>
    <row r="9" spans="1:24" ht="20.25" customHeight="1">
      <c r="A9" s="2315"/>
      <c r="B9" s="1802"/>
      <c r="C9" s="1803"/>
      <c r="D9" s="651"/>
      <c r="E9" s="652"/>
      <c r="F9" s="652"/>
      <c r="G9" s="652"/>
      <c r="H9" s="652"/>
      <c r="I9" s="652"/>
      <c r="J9" s="652"/>
      <c r="K9" s="652"/>
      <c r="L9" s="652"/>
      <c r="M9" s="652"/>
      <c r="N9" s="652"/>
      <c r="O9" s="652"/>
      <c r="P9" s="652"/>
      <c r="Q9" s="652"/>
      <c r="R9" s="652"/>
      <c r="S9" s="652"/>
      <c r="T9" s="652"/>
      <c r="U9" s="652"/>
      <c r="V9" s="652"/>
      <c r="W9" s="653"/>
    </row>
    <row r="10" spans="1:24" ht="16.5" customHeight="1">
      <c r="A10" s="2315"/>
      <c r="B10" s="1770" t="s">
        <v>1103</v>
      </c>
      <c r="C10" s="1801"/>
      <c r="D10" s="1747" t="s">
        <v>30</v>
      </c>
      <c r="E10" s="1747"/>
      <c r="F10" s="1827"/>
      <c r="G10" s="1827"/>
      <c r="H10" s="1827"/>
      <c r="I10" s="1827"/>
      <c r="J10" s="1841"/>
      <c r="K10" s="1842" t="s">
        <v>1104</v>
      </c>
      <c r="L10" s="1842"/>
      <c r="M10" s="1842"/>
      <c r="N10" s="1842"/>
      <c r="O10" s="1842"/>
      <c r="P10" s="1842"/>
      <c r="Q10" s="1842"/>
      <c r="R10" s="1842"/>
      <c r="S10" s="1841"/>
      <c r="T10" s="1841"/>
      <c r="U10" s="1841"/>
      <c r="V10" s="1841"/>
      <c r="W10" s="1843"/>
    </row>
    <row r="11" spans="1:24" ht="18" customHeight="1">
      <c r="A11" s="2316"/>
      <c r="B11" s="1802"/>
      <c r="C11" s="1803"/>
      <c r="D11" s="1757" t="s">
        <v>1105</v>
      </c>
      <c r="E11" s="1759"/>
      <c r="F11" s="1804"/>
      <c r="G11" s="1760"/>
      <c r="H11" s="1760"/>
      <c r="I11" s="1760"/>
      <c r="J11" s="1760"/>
      <c r="K11" s="1760"/>
      <c r="L11" s="1760"/>
      <c r="M11" s="1760"/>
      <c r="N11" s="1760"/>
      <c r="O11" s="1760"/>
      <c r="P11" s="1760"/>
      <c r="Q11" s="1760"/>
      <c r="R11" s="1760"/>
      <c r="S11" s="1760"/>
      <c r="T11" s="1760"/>
      <c r="U11" s="1760"/>
      <c r="V11" s="1760"/>
      <c r="W11" s="1761"/>
    </row>
    <row r="12" spans="1:24" ht="18" customHeight="1">
      <c r="A12" s="1823" t="s">
        <v>1106</v>
      </c>
      <c r="B12" s="1747" t="s">
        <v>1183</v>
      </c>
      <c r="C12" s="1747"/>
      <c r="D12" s="2307"/>
      <c r="E12" s="2307"/>
      <c r="F12" s="2307"/>
      <c r="G12" s="2307"/>
      <c r="H12" s="1769" t="s">
        <v>1108</v>
      </c>
      <c r="I12" s="1801"/>
      <c r="J12" s="1748" t="s">
        <v>1109</v>
      </c>
      <c r="K12" s="1749"/>
      <c r="L12" s="1749"/>
      <c r="M12" s="1749"/>
      <c r="N12" s="1749"/>
      <c r="O12" s="1749"/>
      <c r="P12" s="1749"/>
      <c r="Q12" s="1749"/>
      <c r="R12" s="1749"/>
      <c r="S12" s="1749"/>
      <c r="T12" s="1749"/>
      <c r="U12" s="1749"/>
      <c r="V12" s="1749"/>
      <c r="W12" s="1830"/>
    </row>
    <row r="13" spans="1:24" ht="16.5" customHeight="1">
      <c r="A13" s="1824"/>
      <c r="B13" s="1769" t="s">
        <v>248</v>
      </c>
      <c r="C13" s="1801"/>
      <c r="D13" s="2308"/>
      <c r="E13" s="2309"/>
      <c r="F13" s="2309"/>
      <c r="G13" s="2310"/>
      <c r="H13" s="1828"/>
      <c r="I13" s="1829"/>
      <c r="J13" s="654"/>
      <c r="K13" s="655"/>
      <c r="L13" s="655"/>
      <c r="M13" s="655"/>
      <c r="N13" s="655"/>
      <c r="O13" s="655"/>
      <c r="P13" s="655"/>
      <c r="Q13" s="655"/>
      <c r="R13" s="655" t="s">
        <v>1101</v>
      </c>
      <c r="S13" s="655"/>
      <c r="T13" s="655" t="s">
        <v>1102</v>
      </c>
      <c r="U13" s="655"/>
      <c r="V13" s="655"/>
      <c r="W13" s="656"/>
    </row>
    <row r="14" spans="1:24">
      <c r="A14" s="1824"/>
      <c r="B14" s="1798"/>
      <c r="C14" s="1803"/>
      <c r="D14" s="1857"/>
      <c r="E14" s="1858"/>
      <c r="F14" s="1858"/>
      <c r="G14" s="2311"/>
      <c r="H14" s="1798"/>
      <c r="I14" s="1803"/>
      <c r="J14" s="657"/>
      <c r="K14" s="658"/>
      <c r="L14" s="658"/>
      <c r="M14" s="658"/>
      <c r="N14" s="658"/>
      <c r="O14" s="658"/>
      <c r="P14" s="658"/>
      <c r="Q14" s="658"/>
      <c r="R14" s="658"/>
      <c r="S14" s="658"/>
      <c r="T14" s="658"/>
      <c r="U14" s="658"/>
      <c r="V14" s="658"/>
      <c r="W14" s="659"/>
    </row>
    <row r="15" spans="1:24" ht="19.5" customHeight="1">
      <c r="A15" s="1825"/>
      <c r="B15" s="2184" t="s">
        <v>1381</v>
      </c>
      <c r="C15" s="2185"/>
      <c r="D15" s="2185"/>
      <c r="E15" s="2271"/>
      <c r="F15" s="2274" t="s">
        <v>1115</v>
      </c>
      <c r="G15" s="2275"/>
      <c r="H15" s="2276"/>
      <c r="I15" s="1804"/>
      <c r="J15" s="1760"/>
      <c r="K15" s="1760"/>
      <c r="L15" s="1760"/>
      <c r="M15" s="1760"/>
      <c r="N15" s="1760"/>
      <c r="O15" s="1760"/>
      <c r="P15" s="1760"/>
      <c r="Q15" s="1760"/>
      <c r="R15" s="1760"/>
      <c r="S15" s="1760"/>
      <c r="T15" s="1760"/>
      <c r="U15" s="1760"/>
      <c r="V15" s="1760"/>
      <c r="W15" s="1761"/>
    </row>
    <row r="16" spans="1:24" ht="21" customHeight="1">
      <c r="A16" s="1825"/>
      <c r="B16" s="2187"/>
      <c r="C16" s="2188"/>
      <c r="D16" s="2188"/>
      <c r="E16" s="2272"/>
      <c r="F16" s="1805" t="s">
        <v>1116</v>
      </c>
      <c r="G16" s="1806"/>
      <c r="H16" s="1807"/>
      <c r="I16" s="665"/>
      <c r="J16" s="665"/>
      <c r="K16" s="665"/>
      <c r="L16" s="665"/>
      <c r="M16" s="665"/>
      <c r="N16" s="665"/>
      <c r="O16" s="665"/>
      <c r="P16" s="665"/>
      <c r="Q16" s="665"/>
      <c r="R16" s="665"/>
      <c r="S16" s="665"/>
      <c r="T16" s="665"/>
      <c r="U16" s="665"/>
      <c r="V16" s="665"/>
      <c r="W16" s="666"/>
    </row>
    <row r="17" spans="1:23" ht="20.25" customHeight="1">
      <c r="A17" s="1826"/>
      <c r="B17" s="2190"/>
      <c r="C17" s="2191"/>
      <c r="D17" s="2191"/>
      <c r="E17" s="2273"/>
      <c r="F17" s="1808"/>
      <c r="G17" s="1809"/>
      <c r="H17" s="1810"/>
      <c r="I17" s="667"/>
      <c r="J17" s="667"/>
      <c r="K17" s="667"/>
      <c r="L17" s="667"/>
      <c r="M17" s="667"/>
      <c r="N17" s="667"/>
      <c r="O17" s="667"/>
      <c r="P17" s="667"/>
      <c r="Q17" s="667"/>
      <c r="R17" s="667"/>
      <c r="S17" s="667"/>
      <c r="T17" s="667"/>
      <c r="U17" s="667"/>
      <c r="V17" s="667"/>
      <c r="W17" s="668"/>
    </row>
    <row r="18" spans="1:23" ht="17.25" customHeight="1">
      <c r="A18" s="1811" t="s">
        <v>1117</v>
      </c>
      <c r="B18" s="1743"/>
      <c r="C18" s="1743"/>
      <c r="D18" s="1743"/>
      <c r="E18" s="1743"/>
      <c r="F18" s="1743"/>
      <c r="G18" s="1743"/>
      <c r="H18" s="1743"/>
      <c r="I18" s="1743"/>
      <c r="J18" s="1743"/>
      <c r="K18" s="1743"/>
      <c r="L18" s="1743"/>
      <c r="M18" s="1743"/>
      <c r="N18" s="1743"/>
      <c r="O18" s="1763"/>
      <c r="P18" s="835"/>
      <c r="Q18" s="835"/>
      <c r="R18" s="835"/>
      <c r="S18" s="1743" t="s">
        <v>1118</v>
      </c>
      <c r="T18" s="2302"/>
      <c r="U18" s="2302"/>
      <c r="V18" s="2302"/>
      <c r="W18" s="2303"/>
    </row>
    <row r="19" spans="1:23" ht="17.25" customHeight="1">
      <c r="A19" s="2304" t="s">
        <v>1342</v>
      </c>
      <c r="B19" s="2305"/>
      <c r="C19" s="2305"/>
      <c r="D19" s="2306"/>
      <c r="E19" s="756"/>
      <c r="F19" s="756"/>
      <c r="G19" s="756"/>
      <c r="H19" s="756"/>
      <c r="I19" s="756"/>
      <c r="J19" s="756"/>
      <c r="K19" s="756"/>
      <c r="L19" s="814"/>
      <c r="M19" s="814"/>
      <c r="N19" s="814"/>
      <c r="O19" s="814"/>
      <c r="P19" s="814"/>
      <c r="Q19" s="814"/>
      <c r="R19" s="815"/>
      <c r="S19" s="815"/>
      <c r="T19" s="815"/>
      <c r="U19" s="815"/>
      <c r="V19" s="815"/>
      <c r="W19" s="816"/>
    </row>
    <row r="20" spans="1:23" ht="20.25" customHeight="1">
      <c r="A20" s="2264" t="s">
        <v>1184</v>
      </c>
      <c r="B20" s="2265"/>
      <c r="C20" s="2265"/>
      <c r="D20" s="2266"/>
      <c r="E20" s="1747" t="s">
        <v>1183</v>
      </c>
      <c r="F20" s="1757"/>
      <c r="G20" s="669"/>
      <c r="H20" s="670"/>
      <c r="I20" s="670"/>
      <c r="J20" s="670"/>
      <c r="K20" s="671"/>
      <c r="L20" s="1769" t="s">
        <v>1120</v>
      </c>
      <c r="M20" s="1801"/>
      <c r="N20" s="1818" t="s">
        <v>1109</v>
      </c>
      <c r="O20" s="1819"/>
      <c r="P20" s="1819"/>
      <c r="Q20" s="1819"/>
      <c r="R20" s="1819"/>
      <c r="S20" s="1819"/>
      <c r="T20" s="2036"/>
      <c r="U20" s="2036"/>
      <c r="V20" s="2036"/>
      <c r="W20" s="2037"/>
    </row>
    <row r="21" spans="1:23">
      <c r="A21" s="2269" t="s">
        <v>1185</v>
      </c>
      <c r="B21" s="2270"/>
      <c r="C21" s="1799"/>
      <c r="D21" s="1800"/>
      <c r="E21" s="1747" t="s">
        <v>248</v>
      </c>
      <c r="F21" s="1757"/>
      <c r="G21" s="672"/>
      <c r="H21" s="817"/>
      <c r="I21" s="817"/>
      <c r="J21" s="817"/>
      <c r="K21" s="818"/>
      <c r="L21" s="1798"/>
      <c r="M21" s="1802"/>
      <c r="N21" s="1798"/>
      <c r="O21" s="2312"/>
      <c r="P21" s="2312"/>
      <c r="Q21" s="2312"/>
      <c r="R21" s="2312"/>
      <c r="S21" s="2312"/>
      <c r="T21" s="2312"/>
      <c r="U21" s="2312"/>
      <c r="V21" s="2312"/>
      <c r="W21" s="2313"/>
    </row>
    <row r="22" spans="1:23" ht="20.25" customHeight="1">
      <c r="A22" s="1768" t="s">
        <v>1122</v>
      </c>
      <c r="B22" s="1770"/>
      <c r="C22" s="1770"/>
      <c r="D22" s="1770"/>
      <c r="E22" s="1801"/>
      <c r="F22" s="1757" t="s">
        <v>736</v>
      </c>
      <c r="G22" s="1758"/>
      <c r="H22" s="1758"/>
      <c r="I22" s="1760"/>
      <c r="J22" s="1760"/>
      <c r="K22" s="1746"/>
      <c r="L22" s="1757" t="s">
        <v>1343</v>
      </c>
      <c r="M22" s="1758"/>
      <c r="N22" s="1802"/>
      <c r="O22" s="1784"/>
      <c r="P22" s="1784"/>
      <c r="Q22" s="1833"/>
      <c r="R22" s="1798" t="s">
        <v>1344</v>
      </c>
      <c r="S22" s="1802"/>
      <c r="T22" s="1802"/>
      <c r="U22" s="1784"/>
      <c r="V22" s="1784"/>
      <c r="W22" s="1785"/>
    </row>
    <row r="23" spans="1:23" ht="16.5" customHeight="1">
      <c r="A23" s="1772"/>
      <c r="B23" s="1802"/>
      <c r="C23" s="1802"/>
      <c r="D23" s="1802"/>
      <c r="E23" s="1803"/>
      <c r="F23" s="1757" t="s">
        <v>1125</v>
      </c>
      <c r="G23" s="1760"/>
      <c r="H23" s="1746"/>
      <c r="I23" s="1757" t="s">
        <v>1126</v>
      </c>
      <c r="J23" s="1760"/>
      <c r="K23" s="1746"/>
      <c r="L23" s="1757" t="s">
        <v>1125</v>
      </c>
      <c r="M23" s="1760"/>
      <c r="N23" s="1746"/>
      <c r="O23" s="1757" t="s">
        <v>1126</v>
      </c>
      <c r="P23" s="1760"/>
      <c r="Q23" s="1746"/>
      <c r="R23" s="1757" t="s">
        <v>1125</v>
      </c>
      <c r="S23" s="1760"/>
      <c r="T23" s="1746"/>
      <c r="U23" s="1757" t="s">
        <v>1126</v>
      </c>
      <c r="V23" s="1760"/>
      <c r="W23" s="1761"/>
    </row>
    <row r="24" spans="1:23" ht="16.5" customHeight="1">
      <c r="A24" s="676"/>
      <c r="B24" s="1769" t="s">
        <v>1127</v>
      </c>
      <c r="C24" s="1801"/>
      <c r="D24" s="1742" t="s">
        <v>1128</v>
      </c>
      <c r="E24" s="1763"/>
      <c r="F24" s="1757"/>
      <c r="G24" s="1760"/>
      <c r="H24" s="1746"/>
      <c r="I24" s="1757"/>
      <c r="J24" s="1991"/>
      <c r="K24" s="2260"/>
      <c r="L24" s="1757"/>
      <c r="M24" s="1760"/>
      <c r="N24" s="1746"/>
      <c r="O24" s="1757"/>
      <c r="P24" s="1991"/>
      <c r="Q24" s="2260"/>
      <c r="R24" s="1757"/>
      <c r="S24" s="1760"/>
      <c r="T24" s="1746"/>
      <c r="U24" s="1757"/>
      <c r="V24" s="1991"/>
      <c r="W24" s="1992"/>
    </row>
    <row r="25" spans="1:23" ht="16.5" customHeight="1">
      <c r="A25" s="676"/>
      <c r="B25" s="1798"/>
      <c r="C25" s="1803"/>
      <c r="D25" s="1742" t="s">
        <v>1129</v>
      </c>
      <c r="E25" s="1763"/>
      <c r="F25" s="1757"/>
      <c r="G25" s="1760"/>
      <c r="H25" s="1746"/>
      <c r="I25" s="1757"/>
      <c r="J25" s="1760"/>
      <c r="K25" s="1746"/>
      <c r="L25" s="1757"/>
      <c r="M25" s="1760"/>
      <c r="N25" s="1746"/>
      <c r="O25" s="1757"/>
      <c r="P25" s="1760"/>
      <c r="Q25" s="1746"/>
      <c r="R25" s="1757"/>
      <c r="S25" s="1760"/>
      <c r="T25" s="1746"/>
      <c r="U25" s="1757"/>
      <c r="V25" s="1760"/>
      <c r="W25" s="1761"/>
    </row>
    <row r="26" spans="1:23" ht="16.5" customHeight="1">
      <c r="A26" s="676"/>
      <c r="B26" s="1742" t="s">
        <v>1130</v>
      </c>
      <c r="C26" s="1743"/>
      <c r="D26" s="1743"/>
      <c r="E26" s="1763"/>
      <c r="F26" s="1757"/>
      <c r="G26" s="1758"/>
      <c r="H26" s="1759"/>
      <c r="I26" s="1757"/>
      <c r="J26" s="1758"/>
      <c r="K26" s="1759"/>
      <c r="L26" s="1757"/>
      <c r="M26" s="1758"/>
      <c r="N26" s="1759"/>
      <c r="O26" s="1757"/>
      <c r="P26" s="1758"/>
      <c r="Q26" s="1759"/>
      <c r="R26" s="1757"/>
      <c r="S26" s="1758"/>
      <c r="T26" s="1759"/>
      <c r="U26" s="1757"/>
      <c r="V26" s="1758"/>
      <c r="W26" s="1863"/>
    </row>
    <row r="27" spans="1:23" ht="16.5" customHeight="1">
      <c r="A27" s="819"/>
      <c r="B27" s="1742" t="s">
        <v>1131</v>
      </c>
      <c r="C27" s="1743"/>
      <c r="D27" s="1743"/>
      <c r="E27" s="1763"/>
      <c r="F27" s="1767"/>
      <c r="G27" s="1765"/>
      <c r="H27" s="1766"/>
      <c r="I27" s="1767"/>
      <c r="J27" s="1765"/>
      <c r="K27" s="1766"/>
      <c r="L27" s="1767"/>
      <c r="M27" s="1765"/>
      <c r="N27" s="1766"/>
      <c r="O27" s="1767"/>
      <c r="P27" s="1765"/>
      <c r="Q27" s="1766"/>
      <c r="R27" s="1767"/>
      <c r="S27" s="1765"/>
      <c r="T27" s="1766"/>
      <c r="U27" s="1767"/>
      <c r="V27" s="1765"/>
      <c r="W27" s="2028"/>
    </row>
    <row r="28" spans="1:23" ht="16.5" customHeight="1">
      <c r="A28" s="2233" t="s">
        <v>1382</v>
      </c>
      <c r="B28" s="1776"/>
      <c r="C28" s="1776"/>
      <c r="D28" s="1776"/>
      <c r="E28" s="1776"/>
      <c r="F28" s="1776"/>
      <c r="G28" s="1776"/>
      <c r="H28" s="1776"/>
      <c r="I28" s="1776"/>
      <c r="J28" s="1776"/>
      <c r="K28" s="1776"/>
      <c r="L28" s="2002"/>
      <c r="M28" s="756"/>
      <c r="N28" s="798"/>
      <c r="O28" s="798"/>
      <c r="P28" s="798"/>
      <c r="Q28" s="798"/>
      <c r="R28" s="798"/>
      <c r="S28" s="798"/>
      <c r="T28" s="798"/>
      <c r="U28" s="798"/>
      <c r="V28" s="798"/>
      <c r="W28" s="844"/>
    </row>
    <row r="29" spans="1:23" s="443" customFormat="1" ht="25.5" customHeight="1">
      <c r="A29" s="2261" t="s">
        <v>1383</v>
      </c>
      <c r="B29" s="1778"/>
      <c r="C29" s="1832"/>
      <c r="D29" s="1757" t="s">
        <v>1334</v>
      </c>
      <c r="E29" s="1758"/>
      <c r="F29" s="1758"/>
      <c r="G29" s="1759"/>
      <c r="H29" s="809"/>
      <c r="I29" s="2296" t="s">
        <v>1384</v>
      </c>
      <c r="J29" s="2297"/>
      <c r="K29" s="2297"/>
      <c r="L29" s="2297"/>
      <c r="M29" s="2297"/>
      <c r="N29" s="2297"/>
      <c r="O29" s="2297"/>
      <c r="P29" s="2297"/>
      <c r="Q29" s="2297"/>
      <c r="R29" s="2297"/>
      <c r="S29" s="2297"/>
      <c r="T29" s="2297"/>
      <c r="U29" s="2297"/>
      <c r="V29" s="2297"/>
      <c r="W29" s="2298"/>
    </row>
    <row r="30" spans="1:23" s="443" customFormat="1" ht="25.5" customHeight="1">
      <c r="A30" s="2295"/>
      <c r="B30" s="1784"/>
      <c r="C30" s="1833"/>
      <c r="D30" s="1757" t="s">
        <v>1385</v>
      </c>
      <c r="E30" s="1758"/>
      <c r="F30" s="1758"/>
      <c r="G30" s="1759"/>
      <c r="H30" s="809"/>
      <c r="I30" s="2299" t="s">
        <v>1386</v>
      </c>
      <c r="J30" s="2300"/>
      <c r="K30" s="2300"/>
      <c r="L30" s="2300"/>
      <c r="M30" s="2300"/>
      <c r="N30" s="2300"/>
      <c r="O30" s="2300"/>
      <c r="P30" s="2300"/>
      <c r="Q30" s="2300"/>
      <c r="R30" s="2300"/>
      <c r="S30" s="2300"/>
      <c r="T30" s="2300"/>
      <c r="U30" s="2300"/>
      <c r="V30" s="2300"/>
      <c r="W30" s="2301"/>
    </row>
    <row r="31" spans="1:23" s="443" customFormat="1" ht="21.75" customHeight="1">
      <c r="A31" s="2164" t="s">
        <v>1345</v>
      </c>
      <c r="B31" s="2165"/>
      <c r="C31" s="2165"/>
      <c r="D31" s="2165"/>
      <c r="E31" s="2166"/>
      <c r="F31" s="1775" t="s">
        <v>1346</v>
      </c>
      <c r="G31" s="1776"/>
      <c r="H31" s="1776"/>
      <c r="I31" s="1776"/>
      <c r="J31" s="1776"/>
      <c r="K31" s="1776"/>
      <c r="L31" s="756"/>
      <c r="M31" s="756"/>
      <c r="N31" s="756"/>
      <c r="O31" s="756"/>
      <c r="P31" s="756"/>
      <c r="Q31" s="756"/>
      <c r="R31" s="756"/>
      <c r="S31" s="756"/>
      <c r="T31" s="820"/>
      <c r="U31" s="820"/>
      <c r="V31" s="820"/>
      <c r="W31" s="821"/>
    </row>
    <row r="32" spans="1:23" s="443" customFormat="1" ht="15" customHeight="1">
      <c r="A32" s="2252"/>
      <c r="B32" s="2253"/>
      <c r="C32" s="2253"/>
      <c r="D32" s="2253"/>
      <c r="E32" s="2254"/>
      <c r="F32" s="1748" t="s">
        <v>1347</v>
      </c>
      <c r="G32" s="1749"/>
      <c r="H32" s="1749"/>
      <c r="I32" s="1749"/>
      <c r="J32" s="1749"/>
      <c r="K32" s="1749"/>
      <c r="L32" s="815"/>
      <c r="M32" s="815"/>
      <c r="N32" s="815"/>
      <c r="O32" s="815"/>
      <c r="P32" s="815"/>
      <c r="Q32" s="815"/>
      <c r="R32" s="815"/>
      <c r="S32" s="815"/>
      <c r="T32" s="815"/>
      <c r="U32" s="815"/>
      <c r="V32" s="815"/>
      <c r="W32" s="816"/>
    </row>
    <row r="33" spans="1:23" s="443" customFormat="1" ht="22.5" customHeight="1">
      <c r="A33" s="2255" t="s">
        <v>1387</v>
      </c>
      <c r="B33" s="2096"/>
      <c r="C33" s="2096"/>
      <c r="D33" s="2096"/>
      <c r="E33" s="2256"/>
      <c r="F33" s="822"/>
      <c r="G33" s="814"/>
      <c r="H33" s="814"/>
      <c r="I33" s="814"/>
      <c r="J33" s="814"/>
      <c r="K33" s="814"/>
      <c r="L33" s="820"/>
      <c r="M33" s="820"/>
      <c r="N33" s="820"/>
      <c r="O33" s="820"/>
      <c r="P33" s="820"/>
      <c r="Q33" s="820"/>
      <c r="R33" s="820"/>
      <c r="S33" s="820"/>
      <c r="T33" s="820"/>
      <c r="U33" s="820"/>
      <c r="V33" s="820"/>
      <c r="W33" s="821"/>
    </row>
    <row r="34" spans="1:23" ht="30.75" customHeight="1">
      <c r="A34" s="2257" t="s">
        <v>1149</v>
      </c>
      <c r="B34" s="2258"/>
      <c r="C34" s="2258"/>
      <c r="D34" s="2258"/>
      <c r="E34" s="2259"/>
      <c r="F34" s="1794" t="s">
        <v>1150</v>
      </c>
      <c r="G34" s="1795"/>
      <c r="H34" s="1795"/>
      <c r="I34" s="1795"/>
      <c r="J34" s="1795"/>
      <c r="K34" s="1795"/>
      <c r="L34" s="757"/>
      <c r="M34" s="638"/>
      <c r="N34" s="1757" t="s">
        <v>1151</v>
      </c>
      <c r="O34" s="1758"/>
      <c r="P34" s="1758"/>
      <c r="Q34" s="1758"/>
      <c r="R34" s="1758"/>
      <c r="S34" s="1758"/>
      <c r="T34" s="1758"/>
      <c r="U34" s="1760"/>
      <c r="V34" s="1760"/>
      <c r="W34" s="1761"/>
    </row>
    <row r="35" spans="1:23" ht="21.75" customHeight="1">
      <c r="A35" s="2257"/>
      <c r="B35" s="2258"/>
      <c r="C35" s="2258"/>
      <c r="D35" s="2258"/>
      <c r="E35" s="2259"/>
      <c r="F35" s="1742" t="s">
        <v>1152</v>
      </c>
      <c r="G35" s="1743"/>
      <c r="H35" s="1743"/>
      <c r="I35" s="1763"/>
      <c r="J35" s="1742" t="s">
        <v>1153</v>
      </c>
      <c r="K35" s="1762"/>
      <c r="L35" s="823"/>
      <c r="M35" s="823"/>
      <c r="N35" s="823"/>
      <c r="O35" s="823"/>
      <c r="P35" s="823"/>
      <c r="Q35" s="823"/>
      <c r="R35" s="683"/>
      <c r="S35" s="674"/>
      <c r="T35" s="677" t="s">
        <v>1154</v>
      </c>
      <c r="U35" s="1757"/>
      <c r="V35" s="1760"/>
      <c r="W35" s="1761"/>
    </row>
    <row r="36" spans="1:23" ht="21.75" customHeight="1">
      <c r="A36" s="2169"/>
      <c r="B36" s="2103"/>
      <c r="C36" s="2103"/>
      <c r="D36" s="2103"/>
      <c r="E36" s="2170"/>
      <c r="F36" s="1757" t="s">
        <v>487</v>
      </c>
      <c r="G36" s="1758"/>
      <c r="H36" s="1758"/>
      <c r="I36" s="1759"/>
      <c r="J36" s="1757"/>
      <c r="K36" s="1760"/>
      <c r="L36" s="1760"/>
      <c r="M36" s="1760"/>
      <c r="N36" s="1760"/>
      <c r="O36" s="1760"/>
      <c r="P36" s="1760"/>
      <c r="Q36" s="1760"/>
      <c r="R36" s="1760"/>
      <c r="S36" s="1760"/>
      <c r="T36" s="1760"/>
      <c r="U36" s="1760"/>
      <c r="V36" s="1760"/>
      <c r="W36" s="1761"/>
    </row>
    <row r="37" spans="1:23" ht="26.25" customHeight="1">
      <c r="A37" s="2243" t="s">
        <v>1245</v>
      </c>
      <c r="B37" s="1749"/>
      <c r="C37" s="1749"/>
      <c r="D37" s="1749"/>
      <c r="E37" s="1750"/>
      <c r="F37" s="1757" t="s">
        <v>1246</v>
      </c>
      <c r="G37" s="1759"/>
      <c r="H37" s="756"/>
      <c r="I37" s="756"/>
      <c r="J37" s="756"/>
      <c r="K37" s="756"/>
      <c r="L37" s="756"/>
      <c r="M37" s="756"/>
      <c r="N37" s="756"/>
      <c r="O37" s="756"/>
      <c r="P37" s="756"/>
      <c r="Q37" s="824"/>
      <c r="R37" s="1747" t="s">
        <v>1247</v>
      </c>
      <c r="S37" s="1747"/>
      <c r="T37" s="1747"/>
      <c r="U37" s="746"/>
      <c r="V37" s="746"/>
      <c r="W37" s="747"/>
    </row>
    <row r="38" spans="1:23" ht="20.25" customHeight="1">
      <c r="A38" s="2233" t="s">
        <v>1349</v>
      </c>
      <c r="B38" s="1776"/>
      <c r="C38" s="1776"/>
      <c r="D38" s="1776"/>
      <c r="E38" s="2002"/>
      <c r="F38" s="1757" t="s">
        <v>1246</v>
      </c>
      <c r="G38" s="1759"/>
      <c r="H38" s="756"/>
      <c r="I38" s="756"/>
      <c r="J38" s="756"/>
      <c r="K38" s="756"/>
      <c r="L38" s="756"/>
      <c r="M38" s="756"/>
      <c r="N38" s="756"/>
      <c r="O38" s="756"/>
      <c r="P38" s="756"/>
      <c r="Q38" s="756"/>
      <c r="R38" s="1759"/>
      <c r="S38" s="1747"/>
      <c r="T38" s="1757"/>
      <c r="U38" s="746"/>
      <c r="V38" s="746"/>
      <c r="W38" s="747"/>
    </row>
    <row r="39" spans="1:23" ht="65.099999999999994" customHeight="1" thickBot="1">
      <c r="A39" s="2247" t="s">
        <v>1156</v>
      </c>
      <c r="B39" s="2248"/>
      <c r="C39" s="2248"/>
      <c r="D39" s="2248"/>
      <c r="E39" s="2249"/>
      <c r="F39" s="1737" t="s">
        <v>1388</v>
      </c>
      <c r="G39" s="1738"/>
      <c r="H39" s="1738"/>
      <c r="I39" s="1738"/>
      <c r="J39" s="1738"/>
      <c r="K39" s="1738"/>
      <c r="L39" s="1738"/>
      <c r="M39" s="1738"/>
      <c r="N39" s="1738"/>
      <c r="O39" s="1738"/>
      <c r="P39" s="1738"/>
      <c r="Q39" s="1738"/>
      <c r="R39" s="1738"/>
      <c r="S39" s="1738"/>
      <c r="T39" s="1738"/>
      <c r="U39" s="1738"/>
      <c r="V39" s="1738"/>
      <c r="W39" s="1739"/>
    </row>
    <row r="40" spans="1:23" ht="20.25" customHeight="1">
      <c r="A40" s="845" t="s">
        <v>948</v>
      </c>
      <c r="B40" s="682"/>
      <c r="C40" s="682"/>
      <c r="D40" s="682"/>
      <c r="E40" s="682"/>
      <c r="F40" s="682"/>
      <c r="G40" s="682"/>
      <c r="H40" s="682"/>
      <c r="I40" s="682"/>
      <c r="J40" s="682"/>
      <c r="K40" s="682"/>
      <c r="L40" s="682"/>
      <c r="M40" s="682"/>
      <c r="N40" s="682"/>
      <c r="O40" s="682"/>
      <c r="P40" s="682"/>
      <c r="Q40" s="682"/>
      <c r="R40" s="825"/>
      <c r="S40" s="825"/>
      <c r="T40" s="825"/>
      <c r="U40" s="825"/>
      <c r="V40" s="825"/>
      <c r="W40" s="825"/>
    </row>
    <row r="41" spans="1:23" ht="12.75" customHeight="1">
      <c r="A41" s="796" t="s">
        <v>1306</v>
      </c>
      <c r="B41" s="639"/>
      <c r="C41" s="639"/>
      <c r="D41" s="639"/>
      <c r="E41" s="639"/>
      <c r="F41" s="639"/>
      <c r="G41" s="639"/>
      <c r="H41" s="639"/>
      <c r="I41" s="639"/>
      <c r="J41" s="639"/>
      <c r="K41" s="639"/>
      <c r="L41" s="639"/>
      <c r="M41" s="639"/>
      <c r="N41" s="639"/>
      <c r="O41" s="639"/>
      <c r="P41" s="639"/>
      <c r="Q41" s="639"/>
      <c r="R41" s="825"/>
      <c r="S41" s="825"/>
      <c r="T41" s="825"/>
      <c r="U41" s="825"/>
      <c r="V41" s="825"/>
      <c r="W41" s="825"/>
    </row>
    <row r="42" spans="1:23" ht="12.75" customHeight="1">
      <c r="A42" s="1728" t="s">
        <v>1175</v>
      </c>
      <c r="B42" s="1728"/>
      <c r="C42" s="1728"/>
      <c r="D42" s="1728"/>
      <c r="E42" s="1728"/>
      <c r="F42" s="1728"/>
      <c r="G42" s="1728"/>
      <c r="H42" s="1728"/>
      <c r="I42" s="1728"/>
      <c r="J42" s="1728"/>
      <c r="K42" s="1728"/>
      <c r="L42" s="1728"/>
      <c r="M42" s="1728"/>
      <c r="N42" s="1728"/>
      <c r="O42" s="1728"/>
      <c r="P42" s="1728"/>
      <c r="Q42" s="1728"/>
      <c r="R42" s="1728"/>
      <c r="S42" s="1728"/>
      <c r="T42" s="1728"/>
      <c r="U42" s="1728"/>
      <c r="V42" s="1728"/>
      <c r="W42" s="1728"/>
    </row>
    <row r="43" spans="1:23" ht="32.25" customHeight="1">
      <c r="A43" s="2251" t="s">
        <v>1389</v>
      </c>
      <c r="B43" s="2251"/>
      <c r="C43" s="2251"/>
      <c r="D43" s="2251"/>
      <c r="E43" s="2251"/>
      <c r="F43" s="2251"/>
      <c r="G43" s="2251"/>
      <c r="H43" s="2251"/>
      <c r="I43" s="2251"/>
      <c r="J43" s="2251"/>
      <c r="K43" s="2251"/>
      <c r="L43" s="2251"/>
      <c r="M43" s="2251"/>
      <c r="N43" s="2251"/>
      <c r="O43" s="2251"/>
      <c r="P43" s="2251"/>
      <c r="Q43" s="2251"/>
      <c r="R43" s="2251"/>
      <c r="S43" s="2251"/>
      <c r="T43" s="2251"/>
      <c r="U43" s="2251"/>
      <c r="V43" s="2251"/>
      <c r="W43" s="2251"/>
    </row>
    <row r="44" spans="1:23" ht="18.75" customHeight="1" thickBot="1">
      <c r="A44" s="2241" t="s">
        <v>1390</v>
      </c>
      <c r="B44" s="2242"/>
      <c r="C44" s="2242"/>
      <c r="D44" s="2242"/>
      <c r="E44" s="2242"/>
      <c r="F44" s="2242"/>
      <c r="G44" s="2242"/>
      <c r="H44" s="2242"/>
      <c r="I44" s="2242"/>
      <c r="J44" s="2242"/>
      <c r="K44" s="2242"/>
      <c r="L44" s="2242"/>
      <c r="M44" s="2242"/>
      <c r="N44" s="2242"/>
      <c r="O44" s="2242"/>
      <c r="P44" s="2242"/>
      <c r="Q44" s="2242"/>
      <c r="R44" s="2242"/>
      <c r="S44" s="2242"/>
      <c r="T44" s="2242"/>
      <c r="U44" s="2242"/>
      <c r="V44" s="2242"/>
      <c r="W44" s="2242"/>
    </row>
    <row r="45" spans="1:23" ht="15" customHeight="1">
      <c r="A45" s="2237" t="s">
        <v>1353</v>
      </c>
      <c r="B45" s="2240" t="s">
        <v>162</v>
      </c>
      <c r="C45" s="1854"/>
      <c r="D45" s="1855"/>
      <c r="E45" s="1855"/>
      <c r="F45" s="1855"/>
      <c r="G45" s="1855"/>
      <c r="H45" s="1855"/>
      <c r="I45" s="1855"/>
      <c r="J45" s="1855"/>
      <c r="K45" s="1855"/>
      <c r="L45" s="1855"/>
      <c r="M45" s="1855"/>
      <c r="N45" s="1855"/>
      <c r="O45" s="1855"/>
      <c r="P45" s="1855"/>
      <c r="Q45" s="1855"/>
      <c r="R45" s="1855"/>
      <c r="S45" s="1855"/>
      <c r="T45" s="1855"/>
      <c r="U45" s="1855"/>
      <c r="V45" s="1855"/>
      <c r="W45" s="1856"/>
    </row>
    <row r="46" spans="1:23" ht="13.5" customHeight="1">
      <c r="A46" s="2238"/>
      <c r="B46" s="1999" t="s">
        <v>1099</v>
      </c>
      <c r="C46" s="1747"/>
      <c r="D46" s="1857"/>
      <c r="E46" s="1858"/>
      <c r="F46" s="1858"/>
      <c r="G46" s="1858"/>
      <c r="H46" s="1858"/>
      <c r="I46" s="1858"/>
      <c r="J46" s="1858"/>
      <c r="K46" s="1858"/>
      <c r="L46" s="1858"/>
      <c r="M46" s="1858"/>
      <c r="N46" s="1858"/>
      <c r="O46" s="1858"/>
      <c r="P46" s="1858"/>
      <c r="Q46" s="1858"/>
      <c r="R46" s="1858"/>
      <c r="S46" s="1858"/>
      <c r="T46" s="1858"/>
      <c r="U46" s="1858"/>
      <c r="V46" s="1858"/>
      <c r="W46" s="1859"/>
    </row>
    <row r="47" spans="1:23" ht="18.75" customHeight="1">
      <c r="A47" s="2238"/>
      <c r="B47" s="1768" t="s">
        <v>245</v>
      </c>
      <c r="C47" s="1801"/>
      <c r="D47" s="643" t="s">
        <v>1100</v>
      </c>
      <c r="E47" s="644"/>
      <c r="F47" s="644"/>
      <c r="G47" s="644"/>
      <c r="H47" s="644"/>
      <c r="I47" s="644"/>
      <c r="J47" s="644"/>
      <c r="K47" s="644"/>
      <c r="L47" s="644"/>
      <c r="M47" s="644"/>
      <c r="N47" s="644"/>
      <c r="O47" s="644"/>
      <c r="P47" s="644"/>
      <c r="Q47" s="644"/>
      <c r="R47" s="644"/>
      <c r="S47" s="644"/>
      <c r="T47" s="644"/>
      <c r="U47" s="644"/>
      <c r="V47" s="644"/>
      <c r="W47" s="645"/>
    </row>
    <row r="48" spans="1:23" ht="15" customHeight="1">
      <c r="A48" s="2238"/>
      <c r="B48" s="1772"/>
      <c r="C48" s="1829"/>
      <c r="D48" s="646"/>
      <c r="E48" s="647"/>
      <c r="F48" s="843" t="s">
        <v>1101</v>
      </c>
      <c r="G48" s="649"/>
      <c r="H48" s="649"/>
      <c r="I48" s="805"/>
      <c r="J48" s="2288" t="s">
        <v>1102</v>
      </c>
      <c r="K48" s="2288"/>
      <c r="L48" s="647"/>
      <c r="M48" s="647"/>
      <c r="N48" s="647"/>
      <c r="O48" s="647"/>
      <c r="P48" s="647"/>
      <c r="Q48" s="647"/>
      <c r="R48" s="647"/>
      <c r="S48" s="647"/>
      <c r="T48" s="647"/>
      <c r="U48" s="647"/>
      <c r="V48" s="647"/>
      <c r="W48" s="650"/>
    </row>
    <row r="49" spans="1:24" ht="15" customHeight="1">
      <c r="A49" s="2238"/>
      <c r="B49" s="1773"/>
      <c r="C49" s="1803"/>
      <c r="D49" s="651"/>
      <c r="E49" s="652"/>
      <c r="F49" s="652"/>
      <c r="G49" s="652"/>
      <c r="H49" s="652"/>
      <c r="I49" s="652"/>
      <c r="J49" s="652"/>
      <c r="K49" s="652"/>
      <c r="L49" s="652"/>
      <c r="M49" s="652"/>
      <c r="N49" s="652"/>
      <c r="O49" s="652"/>
      <c r="P49" s="652"/>
      <c r="Q49" s="652"/>
      <c r="R49" s="652"/>
      <c r="S49" s="652"/>
      <c r="T49" s="652"/>
      <c r="U49" s="652"/>
      <c r="V49" s="652"/>
      <c r="W49" s="653"/>
    </row>
    <row r="50" spans="1:24" ht="15" customHeight="1">
      <c r="A50" s="2238"/>
      <c r="B50" s="2015" t="s">
        <v>1103</v>
      </c>
      <c r="C50" s="1842"/>
      <c r="D50" s="1842" t="s">
        <v>30</v>
      </c>
      <c r="E50" s="1842"/>
      <c r="F50" s="1841"/>
      <c r="G50" s="1841"/>
      <c r="H50" s="1841"/>
      <c r="I50" s="1841"/>
      <c r="J50" s="1841"/>
      <c r="K50" s="1842" t="s">
        <v>1104</v>
      </c>
      <c r="L50" s="1842"/>
      <c r="M50" s="1842"/>
      <c r="N50" s="1842"/>
      <c r="O50" s="1842"/>
      <c r="P50" s="1842"/>
      <c r="Q50" s="1842"/>
      <c r="R50" s="1842"/>
      <c r="S50" s="1841"/>
      <c r="T50" s="1841"/>
      <c r="U50" s="1841"/>
      <c r="V50" s="1841"/>
      <c r="W50" s="1843"/>
    </row>
    <row r="51" spans="1:24" ht="15" customHeight="1">
      <c r="A51" s="2238"/>
      <c r="B51" s="2233" t="s">
        <v>1391</v>
      </c>
      <c r="C51" s="1776"/>
      <c r="D51" s="1776"/>
      <c r="E51" s="1776"/>
      <c r="F51" s="1776"/>
      <c r="G51" s="1776"/>
      <c r="H51" s="1776"/>
      <c r="I51" s="1776"/>
      <c r="J51" s="1776"/>
      <c r="K51" s="1776"/>
      <c r="L51" s="1776"/>
      <c r="M51" s="1776"/>
      <c r="N51" s="1776"/>
      <c r="O51" s="1776"/>
      <c r="P51" s="1776"/>
      <c r="Q51" s="1776"/>
      <c r="R51" s="1776"/>
      <c r="S51" s="1776"/>
      <c r="T51" s="1776"/>
      <c r="U51" s="1776"/>
      <c r="V51" s="1776"/>
      <c r="W51" s="1777"/>
    </row>
    <row r="52" spans="1:24" ht="15" customHeight="1">
      <c r="A52" s="2238"/>
      <c r="B52" s="2233" t="s">
        <v>1355</v>
      </c>
      <c r="C52" s="1776"/>
      <c r="D52" s="1776"/>
      <c r="E52" s="1776"/>
      <c r="F52" s="1776"/>
      <c r="G52" s="1776"/>
      <c r="H52" s="1776"/>
      <c r="I52" s="1776"/>
      <c r="J52" s="1776"/>
      <c r="K52" s="1776"/>
      <c r="L52" s="1776"/>
      <c r="M52" s="1776"/>
      <c r="N52" s="1776"/>
      <c r="O52" s="1776"/>
      <c r="P52" s="1776"/>
      <c r="Q52" s="1776"/>
      <c r="R52" s="1776"/>
      <c r="S52" s="1776"/>
      <c r="T52" s="1776"/>
      <c r="U52" s="1776"/>
      <c r="V52" s="1776"/>
      <c r="W52" s="1777"/>
    </row>
    <row r="53" spans="1:24" ht="15" customHeight="1">
      <c r="A53" s="2238"/>
      <c r="B53" s="2233" t="s">
        <v>1356</v>
      </c>
      <c r="C53" s="1776"/>
      <c r="D53" s="1776"/>
      <c r="E53" s="1776"/>
      <c r="F53" s="1776"/>
      <c r="G53" s="1776"/>
      <c r="H53" s="1776"/>
      <c r="I53" s="1776"/>
      <c r="J53" s="1776"/>
      <c r="K53" s="1776"/>
      <c r="L53" s="1776"/>
      <c r="M53" s="1776"/>
      <c r="N53" s="1776"/>
      <c r="O53" s="1776"/>
      <c r="P53" s="1776"/>
      <c r="Q53" s="1776"/>
      <c r="R53" s="1776"/>
      <c r="S53" s="1776"/>
      <c r="T53" s="1776"/>
      <c r="U53" s="1776"/>
      <c r="V53" s="1776"/>
      <c r="W53" s="1777"/>
    </row>
    <row r="54" spans="1:24" ht="15" customHeight="1">
      <c r="A54" s="2238"/>
      <c r="B54" s="826" t="s">
        <v>1357</v>
      </c>
      <c r="C54" s="807"/>
      <c r="D54" s="807"/>
      <c r="E54" s="807"/>
      <c r="F54" s="827" t="s">
        <v>1358</v>
      </c>
      <c r="G54" s="827"/>
      <c r="H54" s="827"/>
      <c r="I54" s="827"/>
      <c r="J54" s="827"/>
      <c r="K54" s="827"/>
      <c r="L54" s="827"/>
      <c r="M54" s="827"/>
      <c r="N54" s="827"/>
      <c r="O54" s="827"/>
      <c r="P54" s="827"/>
      <c r="Q54" s="827"/>
      <c r="R54" s="827"/>
      <c r="S54" s="827"/>
      <c r="T54" s="827"/>
      <c r="U54" s="827"/>
      <c r="V54" s="827"/>
      <c r="W54" s="828"/>
      <c r="X54" s="543"/>
    </row>
    <row r="55" spans="1:24" ht="15" customHeight="1">
      <c r="A55" s="2238"/>
      <c r="B55" s="830"/>
      <c r="C55" s="831"/>
      <c r="D55" s="831"/>
      <c r="E55" s="831"/>
      <c r="F55" s="831" t="s">
        <v>1359</v>
      </c>
      <c r="G55" s="831"/>
      <c r="H55" s="831"/>
      <c r="I55" s="831"/>
      <c r="J55" s="831"/>
      <c r="K55" s="831"/>
      <c r="L55" s="831"/>
      <c r="M55" s="831"/>
      <c r="N55" s="831"/>
      <c r="O55" s="831"/>
      <c r="P55" s="831"/>
      <c r="Q55" s="831"/>
      <c r="R55" s="831"/>
      <c r="S55" s="831"/>
      <c r="T55" s="831"/>
      <c r="U55" s="831"/>
      <c r="V55" s="831"/>
      <c r="W55" s="832"/>
      <c r="X55" s="543"/>
    </row>
    <row r="56" spans="1:24" ht="15" customHeight="1">
      <c r="A56" s="2238"/>
      <c r="B56" s="833" t="s">
        <v>1360</v>
      </c>
      <c r="C56" s="814"/>
      <c r="D56" s="814"/>
      <c r="E56" s="814"/>
      <c r="F56" s="814"/>
      <c r="G56" s="814"/>
      <c r="H56" s="814"/>
      <c r="I56" s="814"/>
      <c r="J56" s="814"/>
      <c r="K56" s="814"/>
      <c r="L56" s="814"/>
      <c r="M56" s="814"/>
      <c r="N56" s="814"/>
      <c r="O56" s="814"/>
      <c r="P56" s="814"/>
      <c r="Q56" s="814"/>
      <c r="R56" s="814"/>
      <c r="S56" s="814"/>
      <c r="T56" s="814"/>
      <c r="U56" s="814"/>
      <c r="V56" s="814"/>
      <c r="W56" s="834"/>
      <c r="X56" s="543"/>
    </row>
    <row r="57" spans="1:24" ht="15" customHeight="1">
      <c r="A57" s="2238"/>
      <c r="B57" s="833" t="s">
        <v>1361</v>
      </c>
      <c r="C57" s="814"/>
      <c r="D57" s="814"/>
      <c r="E57" s="814"/>
      <c r="F57" s="814"/>
      <c r="G57" s="814" t="s">
        <v>1362</v>
      </c>
      <c r="H57" s="814"/>
      <c r="I57" s="814"/>
      <c r="J57" s="814"/>
      <c r="K57" s="814"/>
      <c r="L57" s="814"/>
      <c r="M57" s="814"/>
      <c r="N57" s="814"/>
      <c r="O57" s="814"/>
      <c r="P57" s="814"/>
      <c r="Q57" s="814"/>
      <c r="R57" s="814"/>
      <c r="S57" s="814"/>
      <c r="T57" s="814"/>
      <c r="U57" s="814"/>
      <c r="V57" s="814"/>
      <c r="W57" s="834"/>
      <c r="X57" s="829"/>
    </row>
    <row r="58" spans="1:24" ht="15" customHeight="1">
      <c r="A58" s="2238"/>
      <c r="B58" s="833" t="s">
        <v>1363</v>
      </c>
      <c r="C58" s="814"/>
      <c r="D58" s="814"/>
      <c r="E58" s="814"/>
      <c r="F58" s="814"/>
      <c r="G58" s="814"/>
      <c r="H58" s="814"/>
      <c r="I58" s="814"/>
      <c r="J58" s="814"/>
      <c r="K58" s="814"/>
      <c r="L58" s="814"/>
      <c r="M58" s="814" t="s">
        <v>1281</v>
      </c>
      <c r="N58" s="814"/>
      <c r="O58" s="814"/>
      <c r="P58" s="814"/>
      <c r="Q58" s="814"/>
      <c r="R58" s="814"/>
      <c r="S58" s="814"/>
      <c r="T58" s="814"/>
      <c r="U58" s="814"/>
      <c r="V58" s="814"/>
      <c r="W58" s="834"/>
      <c r="X58" s="829"/>
    </row>
    <row r="59" spans="1:24" ht="15" customHeight="1">
      <c r="A59" s="2238"/>
      <c r="B59" s="2261" t="s">
        <v>1364</v>
      </c>
      <c r="C59" s="2262"/>
      <c r="D59" s="2263"/>
      <c r="E59" s="1747" t="s">
        <v>1365</v>
      </c>
      <c r="F59" s="1747"/>
      <c r="G59" s="1774" t="s">
        <v>245</v>
      </c>
      <c r="H59" s="1774"/>
      <c r="I59" s="1774"/>
      <c r="J59" s="1774"/>
      <c r="K59" s="2289"/>
      <c r="L59" s="2290"/>
      <c r="M59" s="2290"/>
      <c r="N59" s="2290"/>
      <c r="O59" s="2290"/>
      <c r="P59" s="2290"/>
      <c r="Q59" s="2290"/>
      <c r="R59" s="2290"/>
      <c r="S59" s="2290"/>
      <c r="T59" s="2290"/>
      <c r="U59" s="2290"/>
      <c r="V59" s="2290"/>
      <c r="W59" s="2291"/>
      <c r="X59" s="829"/>
    </row>
    <row r="60" spans="1:24" ht="15" customHeight="1">
      <c r="A60" s="2238"/>
      <c r="B60" s="2282"/>
      <c r="C60" s="2181"/>
      <c r="D60" s="2283"/>
      <c r="E60" s="1747"/>
      <c r="F60" s="1747"/>
      <c r="G60" s="1774"/>
      <c r="H60" s="1774"/>
      <c r="I60" s="1774"/>
      <c r="J60" s="1774"/>
      <c r="K60" s="2292"/>
      <c r="L60" s="2293"/>
      <c r="M60" s="2293"/>
      <c r="N60" s="2293"/>
      <c r="O60" s="2293"/>
      <c r="P60" s="2293"/>
      <c r="Q60" s="2293"/>
      <c r="R60" s="2293"/>
      <c r="S60" s="2293"/>
      <c r="T60" s="2293"/>
      <c r="U60" s="2293"/>
      <c r="V60" s="2293"/>
      <c r="W60" s="2294"/>
      <c r="X60" s="829"/>
    </row>
    <row r="61" spans="1:24" ht="15" customHeight="1">
      <c r="A61" s="2238"/>
      <c r="B61" s="833" t="s">
        <v>1366</v>
      </c>
      <c r="C61" s="679"/>
      <c r="D61" s="679"/>
      <c r="E61" s="679"/>
      <c r="F61" s="679"/>
      <c r="G61" s="679"/>
      <c r="H61" s="679"/>
      <c r="I61" s="679"/>
      <c r="J61" s="679"/>
      <c r="K61" s="679"/>
      <c r="L61" s="679"/>
      <c r="M61" s="679"/>
      <c r="N61" s="679"/>
      <c r="O61" s="679"/>
      <c r="P61" s="679"/>
      <c r="Q61" s="679"/>
      <c r="R61" s="679"/>
      <c r="S61" s="679"/>
      <c r="T61" s="679"/>
      <c r="U61" s="679"/>
      <c r="V61" s="679"/>
      <c r="W61" s="680"/>
      <c r="X61" s="829"/>
    </row>
    <row r="62" spans="1:24" ht="15" customHeight="1">
      <c r="A62" s="2238"/>
      <c r="B62" s="2234" t="s">
        <v>1146</v>
      </c>
      <c r="C62" s="2229"/>
      <c r="D62" s="835"/>
      <c r="E62" s="836"/>
      <c r="F62" s="836"/>
      <c r="G62" s="836"/>
      <c r="H62" s="836"/>
      <c r="I62" s="836"/>
      <c r="J62" s="836"/>
      <c r="K62" s="679"/>
      <c r="L62" s="679"/>
      <c r="M62" s="679"/>
      <c r="N62" s="679"/>
      <c r="O62" s="679"/>
      <c r="P62" s="679"/>
      <c r="Q62" s="679"/>
      <c r="R62" s="679"/>
      <c r="S62" s="679"/>
      <c r="T62" s="683"/>
      <c r="U62" s="679"/>
      <c r="V62" s="679"/>
      <c r="W62" s="680"/>
    </row>
    <row r="63" spans="1:24" ht="15" customHeight="1" thickBot="1">
      <c r="A63" s="2239"/>
      <c r="B63" s="2235" t="s">
        <v>1147</v>
      </c>
      <c r="C63" s="2236"/>
      <c r="D63" s="837"/>
      <c r="E63" s="838"/>
      <c r="F63" s="838"/>
      <c r="G63" s="838"/>
      <c r="H63" s="838"/>
      <c r="I63" s="838"/>
      <c r="J63" s="838"/>
      <c r="K63" s="839"/>
      <c r="L63" s="839"/>
      <c r="M63" s="839"/>
      <c r="N63" s="839"/>
      <c r="O63" s="839"/>
      <c r="P63" s="839"/>
      <c r="Q63" s="839"/>
      <c r="R63" s="839"/>
      <c r="S63" s="839"/>
      <c r="T63" s="840"/>
      <c r="U63" s="839"/>
      <c r="V63" s="839"/>
      <c r="W63" s="841"/>
    </row>
    <row r="64" spans="1:24" ht="15" customHeight="1">
      <c r="A64" s="2237" t="s">
        <v>1367</v>
      </c>
      <c r="B64" s="2240" t="s">
        <v>1183</v>
      </c>
      <c r="C64" s="1854"/>
      <c r="D64" s="1855"/>
      <c r="E64" s="1855"/>
      <c r="F64" s="1855"/>
      <c r="G64" s="1855"/>
      <c r="H64" s="1855"/>
      <c r="I64" s="1855"/>
      <c r="J64" s="1855"/>
      <c r="K64" s="1855"/>
      <c r="L64" s="1855"/>
      <c r="M64" s="1855"/>
      <c r="N64" s="1855"/>
      <c r="O64" s="1855"/>
      <c r="P64" s="1855"/>
      <c r="Q64" s="1855"/>
      <c r="R64" s="1855"/>
      <c r="S64" s="1855"/>
      <c r="T64" s="1855"/>
      <c r="U64" s="1855"/>
      <c r="V64" s="1855"/>
      <c r="W64" s="1856"/>
    </row>
    <row r="65" spans="1:23" ht="15" customHeight="1">
      <c r="A65" s="2238"/>
      <c r="B65" s="1999" t="s">
        <v>1099</v>
      </c>
      <c r="C65" s="1747"/>
      <c r="D65" s="1857"/>
      <c r="E65" s="1858"/>
      <c r="F65" s="1858"/>
      <c r="G65" s="1858"/>
      <c r="H65" s="1858"/>
      <c r="I65" s="1858"/>
      <c r="J65" s="1858"/>
      <c r="K65" s="1858"/>
      <c r="L65" s="1858"/>
      <c r="M65" s="1858"/>
      <c r="N65" s="1858"/>
      <c r="O65" s="1858"/>
      <c r="P65" s="1858"/>
      <c r="Q65" s="1858"/>
      <c r="R65" s="1858"/>
      <c r="S65" s="1858"/>
      <c r="T65" s="1858"/>
      <c r="U65" s="1858"/>
      <c r="V65" s="1858"/>
      <c r="W65" s="1859"/>
    </row>
    <row r="66" spans="1:23" ht="15" customHeight="1">
      <c r="A66" s="2238"/>
      <c r="B66" s="1768" t="s">
        <v>245</v>
      </c>
      <c r="C66" s="1801"/>
      <c r="D66" s="643" t="s">
        <v>1100</v>
      </c>
      <c r="E66" s="644"/>
      <c r="F66" s="644"/>
      <c r="G66" s="644"/>
      <c r="H66" s="644"/>
      <c r="I66" s="644"/>
      <c r="J66" s="644"/>
      <c r="K66" s="644"/>
      <c r="L66" s="644"/>
      <c r="M66" s="644"/>
      <c r="N66" s="644"/>
      <c r="O66" s="644"/>
      <c r="P66" s="644"/>
      <c r="Q66" s="644"/>
      <c r="R66" s="644"/>
      <c r="S66" s="644"/>
      <c r="T66" s="644"/>
      <c r="U66" s="644"/>
      <c r="V66" s="644"/>
      <c r="W66" s="645"/>
    </row>
    <row r="67" spans="1:23" ht="15" customHeight="1">
      <c r="A67" s="2238"/>
      <c r="B67" s="1772"/>
      <c r="C67" s="1829"/>
      <c r="D67" s="646"/>
      <c r="E67" s="647"/>
      <c r="F67" s="843" t="s">
        <v>1101</v>
      </c>
      <c r="G67" s="649"/>
      <c r="H67" s="649"/>
      <c r="I67" s="805"/>
      <c r="J67" s="2288" t="s">
        <v>1102</v>
      </c>
      <c r="K67" s="2288"/>
      <c r="L67" s="647"/>
      <c r="M67" s="647"/>
      <c r="N67" s="647"/>
      <c r="O67" s="647"/>
      <c r="P67" s="647"/>
      <c r="Q67" s="647"/>
      <c r="R67" s="647"/>
      <c r="S67" s="647"/>
      <c r="T67" s="647"/>
      <c r="U67" s="647"/>
      <c r="V67" s="647"/>
      <c r="W67" s="650"/>
    </row>
    <row r="68" spans="1:23" ht="15" customHeight="1">
      <c r="A68" s="2238"/>
      <c r="B68" s="1773"/>
      <c r="C68" s="1803"/>
      <c r="D68" s="651"/>
      <c r="E68" s="652"/>
      <c r="F68" s="652"/>
      <c r="G68" s="652"/>
      <c r="H68" s="652"/>
      <c r="I68" s="652"/>
      <c r="J68" s="652"/>
      <c r="K68" s="652"/>
      <c r="L68" s="652"/>
      <c r="M68" s="652"/>
      <c r="N68" s="652"/>
      <c r="O68" s="652"/>
      <c r="P68" s="652"/>
      <c r="Q68" s="652"/>
      <c r="R68" s="652"/>
      <c r="S68" s="652"/>
      <c r="T68" s="652"/>
      <c r="U68" s="652"/>
      <c r="V68" s="652"/>
      <c r="W68" s="653"/>
    </row>
    <row r="69" spans="1:23" ht="15" customHeight="1">
      <c r="A69" s="2238"/>
      <c r="B69" s="2015" t="s">
        <v>1103</v>
      </c>
      <c r="C69" s="1842"/>
      <c r="D69" s="1842" t="s">
        <v>30</v>
      </c>
      <c r="E69" s="1842"/>
      <c r="F69" s="1841"/>
      <c r="G69" s="1841"/>
      <c r="H69" s="1841"/>
      <c r="I69" s="1841"/>
      <c r="J69" s="1841"/>
      <c r="K69" s="1842" t="s">
        <v>1104</v>
      </c>
      <c r="L69" s="1842"/>
      <c r="M69" s="1842"/>
      <c r="N69" s="1842"/>
      <c r="O69" s="1842"/>
      <c r="P69" s="1842"/>
      <c r="Q69" s="1842"/>
      <c r="R69" s="1842"/>
      <c r="S69" s="1841"/>
      <c r="T69" s="1841"/>
      <c r="U69" s="1841"/>
      <c r="V69" s="1841"/>
      <c r="W69" s="1843"/>
    </row>
    <row r="70" spans="1:23" ht="15" customHeight="1">
      <c r="A70" s="2238"/>
      <c r="B70" s="2233" t="s">
        <v>1391</v>
      </c>
      <c r="C70" s="1776"/>
      <c r="D70" s="1776"/>
      <c r="E70" s="1776"/>
      <c r="F70" s="1776"/>
      <c r="G70" s="1776"/>
      <c r="H70" s="1776"/>
      <c r="I70" s="1776"/>
      <c r="J70" s="1776"/>
      <c r="K70" s="1776"/>
      <c r="L70" s="1776"/>
      <c r="M70" s="1776"/>
      <c r="N70" s="1776"/>
      <c r="O70" s="1776"/>
      <c r="P70" s="1776"/>
      <c r="Q70" s="1776"/>
      <c r="R70" s="1776"/>
      <c r="S70" s="1776"/>
      <c r="T70" s="1776"/>
      <c r="U70" s="1776"/>
      <c r="V70" s="1776"/>
      <c r="W70" s="1777"/>
    </row>
    <row r="71" spans="1:23" ht="15" customHeight="1">
      <c r="A71" s="2238"/>
      <c r="B71" s="2233" t="s">
        <v>1355</v>
      </c>
      <c r="C71" s="1776"/>
      <c r="D71" s="1776"/>
      <c r="E71" s="1776"/>
      <c r="F71" s="1776"/>
      <c r="G71" s="1776"/>
      <c r="H71" s="1776"/>
      <c r="I71" s="1776"/>
      <c r="J71" s="1776"/>
      <c r="K71" s="1776"/>
      <c r="L71" s="1776"/>
      <c r="M71" s="1776"/>
      <c r="N71" s="1776"/>
      <c r="O71" s="1776"/>
      <c r="P71" s="1776"/>
      <c r="Q71" s="1776"/>
      <c r="R71" s="1776"/>
      <c r="S71" s="1776"/>
      <c r="T71" s="1776"/>
      <c r="U71" s="1776"/>
      <c r="V71" s="1776"/>
      <c r="W71" s="1777"/>
    </row>
    <row r="72" spans="1:23" ht="15" customHeight="1">
      <c r="A72" s="2238"/>
      <c r="B72" s="2233" t="s">
        <v>1356</v>
      </c>
      <c r="C72" s="1776"/>
      <c r="D72" s="1776"/>
      <c r="E72" s="1776"/>
      <c r="F72" s="1776"/>
      <c r="G72" s="1776"/>
      <c r="H72" s="1776"/>
      <c r="I72" s="1776"/>
      <c r="J72" s="1776"/>
      <c r="K72" s="1776"/>
      <c r="L72" s="1776"/>
      <c r="M72" s="1776"/>
      <c r="N72" s="1776"/>
      <c r="O72" s="1776"/>
      <c r="P72" s="1776"/>
      <c r="Q72" s="1776"/>
      <c r="R72" s="1776"/>
      <c r="S72" s="1776"/>
      <c r="T72" s="1776"/>
      <c r="U72" s="1776"/>
      <c r="V72" s="1776"/>
      <c r="W72" s="1777"/>
    </row>
    <row r="73" spans="1:23" ht="15" customHeight="1">
      <c r="A73" s="2238"/>
      <c r="B73" s="826" t="s">
        <v>1357</v>
      </c>
      <c r="C73" s="807"/>
      <c r="D73" s="807"/>
      <c r="E73" s="807"/>
      <c r="F73" s="827" t="s">
        <v>1358</v>
      </c>
      <c r="G73" s="827"/>
      <c r="H73" s="827"/>
      <c r="I73" s="827"/>
      <c r="J73" s="827"/>
      <c r="K73" s="827"/>
      <c r="L73" s="827"/>
      <c r="M73" s="827"/>
      <c r="N73" s="827"/>
      <c r="O73" s="827"/>
      <c r="P73" s="827"/>
      <c r="Q73" s="827"/>
      <c r="R73" s="827"/>
      <c r="S73" s="827"/>
      <c r="T73" s="827"/>
      <c r="U73" s="827"/>
      <c r="V73" s="827"/>
      <c r="W73" s="828"/>
    </row>
    <row r="74" spans="1:23" ht="15" customHeight="1">
      <c r="A74" s="2238"/>
      <c r="B74" s="830"/>
      <c r="C74" s="831"/>
      <c r="D74" s="831"/>
      <c r="E74" s="831"/>
      <c r="F74" s="831" t="s">
        <v>1359</v>
      </c>
      <c r="G74" s="831"/>
      <c r="H74" s="831"/>
      <c r="I74" s="831"/>
      <c r="J74" s="831"/>
      <c r="K74" s="831"/>
      <c r="L74" s="831"/>
      <c r="M74" s="831"/>
      <c r="N74" s="831"/>
      <c r="O74" s="831"/>
      <c r="P74" s="831"/>
      <c r="Q74" s="831"/>
      <c r="R74" s="831"/>
      <c r="S74" s="831"/>
      <c r="T74" s="831"/>
      <c r="U74" s="831"/>
      <c r="V74" s="831"/>
      <c r="W74" s="832"/>
    </row>
    <row r="75" spans="1:23" ht="15" customHeight="1">
      <c r="A75" s="2238"/>
      <c r="B75" s="833" t="s">
        <v>1360</v>
      </c>
      <c r="C75" s="814"/>
      <c r="D75" s="814"/>
      <c r="E75" s="814"/>
      <c r="F75" s="814"/>
      <c r="G75" s="814"/>
      <c r="H75" s="814"/>
      <c r="I75" s="814"/>
      <c r="J75" s="814"/>
      <c r="K75" s="814"/>
      <c r="L75" s="814"/>
      <c r="M75" s="814"/>
      <c r="N75" s="814"/>
      <c r="O75" s="814"/>
      <c r="P75" s="814"/>
      <c r="Q75" s="814"/>
      <c r="R75" s="814"/>
      <c r="S75" s="814"/>
      <c r="T75" s="814"/>
      <c r="U75" s="814"/>
      <c r="V75" s="814"/>
      <c r="W75" s="834"/>
    </row>
    <row r="76" spans="1:23" ht="15" customHeight="1">
      <c r="A76" s="2238"/>
      <c r="B76" s="833" t="s">
        <v>1361</v>
      </c>
      <c r="C76" s="814"/>
      <c r="D76" s="814"/>
      <c r="E76" s="814"/>
      <c r="F76" s="814"/>
      <c r="G76" s="814" t="s">
        <v>1362</v>
      </c>
      <c r="H76" s="814"/>
      <c r="I76" s="814"/>
      <c r="J76" s="814"/>
      <c r="K76" s="814"/>
      <c r="L76" s="814"/>
      <c r="M76" s="814"/>
      <c r="N76" s="814"/>
      <c r="O76" s="814"/>
      <c r="P76" s="814"/>
      <c r="Q76" s="814"/>
      <c r="R76" s="814"/>
      <c r="S76" s="814"/>
      <c r="T76" s="814"/>
      <c r="U76" s="814"/>
      <c r="V76" s="814"/>
      <c r="W76" s="834"/>
    </row>
    <row r="77" spans="1:23" ht="15" customHeight="1">
      <c r="A77" s="2238"/>
      <c r="B77" s="833" t="s">
        <v>1363</v>
      </c>
      <c r="C77" s="814"/>
      <c r="D77" s="814"/>
      <c r="E77" s="814"/>
      <c r="F77" s="814"/>
      <c r="G77" s="814"/>
      <c r="H77" s="814"/>
      <c r="I77" s="814"/>
      <c r="J77" s="814"/>
      <c r="K77" s="814"/>
      <c r="L77" s="814"/>
      <c r="M77" s="814" t="s">
        <v>1281</v>
      </c>
      <c r="N77" s="814"/>
      <c r="O77" s="814"/>
      <c r="P77" s="814"/>
      <c r="Q77" s="814"/>
      <c r="R77" s="814"/>
      <c r="S77" s="814"/>
      <c r="T77" s="814"/>
      <c r="U77" s="814"/>
      <c r="V77" s="814"/>
      <c r="W77" s="834"/>
    </row>
    <row r="78" spans="1:23" ht="15" customHeight="1">
      <c r="A78" s="2238"/>
      <c r="B78" s="2261" t="s">
        <v>1364</v>
      </c>
      <c r="C78" s="2262"/>
      <c r="D78" s="2263"/>
      <c r="E78" s="1747" t="s">
        <v>1365</v>
      </c>
      <c r="F78" s="1747"/>
      <c r="G78" s="1774" t="s">
        <v>245</v>
      </c>
      <c r="H78" s="1774"/>
      <c r="I78" s="1774"/>
      <c r="J78" s="1774"/>
      <c r="K78" s="2289"/>
      <c r="L78" s="2290"/>
      <c r="M78" s="2290"/>
      <c r="N78" s="2290"/>
      <c r="O78" s="2290"/>
      <c r="P78" s="2290"/>
      <c r="Q78" s="2290"/>
      <c r="R78" s="2290"/>
      <c r="S78" s="2290"/>
      <c r="T78" s="2290"/>
      <c r="U78" s="2290"/>
      <c r="V78" s="2290"/>
      <c r="W78" s="2291"/>
    </row>
    <row r="79" spans="1:23" ht="15" customHeight="1">
      <c r="A79" s="2238"/>
      <c r="B79" s="2282"/>
      <c r="C79" s="2181"/>
      <c r="D79" s="2283"/>
      <c r="E79" s="1747"/>
      <c r="F79" s="1747"/>
      <c r="G79" s="1774"/>
      <c r="H79" s="1774"/>
      <c r="I79" s="1774"/>
      <c r="J79" s="1774"/>
      <c r="K79" s="2292"/>
      <c r="L79" s="2293"/>
      <c r="M79" s="2293"/>
      <c r="N79" s="2293"/>
      <c r="O79" s="2293"/>
      <c r="P79" s="2293"/>
      <c r="Q79" s="2293"/>
      <c r="R79" s="2293"/>
      <c r="S79" s="2293"/>
      <c r="T79" s="2293"/>
      <c r="U79" s="2293"/>
      <c r="V79" s="2293"/>
      <c r="W79" s="2294"/>
    </row>
    <row r="80" spans="1:23" ht="15" customHeight="1">
      <c r="A80" s="2238"/>
      <c r="B80" s="833" t="s">
        <v>1366</v>
      </c>
      <c r="C80" s="679"/>
      <c r="D80" s="679"/>
      <c r="E80" s="679"/>
      <c r="F80" s="679"/>
      <c r="G80" s="679"/>
      <c r="H80" s="679"/>
      <c r="I80" s="679"/>
      <c r="J80" s="679"/>
      <c r="K80" s="679"/>
      <c r="L80" s="679"/>
      <c r="M80" s="679"/>
      <c r="N80" s="679"/>
      <c r="O80" s="679"/>
      <c r="P80" s="679"/>
      <c r="Q80" s="679"/>
      <c r="R80" s="679"/>
      <c r="S80" s="679"/>
      <c r="T80" s="679"/>
      <c r="U80" s="679"/>
      <c r="V80" s="679"/>
      <c r="W80" s="680"/>
    </row>
    <row r="81" spans="1:23" ht="15" customHeight="1">
      <c r="A81" s="2238"/>
      <c r="B81" s="2234" t="s">
        <v>1146</v>
      </c>
      <c r="C81" s="2229"/>
      <c r="D81" s="835"/>
      <c r="E81" s="836"/>
      <c r="F81" s="836"/>
      <c r="G81" s="836"/>
      <c r="H81" s="836"/>
      <c r="I81" s="836"/>
      <c r="J81" s="836"/>
      <c r="K81" s="679"/>
      <c r="L81" s="679"/>
      <c r="M81" s="679"/>
      <c r="N81" s="679"/>
      <c r="O81" s="679"/>
      <c r="P81" s="679"/>
      <c r="Q81" s="679"/>
      <c r="R81" s="679"/>
      <c r="S81" s="679"/>
      <c r="T81" s="683"/>
      <c r="U81" s="679"/>
      <c r="V81" s="679"/>
      <c r="W81" s="680"/>
    </row>
    <row r="82" spans="1:23" ht="15" customHeight="1" thickBot="1">
      <c r="A82" s="2239"/>
      <c r="B82" s="2235" t="s">
        <v>1147</v>
      </c>
      <c r="C82" s="2236"/>
      <c r="D82" s="837"/>
      <c r="E82" s="838"/>
      <c r="F82" s="838"/>
      <c r="G82" s="838"/>
      <c r="H82" s="838"/>
      <c r="I82" s="838"/>
      <c r="J82" s="838"/>
      <c r="K82" s="839"/>
      <c r="L82" s="839"/>
      <c r="M82" s="839"/>
      <c r="N82" s="839"/>
      <c r="O82" s="839"/>
      <c r="P82" s="839"/>
      <c r="Q82" s="839"/>
      <c r="R82" s="839"/>
      <c r="S82" s="839"/>
      <c r="T82" s="840"/>
      <c r="U82" s="839"/>
      <c r="V82" s="839"/>
      <c r="W82" s="841"/>
    </row>
    <row r="83" spans="1:23" ht="15" customHeight="1">
      <c r="A83" s="2237" t="s">
        <v>1368</v>
      </c>
      <c r="B83" s="2240" t="s">
        <v>1183</v>
      </c>
      <c r="C83" s="1854"/>
      <c r="D83" s="1855"/>
      <c r="E83" s="1855"/>
      <c r="F83" s="1855"/>
      <c r="G83" s="1855"/>
      <c r="H83" s="1855"/>
      <c r="I83" s="1855"/>
      <c r="J83" s="1855"/>
      <c r="K83" s="1855"/>
      <c r="L83" s="1855"/>
      <c r="M83" s="1855"/>
      <c r="N83" s="1855"/>
      <c r="O83" s="1855"/>
      <c r="P83" s="1855"/>
      <c r="Q83" s="1855"/>
      <c r="R83" s="1855"/>
      <c r="S83" s="1855"/>
      <c r="T83" s="1855"/>
      <c r="U83" s="1855"/>
      <c r="V83" s="1855"/>
      <c r="W83" s="1856"/>
    </row>
    <row r="84" spans="1:23" ht="15" customHeight="1">
      <c r="A84" s="2238"/>
      <c r="B84" s="1999" t="s">
        <v>1099</v>
      </c>
      <c r="C84" s="1747"/>
      <c r="D84" s="1857"/>
      <c r="E84" s="1858"/>
      <c r="F84" s="1858"/>
      <c r="G84" s="1858"/>
      <c r="H84" s="1858"/>
      <c r="I84" s="1858"/>
      <c r="J84" s="1858"/>
      <c r="K84" s="1858"/>
      <c r="L84" s="1858"/>
      <c r="M84" s="1858"/>
      <c r="N84" s="1858"/>
      <c r="O84" s="1858"/>
      <c r="P84" s="1858"/>
      <c r="Q84" s="1858"/>
      <c r="R84" s="1858"/>
      <c r="S84" s="1858"/>
      <c r="T84" s="1858"/>
      <c r="U84" s="1858"/>
      <c r="V84" s="1858"/>
      <c r="W84" s="1859"/>
    </row>
    <row r="85" spans="1:23" ht="12.75" customHeight="1">
      <c r="A85" s="2238"/>
      <c r="B85" s="1768" t="s">
        <v>245</v>
      </c>
      <c r="C85" s="1801"/>
      <c r="D85" s="643" t="s">
        <v>1100</v>
      </c>
      <c r="E85" s="644"/>
      <c r="F85" s="644"/>
      <c r="G85" s="644"/>
      <c r="H85" s="644"/>
      <c r="I85" s="644"/>
      <c r="J85" s="644"/>
      <c r="K85" s="644"/>
      <c r="L85" s="644"/>
      <c r="M85" s="644"/>
      <c r="N85" s="644"/>
      <c r="O85" s="644"/>
      <c r="P85" s="644"/>
      <c r="Q85" s="644"/>
      <c r="R85" s="644"/>
      <c r="S85" s="644"/>
      <c r="T85" s="644"/>
      <c r="U85" s="644"/>
      <c r="V85" s="644"/>
      <c r="W85" s="645"/>
    </row>
    <row r="86" spans="1:23" ht="15" customHeight="1">
      <c r="A86" s="2238"/>
      <c r="B86" s="1772"/>
      <c r="C86" s="1829"/>
      <c r="D86" s="646"/>
      <c r="E86" s="647"/>
      <c r="F86" s="843" t="s">
        <v>1101</v>
      </c>
      <c r="G86" s="649"/>
      <c r="H86" s="649"/>
      <c r="I86" s="805"/>
      <c r="J86" s="2288" t="s">
        <v>1102</v>
      </c>
      <c r="K86" s="2288"/>
      <c r="L86" s="647"/>
      <c r="M86" s="647"/>
      <c r="N86" s="647"/>
      <c r="O86" s="647"/>
      <c r="P86" s="647"/>
      <c r="Q86" s="647"/>
      <c r="R86" s="647"/>
      <c r="S86" s="647"/>
      <c r="T86" s="647"/>
      <c r="U86" s="647"/>
      <c r="V86" s="647"/>
      <c r="W86" s="650"/>
    </row>
    <row r="87" spans="1:23" ht="15" customHeight="1">
      <c r="A87" s="2238"/>
      <c r="B87" s="1773"/>
      <c r="C87" s="1803"/>
      <c r="D87" s="651"/>
      <c r="E87" s="652"/>
      <c r="F87" s="652"/>
      <c r="G87" s="652"/>
      <c r="H87" s="652"/>
      <c r="I87" s="652"/>
      <c r="J87" s="652"/>
      <c r="K87" s="652"/>
      <c r="L87" s="652"/>
      <c r="M87" s="652"/>
      <c r="N87" s="652"/>
      <c r="O87" s="652"/>
      <c r="P87" s="652"/>
      <c r="Q87" s="652"/>
      <c r="R87" s="652"/>
      <c r="S87" s="652"/>
      <c r="T87" s="652"/>
      <c r="U87" s="652"/>
      <c r="V87" s="652"/>
      <c r="W87" s="653"/>
    </row>
    <row r="88" spans="1:23" ht="15" customHeight="1">
      <c r="A88" s="2238"/>
      <c r="B88" s="2015" t="s">
        <v>1103</v>
      </c>
      <c r="C88" s="1842"/>
      <c r="D88" s="1842" t="s">
        <v>30</v>
      </c>
      <c r="E88" s="1842"/>
      <c r="F88" s="1841"/>
      <c r="G88" s="1841"/>
      <c r="H88" s="1841"/>
      <c r="I88" s="1841"/>
      <c r="J88" s="1841"/>
      <c r="K88" s="1842" t="s">
        <v>1104</v>
      </c>
      <c r="L88" s="1842"/>
      <c r="M88" s="1842"/>
      <c r="N88" s="1842"/>
      <c r="O88" s="1842"/>
      <c r="P88" s="1842"/>
      <c r="Q88" s="1842"/>
      <c r="R88" s="1842"/>
      <c r="S88" s="1841"/>
      <c r="T88" s="1841"/>
      <c r="U88" s="1841"/>
      <c r="V88" s="1841"/>
      <c r="W88" s="1843"/>
    </row>
    <row r="89" spans="1:23" ht="15" customHeight="1">
      <c r="A89" s="2238"/>
      <c r="B89" s="2233" t="s">
        <v>1391</v>
      </c>
      <c r="C89" s="1776"/>
      <c r="D89" s="1776"/>
      <c r="E89" s="1776"/>
      <c r="F89" s="1776"/>
      <c r="G89" s="1776"/>
      <c r="H89" s="1776"/>
      <c r="I89" s="1776"/>
      <c r="J89" s="1776"/>
      <c r="K89" s="1776"/>
      <c r="L89" s="1776"/>
      <c r="M89" s="1776"/>
      <c r="N89" s="1776"/>
      <c r="O89" s="1776"/>
      <c r="P89" s="1776"/>
      <c r="Q89" s="1776"/>
      <c r="R89" s="1776"/>
      <c r="S89" s="1776"/>
      <c r="T89" s="1776"/>
      <c r="U89" s="1776"/>
      <c r="V89" s="1776"/>
      <c r="W89" s="1777"/>
    </row>
    <row r="90" spans="1:23" ht="15" customHeight="1">
      <c r="A90" s="2238"/>
      <c r="B90" s="2233" t="s">
        <v>1355</v>
      </c>
      <c r="C90" s="1776"/>
      <c r="D90" s="1776"/>
      <c r="E90" s="1776"/>
      <c r="F90" s="1776"/>
      <c r="G90" s="1776"/>
      <c r="H90" s="1776"/>
      <c r="I90" s="1776"/>
      <c r="J90" s="1776"/>
      <c r="K90" s="1776"/>
      <c r="L90" s="1776"/>
      <c r="M90" s="1776"/>
      <c r="N90" s="1776"/>
      <c r="O90" s="1776"/>
      <c r="P90" s="1776"/>
      <c r="Q90" s="1776"/>
      <c r="R90" s="1776"/>
      <c r="S90" s="1776"/>
      <c r="T90" s="1776"/>
      <c r="U90" s="1776"/>
      <c r="V90" s="1776"/>
      <c r="W90" s="1777"/>
    </row>
    <row r="91" spans="1:23" ht="15" customHeight="1">
      <c r="A91" s="2238"/>
      <c r="B91" s="2233" t="s">
        <v>1356</v>
      </c>
      <c r="C91" s="1776"/>
      <c r="D91" s="1776"/>
      <c r="E91" s="1776"/>
      <c r="F91" s="1776"/>
      <c r="G91" s="1776"/>
      <c r="H91" s="1776"/>
      <c r="I91" s="1776"/>
      <c r="J91" s="1776"/>
      <c r="K91" s="1776"/>
      <c r="L91" s="1776"/>
      <c r="M91" s="1776"/>
      <c r="N91" s="1776"/>
      <c r="O91" s="1776"/>
      <c r="P91" s="1776"/>
      <c r="Q91" s="1776"/>
      <c r="R91" s="1776"/>
      <c r="S91" s="1776"/>
      <c r="T91" s="1776"/>
      <c r="U91" s="1776"/>
      <c r="V91" s="1776"/>
      <c r="W91" s="1777"/>
    </row>
    <row r="92" spans="1:23" ht="15" customHeight="1">
      <c r="A92" s="2238"/>
      <c r="B92" s="826" t="s">
        <v>1357</v>
      </c>
      <c r="C92" s="807"/>
      <c r="D92" s="807"/>
      <c r="E92" s="807"/>
      <c r="F92" s="827" t="s">
        <v>1358</v>
      </c>
      <c r="G92" s="827"/>
      <c r="H92" s="827"/>
      <c r="I92" s="827"/>
      <c r="J92" s="827"/>
      <c r="K92" s="827"/>
      <c r="L92" s="827"/>
      <c r="M92" s="827"/>
      <c r="N92" s="827"/>
      <c r="O92" s="827"/>
      <c r="P92" s="827"/>
      <c r="Q92" s="827"/>
      <c r="R92" s="827"/>
      <c r="S92" s="827"/>
      <c r="T92" s="827"/>
      <c r="U92" s="827"/>
      <c r="V92" s="827"/>
      <c r="W92" s="828"/>
    </row>
    <row r="93" spans="1:23" ht="15" customHeight="1">
      <c r="A93" s="2238"/>
      <c r="B93" s="830"/>
      <c r="C93" s="831"/>
      <c r="D93" s="831"/>
      <c r="E93" s="831"/>
      <c r="F93" s="831" t="s">
        <v>1359</v>
      </c>
      <c r="G93" s="831"/>
      <c r="H93" s="831"/>
      <c r="I93" s="831"/>
      <c r="J93" s="831"/>
      <c r="K93" s="831"/>
      <c r="L93" s="831"/>
      <c r="M93" s="831"/>
      <c r="N93" s="831"/>
      <c r="O93" s="831"/>
      <c r="P93" s="831"/>
      <c r="Q93" s="831"/>
      <c r="R93" s="831"/>
      <c r="S93" s="831"/>
      <c r="T93" s="831"/>
      <c r="U93" s="831"/>
      <c r="V93" s="831"/>
      <c r="W93" s="832"/>
    </row>
    <row r="94" spans="1:23" ht="15" customHeight="1">
      <c r="A94" s="2238"/>
      <c r="B94" s="833" t="s">
        <v>1360</v>
      </c>
      <c r="C94" s="814"/>
      <c r="D94" s="814"/>
      <c r="E94" s="814"/>
      <c r="F94" s="814"/>
      <c r="G94" s="814"/>
      <c r="H94" s="814"/>
      <c r="I94" s="814"/>
      <c r="J94" s="814"/>
      <c r="K94" s="814"/>
      <c r="L94" s="814"/>
      <c r="M94" s="814"/>
      <c r="N94" s="814"/>
      <c r="O94" s="814"/>
      <c r="P94" s="814"/>
      <c r="Q94" s="814"/>
      <c r="R94" s="814"/>
      <c r="S94" s="814"/>
      <c r="T94" s="814"/>
      <c r="U94" s="814"/>
      <c r="V94" s="814"/>
      <c r="W94" s="834"/>
    </row>
    <row r="95" spans="1:23" ht="15" customHeight="1">
      <c r="A95" s="2238"/>
      <c r="B95" s="833" t="s">
        <v>1361</v>
      </c>
      <c r="C95" s="814"/>
      <c r="D95" s="814"/>
      <c r="E95" s="814"/>
      <c r="F95" s="814"/>
      <c r="G95" s="814" t="s">
        <v>1362</v>
      </c>
      <c r="H95" s="814"/>
      <c r="I95" s="814"/>
      <c r="J95" s="814"/>
      <c r="K95" s="814"/>
      <c r="L95" s="814"/>
      <c r="M95" s="814"/>
      <c r="N95" s="814"/>
      <c r="O95" s="814"/>
      <c r="P95" s="814"/>
      <c r="Q95" s="814"/>
      <c r="R95" s="814"/>
      <c r="S95" s="814"/>
      <c r="T95" s="814"/>
      <c r="U95" s="814"/>
      <c r="V95" s="814"/>
      <c r="W95" s="834"/>
    </row>
    <row r="96" spans="1:23" ht="15" customHeight="1">
      <c r="A96" s="2238"/>
      <c r="B96" s="833" t="s">
        <v>1363</v>
      </c>
      <c r="C96" s="814"/>
      <c r="D96" s="814"/>
      <c r="E96" s="814"/>
      <c r="F96" s="814"/>
      <c r="G96" s="814"/>
      <c r="H96" s="814"/>
      <c r="I96" s="814"/>
      <c r="J96" s="814"/>
      <c r="K96" s="814"/>
      <c r="L96" s="814"/>
      <c r="M96" s="814" t="s">
        <v>1378</v>
      </c>
      <c r="N96" s="814"/>
      <c r="O96" s="814"/>
      <c r="P96" s="814"/>
      <c r="Q96" s="814"/>
      <c r="R96" s="814"/>
      <c r="S96" s="814"/>
      <c r="T96" s="814"/>
      <c r="U96" s="814"/>
      <c r="V96" s="814"/>
      <c r="W96" s="834"/>
    </row>
    <row r="97" spans="1:23" ht="15" customHeight="1">
      <c r="A97" s="2238"/>
      <c r="B97" s="2261" t="s">
        <v>1364</v>
      </c>
      <c r="C97" s="2262"/>
      <c r="D97" s="2263"/>
      <c r="E97" s="1747" t="s">
        <v>1365</v>
      </c>
      <c r="F97" s="1747"/>
      <c r="G97" s="1774" t="s">
        <v>245</v>
      </c>
      <c r="H97" s="1774"/>
      <c r="I97" s="1774"/>
      <c r="J97" s="1774"/>
      <c r="K97" s="2289"/>
      <c r="L97" s="2290"/>
      <c r="M97" s="2290"/>
      <c r="N97" s="2290"/>
      <c r="O97" s="2290"/>
      <c r="P97" s="2290"/>
      <c r="Q97" s="2290"/>
      <c r="R97" s="2290"/>
      <c r="S97" s="2290"/>
      <c r="T97" s="2290"/>
      <c r="U97" s="2290"/>
      <c r="V97" s="2290"/>
      <c r="W97" s="2291"/>
    </row>
    <row r="98" spans="1:23" ht="15" customHeight="1">
      <c r="A98" s="2238"/>
      <c r="B98" s="2282"/>
      <c r="C98" s="2181"/>
      <c r="D98" s="2283"/>
      <c r="E98" s="1747"/>
      <c r="F98" s="1747"/>
      <c r="G98" s="1774"/>
      <c r="H98" s="1774"/>
      <c r="I98" s="1774"/>
      <c r="J98" s="1774"/>
      <c r="K98" s="2292"/>
      <c r="L98" s="2293"/>
      <c r="M98" s="2293"/>
      <c r="N98" s="2293"/>
      <c r="O98" s="2293"/>
      <c r="P98" s="2293"/>
      <c r="Q98" s="2293"/>
      <c r="R98" s="2293"/>
      <c r="S98" s="2293"/>
      <c r="T98" s="2293"/>
      <c r="U98" s="2293"/>
      <c r="V98" s="2293"/>
      <c r="W98" s="2294"/>
    </row>
    <row r="99" spans="1:23">
      <c r="A99" s="2238"/>
      <c r="B99" s="833" t="s">
        <v>1366</v>
      </c>
      <c r="C99" s="679"/>
      <c r="D99" s="679"/>
      <c r="E99" s="679"/>
      <c r="F99" s="679"/>
      <c r="G99" s="679"/>
      <c r="H99" s="679"/>
      <c r="I99" s="679"/>
      <c r="J99" s="679"/>
      <c r="K99" s="679"/>
      <c r="L99" s="679"/>
      <c r="M99" s="679"/>
      <c r="N99" s="679"/>
      <c r="O99" s="679"/>
      <c r="P99" s="679"/>
      <c r="Q99" s="679"/>
      <c r="R99" s="679"/>
      <c r="S99" s="679"/>
      <c r="T99" s="679"/>
      <c r="U99" s="679"/>
      <c r="V99" s="679"/>
      <c r="W99" s="680"/>
    </row>
    <row r="100" spans="1:23">
      <c r="A100" s="2238"/>
      <c r="B100" s="2234" t="s">
        <v>1146</v>
      </c>
      <c r="C100" s="2229"/>
      <c r="D100" s="835"/>
      <c r="E100" s="836"/>
      <c r="F100" s="836"/>
      <c r="G100" s="836"/>
      <c r="H100" s="836"/>
      <c r="I100" s="836"/>
      <c r="J100" s="836"/>
      <c r="K100" s="679"/>
      <c r="L100" s="679"/>
      <c r="M100" s="679"/>
      <c r="N100" s="679"/>
      <c r="O100" s="679"/>
      <c r="P100" s="679"/>
      <c r="Q100" s="679"/>
      <c r="R100" s="679"/>
      <c r="S100" s="679"/>
      <c r="T100" s="683"/>
      <c r="U100" s="679"/>
      <c r="V100" s="679"/>
      <c r="W100" s="680"/>
    </row>
    <row r="101" spans="1:23" ht="14.25" thickBot="1">
      <c r="A101" s="2239"/>
      <c r="B101" s="2235" t="s">
        <v>1147</v>
      </c>
      <c r="C101" s="2236"/>
      <c r="D101" s="837"/>
      <c r="E101" s="838"/>
      <c r="F101" s="838"/>
      <c r="G101" s="838"/>
      <c r="H101" s="838"/>
      <c r="I101" s="838"/>
      <c r="J101" s="838"/>
      <c r="K101" s="839"/>
      <c r="L101" s="839"/>
      <c r="M101" s="839"/>
      <c r="N101" s="839"/>
      <c r="O101" s="839"/>
      <c r="P101" s="839"/>
      <c r="Q101" s="839"/>
      <c r="R101" s="839"/>
      <c r="S101" s="839"/>
      <c r="T101" s="840"/>
      <c r="U101" s="839"/>
      <c r="V101" s="839"/>
      <c r="W101" s="841"/>
    </row>
    <row r="102" spans="1:23">
      <c r="A102" s="638"/>
      <c r="B102" s="638"/>
      <c r="C102" s="638"/>
      <c r="D102" s="638"/>
      <c r="E102" s="638"/>
      <c r="F102" s="638"/>
      <c r="G102" s="638"/>
      <c r="H102" s="638"/>
      <c r="I102" s="638"/>
      <c r="J102" s="638"/>
      <c r="K102" s="638"/>
      <c r="L102" s="638"/>
      <c r="M102" s="638"/>
      <c r="N102" s="638"/>
      <c r="O102" s="638"/>
      <c r="P102" s="638"/>
      <c r="Q102" s="638"/>
      <c r="R102" s="638"/>
      <c r="S102" s="638"/>
      <c r="T102" s="638"/>
      <c r="U102" s="638"/>
      <c r="V102" s="638"/>
      <c r="W102" s="638"/>
    </row>
    <row r="103" spans="1:23" ht="14.25" thickBot="1">
      <c r="A103" s="2241" t="s">
        <v>1392</v>
      </c>
      <c r="B103" s="2242"/>
      <c r="C103" s="2242"/>
      <c r="D103" s="2242"/>
      <c r="E103" s="2242"/>
      <c r="F103" s="2242"/>
      <c r="G103" s="2242"/>
      <c r="H103" s="2242"/>
      <c r="I103" s="2242"/>
      <c r="J103" s="2242"/>
      <c r="K103" s="2242"/>
      <c r="L103" s="2242"/>
      <c r="M103" s="2242"/>
      <c r="N103" s="2242"/>
      <c r="O103" s="2242"/>
      <c r="P103" s="2242"/>
      <c r="Q103" s="2242"/>
      <c r="R103" s="2242"/>
      <c r="S103" s="2242"/>
      <c r="T103" s="2242"/>
      <c r="U103" s="2242"/>
      <c r="V103" s="2242"/>
      <c r="W103" s="2242"/>
    </row>
    <row r="104" spans="1:23">
      <c r="A104" s="2237" t="s">
        <v>1370</v>
      </c>
      <c r="B104" s="2240" t="s">
        <v>162</v>
      </c>
      <c r="C104" s="1854"/>
      <c r="D104" s="1855"/>
      <c r="E104" s="1855"/>
      <c r="F104" s="1855"/>
      <c r="G104" s="1855"/>
      <c r="H104" s="1855"/>
      <c r="I104" s="1855"/>
      <c r="J104" s="1855"/>
      <c r="K104" s="1855"/>
      <c r="L104" s="1855"/>
      <c r="M104" s="1855"/>
      <c r="N104" s="1855"/>
      <c r="O104" s="1855"/>
      <c r="P104" s="1855"/>
      <c r="Q104" s="1855"/>
      <c r="R104" s="1855"/>
      <c r="S104" s="1855"/>
      <c r="T104" s="1855"/>
      <c r="U104" s="1855"/>
      <c r="V104" s="1855"/>
      <c r="W104" s="1856"/>
    </row>
    <row r="105" spans="1:23">
      <c r="A105" s="2238"/>
      <c r="B105" s="1999" t="s">
        <v>1099</v>
      </c>
      <c r="C105" s="1747"/>
      <c r="D105" s="1857"/>
      <c r="E105" s="1858"/>
      <c r="F105" s="1858"/>
      <c r="G105" s="1858"/>
      <c r="H105" s="1858"/>
      <c r="I105" s="1858"/>
      <c r="J105" s="1858"/>
      <c r="K105" s="1858"/>
      <c r="L105" s="1858"/>
      <c r="M105" s="1858"/>
      <c r="N105" s="1858"/>
      <c r="O105" s="1858"/>
      <c r="P105" s="1858"/>
      <c r="Q105" s="1858"/>
      <c r="R105" s="1858"/>
      <c r="S105" s="1858"/>
      <c r="T105" s="1858"/>
      <c r="U105" s="1858"/>
      <c r="V105" s="1858"/>
      <c r="W105" s="1859"/>
    </row>
    <row r="106" spans="1:23">
      <c r="A106" s="2238"/>
      <c r="B106" s="1768" t="s">
        <v>245</v>
      </c>
      <c r="C106" s="1801"/>
      <c r="D106" s="643" t="s">
        <v>1100</v>
      </c>
      <c r="E106" s="644"/>
      <c r="F106" s="644"/>
      <c r="G106" s="644"/>
      <c r="H106" s="644"/>
      <c r="I106" s="644"/>
      <c r="J106" s="644"/>
      <c r="K106" s="644"/>
      <c r="L106" s="644"/>
      <c r="M106" s="644"/>
      <c r="N106" s="644"/>
      <c r="O106" s="644"/>
      <c r="P106" s="644"/>
      <c r="Q106" s="644"/>
      <c r="R106" s="644"/>
      <c r="S106" s="644"/>
      <c r="T106" s="644"/>
      <c r="U106" s="644"/>
      <c r="V106" s="644"/>
      <c r="W106" s="645"/>
    </row>
    <row r="107" spans="1:23">
      <c r="A107" s="2238"/>
      <c r="B107" s="1772"/>
      <c r="C107" s="1829"/>
      <c r="D107" s="646"/>
      <c r="E107" s="647"/>
      <c r="F107" s="843" t="s">
        <v>1101</v>
      </c>
      <c r="G107" s="649"/>
      <c r="H107" s="649"/>
      <c r="I107" s="805"/>
      <c r="J107" s="2288" t="s">
        <v>1102</v>
      </c>
      <c r="K107" s="2288"/>
      <c r="L107" s="647"/>
      <c r="M107" s="647"/>
      <c r="N107" s="647"/>
      <c r="O107" s="647"/>
      <c r="P107" s="647"/>
      <c r="Q107" s="647"/>
      <c r="R107" s="647"/>
      <c r="S107" s="647"/>
      <c r="T107" s="647"/>
      <c r="U107" s="647"/>
      <c r="V107" s="647"/>
      <c r="W107" s="650"/>
    </row>
    <row r="108" spans="1:23">
      <c r="A108" s="2238"/>
      <c r="B108" s="1773"/>
      <c r="C108" s="1803"/>
      <c r="D108" s="651"/>
      <c r="E108" s="652"/>
      <c r="F108" s="652"/>
      <c r="G108" s="652"/>
      <c r="H108" s="652"/>
      <c r="I108" s="652"/>
      <c r="J108" s="652"/>
      <c r="K108" s="652"/>
      <c r="L108" s="652"/>
      <c r="M108" s="652"/>
      <c r="N108" s="652"/>
      <c r="O108" s="652"/>
      <c r="P108" s="652"/>
      <c r="Q108" s="652"/>
      <c r="R108" s="652"/>
      <c r="S108" s="652"/>
      <c r="T108" s="652"/>
      <c r="U108" s="652"/>
      <c r="V108" s="652"/>
      <c r="W108" s="653"/>
    </row>
    <row r="109" spans="1:23">
      <c r="A109" s="2238"/>
      <c r="B109" s="2015" t="s">
        <v>1103</v>
      </c>
      <c r="C109" s="1842"/>
      <c r="D109" s="1842" t="s">
        <v>30</v>
      </c>
      <c r="E109" s="1842"/>
      <c r="F109" s="1841"/>
      <c r="G109" s="1841"/>
      <c r="H109" s="1841"/>
      <c r="I109" s="1841"/>
      <c r="J109" s="1841"/>
      <c r="K109" s="1842" t="s">
        <v>1104</v>
      </c>
      <c r="L109" s="1842"/>
      <c r="M109" s="1842"/>
      <c r="N109" s="1842"/>
      <c r="O109" s="1842"/>
      <c r="P109" s="1842"/>
      <c r="Q109" s="1842"/>
      <c r="R109" s="1842"/>
      <c r="S109" s="1841"/>
      <c r="T109" s="1841"/>
      <c r="U109" s="1841"/>
      <c r="V109" s="1841"/>
      <c r="W109" s="1843"/>
    </row>
    <row r="110" spans="1:23">
      <c r="A110" s="2238"/>
      <c r="B110" s="2233" t="s">
        <v>1371</v>
      </c>
      <c r="C110" s="1776"/>
      <c r="D110" s="1776"/>
      <c r="E110" s="1776"/>
      <c r="F110" s="1776"/>
      <c r="G110" s="1776"/>
      <c r="H110" s="1776"/>
      <c r="I110" s="1776"/>
      <c r="J110" s="1776"/>
      <c r="K110" s="1776"/>
      <c r="L110" s="1776"/>
      <c r="M110" s="1776"/>
      <c r="N110" s="1776"/>
      <c r="O110" s="1776"/>
      <c r="P110" s="1776"/>
      <c r="Q110" s="1776"/>
      <c r="R110" s="1776"/>
      <c r="S110" s="1776"/>
      <c r="T110" s="1776"/>
      <c r="U110" s="1776"/>
      <c r="V110" s="1776"/>
      <c r="W110" s="1777"/>
    </row>
    <row r="111" spans="1:23">
      <c r="A111" s="2238"/>
      <c r="B111" s="2233" t="s">
        <v>1355</v>
      </c>
      <c r="C111" s="1776"/>
      <c r="D111" s="1776"/>
      <c r="E111" s="1776"/>
      <c r="F111" s="1776"/>
      <c r="G111" s="1776"/>
      <c r="H111" s="1776"/>
      <c r="I111" s="1776"/>
      <c r="J111" s="1776"/>
      <c r="K111" s="1776"/>
      <c r="L111" s="1776"/>
      <c r="M111" s="1776"/>
      <c r="N111" s="1776"/>
      <c r="O111" s="1776"/>
      <c r="P111" s="1776"/>
      <c r="Q111" s="1776"/>
      <c r="R111" s="1776"/>
      <c r="S111" s="1776"/>
      <c r="T111" s="1776"/>
      <c r="U111" s="1776"/>
      <c r="V111" s="1776"/>
      <c r="W111" s="1777"/>
    </row>
    <row r="112" spans="1:23">
      <c r="A112" s="2238"/>
      <c r="B112" s="2233" t="s">
        <v>1356</v>
      </c>
      <c r="C112" s="1776"/>
      <c r="D112" s="1776"/>
      <c r="E112" s="1776"/>
      <c r="F112" s="1776"/>
      <c r="G112" s="1776"/>
      <c r="H112" s="1776"/>
      <c r="I112" s="1776"/>
      <c r="J112" s="1776"/>
      <c r="K112" s="1776"/>
      <c r="L112" s="1776"/>
      <c r="M112" s="1776"/>
      <c r="N112" s="1776"/>
      <c r="O112" s="1776"/>
      <c r="P112" s="1776"/>
      <c r="Q112" s="1776"/>
      <c r="R112" s="1776"/>
      <c r="S112" s="1776"/>
      <c r="T112" s="1776"/>
      <c r="U112" s="1776"/>
      <c r="V112" s="1776"/>
      <c r="W112" s="1777"/>
    </row>
    <row r="113" spans="1:23">
      <c r="A113" s="2238"/>
      <c r="B113" s="826" t="s">
        <v>1357</v>
      </c>
      <c r="C113" s="807"/>
      <c r="D113" s="807"/>
      <c r="E113" s="807"/>
      <c r="F113" s="827" t="s">
        <v>1358</v>
      </c>
      <c r="G113" s="827"/>
      <c r="H113" s="827"/>
      <c r="I113" s="827"/>
      <c r="J113" s="827"/>
      <c r="K113" s="827"/>
      <c r="L113" s="827"/>
      <c r="M113" s="827"/>
      <c r="N113" s="827"/>
      <c r="O113" s="827"/>
      <c r="P113" s="827"/>
      <c r="Q113" s="827"/>
      <c r="R113" s="827"/>
      <c r="S113" s="827"/>
      <c r="T113" s="827"/>
      <c r="U113" s="827"/>
      <c r="V113" s="827"/>
      <c r="W113" s="828"/>
    </row>
    <row r="114" spans="1:23">
      <c r="A114" s="2238"/>
      <c r="B114" s="830"/>
      <c r="C114" s="831"/>
      <c r="D114" s="831"/>
      <c r="E114" s="831"/>
      <c r="F114" s="831" t="s">
        <v>1359</v>
      </c>
      <c r="G114" s="831"/>
      <c r="H114" s="831"/>
      <c r="I114" s="831"/>
      <c r="J114" s="831"/>
      <c r="K114" s="831"/>
      <c r="L114" s="831"/>
      <c r="M114" s="831"/>
      <c r="N114" s="831"/>
      <c r="O114" s="831"/>
      <c r="P114" s="831"/>
      <c r="Q114" s="831"/>
      <c r="R114" s="831"/>
      <c r="S114" s="831"/>
      <c r="T114" s="831"/>
      <c r="U114" s="831"/>
      <c r="V114" s="831"/>
      <c r="W114" s="832"/>
    </row>
    <row r="115" spans="1:23">
      <c r="A115" s="2238"/>
      <c r="B115" s="833" t="s">
        <v>1360</v>
      </c>
      <c r="C115" s="814"/>
      <c r="D115" s="814"/>
      <c r="E115" s="814"/>
      <c r="F115" s="814"/>
      <c r="G115" s="814"/>
      <c r="H115" s="814"/>
      <c r="I115" s="814"/>
      <c r="J115" s="814"/>
      <c r="K115" s="814"/>
      <c r="L115" s="814"/>
      <c r="M115" s="814"/>
      <c r="N115" s="814"/>
      <c r="O115" s="814"/>
      <c r="P115" s="814"/>
      <c r="Q115" s="814"/>
      <c r="R115" s="814"/>
      <c r="S115" s="814"/>
      <c r="T115" s="814"/>
      <c r="U115" s="814"/>
      <c r="V115" s="814"/>
      <c r="W115" s="834"/>
    </row>
    <row r="116" spans="1:23">
      <c r="A116" s="2238"/>
      <c r="B116" s="833" t="s">
        <v>1393</v>
      </c>
      <c r="C116" s="814"/>
      <c r="D116" s="814"/>
      <c r="E116" s="814"/>
      <c r="F116" s="814"/>
      <c r="G116" s="814"/>
      <c r="H116" s="814"/>
      <c r="I116" s="814"/>
      <c r="J116" s="814"/>
      <c r="K116" s="814"/>
      <c r="L116" s="814"/>
      <c r="M116" s="814" t="s">
        <v>1281</v>
      </c>
      <c r="N116" s="814"/>
      <c r="O116" s="814"/>
      <c r="P116" s="814"/>
      <c r="Q116" s="814"/>
      <c r="R116" s="814"/>
      <c r="S116" s="814"/>
      <c r="T116" s="814"/>
      <c r="U116" s="814"/>
      <c r="V116" s="814"/>
      <c r="W116" s="834"/>
    </row>
    <row r="117" spans="1:23">
      <c r="A117" s="2238"/>
      <c r="B117" s="2233" t="s">
        <v>1372</v>
      </c>
      <c r="C117" s="1787"/>
      <c r="D117" s="1787"/>
      <c r="E117" s="1787"/>
      <c r="F117" s="1787"/>
      <c r="G117" s="1787"/>
      <c r="H117" s="1787"/>
      <c r="I117" s="1787"/>
      <c r="J117" s="1787"/>
      <c r="K117" s="1787"/>
      <c r="L117" s="1787"/>
      <c r="M117" s="1787"/>
      <c r="N117" s="1787"/>
      <c r="O117" s="1787"/>
      <c r="P117" s="1787"/>
      <c r="Q117" s="1787"/>
      <c r="R117" s="1787"/>
      <c r="S117" s="1787"/>
      <c r="T117" s="1787"/>
      <c r="U117" s="1787"/>
      <c r="V117" s="1787"/>
      <c r="W117" s="2278"/>
    </row>
    <row r="118" spans="1:23">
      <c r="A118" s="2238"/>
      <c r="B118" s="833" t="s">
        <v>1394</v>
      </c>
      <c r="C118" s="846"/>
      <c r="D118" s="846"/>
      <c r="E118" s="846"/>
      <c r="F118" s="814" t="s">
        <v>1374</v>
      </c>
      <c r="G118" s="846"/>
      <c r="H118" s="846"/>
      <c r="I118" s="846"/>
      <c r="J118" s="846"/>
      <c r="K118" s="846"/>
      <c r="L118" s="846"/>
      <c r="M118" s="846"/>
      <c r="N118" s="846"/>
      <c r="O118" s="846"/>
      <c r="P118" s="846"/>
      <c r="Q118" s="846"/>
      <c r="R118" s="846"/>
      <c r="S118" s="846"/>
      <c r="T118" s="846"/>
      <c r="U118" s="846"/>
      <c r="V118" s="846"/>
      <c r="W118" s="847"/>
    </row>
    <row r="119" spans="1:23">
      <c r="A119" s="2238"/>
      <c r="B119" s="2233" t="s">
        <v>1395</v>
      </c>
      <c r="C119" s="1787"/>
      <c r="D119" s="1787"/>
      <c r="E119" s="1787"/>
      <c r="F119" s="1787"/>
      <c r="G119" s="1787"/>
      <c r="H119" s="1787"/>
      <c r="I119" s="1787"/>
      <c r="J119" s="1787"/>
      <c r="K119" s="1787"/>
      <c r="L119" s="1787"/>
      <c r="M119" s="1787"/>
      <c r="N119" s="1787"/>
      <c r="O119" s="1787"/>
      <c r="P119" s="1787"/>
      <c r="Q119" s="1787"/>
      <c r="R119" s="1787"/>
      <c r="S119" s="1787"/>
      <c r="T119" s="1787"/>
      <c r="U119" s="1787"/>
      <c r="V119" s="1787"/>
      <c r="W119" s="2278"/>
    </row>
    <row r="120" spans="1:23">
      <c r="A120" s="2238"/>
      <c r="B120" s="833" t="s">
        <v>1366</v>
      </c>
      <c r="C120" s="679"/>
      <c r="D120" s="679"/>
      <c r="E120" s="679"/>
      <c r="F120" s="679"/>
      <c r="G120" s="679"/>
      <c r="H120" s="679"/>
      <c r="I120" s="679"/>
      <c r="J120" s="679"/>
      <c r="K120" s="679"/>
      <c r="L120" s="679"/>
      <c r="M120" s="679"/>
      <c r="N120" s="679"/>
      <c r="O120" s="679"/>
      <c r="P120" s="679"/>
      <c r="Q120" s="679"/>
      <c r="R120" s="679"/>
      <c r="S120" s="679"/>
      <c r="T120" s="679"/>
      <c r="U120" s="679"/>
      <c r="V120" s="679"/>
      <c r="W120" s="680"/>
    </row>
    <row r="121" spans="1:23">
      <c r="A121" s="2238"/>
      <c r="B121" s="2234" t="s">
        <v>1146</v>
      </c>
      <c r="C121" s="2229"/>
      <c r="D121" s="835"/>
      <c r="E121" s="836"/>
      <c r="F121" s="836"/>
      <c r="G121" s="836"/>
      <c r="H121" s="836"/>
      <c r="I121" s="836"/>
      <c r="J121" s="836"/>
      <c r="K121" s="679"/>
      <c r="L121" s="679"/>
      <c r="M121" s="679"/>
      <c r="N121" s="679"/>
      <c r="O121" s="679"/>
      <c r="P121" s="679"/>
      <c r="Q121" s="679"/>
      <c r="R121" s="679"/>
      <c r="S121" s="679"/>
      <c r="T121" s="683"/>
      <c r="U121" s="679"/>
      <c r="V121" s="679"/>
      <c r="W121" s="680"/>
    </row>
    <row r="122" spans="1:23" ht="14.25" thickBot="1">
      <c r="A122" s="2239"/>
      <c r="B122" s="2235" t="s">
        <v>1147</v>
      </c>
      <c r="C122" s="2236"/>
      <c r="D122" s="837"/>
      <c r="E122" s="838"/>
      <c r="F122" s="838"/>
      <c r="G122" s="838"/>
      <c r="H122" s="838"/>
      <c r="I122" s="838"/>
      <c r="J122" s="838"/>
      <c r="K122" s="839"/>
      <c r="L122" s="839"/>
      <c r="M122" s="839"/>
      <c r="N122" s="839"/>
      <c r="O122" s="839"/>
      <c r="P122" s="839"/>
      <c r="Q122" s="839"/>
      <c r="R122" s="839"/>
      <c r="S122" s="839"/>
      <c r="T122" s="840"/>
      <c r="U122" s="839"/>
      <c r="V122" s="839"/>
      <c r="W122" s="841"/>
    </row>
    <row r="123" spans="1:23">
      <c r="A123" s="2237" t="s">
        <v>1375</v>
      </c>
      <c r="B123" s="2240" t="s">
        <v>1183</v>
      </c>
      <c r="C123" s="1854"/>
      <c r="D123" s="1855"/>
      <c r="E123" s="1855"/>
      <c r="F123" s="1855"/>
      <c r="G123" s="1855"/>
      <c r="H123" s="1855"/>
      <c r="I123" s="1855"/>
      <c r="J123" s="1855"/>
      <c r="K123" s="1855"/>
      <c r="L123" s="1855"/>
      <c r="M123" s="1855"/>
      <c r="N123" s="1855"/>
      <c r="O123" s="1855"/>
      <c r="P123" s="1855"/>
      <c r="Q123" s="1855"/>
      <c r="R123" s="1855"/>
      <c r="S123" s="1855"/>
      <c r="T123" s="1855"/>
      <c r="U123" s="1855"/>
      <c r="V123" s="1855"/>
      <c r="W123" s="1856"/>
    </row>
    <row r="124" spans="1:23">
      <c r="A124" s="2238"/>
      <c r="B124" s="1999" t="s">
        <v>1099</v>
      </c>
      <c r="C124" s="1747"/>
      <c r="D124" s="1857"/>
      <c r="E124" s="1858"/>
      <c r="F124" s="1858"/>
      <c r="G124" s="1858"/>
      <c r="H124" s="1858"/>
      <c r="I124" s="1858"/>
      <c r="J124" s="1858"/>
      <c r="K124" s="1858"/>
      <c r="L124" s="1858"/>
      <c r="M124" s="1858"/>
      <c r="N124" s="1858"/>
      <c r="O124" s="1858"/>
      <c r="P124" s="1858"/>
      <c r="Q124" s="1858"/>
      <c r="R124" s="1858"/>
      <c r="S124" s="1858"/>
      <c r="T124" s="1858"/>
      <c r="U124" s="1858"/>
      <c r="V124" s="1858"/>
      <c r="W124" s="1859"/>
    </row>
    <row r="125" spans="1:23">
      <c r="A125" s="2238"/>
      <c r="B125" s="1768" t="s">
        <v>245</v>
      </c>
      <c r="C125" s="1801"/>
      <c r="D125" s="643" t="s">
        <v>1100</v>
      </c>
      <c r="E125" s="644"/>
      <c r="F125" s="644"/>
      <c r="G125" s="644"/>
      <c r="H125" s="644"/>
      <c r="I125" s="644"/>
      <c r="J125" s="644"/>
      <c r="K125" s="644"/>
      <c r="L125" s="644"/>
      <c r="M125" s="644"/>
      <c r="N125" s="644"/>
      <c r="O125" s="644"/>
      <c r="P125" s="644"/>
      <c r="Q125" s="644"/>
      <c r="R125" s="644"/>
      <c r="S125" s="644"/>
      <c r="T125" s="644"/>
      <c r="U125" s="644"/>
      <c r="V125" s="644"/>
      <c r="W125" s="645"/>
    </row>
    <row r="126" spans="1:23">
      <c r="A126" s="2238"/>
      <c r="B126" s="1772"/>
      <c r="C126" s="1829"/>
      <c r="D126" s="646"/>
      <c r="E126" s="647"/>
      <c r="F126" s="843" t="s">
        <v>1101</v>
      </c>
      <c r="G126" s="649"/>
      <c r="H126" s="649"/>
      <c r="I126" s="805"/>
      <c r="J126" s="2288" t="s">
        <v>1102</v>
      </c>
      <c r="K126" s="2288"/>
      <c r="L126" s="647"/>
      <c r="M126" s="647"/>
      <c r="N126" s="647"/>
      <c r="O126" s="647"/>
      <c r="P126" s="647"/>
      <c r="Q126" s="647"/>
      <c r="R126" s="647"/>
      <c r="S126" s="647"/>
      <c r="T126" s="647"/>
      <c r="U126" s="647"/>
      <c r="V126" s="647"/>
      <c r="W126" s="650"/>
    </row>
    <row r="127" spans="1:23">
      <c r="A127" s="2238"/>
      <c r="B127" s="1773"/>
      <c r="C127" s="1803"/>
      <c r="D127" s="651"/>
      <c r="E127" s="652"/>
      <c r="F127" s="652"/>
      <c r="G127" s="652"/>
      <c r="H127" s="652"/>
      <c r="I127" s="652"/>
      <c r="J127" s="652"/>
      <c r="K127" s="652"/>
      <c r="L127" s="652"/>
      <c r="M127" s="652"/>
      <c r="N127" s="652"/>
      <c r="O127" s="652"/>
      <c r="P127" s="652"/>
      <c r="Q127" s="652"/>
      <c r="R127" s="652"/>
      <c r="S127" s="652"/>
      <c r="T127" s="652"/>
      <c r="U127" s="652"/>
      <c r="V127" s="652"/>
      <c r="W127" s="653"/>
    </row>
    <row r="128" spans="1:23">
      <c r="A128" s="2238"/>
      <c r="B128" s="2015" t="s">
        <v>1103</v>
      </c>
      <c r="C128" s="1842"/>
      <c r="D128" s="1842" t="s">
        <v>30</v>
      </c>
      <c r="E128" s="1842"/>
      <c r="F128" s="1841"/>
      <c r="G128" s="1841"/>
      <c r="H128" s="1841"/>
      <c r="I128" s="1841"/>
      <c r="J128" s="1841"/>
      <c r="K128" s="1842" t="s">
        <v>1104</v>
      </c>
      <c r="L128" s="1842"/>
      <c r="M128" s="1842"/>
      <c r="N128" s="1842"/>
      <c r="O128" s="1842"/>
      <c r="P128" s="1842"/>
      <c r="Q128" s="1842"/>
      <c r="R128" s="1842"/>
      <c r="S128" s="1841"/>
      <c r="T128" s="1841"/>
      <c r="U128" s="1841"/>
      <c r="V128" s="1841"/>
      <c r="W128" s="1843"/>
    </row>
    <row r="129" spans="1:23">
      <c r="A129" s="2238"/>
      <c r="B129" s="2233" t="s">
        <v>1371</v>
      </c>
      <c r="C129" s="1776"/>
      <c r="D129" s="1776"/>
      <c r="E129" s="1776"/>
      <c r="F129" s="1776"/>
      <c r="G129" s="1776"/>
      <c r="H129" s="1776"/>
      <c r="I129" s="1776"/>
      <c r="J129" s="1776"/>
      <c r="K129" s="1776"/>
      <c r="L129" s="1776"/>
      <c r="M129" s="1776"/>
      <c r="N129" s="1776"/>
      <c r="O129" s="1776"/>
      <c r="P129" s="1776"/>
      <c r="Q129" s="1776"/>
      <c r="R129" s="1776"/>
      <c r="S129" s="1776"/>
      <c r="T129" s="1776"/>
      <c r="U129" s="1776"/>
      <c r="V129" s="1776"/>
      <c r="W129" s="1777"/>
    </row>
    <row r="130" spans="1:23">
      <c r="A130" s="2238"/>
      <c r="B130" s="2233" t="s">
        <v>1355</v>
      </c>
      <c r="C130" s="1776"/>
      <c r="D130" s="1776"/>
      <c r="E130" s="1776"/>
      <c r="F130" s="1776"/>
      <c r="G130" s="1776"/>
      <c r="H130" s="1776"/>
      <c r="I130" s="1776"/>
      <c r="J130" s="1776"/>
      <c r="K130" s="1776"/>
      <c r="L130" s="1776"/>
      <c r="M130" s="1776"/>
      <c r="N130" s="1776"/>
      <c r="O130" s="1776"/>
      <c r="P130" s="1776"/>
      <c r="Q130" s="1776"/>
      <c r="R130" s="1776"/>
      <c r="S130" s="1776"/>
      <c r="T130" s="1776"/>
      <c r="U130" s="1776"/>
      <c r="V130" s="1776"/>
      <c r="W130" s="1777"/>
    </row>
    <row r="131" spans="1:23">
      <c r="A131" s="2238"/>
      <c r="B131" s="2233" t="s">
        <v>1356</v>
      </c>
      <c r="C131" s="1776"/>
      <c r="D131" s="1776"/>
      <c r="E131" s="1776"/>
      <c r="F131" s="1776"/>
      <c r="G131" s="1776"/>
      <c r="H131" s="1776"/>
      <c r="I131" s="1776"/>
      <c r="J131" s="1776"/>
      <c r="K131" s="1776"/>
      <c r="L131" s="1776"/>
      <c r="M131" s="1776"/>
      <c r="N131" s="1776"/>
      <c r="O131" s="1776"/>
      <c r="P131" s="1776"/>
      <c r="Q131" s="1776"/>
      <c r="R131" s="1776"/>
      <c r="S131" s="1776"/>
      <c r="T131" s="1776"/>
      <c r="U131" s="1776"/>
      <c r="V131" s="1776"/>
      <c r="W131" s="1777"/>
    </row>
    <row r="132" spans="1:23">
      <c r="A132" s="2238"/>
      <c r="B132" s="826" t="s">
        <v>1357</v>
      </c>
      <c r="C132" s="807"/>
      <c r="D132" s="807"/>
      <c r="E132" s="807"/>
      <c r="F132" s="827" t="s">
        <v>1358</v>
      </c>
      <c r="G132" s="827"/>
      <c r="H132" s="827"/>
      <c r="I132" s="827"/>
      <c r="J132" s="827"/>
      <c r="K132" s="827"/>
      <c r="L132" s="827"/>
      <c r="M132" s="827"/>
      <c r="N132" s="827"/>
      <c r="O132" s="827"/>
      <c r="P132" s="827"/>
      <c r="Q132" s="827"/>
      <c r="R132" s="827"/>
      <c r="S132" s="827"/>
      <c r="T132" s="827"/>
      <c r="U132" s="827"/>
      <c r="V132" s="827"/>
      <c r="W132" s="828"/>
    </row>
    <row r="133" spans="1:23">
      <c r="A133" s="2238"/>
      <c r="B133" s="830"/>
      <c r="C133" s="831"/>
      <c r="D133" s="831"/>
      <c r="E133" s="831"/>
      <c r="F133" s="831" t="s">
        <v>1359</v>
      </c>
      <c r="G133" s="831"/>
      <c r="H133" s="831"/>
      <c r="I133" s="831"/>
      <c r="J133" s="831"/>
      <c r="K133" s="831"/>
      <c r="L133" s="831"/>
      <c r="M133" s="831"/>
      <c r="N133" s="831"/>
      <c r="O133" s="831"/>
      <c r="P133" s="831"/>
      <c r="Q133" s="831"/>
      <c r="R133" s="831"/>
      <c r="S133" s="831"/>
      <c r="T133" s="831"/>
      <c r="U133" s="831"/>
      <c r="V133" s="831"/>
      <c r="W133" s="832"/>
    </row>
    <row r="134" spans="1:23">
      <c r="A134" s="2238"/>
      <c r="B134" s="833" t="s">
        <v>1360</v>
      </c>
      <c r="C134" s="814"/>
      <c r="D134" s="814"/>
      <c r="E134" s="814"/>
      <c r="F134" s="814"/>
      <c r="G134" s="814"/>
      <c r="H134" s="814"/>
      <c r="I134" s="814"/>
      <c r="J134" s="814"/>
      <c r="K134" s="814"/>
      <c r="L134" s="814"/>
      <c r="M134" s="814"/>
      <c r="N134" s="814"/>
      <c r="O134" s="814"/>
      <c r="P134" s="814"/>
      <c r="Q134" s="814"/>
      <c r="R134" s="814"/>
      <c r="S134" s="814"/>
      <c r="T134" s="814"/>
      <c r="U134" s="814"/>
      <c r="V134" s="814"/>
      <c r="W134" s="834"/>
    </row>
    <row r="135" spans="1:23">
      <c r="A135" s="2238"/>
      <c r="B135" s="833" t="s">
        <v>1393</v>
      </c>
      <c r="C135" s="814"/>
      <c r="D135" s="814"/>
      <c r="E135" s="814"/>
      <c r="F135" s="814"/>
      <c r="G135" s="814"/>
      <c r="H135" s="814"/>
      <c r="I135" s="814"/>
      <c r="J135" s="814"/>
      <c r="K135" s="814"/>
      <c r="L135" s="814"/>
      <c r="M135" s="814" t="s">
        <v>1281</v>
      </c>
      <c r="N135" s="814"/>
      <c r="O135" s="814"/>
      <c r="P135" s="814"/>
      <c r="Q135" s="814"/>
      <c r="R135" s="814"/>
      <c r="S135" s="814"/>
      <c r="T135" s="814"/>
      <c r="U135" s="814"/>
      <c r="V135" s="814"/>
      <c r="W135" s="834"/>
    </row>
    <row r="136" spans="1:23">
      <c r="A136" s="2238"/>
      <c r="B136" s="2233" t="s">
        <v>1372</v>
      </c>
      <c r="C136" s="1787"/>
      <c r="D136" s="1787"/>
      <c r="E136" s="1787"/>
      <c r="F136" s="1787"/>
      <c r="G136" s="1787"/>
      <c r="H136" s="1787"/>
      <c r="I136" s="1787"/>
      <c r="J136" s="1787"/>
      <c r="K136" s="1787"/>
      <c r="L136" s="1787"/>
      <c r="M136" s="1787"/>
      <c r="N136" s="1787"/>
      <c r="O136" s="1787"/>
      <c r="P136" s="1787"/>
      <c r="Q136" s="1787"/>
      <c r="R136" s="1787"/>
      <c r="S136" s="1787"/>
      <c r="T136" s="1787"/>
      <c r="U136" s="1787"/>
      <c r="V136" s="1787"/>
      <c r="W136" s="2278"/>
    </row>
    <row r="137" spans="1:23">
      <c r="A137" s="2238"/>
      <c r="B137" s="833" t="s">
        <v>1394</v>
      </c>
      <c r="C137" s="846"/>
      <c r="D137" s="846"/>
      <c r="E137" s="846"/>
      <c r="F137" s="814" t="s">
        <v>1374</v>
      </c>
      <c r="G137" s="846"/>
      <c r="H137" s="846"/>
      <c r="I137" s="846"/>
      <c r="J137" s="846"/>
      <c r="K137" s="846"/>
      <c r="L137" s="846"/>
      <c r="M137" s="846"/>
      <c r="N137" s="846"/>
      <c r="O137" s="846"/>
      <c r="P137" s="846"/>
      <c r="Q137" s="846"/>
      <c r="R137" s="846"/>
      <c r="S137" s="846"/>
      <c r="T137" s="846"/>
      <c r="U137" s="846"/>
      <c r="V137" s="846"/>
      <c r="W137" s="847"/>
    </row>
    <row r="138" spans="1:23">
      <c r="A138" s="2238"/>
      <c r="B138" s="2233" t="s">
        <v>1395</v>
      </c>
      <c r="C138" s="1787"/>
      <c r="D138" s="1787"/>
      <c r="E138" s="1787"/>
      <c r="F138" s="1787"/>
      <c r="G138" s="1787"/>
      <c r="H138" s="1787"/>
      <c r="I138" s="1787"/>
      <c r="J138" s="1787"/>
      <c r="K138" s="1787"/>
      <c r="L138" s="1787"/>
      <c r="M138" s="1787"/>
      <c r="N138" s="1787"/>
      <c r="O138" s="1787"/>
      <c r="P138" s="1787"/>
      <c r="Q138" s="1787"/>
      <c r="R138" s="1787"/>
      <c r="S138" s="1787"/>
      <c r="T138" s="1787"/>
      <c r="U138" s="1787"/>
      <c r="V138" s="1787"/>
      <c r="W138" s="2278"/>
    </row>
    <row r="139" spans="1:23">
      <c r="A139" s="2238"/>
      <c r="B139" s="833" t="s">
        <v>1366</v>
      </c>
      <c r="C139" s="679"/>
      <c r="D139" s="679"/>
      <c r="E139" s="679"/>
      <c r="F139" s="679"/>
      <c r="G139" s="679"/>
      <c r="H139" s="679"/>
      <c r="I139" s="679"/>
      <c r="J139" s="679"/>
      <c r="K139" s="679"/>
      <c r="L139" s="679"/>
      <c r="M139" s="679"/>
      <c r="N139" s="679"/>
      <c r="O139" s="679"/>
      <c r="P139" s="679"/>
      <c r="Q139" s="679"/>
      <c r="R139" s="679"/>
      <c r="S139" s="679"/>
      <c r="T139" s="679"/>
      <c r="U139" s="679"/>
      <c r="V139" s="679"/>
      <c r="W139" s="680"/>
    </row>
    <row r="140" spans="1:23">
      <c r="A140" s="2238"/>
      <c r="B140" s="2234" t="s">
        <v>1146</v>
      </c>
      <c r="C140" s="2229"/>
      <c r="D140" s="835"/>
      <c r="E140" s="836"/>
      <c r="F140" s="836"/>
      <c r="G140" s="836"/>
      <c r="H140" s="836"/>
      <c r="I140" s="836"/>
      <c r="J140" s="836"/>
      <c r="K140" s="679"/>
      <c r="L140" s="679"/>
      <c r="M140" s="679"/>
      <c r="N140" s="679"/>
      <c r="O140" s="679"/>
      <c r="P140" s="679"/>
      <c r="Q140" s="679"/>
      <c r="R140" s="679"/>
      <c r="S140" s="679"/>
      <c r="T140" s="683"/>
      <c r="U140" s="679"/>
      <c r="V140" s="679"/>
      <c r="W140" s="680"/>
    </row>
    <row r="141" spans="1:23" ht="14.25" thickBot="1">
      <c r="A141" s="2239"/>
      <c r="B141" s="2235" t="s">
        <v>1147</v>
      </c>
      <c r="C141" s="2236"/>
      <c r="D141" s="837"/>
      <c r="E141" s="838"/>
      <c r="F141" s="838"/>
      <c r="G141" s="838"/>
      <c r="H141" s="838"/>
      <c r="I141" s="838"/>
      <c r="J141" s="838"/>
      <c r="K141" s="839"/>
      <c r="L141" s="839"/>
      <c r="M141" s="839"/>
      <c r="N141" s="839"/>
      <c r="O141" s="839"/>
      <c r="P141" s="839"/>
      <c r="Q141" s="839"/>
      <c r="R141" s="839"/>
      <c r="S141" s="839"/>
      <c r="T141" s="840"/>
      <c r="U141" s="839"/>
      <c r="V141" s="839"/>
      <c r="W141" s="841"/>
    </row>
    <row r="142" spans="1:23">
      <c r="A142" s="2237" t="s">
        <v>1376</v>
      </c>
      <c r="B142" s="2240" t="s">
        <v>162</v>
      </c>
      <c r="C142" s="1854"/>
      <c r="D142" s="1855"/>
      <c r="E142" s="1855"/>
      <c r="F142" s="1855"/>
      <c r="G142" s="1855"/>
      <c r="H142" s="1855"/>
      <c r="I142" s="1855"/>
      <c r="J142" s="1855"/>
      <c r="K142" s="1855"/>
      <c r="L142" s="1855"/>
      <c r="M142" s="1855"/>
      <c r="N142" s="1855"/>
      <c r="O142" s="1855"/>
      <c r="P142" s="1855"/>
      <c r="Q142" s="1855"/>
      <c r="R142" s="1855"/>
      <c r="S142" s="1855"/>
      <c r="T142" s="1855"/>
      <c r="U142" s="1855"/>
      <c r="V142" s="1855"/>
      <c r="W142" s="1856"/>
    </row>
    <row r="143" spans="1:23">
      <c r="A143" s="2238"/>
      <c r="B143" s="1999" t="s">
        <v>1099</v>
      </c>
      <c r="C143" s="1747"/>
      <c r="D143" s="1857"/>
      <c r="E143" s="1858"/>
      <c r="F143" s="1858"/>
      <c r="G143" s="1858"/>
      <c r="H143" s="1858"/>
      <c r="I143" s="1858"/>
      <c r="J143" s="1858"/>
      <c r="K143" s="1858"/>
      <c r="L143" s="1858"/>
      <c r="M143" s="1858"/>
      <c r="N143" s="1858"/>
      <c r="O143" s="1858"/>
      <c r="P143" s="1858"/>
      <c r="Q143" s="1858"/>
      <c r="R143" s="1858"/>
      <c r="S143" s="1858"/>
      <c r="T143" s="1858"/>
      <c r="U143" s="1858"/>
      <c r="V143" s="1858"/>
      <c r="W143" s="1859"/>
    </row>
    <row r="144" spans="1:23">
      <c r="A144" s="2238"/>
      <c r="B144" s="1768" t="s">
        <v>245</v>
      </c>
      <c r="C144" s="1801"/>
      <c r="D144" s="643" t="s">
        <v>1100</v>
      </c>
      <c r="E144" s="644"/>
      <c r="F144" s="644"/>
      <c r="G144" s="644"/>
      <c r="H144" s="644"/>
      <c r="I144" s="644"/>
      <c r="J144" s="644"/>
      <c r="K144" s="644"/>
      <c r="L144" s="644"/>
      <c r="M144" s="644"/>
      <c r="N144" s="644"/>
      <c r="O144" s="644"/>
      <c r="P144" s="644"/>
      <c r="Q144" s="644"/>
      <c r="R144" s="644"/>
      <c r="S144" s="644"/>
      <c r="T144" s="644"/>
      <c r="U144" s="644"/>
      <c r="V144" s="644"/>
      <c r="W144" s="645"/>
    </row>
    <row r="145" spans="1:23">
      <c r="A145" s="2238"/>
      <c r="B145" s="1772"/>
      <c r="C145" s="1829"/>
      <c r="D145" s="646"/>
      <c r="E145" s="647"/>
      <c r="F145" s="843" t="s">
        <v>1101</v>
      </c>
      <c r="G145" s="649"/>
      <c r="H145" s="649"/>
      <c r="I145" s="805"/>
      <c r="J145" s="2288" t="s">
        <v>1102</v>
      </c>
      <c r="K145" s="2288"/>
      <c r="L145" s="647"/>
      <c r="M145" s="647"/>
      <c r="N145" s="647"/>
      <c r="O145" s="647"/>
      <c r="P145" s="647"/>
      <c r="Q145" s="647"/>
      <c r="R145" s="647"/>
      <c r="S145" s="647"/>
      <c r="T145" s="647"/>
      <c r="U145" s="647"/>
      <c r="V145" s="647"/>
      <c r="W145" s="650"/>
    </row>
    <row r="146" spans="1:23">
      <c r="A146" s="2238"/>
      <c r="B146" s="1773"/>
      <c r="C146" s="1803"/>
      <c r="D146" s="651"/>
      <c r="E146" s="652"/>
      <c r="F146" s="652"/>
      <c r="G146" s="652"/>
      <c r="H146" s="652"/>
      <c r="I146" s="652"/>
      <c r="J146" s="652"/>
      <c r="K146" s="652"/>
      <c r="L146" s="652"/>
      <c r="M146" s="652"/>
      <c r="N146" s="652"/>
      <c r="O146" s="652"/>
      <c r="P146" s="652"/>
      <c r="Q146" s="652"/>
      <c r="R146" s="652"/>
      <c r="S146" s="652"/>
      <c r="T146" s="652"/>
      <c r="U146" s="652"/>
      <c r="V146" s="652"/>
      <c r="W146" s="653"/>
    </row>
    <row r="147" spans="1:23">
      <c r="A147" s="2238"/>
      <c r="B147" s="2015" t="s">
        <v>1103</v>
      </c>
      <c r="C147" s="1842"/>
      <c r="D147" s="1842" t="s">
        <v>30</v>
      </c>
      <c r="E147" s="1842"/>
      <c r="F147" s="1841"/>
      <c r="G147" s="1841"/>
      <c r="H147" s="1841"/>
      <c r="I147" s="1841"/>
      <c r="J147" s="1841"/>
      <c r="K147" s="1842" t="s">
        <v>1104</v>
      </c>
      <c r="L147" s="1842"/>
      <c r="M147" s="1842"/>
      <c r="N147" s="1842"/>
      <c r="O147" s="1842"/>
      <c r="P147" s="1842"/>
      <c r="Q147" s="1842"/>
      <c r="R147" s="1842"/>
      <c r="S147" s="1841"/>
      <c r="T147" s="1841"/>
      <c r="U147" s="1841"/>
      <c r="V147" s="1841"/>
      <c r="W147" s="1843"/>
    </row>
    <row r="148" spans="1:23">
      <c r="A148" s="2238"/>
      <c r="B148" s="2233" t="s">
        <v>1371</v>
      </c>
      <c r="C148" s="1776"/>
      <c r="D148" s="1776"/>
      <c r="E148" s="1776"/>
      <c r="F148" s="1776"/>
      <c r="G148" s="1776"/>
      <c r="H148" s="1776"/>
      <c r="I148" s="1776"/>
      <c r="J148" s="1776"/>
      <c r="K148" s="1776"/>
      <c r="L148" s="1776"/>
      <c r="M148" s="1776"/>
      <c r="N148" s="1776"/>
      <c r="O148" s="1776"/>
      <c r="P148" s="1776"/>
      <c r="Q148" s="1776"/>
      <c r="R148" s="1776"/>
      <c r="S148" s="1776"/>
      <c r="T148" s="1776"/>
      <c r="U148" s="1776"/>
      <c r="V148" s="1776"/>
      <c r="W148" s="1777"/>
    </row>
    <row r="149" spans="1:23">
      <c r="A149" s="2238"/>
      <c r="B149" s="2233" t="s">
        <v>1355</v>
      </c>
      <c r="C149" s="1776"/>
      <c r="D149" s="1776"/>
      <c r="E149" s="1776"/>
      <c r="F149" s="1776"/>
      <c r="G149" s="1776"/>
      <c r="H149" s="1776"/>
      <c r="I149" s="1776"/>
      <c r="J149" s="1776"/>
      <c r="K149" s="1776"/>
      <c r="L149" s="1776"/>
      <c r="M149" s="1776"/>
      <c r="N149" s="1776"/>
      <c r="O149" s="1776"/>
      <c r="P149" s="1776"/>
      <c r="Q149" s="1776"/>
      <c r="R149" s="1776"/>
      <c r="S149" s="1776"/>
      <c r="T149" s="1776"/>
      <c r="U149" s="1776"/>
      <c r="V149" s="1776"/>
      <c r="W149" s="1777"/>
    </row>
    <row r="150" spans="1:23">
      <c r="A150" s="2238"/>
      <c r="B150" s="2233" t="s">
        <v>1356</v>
      </c>
      <c r="C150" s="1776"/>
      <c r="D150" s="1776"/>
      <c r="E150" s="1776"/>
      <c r="F150" s="1776"/>
      <c r="G150" s="1776"/>
      <c r="H150" s="1776"/>
      <c r="I150" s="1776"/>
      <c r="J150" s="1776"/>
      <c r="K150" s="1776"/>
      <c r="L150" s="1776"/>
      <c r="M150" s="1776"/>
      <c r="N150" s="1776"/>
      <c r="O150" s="1776"/>
      <c r="P150" s="1776"/>
      <c r="Q150" s="1776"/>
      <c r="R150" s="1776"/>
      <c r="S150" s="1776"/>
      <c r="T150" s="1776"/>
      <c r="U150" s="1776"/>
      <c r="V150" s="1776"/>
      <c r="W150" s="1777"/>
    </row>
    <row r="151" spans="1:23">
      <c r="A151" s="2238"/>
      <c r="B151" s="826" t="s">
        <v>1357</v>
      </c>
      <c r="C151" s="807"/>
      <c r="D151" s="807"/>
      <c r="E151" s="807"/>
      <c r="F151" s="827" t="s">
        <v>1358</v>
      </c>
      <c r="G151" s="827"/>
      <c r="H151" s="827"/>
      <c r="I151" s="827"/>
      <c r="J151" s="827"/>
      <c r="K151" s="827"/>
      <c r="L151" s="827"/>
      <c r="M151" s="827"/>
      <c r="N151" s="827"/>
      <c r="O151" s="827"/>
      <c r="P151" s="827"/>
      <c r="Q151" s="827"/>
      <c r="R151" s="827"/>
      <c r="S151" s="827"/>
      <c r="T151" s="827"/>
      <c r="U151" s="827"/>
      <c r="V151" s="827"/>
      <c r="W151" s="828"/>
    </row>
    <row r="152" spans="1:23">
      <c r="A152" s="2238"/>
      <c r="B152" s="830"/>
      <c r="C152" s="831"/>
      <c r="D152" s="831"/>
      <c r="E152" s="831"/>
      <c r="F152" s="831" t="s">
        <v>1359</v>
      </c>
      <c r="G152" s="831"/>
      <c r="H152" s="831"/>
      <c r="I152" s="831"/>
      <c r="J152" s="831"/>
      <c r="K152" s="831"/>
      <c r="L152" s="831"/>
      <c r="M152" s="831"/>
      <c r="N152" s="831"/>
      <c r="O152" s="831"/>
      <c r="P152" s="831"/>
      <c r="Q152" s="831"/>
      <c r="R152" s="831"/>
      <c r="S152" s="831"/>
      <c r="T152" s="831"/>
      <c r="U152" s="831"/>
      <c r="V152" s="831"/>
      <c r="W152" s="832"/>
    </row>
    <row r="153" spans="1:23">
      <c r="A153" s="2238"/>
      <c r="B153" s="833" t="s">
        <v>1360</v>
      </c>
      <c r="C153" s="814"/>
      <c r="D153" s="814"/>
      <c r="E153" s="814"/>
      <c r="F153" s="814"/>
      <c r="G153" s="814"/>
      <c r="H153" s="814"/>
      <c r="I153" s="814"/>
      <c r="J153" s="814"/>
      <c r="K153" s="814"/>
      <c r="L153" s="814"/>
      <c r="M153" s="814"/>
      <c r="N153" s="814"/>
      <c r="O153" s="814"/>
      <c r="P153" s="814"/>
      <c r="Q153" s="814"/>
      <c r="R153" s="814"/>
      <c r="S153" s="814"/>
      <c r="T153" s="814"/>
      <c r="U153" s="814"/>
      <c r="V153" s="814"/>
      <c r="W153" s="834"/>
    </row>
    <row r="154" spans="1:23">
      <c r="A154" s="2238"/>
      <c r="B154" s="833" t="s">
        <v>1393</v>
      </c>
      <c r="C154" s="814"/>
      <c r="D154" s="814"/>
      <c r="E154" s="814"/>
      <c r="F154" s="814"/>
      <c r="G154" s="814"/>
      <c r="H154" s="814"/>
      <c r="I154" s="814"/>
      <c r="J154" s="814"/>
      <c r="K154" s="814"/>
      <c r="L154" s="814"/>
      <c r="M154" s="814" t="s">
        <v>1281</v>
      </c>
      <c r="N154" s="814"/>
      <c r="O154" s="814"/>
      <c r="P154" s="814"/>
      <c r="Q154" s="814"/>
      <c r="R154" s="814"/>
      <c r="S154" s="814"/>
      <c r="T154" s="814"/>
      <c r="U154" s="814"/>
      <c r="V154" s="814"/>
      <c r="W154" s="834"/>
    </row>
    <row r="155" spans="1:23">
      <c r="A155" s="2238"/>
      <c r="B155" s="2233" t="s">
        <v>1372</v>
      </c>
      <c r="C155" s="1787"/>
      <c r="D155" s="1787"/>
      <c r="E155" s="1787"/>
      <c r="F155" s="1787"/>
      <c r="G155" s="1787"/>
      <c r="H155" s="1787"/>
      <c r="I155" s="1787"/>
      <c r="J155" s="1787"/>
      <c r="K155" s="1787"/>
      <c r="L155" s="1787"/>
      <c r="M155" s="1787"/>
      <c r="N155" s="1787"/>
      <c r="O155" s="1787"/>
      <c r="P155" s="1787"/>
      <c r="Q155" s="1787"/>
      <c r="R155" s="1787"/>
      <c r="S155" s="1787"/>
      <c r="T155" s="1787"/>
      <c r="U155" s="1787"/>
      <c r="V155" s="1787"/>
      <c r="W155" s="2278"/>
    </row>
    <row r="156" spans="1:23">
      <c r="A156" s="2238"/>
      <c r="B156" s="833" t="s">
        <v>1394</v>
      </c>
      <c r="C156" s="846"/>
      <c r="D156" s="846"/>
      <c r="E156" s="846"/>
      <c r="F156" s="814" t="s">
        <v>1374</v>
      </c>
      <c r="G156" s="846"/>
      <c r="H156" s="846"/>
      <c r="I156" s="846"/>
      <c r="J156" s="846"/>
      <c r="K156" s="846"/>
      <c r="L156" s="846"/>
      <c r="M156" s="846"/>
      <c r="N156" s="846"/>
      <c r="O156" s="846"/>
      <c r="P156" s="846"/>
      <c r="Q156" s="846"/>
      <c r="R156" s="846"/>
      <c r="S156" s="846"/>
      <c r="T156" s="846"/>
      <c r="U156" s="846"/>
      <c r="V156" s="846"/>
      <c r="W156" s="847"/>
    </row>
    <row r="157" spans="1:23">
      <c r="A157" s="2238"/>
      <c r="B157" s="2233" t="s">
        <v>1395</v>
      </c>
      <c r="C157" s="1787"/>
      <c r="D157" s="1787"/>
      <c r="E157" s="1787"/>
      <c r="F157" s="1787"/>
      <c r="G157" s="1787"/>
      <c r="H157" s="1787"/>
      <c r="I157" s="1787"/>
      <c r="J157" s="1787"/>
      <c r="K157" s="1787"/>
      <c r="L157" s="1787"/>
      <c r="M157" s="1787"/>
      <c r="N157" s="1787"/>
      <c r="O157" s="1787"/>
      <c r="P157" s="1787"/>
      <c r="Q157" s="1787"/>
      <c r="R157" s="1787"/>
      <c r="S157" s="1787"/>
      <c r="T157" s="1787"/>
      <c r="U157" s="1787"/>
      <c r="V157" s="1787"/>
      <c r="W157" s="2278"/>
    </row>
    <row r="158" spans="1:23">
      <c r="A158" s="2238"/>
      <c r="B158" s="833" t="s">
        <v>1366</v>
      </c>
      <c r="C158" s="679"/>
      <c r="D158" s="679"/>
      <c r="E158" s="679"/>
      <c r="F158" s="679"/>
      <c r="G158" s="679"/>
      <c r="H158" s="679"/>
      <c r="I158" s="679"/>
      <c r="J158" s="679"/>
      <c r="K158" s="679"/>
      <c r="L158" s="679"/>
      <c r="M158" s="679"/>
      <c r="N158" s="679"/>
      <c r="O158" s="679"/>
      <c r="P158" s="679"/>
      <c r="Q158" s="679"/>
      <c r="R158" s="679"/>
      <c r="S158" s="679"/>
      <c r="T158" s="679"/>
      <c r="U158" s="679"/>
      <c r="V158" s="679"/>
      <c r="W158" s="680"/>
    </row>
    <row r="159" spans="1:23">
      <c r="A159" s="2238"/>
      <c r="B159" s="2234" t="s">
        <v>1146</v>
      </c>
      <c r="C159" s="2229"/>
      <c r="D159" s="835"/>
      <c r="E159" s="836"/>
      <c r="F159" s="836"/>
      <c r="G159" s="836"/>
      <c r="H159" s="836"/>
      <c r="I159" s="836"/>
      <c r="J159" s="836"/>
      <c r="K159" s="679"/>
      <c r="L159" s="679"/>
      <c r="M159" s="679"/>
      <c r="N159" s="679"/>
      <c r="O159" s="679"/>
      <c r="P159" s="679"/>
      <c r="Q159" s="679"/>
      <c r="R159" s="679"/>
      <c r="S159" s="679"/>
      <c r="T159" s="683"/>
      <c r="U159" s="679"/>
      <c r="V159" s="679"/>
      <c r="W159" s="680"/>
    </row>
    <row r="160" spans="1:23" ht="14.25" thickBot="1">
      <c r="A160" s="2239"/>
      <c r="B160" s="2235" t="s">
        <v>1147</v>
      </c>
      <c r="C160" s="2236"/>
      <c r="D160" s="837"/>
      <c r="E160" s="838"/>
      <c r="F160" s="838"/>
      <c r="G160" s="838"/>
      <c r="H160" s="838"/>
      <c r="I160" s="838"/>
      <c r="J160" s="838"/>
      <c r="K160" s="839"/>
      <c r="L160" s="839"/>
      <c r="M160" s="839"/>
      <c r="N160" s="839"/>
      <c r="O160" s="839"/>
      <c r="P160" s="839"/>
      <c r="Q160" s="839"/>
      <c r="R160" s="839"/>
      <c r="S160" s="839"/>
      <c r="T160" s="840"/>
      <c r="U160" s="839"/>
      <c r="V160" s="839"/>
      <c r="W160" s="841"/>
    </row>
  </sheetData>
  <mergeCells count="230">
    <mergeCell ref="D10:E10"/>
    <mergeCell ref="F10:J10"/>
    <mergeCell ref="K10:R10"/>
    <mergeCell ref="S10:W10"/>
    <mergeCell ref="D11:E11"/>
    <mergeCell ref="F11:W11"/>
    <mergeCell ref="K3:R3"/>
    <mergeCell ref="S3:W3"/>
    <mergeCell ref="A5:A11"/>
    <mergeCell ref="B5:C5"/>
    <mergeCell ref="D5:W5"/>
    <mergeCell ref="B6:C6"/>
    <mergeCell ref="D6:W6"/>
    <mergeCell ref="B7:C9"/>
    <mergeCell ref="J8:K8"/>
    <mergeCell ref="B10:C11"/>
    <mergeCell ref="R23:T23"/>
    <mergeCell ref="F16:H17"/>
    <mergeCell ref="A18:O18"/>
    <mergeCell ref="S18:W18"/>
    <mergeCell ref="A19:D19"/>
    <mergeCell ref="A20:D20"/>
    <mergeCell ref="E20:F20"/>
    <mergeCell ref="L20:M21"/>
    <mergeCell ref="N20:W20"/>
    <mergeCell ref="A21:D21"/>
    <mergeCell ref="E21:F21"/>
    <mergeCell ref="A12:A17"/>
    <mergeCell ref="B12:C12"/>
    <mergeCell ref="D12:G12"/>
    <mergeCell ref="H12:I14"/>
    <mergeCell ref="J12:W12"/>
    <mergeCell ref="B13:C14"/>
    <mergeCell ref="D13:G14"/>
    <mergeCell ref="B15:E17"/>
    <mergeCell ref="F15:H15"/>
    <mergeCell ref="I15:W15"/>
    <mergeCell ref="N21:W21"/>
    <mergeCell ref="F25:H25"/>
    <mergeCell ref="I25:K25"/>
    <mergeCell ref="L25:N25"/>
    <mergeCell ref="O25:Q25"/>
    <mergeCell ref="R25:T25"/>
    <mergeCell ref="U25:W25"/>
    <mergeCell ref="U23:W23"/>
    <mergeCell ref="B24:C25"/>
    <mergeCell ref="D24:E24"/>
    <mergeCell ref="F24:H24"/>
    <mergeCell ref="I24:K24"/>
    <mergeCell ref="L24:N24"/>
    <mergeCell ref="O24:Q24"/>
    <mergeCell ref="R24:T24"/>
    <mergeCell ref="U24:W24"/>
    <mergeCell ref="D25:E25"/>
    <mergeCell ref="A22:E23"/>
    <mergeCell ref="F22:K22"/>
    <mergeCell ref="L22:Q22"/>
    <mergeCell ref="R22:W22"/>
    <mergeCell ref="F23:H23"/>
    <mergeCell ref="I23:K23"/>
    <mergeCell ref="L23:N23"/>
    <mergeCell ref="O23:Q23"/>
    <mergeCell ref="U26:W26"/>
    <mergeCell ref="B27:E27"/>
    <mergeCell ref="F27:H27"/>
    <mergeCell ref="I27:K27"/>
    <mergeCell ref="L27:N27"/>
    <mergeCell ref="O27:Q27"/>
    <mergeCell ref="R27:T27"/>
    <mergeCell ref="U27:W27"/>
    <mergeCell ref="B26:E26"/>
    <mergeCell ref="F26:H26"/>
    <mergeCell ref="I26:K26"/>
    <mergeCell ref="L26:N26"/>
    <mergeCell ref="O26:Q26"/>
    <mergeCell ref="R26:T26"/>
    <mergeCell ref="A31:E32"/>
    <mergeCell ref="F31:K31"/>
    <mergeCell ref="F32:K32"/>
    <mergeCell ref="A33:E33"/>
    <mergeCell ref="A34:E36"/>
    <mergeCell ref="F34:K34"/>
    <mergeCell ref="A28:L28"/>
    <mergeCell ref="A29:C30"/>
    <mergeCell ref="D29:G29"/>
    <mergeCell ref="I29:W29"/>
    <mergeCell ref="D30:G30"/>
    <mergeCell ref="I30:W30"/>
    <mergeCell ref="A37:E37"/>
    <mergeCell ref="F37:G37"/>
    <mergeCell ref="R37:T37"/>
    <mergeCell ref="A38:E38"/>
    <mergeCell ref="F38:G38"/>
    <mergeCell ref="R38:T38"/>
    <mergeCell ref="N34:S34"/>
    <mergeCell ref="T34:W34"/>
    <mergeCell ref="F35:I35"/>
    <mergeCell ref="J35:K35"/>
    <mergeCell ref="U35:W35"/>
    <mergeCell ref="F36:I36"/>
    <mergeCell ref="J36:W36"/>
    <mergeCell ref="B47:C49"/>
    <mergeCell ref="J48:K48"/>
    <mergeCell ref="B50:C50"/>
    <mergeCell ref="D50:E50"/>
    <mergeCell ref="F50:J50"/>
    <mergeCell ref="K50:R50"/>
    <mergeCell ref="A39:E39"/>
    <mergeCell ref="F39:W39"/>
    <mergeCell ref="A42:W42"/>
    <mergeCell ref="A43:W43"/>
    <mergeCell ref="A44:W44"/>
    <mergeCell ref="A45:A63"/>
    <mergeCell ref="B45:C45"/>
    <mergeCell ref="D45:W45"/>
    <mergeCell ref="B46:C46"/>
    <mergeCell ref="D46:W46"/>
    <mergeCell ref="S50:W50"/>
    <mergeCell ref="B51:W51"/>
    <mergeCell ref="B52:W52"/>
    <mergeCell ref="B53:W53"/>
    <mergeCell ref="B59:D60"/>
    <mergeCell ref="E59:F60"/>
    <mergeCell ref="G59:J60"/>
    <mergeCell ref="K59:W59"/>
    <mergeCell ref="K60:W60"/>
    <mergeCell ref="B62:C62"/>
    <mergeCell ref="B63:C63"/>
    <mergeCell ref="A64:A82"/>
    <mergeCell ref="B64:C64"/>
    <mergeCell ref="D64:W64"/>
    <mergeCell ref="B65:C65"/>
    <mergeCell ref="D65:W65"/>
    <mergeCell ref="B66:C68"/>
    <mergeCell ref="J67:K67"/>
    <mergeCell ref="B69:C69"/>
    <mergeCell ref="B72:W72"/>
    <mergeCell ref="B78:D79"/>
    <mergeCell ref="E78:F79"/>
    <mergeCell ref="G78:J79"/>
    <mergeCell ref="K78:W78"/>
    <mergeCell ref="K79:W79"/>
    <mergeCell ref="D69:E69"/>
    <mergeCell ref="F69:J69"/>
    <mergeCell ref="K69:R69"/>
    <mergeCell ref="S69:W69"/>
    <mergeCell ref="B70:W70"/>
    <mergeCell ref="B71:W71"/>
    <mergeCell ref="B81:C81"/>
    <mergeCell ref="B82:C82"/>
    <mergeCell ref="A83:A101"/>
    <mergeCell ref="B83:C83"/>
    <mergeCell ref="D83:W83"/>
    <mergeCell ref="B84:C84"/>
    <mergeCell ref="D84:W84"/>
    <mergeCell ref="B85:C87"/>
    <mergeCell ref="J86:K86"/>
    <mergeCell ref="B88:C88"/>
    <mergeCell ref="B91:W91"/>
    <mergeCell ref="B97:D98"/>
    <mergeCell ref="E97:F98"/>
    <mergeCell ref="G97:J98"/>
    <mergeCell ref="K97:W97"/>
    <mergeCell ref="K98:W98"/>
    <mergeCell ref="D88:E88"/>
    <mergeCell ref="F88:J88"/>
    <mergeCell ref="K88:R88"/>
    <mergeCell ref="S88:W88"/>
    <mergeCell ref="B89:W89"/>
    <mergeCell ref="B90:W90"/>
    <mergeCell ref="B100:C100"/>
    <mergeCell ref="B101:C101"/>
    <mergeCell ref="A103:W103"/>
    <mergeCell ref="A104:A122"/>
    <mergeCell ref="B104:C104"/>
    <mergeCell ref="D104:W104"/>
    <mergeCell ref="B105:C105"/>
    <mergeCell ref="D105:W105"/>
    <mergeCell ref="B106:C108"/>
    <mergeCell ref="J107:K107"/>
    <mergeCell ref="B111:W111"/>
    <mergeCell ref="B112:W112"/>
    <mergeCell ref="B117:W117"/>
    <mergeCell ref="B119:W119"/>
    <mergeCell ref="B121:C121"/>
    <mergeCell ref="B122:C122"/>
    <mergeCell ref="B109:C109"/>
    <mergeCell ref="D109:E109"/>
    <mergeCell ref="F109:J109"/>
    <mergeCell ref="K109:R109"/>
    <mergeCell ref="S109:W109"/>
    <mergeCell ref="B110:W110"/>
    <mergeCell ref="K128:R128"/>
    <mergeCell ref="S128:W128"/>
    <mergeCell ref="B129:W129"/>
    <mergeCell ref="B130:W130"/>
    <mergeCell ref="B131:W131"/>
    <mergeCell ref="B136:W136"/>
    <mergeCell ref="A123:A141"/>
    <mergeCell ref="B123:C123"/>
    <mergeCell ref="D123:W123"/>
    <mergeCell ref="B124:C124"/>
    <mergeCell ref="D124:W124"/>
    <mergeCell ref="B125:C127"/>
    <mergeCell ref="J126:K126"/>
    <mergeCell ref="B128:C128"/>
    <mergeCell ref="D128:E128"/>
    <mergeCell ref="F128:J128"/>
    <mergeCell ref="B138:W138"/>
    <mergeCell ref="B140:C140"/>
    <mergeCell ref="B141:C141"/>
    <mergeCell ref="A142:A160"/>
    <mergeCell ref="B142:C142"/>
    <mergeCell ref="D142:W142"/>
    <mergeCell ref="B143:C143"/>
    <mergeCell ref="D143:W143"/>
    <mergeCell ref="B144:C146"/>
    <mergeCell ref="J145:K145"/>
    <mergeCell ref="B149:W149"/>
    <mergeCell ref="B150:W150"/>
    <mergeCell ref="B155:W155"/>
    <mergeCell ref="B157:W157"/>
    <mergeCell ref="B159:C159"/>
    <mergeCell ref="B160:C160"/>
    <mergeCell ref="B147:C147"/>
    <mergeCell ref="D147:E147"/>
    <mergeCell ref="F147:J147"/>
    <mergeCell ref="K147:R147"/>
    <mergeCell ref="S147:W147"/>
    <mergeCell ref="B148:W148"/>
  </mergeCells>
  <phoneticPr fontId="5"/>
  <printOptions horizontalCentered="1"/>
  <pageMargins left="0.59055118110236227" right="0.59055118110236227" top="0.39370078740157483" bottom="0.39370078740157483" header="0.51181102362204722" footer="0.51181102362204722"/>
  <pageSetup paperSize="9" scale="98" orientation="portrait" r:id="rId1"/>
  <headerFooter alignWithMargins="0"/>
  <rowBreaks count="2" manualBreakCount="2">
    <brk id="43" max="22" man="1"/>
    <brk id="101" max="2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99"/>
  </sheetPr>
  <dimension ref="A1:X59"/>
  <sheetViews>
    <sheetView view="pageBreakPreview" topLeftCell="A16" zoomScaleNormal="100" zoomScaleSheetLayoutView="100" workbookViewId="0"/>
  </sheetViews>
  <sheetFormatPr defaultColWidth="4.75" defaultRowHeight="12.75" customHeight="1"/>
  <cols>
    <col min="1" max="1" width="3.25" style="850" customWidth="1"/>
    <col min="2" max="5" width="3.875" style="850" customWidth="1"/>
    <col min="6" max="6" width="4.125" style="850" customWidth="1"/>
    <col min="7" max="7" width="5.625" style="850" customWidth="1"/>
    <col min="8" max="8" width="4.125" style="850" customWidth="1"/>
    <col min="9" max="9" width="5.625" style="850" customWidth="1"/>
    <col min="10" max="10" width="4.125" style="850" customWidth="1"/>
    <col min="11" max="11" width="5.625" style="850" customWidth="1"/>
    <col min="12" max="12" width="4.125" style="850" customWidth="1"/>
    <col min="13" max="13" width="5.625" style="850" customWidth="1"/>
    <col min="14" max="14" width="4.125" style="850" customWidth="1"/>
    <col min="15" max="15" width="5.625" style="850" customWidth="1"/>
    <col min="16" max="16" width="4.125" style="850" customWidth="1"/>
    <col min="17" max="17" width="5.625" style="850" customWidth="1"/>
    <col min="18" max="18" width="4.125" style="850" customWidth="1"/>
    <col min="19" max="19" width="5.625" style="850" customWidth="1"/>
    <col min="20" max="256" width="4.75" style="850"/>
    <col min="257" max="257" width="3.25" style="850" customWidth="1"/>
    <col min="258" max="261" width="3.875" style="850" customWidth="1"/>
    <col min="262" max="262" width="4.125" style="850" customWidth="1"/>
    <col min="263" max="263" width="5.625" style="850" customWidth="1"/>
    <col min="264" max="264" width="4.125" style="850" customWidth="1"/>
    <col min="265" max="265" width="5.625" style="850" customWidth="1"/>
    <col min="266" max="266" width="4.125" style="850" customWidth="1"/>
    <col min="267" max="267" width="5.625" style="850" customWidth="1"/>
    <col min="268" max="268" width="4.125" style="850" customWidth="1"/>
    <col min="269" max="269" width="5.625" style="850" customWidth="1"/>
    <col min="270" max="270" width="4.125" style="850" customWidth="1"/>
    <col min="271" max="271" width="5.625" style="850" customWidth="1"/>
    <col min="272" max="272" width="4.125" style="850" customWidth="1"/>
    <col min="273" max="273" width="5.625" style="850" customWidth="1"/>
    <col min="274" max="274" width="4.125" style="850" customWidth="1"/>
    <col min="275" max="275" width="5.625" style="850" customWidth="1"/>
    <col min="276" max="512" width="4.75" style="850"/>
    <col min="513" max="513" width="3.25" style="850" customWidth="1"/>
    <col min="514" max="517" width="3.875" style="850" customWidth="1"/>
    <col min="518" max="518" width="4.125" style="850" customWidth="1"/>
    <col min="519" max="519" width="5.625" style="850" customWidth="1"/>
    <col min="520" max="520" width="4.125" style="850" customWidth="1"/>
    <col min="521" max="521" width="5.625" style="850" customWidth="1"/>
    <col min="522" max="522" width="4.125" style="850" customWidth="1"/>
    <col min="523" max="523" width="5.625" style="850" customWidth="1"/>
    <col min="524" max="524" width="4.125" style="850" customWidth="1"/>
    <col min="525" max="525" width="5.625" style="850" customWidth="1"/>
    <col min="526" max="526" width="4.125" style="850" customWidth="1"/>
    <col min="527" max="527" width="5.625" style="850" customWidth="1"/>
    <col min="528" max="528" width="4.125" style="850" customWidth="1"/>
    <col min="529" max="529" width="5.625" style="850" customWidth="1"/>
    <col min="530" max="530" width="4.125" style="850" customWidth="1"/>
    <col min="531" max="531" width="5.625" style="850" customWidth="1"/>
    <col min="532" max="768" width="4.75" style="850"/>
    <col min="769" max="769" width="3.25" style="850" customWidth="1"/>
    <col min="770" max="773" width="3.875" style="850" customWidth="1"/>
    <col min="774" max="774" width="4.125" style="850" customWidth="1"/>
    <col min="775" max="775" width="5.625" style="850" customWidth="1"/>
    <col min="776" max="776" width="4.125" style="850" customWidth="1"/>
    <col min="777" max="777" width="5.625" style="850" customWidth="1"/>
    <col min="778" max="778" width="4.125" style="850" customWidth="1"/>
    <col min="779" max="779" width="5.625" style="850" customWidth="1"/>
    <col min="780" max="780" width="4.125" style="850" customWidth="1"/>
    <col min="781" max="781" width="5.625" style="850" customWidth="1"/>
    <col min="782" max="782" width="4.125" style="850" customWidth="1"/>
    <col min="783" max="783" width="5.625" style="850" customWidth="1"/>
    <col min="784" max="784" width="4.125" style="850" customWidth="1"/>
    <col min="785" max="785" width="5.625" style="850" customWidth="1"/>
    <col min="786" max="786" width="4.125" style="850" customWidth="1"/>
    <col min="787" max="787" width="5.625" style="850" customWidth="1"/>
    <col min="788" max="1024" width="4.75" style="850"/>
    <col min="1025" max="1025" width="3.25" style="850" customWidth="1"/>
    <col min="1026" max="1029" width="3.875" style="850" customWidth="1"/>
    <col min="1030" max="1030" width="4.125" style="850" customWidth="1"/>
    <col min="1031" max="1031" width="5.625" style="850" customWidth="1"/>
    <col min="1032" max="1032" width="4.125" style="850" customWidth="1"/>
    <col min="1033" max="1033" width="5.625" style="850" customWidth="1"/>
    <col min="1034" max="1034" width="4.125" style="850" customWidth="1"/>
    <col min="1035" max="1035" width="5.625" style="850" customWidth="1"/>
    <col min="1036" max="1036" width="4.125" style="850" customWidth="1"/>
    <col min="1037" max="1037" width="5.625" style="850" customWidth="1"/>
    <col min="1038" max="1038" width="4.125" style="850" customWidth="1"/>
    <col min="1039" max="1039" width="5.625" style="850" customWidth="1"/>
    <col min="1040" max="1040" width="4.125" style="850" customWidth="1"/>
    <col min="1041" max="1041" width="5.625" style="850" customWidth="1"/>
    <col min="1042" max="1042" width="4.125" style="850" customWidth="1"/>
    <col min="1043" max="1043" width="5.625" style="850" customWidth="1"/>
    <col min="1044" max="1280" width="4.75" style="850"/>
    <col min="1281" max="1281" width="3.25" style="850" customWidth="1"/>
    <col min="1282" max="1285" width="3.875" style="850" customWidth="1"/>
    <col min="1286" max="1286" width="4.125" style="850" customWidth="1"/>
    <col min="1287" max="1287" width="5.625" style="850" customWidth="1"/>
    <col min="1288" max="1288" width="4.125" style="850" customWidth="1"/>
    <col min="1289" max="1289" width="5.625" style="850" customWidth="1"/>
    <col min="1290" max="1290" width="4.125" style="850" customWidth="1"/>
    <col min="1291" max="1291" width="5.625" style="850" customWidth="1"/>
    <col min="1292" max="1292" width="4.125" style="850" customWidth="1"/>
    <col min="1293" max="1293" width="5.625" style="850" customWidth="1"/>
    <col min="1294" max="1294" width="4.125" style="850" customWidth="1"/>
    <col min="1295" max="1295" width="5.625" style="850" customWidth="1"/>
    <col min="1296" max="1296" width="4.125" style="850" customWidth="1"/>
    <col min="1297" max="1297" width="5.625" style="850" customWidth="1"/>
    <col min="1298" max="1298" width="4.125" style="850" customWidth="1"/>
    <col min="1299" max="1299" width="5.625" style="850" customWidth="1"/>
    <col min="1300" max="1536" width="4.75" style="850"/>
    <col min="1537" max="1537" width="3.25" style="850" customWidth="1"/>
    <col min="1538" max="1541" width="3.875" style="850" customWidth="1"/>
    <col min="1542" max="1542" width="4.125" style="850" customWidth="1"/>
    <col min="1543" max="1543" width="5.625" style="850" customWidth="1"/>
    <col min="1544" max="1544" width="4.125" style="850" customWidth="1"/>
    <col min="1545" max="1545" width="5.625" style="850" customWidth="1"/>
    <col min="1546" max="1546" width="4.125" style="850" customWidth="1"/>
    <col min="1547" max="1547" width="5.625" style="850" customWidth="1"/>
    <col min="1548" max="1548" width="4.125" style="850" customWidth="1"/>
    <col min="1549" max="1549" width="5.625" style="850" customWidth="1"/>
    <col min="1550" max="1550" width="4.125" style="850" customWidth="1"/>
    <col min="1551" max="1551" width="5.625" style="850" customWidth="1"/>
    <col min="1552" max="1552" width="4.125" style="850" customWidth="1"/>
    <col min="1553" max="1553" width="5.625" style="850" customWidth="1"/>
    <col min="1554" max="1554" width="4.125" style="850" customWidth="1"/>
    <col min="1555" max="1555" width="5.625" style="850" customWidth="1"/>
    <col min="1556" max="1792" width="4.75" style="850"/>
    <col min="1793" max="1793" width="3.25" style="850" customWidth="1"/>
    <col min="1794" max="1797" width="3.875" style="850" customWidth="1"/>
    <col min="1798" max="1798" width="4.125" style="850" customWidth="1"/>
    <col min="1799" max="1799" width="5.625" style="850" customWidth="1"/>
    <col min="1800" max="1800" width="4.125" style="850" customWidth="1"/>
    <col min="1801" max="1801" width="5.625" style="850" customWidth="1"/>
    <col min="1802" max="1802" width="4.125" style="850" customWidth="1"/>
    <col min="1803" max="1803" width="5.625" style="850" customWidth="1"/>
    <col min="1804" max="1804" width="4.125" style="850" customWidth="1"/>
    <col min="1805" max="1805" width="5.625" style="850" customWidth="1"/>
    <col min="1806" max="1806" width="4.125" style="850" customWidth="1"/>
    <col min="1807" max="1807" width="5.625" style="850" customWidth="1"/>
    <col min="1808" max="1808" width="4.125" style="850" customWidth="1"/>
    <col min="1809" max="1809" width="5.625" style="850" customWidth="1"/>
    <col min="1810" max="1810" width="4.125" style="850" customWidth="1"/>
    <col min="1811" max="1811" width="5.625" style="850" customWidth="1"/>
    <col min="1812" max="2048" width="4.75" style="850"/>
    <col min="2049" max="2049" width="3.25" style="850" customWidth="1"/>
    <col min="2050" max="2053" width="3.875" style="850" customWidth="1"/>
    <col min="2054" max="2054" width="4.125" style="850" customWidth="1"/>
    <col min="2055" max="2055" width="5.625" style="850" customWidth="1"/>
    <col min="2056" max="2056" width="4.125" style="850" customWidth="1"/>
    <col min="2057" max="2057" width="5.625" style="850" customWidth="1"/>
    <col min="2058" max="2058" width="4.125" style="850" customWidth="1"/>
    <col min="2059" max="2059" width="5.625" style="850" customWidth="1"/>
    <col min="2060" max="2060" width="4.125" style="850" customWidth="1"/>
    <col min="2061" max="2061" width="5.625" style="850" customWidth="1"/>
    <col min="2062" max="2062" width="4.125" style="850" customWidth="1"/>
    <col min="2063" max="2063" width="5.625" style="850" customWidth="1"/>
    <col min="2064" max="2064" width="4.125" style="850" customWidth="1"/>
    <col min="2065" max="2065" width="5.625" style="850" customWidth="1"/>
    <col min="2066" max="2066" width="4.125" style="850" customWidth="1"/>
    <col min="2067" max="2067" width="5.625" style="850" customWidth="1"/>
    <col min="2068" max="2304" width="4.75" style="850"/>
    <col min="2305" max="2305" width="3.25" style="850" customWidth="1"/>
    <col min="2306" max="2309" width="3.875" style="850" customWidth="1"/>
    <col min="2310" max="2310" width="4.125" style="850" customWidth="1"/>
    <col min="2311" max="2311" width="5.625" style="850" customWidth="1"/>
    <col min="2312" max="2312" width="4.125" style="850" customWidth="1"/>
    <col min="2313" max="2313" width="5.625" style="850" customWidth="1"/>
    <col min="2314" max="2314" width="4.125" style="850" customWidth="1"/>
    <col min="2315" max="2315" width="5.625" style="850" customWidth="1"/>
    <col min="2316" max="2316" width="4.125" style="850" customWidth="1"/>
    <col min="2317" max="2317" width="5.625" style="850" customWidth="1"/>
    <col min="2318" max="2318" width="4.125" style="850" customWidth="1"/>
    <col min="2319" max="2319" width="5.625" style="850" customWidth="1"/>
    <col min="2320" max="2320" width="4.125" style="850" customWidth="1"/>
    <col min="2321" max="2321" width="5.625" style="850" customWidth="1"/>
    <col min="2322" max="2322" width="4.125" style="850" customWidth="1"/>
    <col min="2323" max="2323" width="5.625" style="850" customWidth="1"/>
    <col min="2324" max="2560" width="4.75" style="850"/>
    <col min="2561" max="2561" width="3.25" style="850" customWidth="1"/>
    <col min="2562" max="2565" width="3.875" style="850" customWidth="1"/>
    <col min="2566" max="2566" width="4.125" style="850" customWidth="1"/>
    <col min="2567" max="2567" width="5.625" style="850" customWidth="1"/>
    <col min="2568" max="2568" width="4.125" style="850" customWidth="1"/>
    <col min="2569" max="2569" width="5.625" style="850" customWidth="1"/>
    <col min="2570" max="2570" width="4.125" style="850" customWidth="1"/>
    <col min="2571" max="2571" width="5.625" style="850" customWidth="1"/>
    <col min="2572" max="2572" width="4.125" style="850" customWidth="1"/>
    <col min="2573" max="2573" width="5.625" style="850" customWidth="1"/>
    <col min="2574" max="2574" width="4.125" style="850" customWidth="1"/>
    <col min="2575" max="2575" width="5.625" style="850" customWidth="1"/>
    <col min="2576" max="2576" width="4.125" style="850" customWidth="1"/>
    <col min="2577" max="2577" width="5.625" style="850" customWidth="1"/>
    <col min="2578" max="2578" width="4.125" style="850" customWidth="1"/>
    <col min="2579" max="2579" width="5.625" style="850" customWidth="1"/>
    <col min="2580" max="2816" width="4.75" style="850"/>
    <col min="2817" max="2817" width="3.25" style="850" customWidth="1"/>
    <col min="2818" max="2821" width="3.875" style="850" customWidth="1"/>
    <col min="2822" max="2822" width="4.125" style="850" customWidth="1"/>
    <col min="2823" max="2823" width="5.625" style="850" customWidth="1"/>
    <col min="2824" max="2824" width="4.125" style="850" customWidth="1"/>
    <col min="2825" max="2825" width="5.625" style="850" customWidth="1"/>
    <col min="2826" max="2826" width="4.125" style="850" customWidth="1"/>
    <col min="2827" max="2827" width="5.625" style="850" customWidth="1"/>
    <col min="2828" max="2828" width="4.125" style="850" customWidth="1"/>
    <col min="2829" max="2829" width="5.625" style="850" customWidth="1"/>
    <col min="2830" max="2830" width="4.125" style="850" customWidth="1"/>
    <col min="2831" max="2831" width="5.625" style="850" customWidth="1"/>
    <col min="2832" max="2832" width="4.125" style="850" customWidth="1"/>
    <col min="2833" max="2833" width="5.625" style="850" customWidth="1"/>
    <col min="2834" max="2834" width="4.125" style="850" customWidth="1"/>
    <col min="2835" max="2835" width="5.625" style="850" customWidth="1"/>
    <col min="2836" max="3072" width="4.75" style="850"/>
    <col min="3073" max="3073" width="3.25" style="850" customWidth="1"/>
    <col min="3074" max="3077" width="3.875" style="850" customWidth="1"/>
    <col min="3078" max="3078" width="4.125" style="850" customWidth="1"/>
    <col min="3079" max="3079" width="5.625" style="850" customWidth="1"/>
    <col min="3080" max="3080" width="4.125" style="850" customWidth="1"/>
    <col min="3081" max="3081" width="5.625" style="850" customWidth="1"/>
    <col min="3082" max="3082" width="4.125" style="850" customWidth="1"/>
    <col min="3083" max="3083" width="5.625" style="850" customWidth="1"/>
    <col min="3084" max="3084" width="4.125" style="850" customWidth="1"/>
    <col min="3085" max="3085" width="5.625" style="850" customWidth="1"/>
    <col min="3086" max="3086" width="4.125" style="850" customWidth="1"/>
    <col min="3087" max="3087" width="5.625" style="850" customWidth="1"/>
    <col min="3088" max="3088" width="4.125" style="850" customWidth="1"/>
    <col min="3089" max="3089" width="5.625" style="850" customWidth="1"/>
    <col min="3090" max="3090" width="4.125" style="850" customWidth="1"/>
    <col min="3091" max="3091" width="5.625" style="850" customWidth="1"/>
    <col min="3092" max="3328" width="4.75" style="850"/>
    <col min="3329" max="3329" width="3.25" style="850" customWidth="1"/>
    <col min="3330" max="3333" width="3.875" style="850" customWidth="1"/>
    <col min="3334" max="3334" width="4.125" style="850" customWidth="1"/>
    <col min="3335" max="3335" width="5.625" style="850" customWidth="1"/>
    <col min="3336" max="3336" width="4.125" style="850" customWidth="1"/>
    <col min="3337" max="3337" width="5.625" style="850" customWidth="1"/>
    <col min="3338" max="3338" width="4.125" style="850" customWidth="1"/>
    <col min="3339" max="3339" width="5.625" style="850" customWidth="1"/>
    <col min="3340" max="3340" width="4.125" style="850" customWidth="1"/>
    <col min="3341" max="3341" width="5.625" style="850" customWidth="1"/>
    <col min="3342" max="3342" width="4.125" style="850" customWidth="1"/>
    <col min="3343" max="3343" width="5.625" style="850" customWidth="1"/>
    <col min="3344" max="3344" width="4.125" style="850" customWidth="1"/>
    <col min="3345" max="3345" width="5.625" style="850" customWidth="1"/>
    <col min="3346" max="3346" width="4.125" style="850" customWidth="1"/>
    <col min="3347" max="3347" width="5.625" style="850" customWidth="1"/>
    <col min="3348" max="3584" width="4.75" style="850"/>
    <col min="3585" max="3585" width="3.25" style="850" customWidth="1"/>
    <col min="3586" max="3589" width="3.875" style="850" customWidth="1"/>
    <col min="3590" max="3590" width="4.125" style="850" customWidth="1"/>
    <col min="3591" max="3591" width="5.625" style="850" customWidth="1"/>
    <col min="3592" max="3592" width="4.125" style="850" customWidth="1"/>
    <col min="3593" max="3593" width="5.625" style="850" customWidth="1"/>
    <col min="3594" max="3594" width="4.125" style="850" customWidth="1"/>
    <col min="3595" max="3595" width="5.625" style="850" customWidth="1"/>
    <col min="3596" max="3596" width="4.125" style="850" customWidth="1"/>
    <col min="3597" max="3597" width="5.625" style="850" customWidth="1"/>
    <col min="3598" max="3598" width="4.125" style="850" customWidth="1"/>
    <col min="3599" max="3599" width="5.625" style="850" customWidth="1"/>
    <col min="3600" max="3600" width="4.125" style="850" customWidth="1"/>
    <col min="3601" max="3601" width="5.625" style="850" customWidth="1"/>
    <col min="3602" max="3602" width="4.125" style="850" customWidth="1"/>
    <col min="3603" max="3603" width="5.625" style="850" customWidth="1"/>
    <col min="3604" max="3840" width="4.75" style="850"/>
    <col min="3841" max="3841" width="3.25" style="850" customWidth="1"/>
    <col min="3842" max="3845" width="3.875" style="850" customWidth="1"/>
    <col min="3846" max="3846" width="4.125" style="850" customWidth="1"/>
    <col min="3847" max="3847" width="5.625" style="850" customWidth="1"/>
    <col min="3848" max="3848" width="4.125" style="850" customWidth="1"/>
    <col min="3849" max="3849" width="5.625" style="850" customWidth="1"/>
    <col min="3850" max="3850" width="4.125" style="850" customWidth="1"/>
    <col min="3851" max="3851" width="5.625" style="850" customWidth="1"/>
    <col min="3852" max="3852" width="4.125" style="850" customWidth="1"/>
    <col min="3853" max="3853" width="5.625" style="850" customWidth="1"/>
    <col min="3854" max="3854" width="4.125" style="850" customWidth="1"/>
    <col min="3855" max="3855" width="5.625" style="850" customWidth="1"/>
    <col min="3856" max="3856" width="4.125" style="850" customWidth="1"/>
    <col min="3857" max="3857" width="5.625" style="850" customWidth="1"/>
    <col min="3858" max="3858" width="4.125" style="850" customWidth="1"/>
    <col min="3859" max="3859" width="5.625" style="850" customWidth="1"/>
    <col min="3860" max="4096" width="4.75" style="850"/>
    <col min="4097" max="4097" width="3.25" style="850" customWidth="1"/>
    <col min="4098" max="4101" width="3.875" style="850" customWidth="1"/>
    <col min="4102" max="4102" width="4.125" style="850" customWidth="1"/>
    <col min="4103" max="4103" width="5.625" style="850" customWidth="1"/>
    <col min="4104" max="4104" width="4.125" style="850" customWidth="1"/>
    <col min="4105" max="4105" width="5.625" style="850" customWidth="1"/>
    <col min="4106" max="4106" width="4.125" style="850" customWidth="1"/>
    <col min="4107" max="4107" width="5.625" style="850" customWidth="1"/>
    <col min="4108" max="4108" width="4.125" style="850" customWidth="1"/>
    <col min="4109" max="4109" width="5.625" style="850" customWidth="1"/>
    <col min="4110" max="4110" width="4.125" style="850" customWidth="1"/>
    <col min="4111" max="4111" width="5.625" style="850" customWidth="1"/>
    <col min="4112" max="4112" width="4.125" style="850" customWidth="1"/>
    <col min="4113" max="4113" width="5.625" style="850" customWidth="1"/>
    <col min="4114" max="4114" width="4.125" style="850" customWidth="1"/>
    <col min="4115" max="4115" width="5.625" style="850" customWidth="1"/>
    <col min="4116" max="4352" width="4.75" style="850"/>
    <col min="4353" max="4353" width="3.25" style="850" customWidth="1"/>
    <col min="4354" max="4357" width="3.875" style="850" customWidth="1"/>
    <col min="4358" max="4358" width="4.125" style="850" customWidth="1"/>
    <col min="4359" max="4359" width="5.625" style="850" customWidth="1"/>
    <col min="4360" max="4360" width="4.125" style="850" customWidth="1"/>
    <col min="4361" max="4361" width="5.625" style="850" customWidth="1"/>
    <col min="4362" max="4362" width="4.125" style="850" customWidth="1"/>
    <col min="4363" max="4363" width="5.625" style="850" customWidth="1"/>
    <col min="4364" max="4364" width="4.125" style="850" customWidth="1"/>
    <col min="4365" max="4365" width="5.625" style="850" customWidth="1"/>
    <col min="4366" max="4366" width="4.125" style="850" customWidth="1"/>
    <col min="4367" max="4367" width="5.625" style="850" customWidth="1"/>
    <col min="4368" max="4368" width="4.125" style="850" customWidth="1"/>
    <col min="4369" max="4369" width="5.625" style="850" customWidth="1"/>
    <col min="4370" max="4370" width="4.125" style="850" customWidth="1"/>
    <col min="4371" max="4371" width="5.625" style="850" customWidth="1"/>
    <col min="4372" max="4608" width="4.75" style="850"/>
    <col min="4609" max="4609" width="3.25" style="850" customWidth="1"/>
    <col min="4610" max="4613" width="3.875" style="850" customWidth="1"/>
    <col min="4614" max="4614" width="4.125" style="850" customWidth="1"/>
    <col min="4615" max="4615" width="5.625" style="850" customWidth="1"/>
    <col min="4616" max="4616" width="4.125" style="850" customWidth="1"/>
    <col min="4617" max="4617" width="5.625" style="850" customWidth="1"/>
    <col min="4618" max="4618" width="4.125" style="850" customWidth="1"/>
    <col min="4619" max="4619" width="5.625" style="850" customWidth="1"/>
    <col min="4620" max="4620" width="4.125" style="850" customWidth="1"/>
    <col min="4621" max="4621" width="5.625" style="850" customWidth="1"/>
    <col min="4622" max="4622" width="4.125" style="850" customWidth="1"/>
    <col min="4623" max="4623" width="5.625" style="850" customWidth="1"/>
    <col min="4624" max="4624" width="4.125" style="850" customWidth="1"/>
    <col min="4625" max="4625" width="5.625" style="850" customWidth="1"/>
    <col min="4626" max="4626" width="4.125" style="850" customWidth="1"/>
    <col min="4627" max="4627" width="5.625" style="850" customWidth="1"/>
    <col min="4628" max="4864" width="4.75" style="850"/>
    <col min="4865" max="4865" width="3.25" style="850" customWidth="1"/>
    <col min="4866" max="4869" width="3.875" style="850" customWidth="1"/>
    <col min="4870" max="4870" width="4.125" style="850" customWidth="1"/>
    <col min="4871" max="4871" width="5.625" style="850" customWidth="1"/>
    <col min="4872" max="4872" width="4.125" style="850" customWidth="1"/>
    <col min="4873" max="4873" width="5.625" style="850" customWidth="1"/>
    <col min="4874" max="4874" width="4.125" style="850" customWidth="1"/>
    <col min="4875" max="4875" width="5.625" style="850" customWidth="1"/>
    <col min="4876" max="4876" width="4.125" style="850" customWidth="1"/>
    <col min="4877" max="4877" width="5.625" style="850" customWidth="1"/>
    <col min="4878" max="4878" width="4.125" style="850" customWidth="1"/>
    <col min="4879" max="4879" width="5.625" style="850" customWidth="1"/>
    <col min="4880" max="4880" width="4.125" style="850" customWidth="1"/>
    <col min="4881" max="4881" width="5.625" style="850" customWidth="1"/>
    <col min="4882" max="4882" width="4.125" style="850" customWidth="1"/>
    <col min="4883" max="4883" width="5.625" style="850" customWidth="1"/>
    <col min="4884" max="5120" width="4.75" style="850"/>
    <col min="5121" max="5121" width="3.25" style="850" customWidth="1"/>
    <col min="5122" max="5125" width="3.875" style="850" customWidth="1"/>
    <col min="5126" max="5126" width="4.125" style="850" customWidth="1"/>
    <col min="5127" max="5127" width="5.625" style="850" customWidth="1"/>
    <col min="5128" max="5128" width="4.125" style="850" customWidth="1"/>
    <col min="5129" max="5129" width="5.625" style="850" customWidth="1"/>
    <col min="5130" max="5130" width="4.125" style="850" customWidth="1"/>
    <col min="5131" max="5131" width="5.625" style="850" customWidth="1"/>
    <col min="5132" max="5132" width="4.125" style="850" customWidth="1"/>
    <col min="5133" max="5133" width="5.625" style="850" customWidth="1"/>
    <col min="5134" max="5134" width="4.125" style="850" customWidth="1"/>
    <col min="5135" max="5135" width="5.625" style="850" customWidth="1"/>
    <col min="5136" max="5136" width="4.125" style="850" customWidth="1"/>
    <col min="5137" max="5137" width="5.625" style="850" customWidth="1"/>
    <col min="5138" max="5138" width="4.125" style="850" customWidth="1"/>
    <col min="5139" max="5139" width="5.625" style="850" customWidth="1"/>
    <col min="5140" max="5376" width="4.75" style="850"/>
    <col min="5377" max="5377" width="3.25" style="850" customWidth="1"/>
    <col min="5378" max="5381" width="3.875" style="850" customWidth="1"/>
    <col min="5382" max="5382" width="4.125" style="850" customWidth="1"/>
    <col min="5383" max="5383" width="5.625" style="850" customWidth="1"/>
    <col min="5384" max="5384" width="4.125" style="850" customWidth="1"/>
    <col min="5385" max="5385" width="5.625" style="850" customWidth="1"/>
    <col min="5386" max="5386" width="4.125" style="850" customWidth="1"/>
    <col min="5387" max="5387" width="5.625" style="850" customWidth="1"/>
    <col min="5388" max="5388" width="4.125" style="850" customWidth="1"/>
    <col min="5389" max="5389" width="5.625" style="850" customWidth="1"/>
    <col min="5390" max="5390" width="4.125" style="850" customWidth="1"/>
    <col min="5391" max="5391" width="5.625" style="850" customWidth="1"/>
    <col min="5392" max="5392" width="4.125" style="850" customWidth="1"/>
    <col min="5393" max="5393" width="5.625" style="850" customWidth="1"/>
    <col min="5394" max="5394" width="4.125" style="850" customWidth="1"/>
    <col min="5395" max="5395" width="5.625" style="850" customWidth="1"/>
    <col min="5396" max="5632" width="4.75" style="850"/>
    <col min="5633" max="5633" width="3.25" style="850" customWidth="1"/>
    <col min="5634" max="5637" width="3.875" style="850" customWidth="1"/>
    <col min="5638" max="5638" width="4.125" style="850" customWidth="1"/>
    <col min="5639" max="5639" width="5.625" style="850" customWidth="1"/>
    <col min="5640" max="5640" width="4.125" style="850" customWidth="1"/>
    <col min="5641" max="5641" width="5.625" style="850" customWidth="1"/>
    <col min="5642" max="5642" width="4.125" style="850" customWidth="1"/>
    <col min="5643" max="5643" width="5.625" style="850" customWidth="1"/>
    <col min="5644" max="5644" width="4.125" style="850" customWidth="1"/>
    <col min="5645" max="5645" width="5.625" style="850" customWidth="1"/>
    <col min="5646" max="5646" width="4.125" style="850" customWidth="1"/>
    <col min="5647" max="5647" width="5.625" style="850" customWidth="1"/>
    <col min="5648" max="5648" width="4.125" style="850" customWidth="1"/>
    <col min="5649" max="5649" width="5.625" style="850" customWidth="1"/>
    <col min="5650" max="5650" width="4.125" style="850" customWidth="1"/>
    <col min="5651" max="5651" width="5.625" style="850" customWidth="1"/>
    <col min="5652" max="5888" width="4.75" style="850"/>
    <col min="5889" max="5889" width="3.25" style="850" customWidth="1"/>
    <col min="5890" max="5893" width="3.875" style="850" customWidth="1"/>
    <col min="5894" max="5894" width="4.125" style="850" customWidth="1"/>
    <col min="5895" max="5895" width="5.625" style="850" customWidth="1"/>
    <col min="5896" max="5896" width="4.125" style="850" customWidth="1"/>
    <col min="5897" max="5897" width="5.625" style="850" customWidth="1"/>
    <col min="5898" max="5898" width="4.125" style="850" customWidth="1"/>
    <col min="5899" max="5899" width="5.625" style="850" customWidth="1"/>
    <col min="5900" max="5900" width="4.125" style="850" customWidth="1"/>
    <col min="5901" max="5901" width="5.625" style="850" customWidth="1"/>
    <col min="5902" max="5902" width="4.125" style="850" customWidth="1"/>
    <col min="5903" max="5903" width="5.625" style="850" customWidth="1"/>
    <col min="5904" max="5904" width="4.125" style="850" customWidth="1"/>
    <col min="5905" max="5905" width="5.625" style="850" customWidth="1"/>
    <col min="5906" max="5906" width="4.125" style="850" customWidth="1"/>
    <col min="5907" max="5907" width="5.625" style="850" customWidth="1"/>
    <col min="5908" max="6144" width="4.75" style="850"/>
    <col min="6145" max="6145" width="3.25" style="850" customWidth="1"/>
    <col min="6146" max="6149" width="3.875" style="850" customWidth="1"/>
    <col min="6150" max="6150" width="4.125" style="850" customWidth="1"/>
    <col min="6151" max="6151" width="5.625" style="850" customWidth="1"/>
    <col min="6152" max="6152" width="4.125" style="850" customWidth="1"/>
    <col min="6153" max="6153" width="5.625" style="850" customWidth="1"/>
    <col min="6154" max="6154" width="4.125" style="850" customWidth="1"/>
    <col min="6155" max="6155" width="5.625" style="850" customWidth="1"/>
    <col min="6156" max="6156" width="4.125" style="850" customWidth="1"/>
    <col min="6157" max="6157" width="5.625" style="850" customWidth="1"/>
    <col min="6158" max="6158" width="4.125" style="850" customWidth="1"/>
    <col min="6159" max="6159" width="5.625" style="850" customWidth="1"/>
    <col min="6160" max="6160" width="4.125" style="850" customWidth="1"/>
    <col min="6161" max="6161" width="5.625" style="850" customWidth="1"/>
    <col min="6162" max="6162" width="4.125" style="850" customWidth="1"/>
    <col min="6163" max="6163" width="5.625" style="850" customWidth="1"/>
    <col min="6164" max="6400" width="4.75" style="850"/>
    <col min="6401" max="6401" width="3.25" style="850" customWidth="1"/>
    <col min="6402" max="6405" width="3.875" style="850" customWidth="1"/>
    <col min="6406" max="6406" width="4.125" style="850" customWidth="1"/>
    <col min="6407" max="6407" width="5.625" style="850" customWidth="1"/>
    <col min="6408" max="6408" width="4.125" style="850" customWidth="1"/>
    <col min="6409" max="6409" width="5.625" style="850" customWidth="1"/>
    <col min="6410" max="6410" width="4.125" style="850" customWidth="1"/>
    <col min="6411" max="6411" width="5.625" style="850" customWidth="1"/>
    <col min="6412" max="6412" width="4.125" style="850" customWidth="1"/>
    <col min="6413" max="6413" width="5.625" style="850" customWidth="1"/>
    <col min="6414" max="6414" width="4.125" style="850" customWidth="1"/>
    <col min="6415" max="6415" width="5.625" style="850" customWidth="1"/>
    <col min="6416" max="6416" width="4.125" style="850" customWidth="1"/>
    <col min="6417" max="6417" width="5.625" style="850" customWidth="1"/>
    <col min="6418" max="6418" width="4.125" style="850" customWidth="1"/>
    <col min="6419" max="6419" width="5.625" style="850" customWidth="1"/>
    <col min="6420" max="6656" width="4.75" style="850"/>
    <col min="6657" max="6657" width="3.25" style="850" customWidth="1"/>
    <col min="6658" max="6661" width="3.875" style="850" customWidth="1"/>
    <col min="6662" max="6662" width="4.125" style="850" customWidth="1"/>
    <col min="6663" max="6663" width="5.625" style="850" customWidth="1"/>
    <col min="6664" max="6664" width="4.125" style="850" customWidth="1"/>
    <col min="6665" max="6665" width="5.625" style="850" customWidth="1"/>
    <col min="6666" max="6666" width="4.125" style="850" customWidth="1"/>
    <col min="6667" max="6667" width="5.625" style="850" customWidth="1"/>
    <col min="6668" max="6668" width="4.125" style="850" customWidth="1"/>
    <col min="6669" max="6669" width="5.625" style="850" customWidth="1"/>
    <col min="6670" max="6670" width="4.125" style="850" customWidth="1"/>
    <col min="6671" max="6671" width="5.625" style="850" customWidth="1"/>
    <col min="6672" max="6672" width="4.125" style="850" customWidth="1"/>
    <col min="6673" max="6673" width="5.625" style="850" customWidth="1"/>
    <col min="6674" max="6674" width="4.125" style="850" customWidth="1"/>
    <col min="6675" max="6675" width="5.625" style="850" customWidth="1"/>
    <col min="6676" max="6912" width="4.75" style="850"/>
    <col min="6913" max="6913" width="3.25" style="850" customWidth="1"/>
    <col min="6914" max="6917" width="3.875" style="850" customWidth="1"/>
    <col min="6918" max="6918" width="4.125" style="850" customWidth="1"/>
    <col min="6919" max="6919" width="5.625" style="850" customWidth="1"/>
    <col min="6920" max="6920" width="4.125" style="850" customWidth="1"/>
    <col min="6921" max="6921" width="5.625" style="850" customWidth="1"/>
    <col min="6922" max="6922" width="4.125" style="850" customWidth="1"/>
    <col min="6923" max="6923" width="5.625" style="850" customWidth="1"/>
    <col min="6924" max="6924" width="4.125" style="850" customWidth="1"/>
    <col min="6925" max="6925" width="5.625" style="850" customWidth="1"/>
    <col min="6926" max="6926" width="4.125" style="850" customWidth="1"/>
    <col min="6927" max="6927" width="5.625" style="850" customWidth="1"/>
    <col min="6928" max="6928" width="4.125" style="850" customWidth="1"/>
    <col min="6929" max="6929" width="5.625" style="850" customWidth="1"/>
    <col min="6930" max="6930" width="4.125" style="850" customWidth="1"/>
    <col min="6931" max="6931" width="5.625" style="850" customWidth="1"/>
    <col min="6932" max="7168" width="4.75" style="850"/>
    <col min="7169" max="7169" width="3.25" style="850" customWidth="1"/>
    <col min="7170" max="7173" width="3.875" style="850" customWidth="1"/>
    <col min="7174" max="7174" width="4.125" style="850" customWidth="1"/>
    <col min="7175" max="7175" width="5.625" style="850" customWidth="1"/>
    <col min="7176" max="7176" width="4.125" style="850" customWidth="1"/>
    <col min="7177" max="7177" width="5.625" style="850" customWidth="1"/>
    <col min="7178" max="7178" width="4.125" style="850" customWidth="1"/>
    <col min="7179" max="7179" width="5.625" style="850" customWidth="1"/>
    <col min="7180" max="7180" width="4.125" style="850" customWidth="1"/>
    <col min="7181" max="7181" width="5.625" style="850" customWidth="1"/>
    <col min="7182" max="7182" width="4.125" style="850" customWidth="1"/>
    <col min="7183" max="7183" width="5.625" style="850" customWidth="1"/>
    <col min="7184" max="7184" width="4.125" style="850" customWidth="1"/>
    <col min="7185" max="7185" width="5.625" style="850" customWidth="1"/>
    <col min="7186" max="7186" width="4.125" style="850" customWidth="1"/>
    <col min="7187" max="7187" width="5.625" style="850" customWidth="1"/>
    <col min="7188" max="7424" width="4.75" style="850"/>
    <col min="7425" max="7425" width="3.25" style="850" customWidth="1"/>
    <col min="7426" max="7429" width="3.875" style="850" customWidth="1"/>
    <col min="7430" max="7430" width="4.125" style="850" customWidth="1"/>
    <col min="7431" max="7431" width="5.625" style="850" customWidth="1"/>
    <col min="7432" max="7432" width="4.125" style="850" customWidth="1"/>
    <col min="7433" max="7433" width="5.625" style="850" customWidth="1"/>
    <col min="7434" max="7434" width="4.125" style="850" customWidth="1"/>
    <col min="7435" max="7435" width="5.625" style="850" customWidth="1"/>
    <col min="7436" max="7436" width="4.125" style="850" customWidth="1"/>
    <col min="7437" max="7437" width="5.625" style="850" customWidth="1"/>
    <col min="7438" max="7438" width="4.125" style="850" customWidth="1"/>
    <col min="7439" max="7439" width="5.625" style="850" customWidth="1"/>
    <col min="7440" max="7440" width="4.125" style="850" customWidth="1"/>
    <col min="7441" max="7441" width="5.625" style="850" customWidth="1"/>
    <col min="7442" max="7442" width="4.125" style="850" customWidth="1"/>
    <col min="7443" max="7443" width="5.625" style="850" customWidth="1"/>
    <col min="7444" max="7680" width="4.75" style="850"/>
    <col min="7681" max="7681" width="3.25" style="850" customWidth="1"/>
    <col min="7682" max="7685" width="3.875" style="850" customWidth="1"/>
    <col min="7686" max="7686" width="4.125" style="850" customWidth="1"/>
    <col min="7687" max="7687" width="5.625" style="850" customWidth="1"/>
    <col min="7688" max="7688" width="4.125" style="850" customWidth="1"/>
    <col min="7689" max="7689" width="5.625" style="850" customWidth="1"/>
    <col min="7690" max="7690" width="4.125" style="850" customWidth="1"/>
    <col min="7691" max="7691" width="5.625" style="850" customWidth="1"/>
    <col min="7692" max="7692" width="4.125" style="850" customWidth="1"/>
    <col min="7693" max="7693" width="5.625" style="850" customWidth="1"/>
    <col min="7694" max="7694" width="4.125" style="850" customWidth="1"/>
    <col min="7695" max="7695" width="5.625" style="850" customWidth="1"/>
    <col min="7696" max="7696" width="4.125" style="850" customWidth="1"/>
    <col min="7697" max="7697" width="5.625" style="850" customWidth="1"/>
    <col min="7698" max="7698" width="4.125" style="850" customWidth="1"/>
    <col min="7699" max="7699" width="5.625" style="850" customWidth="1"/>
    <col min="7700" max="7936" width="4.75" style="850"/>
    <col min="7937" max="7937" width="3.25" style="850" customWidth="1"/>
    <col min="7938" max="7941" width="3.875" style="850" customWidth="1"/>
    <col min="7942" max="7942" width="4.125" style="850" customWidth="1"/>
    <col min="7943" max="7943" width="5.625" style="850" customWidth="1"/>
    <col min="7944" max="7944" width="4.125" style="850" customWidth="1"/>
    <col min="7945" max="7945" width="5.625" style="850" customWidth="1"/>
    <col min="7946" max="7946" width="4.125" style="850" customWidth="1"/>
    <col min="7947" max="7947" width="5.625" style="850" customWidth="1"/>
    <col min="7948" max="7948" width="4.125" style="850" customWidth="1"/>
    <col min="7949" max="7949" width="5.625" style="850" customWidth="1"/>
    <col min="7950" max="7950" width="4.125" style="850" customWidth="1"/>
    <col min="7951" max="7951" width="5.625" style="850" customWidth="1"/>
    <col min="7952" max="7952" width="4.125" style="850" customWidth="1"/>
    <col min="7953" max="7953" width="5.625" style="850" customWidth="1"/>
    <col min="7954" max="7954" width="4.125" style="850" customWidth="1"/>
    <col min="7955" max="7955" width="5.625" style="850" customWidth="1"/>
    <col min="7956" max="8192" width="4.75" style="850"/>
    <col min="8193" max="8193" width="3.25" style="850" customWidth="1"/>
    <col min="8194" max="8197" width="3.875" style="850" customWidth="1"/>
    <col min="8198" max="8198" width="4.125" style="850" customWidth="1"/>
    <col min="8199" max="8199" width="5.625" style="850" customWidth="1"/>
    <col min="8200" max="8200" width="4.125" style="850" customWidth="1"/>
    <col min="8201" max="8201" width="5.625" style="850" customWidth="1"/>
    <col min="8202" max="8202" width="4.125" style="850" customWidth="1"/>
    <col min="8203" max="8203" width="5.625" style="850" customWidth="1"/>
    <col min="8204" max="8204" width="4.125" style="850" customWidth="1"/>
    <col min="8205" max="8205" width="5.625" style="850" customWidth="1"/>
    <col min="8206" max="8206" width="4.125" style="850" customWidth="1"/>
    <col min="8207" max="8207" width="5.625" style="850" customWidth="1"/>
    <col min="8208" max="8208" width="4.125" style="850" customWidth="1"/>
    <col min="8209" max="8209" width="5.625" style="850" customWidth="1"/>
    <col min="8210" max="8210" width="4.125" style="850" customWidth="1"/>
    <col min="8211" max="8211" width="5.625" style="850" customWidth="1"/>
    <col min="8212" max="8448" width="4.75" style="850"/>
    <col min="8449" max="8449" width="3.25" style="850" customWidth="1"/>
    <col min="8450" max="8453" width="3.875" style="850" customWidth="1"/>
    <col min="8454" max="8454" width="4.125" style="850" customWidth="1"/>
    <col min="8455" max="8455" width="5.625" style="850" customWidth="1"/>
    <col min="8456" max="8456" width="4.125" style="850" customWidth="1"/>
    <col min="8457" max="8457" width="5.625" style="850" customWidth="1"/>
    <col min="8458" max="8458" width="4.125" style="850" customWidth="1"/>
    <col min="8459" max="8459" width="5.625" style="850" customWidth="1"/>
    <col min="8460" max="8460" width="4.125" style="850" customWidth="1"/>
    <col min="8461" max="8461" width="5.625" style="850" customWidth="1"/>
    <col min="8462" max="8462" width="4.125" style="850" customWidth="1"/>
    <col min="8463" max="8463" width="5.625" style="850" customWidth="1"/>
    <col min="8464" max="8464" width="4.125" style="850" customWidth="1"/>
    <col min="8465" max="8465" width="5.625" style="850" customWidth="1"/>
    <col min="8466" max="8466" width="4.125" style="850" customWidth="1"/>
    <col min="8467" max="8467" width="5.625" style="850" customWidth="1"/>
    <col min="8468" max="8704" width="4.75" style="850"/>
    <col min="8705" max="8705" width="3.25" style="850" customWidth="1"/>
    <col min="8706" max="8709" width="3.875" style="850" customWidth="1"/>
    <col min="8710" max="8710" width="4.125" style="850" customWidth="1"/>
    <col min="8711" max="8711" width="5.625" style="850" customWidth="1"/>
    <col min="8712" max="8712" width="4.125" style="850" customWidth="1"/>
    <col min="8713" max="8713" width="5.625" style="850" customWidth="1"/>
    <col min="8714" max="8714" width="4.125" style="850" customWidth="1"/>
    <col min="8715" max="8715" width="5.625" style="850" customWidth="1"/>
    <col min="8716" max="8716" width="4.125" style="850" customWidth="1"/>
    <col min="8717" max="8717" width="5.625" style="850" customWidth="1"/>
    <col min="8718" max="8718" width="4.125" style="850" customWidth="1"/>
    <col min="8719" max="8719" width="5.625" style="850" customWidth="1"/>
    <col min="8720" max="8720" width="4.125" style="850" customWidth="1"/>
    <col min="8721" max="8721" width="5.625" style="850" customWidth="1"/>
    <col min="8722" max="8722" width="4.125" style="850" customWidth="1"/>
    <col min="8723" max="8723" width="5.625" style="850" customWidth="1"/>
    <col min="8724" max="8960" width="4.75" style="850"/>
    <col min="8961" max="8961" width="3.25" style="850" customWidth="1"/>
    <col min="8962" max="8965" width="3.875" style="850" customWidth="1"/>
    <col min="8966" max="8966" width="4.125" style="850" customWidth="1"/>
    <col min="8967" max="8967" width="5.625" style="850" customWidth="1"/>
    <col min="8968" max="8968" width="4.125" style="850" customWidth="1"/>
    <col min="8969" max="8969" width="5.625" style="850" customWidth="1"/>
    <col min="8970" max="8970" width="4.125" style="850" customWidth="1"/>
    <col min="8971" max="8971" width="5.625" style="850" customWidth="1"/>
    <col min="8972" max="8972" width="4.125" style="850" customWidth="1"/>
    <col min="8973" max="8973" width="5.625" style="850" customWidth="1"/>
    <col min="8974" max="8974" width="4.125" style="850" customWidth="1"/>
    <col min="8975" max="8975" width="5.625" style="850" customWidth="1"/>
    <col min="8976" max="8976" width="4.125" style="850" customWidth="1"/>
    <col min="8977" max="8977" width="5.625" style="850" customWidth="1"/>
    <col min="8978" max="8978" width="4.125" style="850" customWidth="1"/>
    <col min="8979" max="8979" width="5.625" style="850" customWidth="1"/>
    <col min="8980" max="9216" width="4.75" style="850"/>
    <col min="9217" max="9217" width="3.25" style="850" customWidth="1"/>
    <col min="9218" max="9221" width="3.875" style="850" customWidth="1"/>
    <col min="9222" max="9222" width="4.125" style="850" customWidth="1"/>
    <col min="9223" max="9223" width="5.625" style="850" customWidth="1"/>
    <col min="9224" max="9224" width="4.125" style="850" customWidth="1"/>
    <col min="9225" max="9225" width="5.625" style="850" customWidth="1"/>
    <col min="9226" max="9226" width="4.125" style="850" customWidth="1"/>
    <col min="9227" max="9227" width="5.625" style="850" customWidth="1"/>
    <col min="9228" max="9228" width="4.125" style="850" customWidth="1"/>
    <col min="9229" max="9229" width="5.625" style="850" customWidth="1"/>
    <col min="9230" max="9230" width="4.125" style="850" customWidth="1"/>
    <col min="9231" max="9231" width="5.625" style="850" customWidth="1"/>
    <col min="9232" max="9232" width="4.125" style="850" customWidth="1"/>
    <col min="9233" max="9233" width="5.625" style="850" customWidth="1"/>
    <col min="9234" max="9234" width="4.125" style="850" customWidth="1"/>
    <col min="9235" max="9235" width="5.625" style="850" customWidth="1"/>
    <col min="9236" max="9472" width="4.75" style="850"/>
    <col min="9473" max="9473" width="3.25" style="850" customWidth="1"/>
    <col min="9474" max="9477" width="3.875" style="850" customWidth="1"/>
    <col min="9478" max="9478" width="4.125" style="850" customWidth="1"/>
    <col min="9479" max="9479" width="5.625" style="850" customWidth="1"/>
    <col min="9480" max="9480" width="4.125" style="850" customWidth="1"/>
    <col min="9481" max="9481" width="5.625" style="850" customWidth="1"/>
    <col min="9482" max="9482" width="4.125" style="850" customWidth="1"/>
    <col min="9483" max="9483" width="5.625" style="850" customWidth="1"/>
    <col min="9484" max="9484" width="4.125" style="850" customWidth="1"/>
    <col min="9485" max="9485" width="5.625" style="850" customWidth="1"/>
    <col min="9486" max="9486" width="4.125" style="850" customWidth="1"/>
    <col min="9487" max="9487" width="5.625" style="850" customWidth="1"/>
    <col min="9488" max="9488" width="4.125" style="850" customWidth="1"/>
    <col min="9489" max="9489" width="5.625" style="850" customWidth="1"/>
    <col min="9490" max="9490" width="4.125" style="850" customWidth="1"/>
    <col min="9491" max="9491" width="5.625" style="850" customWidth="1"/>
    <col min="9492" max="9728" width="4.75" style="850"/>
    <col min="9729" max="9729" width="3.25" style="850" customWidth="1"/>
    <col min="9730" max="9733" width="3.875" style="850" customWidth="1"/>
    <col min="9734" max="9734" width="4.125" style="850" customWidth="1"/>
    <col min="9735" max="9735" width="5.625" style="850" customWidth="1"/>
    <col min="9736" max="9736" width="4.125" style="850" customWidth="1"/>
    <col min="9737" max="9737" width="5.625" style="850" customWidth="1"/>
    <col min="9738" max="9738" width="4.125" style="850" customWidth="1"/>
    <col min="9739" max="9739" width="5.625" style="850" customWidth="1"/>
    <col min="9740" max="9740" width="4.125" style="850" customWidth="1"/>
    <col min="9741" max="9741" width="5.625" style="850" customWidth="1"/>
    <col min="9742" max="9742" width="4.125" style="850" customWidth="1"/>
    <col min="9743" max="9743" width="5.625" style="850" customWidth="1"/>
    <col min="9744" max="9744" width="4.125" style="850" customWidth="1"/>
    <col min="9745" max="9745" width="5.625" style="850" customWidth="1"/>
    <col min="9746" max="9746" width="4.125" style="850" customWidth="1"/>
    <col min="9747" max="9747" width="5.625" style="850" customWidth="1"/>
    <col min="9748" max="9984" width="4.75" style="850"/>
    <col min="9985" max="9985" width="3.25" style="850" customWidth="1"/>
    <col min="9986" max="9989" width="3.875" style="850" customWidth="1"/>
    <col min="9990" max="9990" width="4.125" style="850" customWidth="1"/>
    <col min="9991" max="9991" width="5.625" style="850" customWidth="1"/>
    <col min="9992" max="9992" width="4.125" style="850" customWidth="1"/>
    <col min="9993" max="9993" width="5.625" style="850" customWidth="1"/>
    <col min="9994" max="9994" width="4.125" style="850" customWidth="1"/>
    <col min="9995" max="9995" width="5.625" style="850" customWidth="1"/>
    <col min="9996" max="9996" width="4.125" style="850" customWidth="1"/>
    <col min="9997" max="9997" width="5.625" style="850" customWidth="1"/>
    <col min="9998" max="9998" width="4.125" style="850" customWidth="1"/>
    <col min="9999" max="9999" width="5.625" style="850" customWidth="1"/>
    <col min="10000" max="10000" width="4.125" style="850" customWidth="1"/>
    <col min="10001" max="10001" width="5.625" style="850" customWidth="1"/>
    <col min="10002" max="10002" width="4.125" style="850" customWidth="1"/>
    <col min="10003" max="10003" width="5.625" style="850" customWidth="1"/>
    <col min="10004" max="10240" width="4.75" style="850"/>
    <col min="10241" max="10241" width="3.25" style="850" customWidth="1"/>
    <col min="10242" max="10245" width="3.875" style="850" customWidth="1"/>
    <col min="10246" max="10246" width="4.125" style="850" customWidth="1"/>
    <col min="10247" max="10247" width="5.625" style="850" customWidth="1"/>
    <col min="10248" max="10248" width="4.125" style="850" customWidth="1"/>
    <col min="10249" max="10249" width="5.625" style="850" customWidth="1"/>
    <col min="10250" max="10250" width="4.125" style="850" customWidth="1"/>
    <col min="10251" max="10251" width="5.625" style="850" customWidth="1"/>
    <col min="10252" max="10252" width="4.125" style="850" customWidth="1"/>
    <col min="10253" max="10253" width="5.625" style="850" customWidth="1"/>
    <col min="10254" max="10254" width="4.125" style="850" customWidth="1"/>
    <col min="10255" max="10255" width="5.625" style="850" customWidth="1"/>
    <col min="10256" max="10256" width="4.125" style="850" customWidth="1"/>
    <col min="10257" max="10257" width="5.625" style="850" customWidth="1"/>
    <col min="10258" max="10258" width="4.125" style="850" customWidth="1"/>
    <col min="10259" max="10259" width="5.625" style="850" customWidth="1"/>
    <col min="10260" max="10496" width="4.75" style="850"/>
    <col min="10497" max="10497" width="3.25" style="850" customWidth="1"/>
    <col min="10498" max="10501" width="3.875" style="850" customWidth="1"/>
    <col min="10502" max="10502" width="4.125" style="850" customWidth="1"/>
    <col min="10503" max="10503" width="5.625" style="850" customWidth="1"/>
    <col min="10504" max="10504" width="4.125" style="850" customWidth="1"/>
    <col min="10505" max="10505" width="5.625" style="850" customWidth="1"/>
    <col min="10506" max="10506" width="4.125" style="850" customWidth="1"/>
    <col min="10507" max="10507" width="5.625" style="850" customWidth="1"/>
    <col min="10508" max="10508" width="4.125" style="850" customWidth="1"/>
    <col min="10509" max="10509" width="5.625" style="850" customWidth="1"/>
    <col min="10510" max="10510" width="4.125" style="850" customWidth="1"/>
    <col min="10511" max="10511" width="5.625" style="850" customWidth="1"/>
    <col min="10512" max="10512" width="4.125" style="850" customWidth="1"/>
    <col min="10513" max="10513" width="5.625" style="850" customWidth="1"/>
    <col min="10514" max="10514" width="4.125" style="850" customWidth="1"/>
    <col min="10515" max="10515" width="5.625" style="850" customWidth="1"/>
    <col min="10516" max="10752" width="4.75" style="850"/>
    <col min="10753" max="10753" width="3.25" style="850" customWidth="1"/>
    <col min="10754" max="10757" width="3.875" style="850" customWidth="1"/>
    <col min="10758" max="10758" width="4.125" style="850" customWidth="1"/>
    <col min="10759" max="10759" width="5.625" style="850" customWidth="1"/>
    <col min="10760" max="10760" width="4.125" style="850" customWidth="1"/>
    <col min="10761" max="10761" width="5.625" style="850" customWidth="1"/>
    <col min="10762" max="10762" width="4.125" style="850" customWidth="1"/>
    <col min="10763" max="10763" width="5.625" style="850" customWidth="1"/>
    <col min="10764" max="10764" width="4.125" style="850" customWidth="1"/>
    <col min="10765" max="10765" width="5.625" style="850" customWidth="1"/>
    <col min="10766" max="10766" width="4.125" style="850" customWidth="1"/>
    <col min="10767" max="10767" width="5.625" style="850" customWidth="1"/>
    <col min="10768" max="10768" width="4.125" style="850" customWidth="1"/>
    <col min="10769" max="10769" width="5.625" style="850" customWidth="1"/>
    <col min="10770" max="10770" width="4.125" style="850" customWidth="1"/>
    <col min="10771" max="10771" width="5.625" style="850" customWidth="1"/>
    <col min="10772" max="11008" width="4.75" style="850"/>
    <col min="11009" max="11009" width="3.25" style="850" customWidth="1"/>
    <col min="11010" max="11013" width="3.875" style="850" customWidth="1"/>
    <col min="11014" max="11014" width="4.125" style="850" customWidth="1"/>
    <col min="11015" max="11015" width="5.625" style="850" customWidth="1"/>
    <col min="11016" max="11016" width="4.125" style="850" customWidth="1"/>
    <col min="11017" max="11017" width="5.625" style="850" customWidth="1"/>
    <col min="11018" max="11018" width="4.125" style="850" customWidth="1"/>
    <col min="11019" max="11019" width="5.625" style="850" customWidth="1"/>
    <col min="11020" max="11020" width="4.125" style="850" customWidth="1"/>
    <col min="11021" max="11021" width="5.625" style="850" customWidth="1"/>
    <col min="11022" max="11022" width="4.125" style="850" customWidth="1"/>
    <col min="11023" max="11023" width="5.625" style="850" customWidth="1"/>
    <col min="11024" max="11024" width="4.125" style="850" customWidth="1"/>
    <col min="11025" max="11025" width="5.625" style="850" customWidth="1"/>
    <col min="11026" max="11026" width="4.125" style="850" customWidth="1"/>
    <col min="11027" max="11027" width="5.625" style="850" customWidth="1"/>
    <col min="11028" max="11264" width="4.75" style="850"/>
    <col min="11265" max="11265" width="3.25" style="850" customWidth="1"/>
    <col min="11266" max="11269" width="3.875" style="850" customWidth="1"/>
    <col min="11270" max="11270" width="4.125" style="850" customWidth="1"/>
    <col min="11271" max="11271" width="5.625" style="850" customWidth="1"/>
    <col min="11272" max="11272" width="4.125" style="850" customWidth="1"/>
    <col min="11273" max="11273" width="5.625" style="850" customWidth="1"/>
    <col min="11274" max="11274" width="4.125" style="850" customWidth="1"/>
    <col min="11275" max="11275" width="5.625" style="850" customWidth="1"/>
    <col min="11276" max="11276" width="4.125" style="850" customWidth="1"/>
    <col min="11277" max="11277" width="5.625" style="850" customWidth="1"/>
    <col min="11278" max="11278" width="4.125" style="850" customWidth="1"/>
    <col min="11279" max="11279" width="5.625" style="850" customWidth="1"/>
    <col min="11280" max="11280" width="4.125" style="850" customWidth="1"/>
    <col min="11281" max="11281" width="5.625" style="850" customWidth="1"/>
    <col min="11282" max="11282" width="4.125" style="850" customWidth="1"/>
    <col min="11283" max="11283" width="5.625" style="850" customWidth="1"/>
    <col min="11284" max="11520" width="4.75" style="850"/>
    <col min="11521" max="11521" width="3.25" style="850" customWidth="1"/>
    <col min="11522" max="11525" width="3.875" style="850" customWidth="1"/>
    <col min="11526" max="11526" width="4.125" style="850" customWidth="1"/>
    <col min="11527" max="11527" width="5.625" style="850" customWidth="1"/>
    <col min="11528" max="11528" width="4.125" style="850" customWidth="1"/>
    <col min="11529" max="11529" width="5.625" style="850" customWidth="1"/>
    <col min="11530" max="11530" width="4.125" style="850" customWidth="1"/>
    <col min="11531" max="11531" width="5.625" style="850" customWidth="1"/>
    <col min="11532" max="11532" width="4.125" style="850" customWidth="1"/>
    <col min="11533" max="11533" width="5.625" style="850" customWidth="1"/>
    <col min="11534" max="11534" width="4.125" style="850" customWidth="1"/>
    <col min="11535" max="11535" width="5.625" style="850" customWidth="1"/>
    <col min="11536" max="11536" width="4.125" style="850" customWidth="1"/>
    <col min="11537" max="11537" width="5.625" style="850" customWidth="1"/>
    <col min="11538" max="11538" width="4.125" style="850" customWidth="1"/>
    <col min="11539" max="11539" width="5.625" style="850" customWidth="1"/>
    <col min="11540" max="11776" width="4.75" style="850"/>
    <col min="11777" max="11777" width="3.25" style="850" customWidth="1"/>
    <col min="11778" max="11781" width="3.875" style="850" customWidth="1"/>
    <col min="11782" max="11782" width="4.125" style="850" customWidth="1"/>
    <col min="11783" max="11783" width="5.625" style="850" customWidth="1"/>
    <col min="11784" max="11784" width="4.125" style="850" customWidth="1"/>
    <col min="11785" max="11785" width="5.625" style="850" customWidth="1"/>
    <col min="11786" max="11786" width="4.125" style="850" customWidth="1"/>
    <col min="11787" max="11787" width="5.625" style="850" customWidth="1"/>
    <col min="11788" max="11788" width="4.125" style="850" customWidth="1"/>
    <col min="11789" max="11789" width="5.625" style="850" customWidth="1"/>
    <col min="11790" max="11790" width="4.125" style="850" customWidth="1"/>
    <col min="11791" max="11791" width="5.625" style="850" customWidth="1"/>
    <col min="11792" max="11792" width="4.125" style="850" customWidth="1"/>
    <col min="11793" max="11793" width="5.625" style="850" customWidth="1"/>
    <col min="11794" max="11794" width="4.125" style="850" customWidth="1"/>
    <col min="11795" max="11795" width="5.625" style="850" customWidth="1"/>
    <col min="11796" max="12032" width="4.75" style="850"/>
    <col min="12033" max="12033" width="3.25" style="850" customWidth="1"/>
    <col min="12034" max="12037" width="3.875" style="850" customWidth="1"/>
    <col min="12038" max="12038" width="4.125" style="850" customWidth="1"/>
    <col min="12039" max="12039" width="5.625" style="850" customWidth="1"/>
    <col min="12040" max="12040" width="4.125" style="850" customWidth="1"/>
    <col min="12041" max="12041" width="5.625" style="850" customWidth="1"/>
    <col min="12042" max="12042" width="4.125" style="850" customWidth="1"/>
    <col min="12043" max="12043" width="5.625" style="850" customWidth="1"/>
    <col min="12044" max="12044" width="4.125" style="850" customWidth="1"/>
    <col min="12045" max="12045" width="5.625" style="850" customWidth="1"/>
    <col min="12046" max="12046" width="4.125" style="850" customWidth="1"/>
    <col min="12047" max="12047" width="5.625" style="850" customWidth="1"/>
    <col min="12048" max="12048" width="4.125" style="850" customWidth="1"/>
    <col min="12049" max="12049" width="5.625" style="850" customWidth="1"/>
    <col min="12050" max="12050" width="4.125" style="850" customWidth="1"/>
    <col min="12051" max="12051" width="5.625" style="850" customWidth="1"/>
    <col min="12052" max="12288" width="4.75" style="850"/>
    <col min="12289" max="12289" width="3.25" style="850" customWidth="1"/>
    <col min="12290" max="12293" width="3.875" style="850" customWidth="1"/>
    <col min="12294" max="12294" width="4.125" style="850" customWidth="1"/>
    <col min="12295" max="12295" width="5.625" style="850" customWidth="1"/>
    <col min="12296" max="12296" width="4.125" style="850" customWidth="1"/>
    <col min="12297" max="12297" width="5.625" style="850" customWidth="1"/>
    <col min="12298" max="12298" width="4.125" style="850" customWidth="1"/>
    <col min="12299" max="12299" width="5.625" style="850" customWidth="1"/>
    <col min="12300" max="12300" width="4.125" style="850" customWidth="1"/>
    <col min="12301" max="12301" width="5.625" style="850" customWidth="1"/>
    <col min="12302" max="12302" width="4.125" style="850" customWidth="1"/>
    <col min="12303" max="12303" width="5.625" style="850" customWidth="1"/>
    <col min="12304" max="12304" width="4.125" style="850" customWidth="1"/>
    <col min="12305" max="12305" width="5.625" style="850" customWidth="1"/>
    <col min="12306" max="12306" width="4.125" style="850" customWidth="1"/>
    <col min="12307" max="12307" width="5.625" style="850" customWidth="1"/>
    <col min="12308" max="12544" width="4.75" style="850"/>
    <col min="12545" max="12545" width="3.25" style="850" customWidth="1"/>
    <col min="12546" max="12549" width="3.875" style="850" customWidth="1"/>
    <col min="12550" max="12550" width="4.125" style="850" customWidth="1"/>
    <col min="12551" max="12551" width="5.625" style="850" customWidth="1"/>
    <col min="12552" max="12552" width="4.125" style="850" customWidth="1"/>
    <col min="12553" max="12553" width="5.625" style="850" customWidth="1"/>
    <col min="12554" max="12554" width="4.125" style="850" customWidth="1"/>
    <col min="12555" max="12555" width="5.625" style="850" customWidth="1"/>
    <col min="12556" max="12556" width="4.125" style="850" customWidth="1"/>
    <col min="12557" max="12557" width="5.625" style="850" customWidth="1"/>
    <col min="12558" max="12558" width="4.125" style="850" customWidth="1"/>
    <col min="12559" max="12559" width="5.625" style="850" customWidth="1"/>
    <col min="12560" max="12560" width="4.125" style="850" customWidth="1"/>
    <col min="12561" max="12561" width="5.625" style="850" customWidth="1"/>
    <col min="12562" max="12562" width="4.125" style="850" customWidth="1"/>
    <col min="12563" max="12563" width="5.625" style="850" customWidth="1"/>
    <col min="12564" max="12800" width="4.75" style="850"/>
    <col min="12801" max="12801" width="3.25" style="850" customWidth="1"/>
    <col min="12802" max="12805" width="3.875" style="850" customWidth="1"/>
    <col min="12806" max="12806" width="4.125" style="850" customWidth="1"/>
    <col min="12807" max="12807" width="5.625" style="850" customWidth="1"/>
    <col min="12808" max="12808" width="4.125" style="850" customWidth="1"/>
    <col min="12809" max="12809" width="5.625" style="850" customWidth="1"/>
    <col min="12810" max="12810" width="4.125" style="850" customWidth="1"/>
    <col min="12811" max="12811" width="5.625" style="850" customWidth="1"/>
    <col min="12812" max="12812" width="4.125" style="850" customWidth="1"/>
    <col min="12813" max="12813" width="5.625" style="850" customWidth="1"/>
    <col min="12814" max="12814" width="4.125" style="850" customWidth="1"/>
    <col min="12815" max="12815" width="5.625" style="850" customWidth="1"/>
    <col min="12816" max="12816" width="4.125" style="850" customWidth="1"/>
    <col min="12817" max="12817" width="5.625" style="850" customWidth="1"/>
    <col min="12818" max="12818" width="4.125" style="850" customWidth="1"/>
    <col min="12819" max="12819" width="5.625" style="850" customWidth="1"/>
    <col min="12820" max="13056" width="4.75" style="850"/>
    <col min="13057" max="13057" width="3.25" style="850" customWidth="1"/>
    <col min="13058" max="13061" width="3.875" style="850" customWidth="1"/>
    <col min="13062" max="13062" width="4.125" style="850" customWidth="1"/>
    <col min="13063" max="13063" width="5.625" style="850" customWidth="1"/>
    <col min="13064" max="13064" width="4.125" style="850" customWidth="1"/>
    <col min="13065" max="13065" width="5.625" style="850" customWidth="1"/>
    <col min="13066" max="13066" width="4.125" style="850" customWidth="1"/>
    <col min="13067" max="13067" width="5.625" style="850" customWidth="1"/>
    <col min="13068" max="13068" width="4.125" style="850" customWidth="1"/>
    <col min="13069" max="13069" width="5.625" style="850" customWidth="1"/>
    <col min="13070" max="13070" width="4.125" style="850" customWidth="1"/>
    <col min="13071" max="13071" width="5.625" style="850" customWidth="1"/>
    <col min="13072" max="13072" width="4.125" style="850" customWidth="1"/>
    <col min="13073" max="13073" width="5.625" style="850" customWidth="1"/>
    <col min="13074" max="13074" width="4.125" style="850" customWidth="1"/>
    <col min="13075" max="13075" width="5.625" style="850" customWidth="1"/>
    <col min="13076" max="13312" width="4.75" style="850"/>
    <col min="13313" max="13313" width="3.25" style="850" customWidth="1"/>
    <col min="13314" max="13317" width="3.875" style="850" customWidth="1"/>
    <col min="13318" max="13318" width="4.125" style="850" customWidth="1"/>
    <col min="13319" max="13319" width="5.625" style="850" customWidth="1"/>
    <col min="13320" max="13320" width="4.125" style="850" customWidth="1"/>
    <col min="13321" max="13321" width="5.625" style="850" customWidth="1"/>
    <col min="13322" max="13322" width="4.125" style="850" customWidth="1"/>
    <col min="13323" max="13323" width="5.625" style="850" customWidth="1"/>
    <col min="13324" max="13324" width="4.125" style="850" customWidth="1"/>
    <col min="13325" max="13325" width="5.625" style="850" customWidth="1"/>
    <col min="13326" max="13326" width="4.125" style="850" customWidth="1"/>
    <col min="13327" max="13327" width="5.625" style="850" customWidth="1"/>
    <col min="13328" max="13328" width="4.125" style="850" customWidth="1"/>
    <col min="13329" max="13329" width="5.625" style="850" customWidth="1"/>
    <col min="13330" max="13330" width="4.125" style="850" customWidth="1"/>
    <col min="13331" max="13331" width="5.625" style="850" customWidth="1"/>
    <col min="13332" max="13568" width="4.75" style="850"/>
    <col min="13569" max="13569" width="3.25" style="850" customWidth="1"/>
    <col min="13570" max="13573" width="3.875" style="850" customWidth="1"/>
    <col min="13574" max="13574" width="4.125" style="850" customWidth="1"/>
    <col min="13575" max="13575" width="5.625" style="850" customWidth="1"/>
    <col min="13576" max="13576" width="4.125" style="850" customWidth="1"/>
    <col min="13577" max="13577" width="5.625" style="850" customWidth="1"/>
    <col min="13578" max="13578" width="4.125" style="850" customWidth="1"/>
    <col min="13579" max="13579" width="5.625" style="850" customWidth="1"/>
    <col min="13580" max="13580" width="4.125" style="850" customWidth="1"/>
    <col min="13581" max="13581" width="5.625" style="850" customWidth="1"/>
    <col min="13582" max="13582" width="4.125" style="850" customWidth="1"/>
    <col min="13583" max="13583" width="5.625" style="850" customWidth="1"/>
    <col min="13584" max="13584" width="4.125" style="850" customWidth="1"/>
    <col min="13585" max="13585" width="5.625" style="850" customWidth="1"/>
    <col min="13586" max="13586" width="4.125" style="850" customWidth="1"/>
    <col min="13587" max="13587" width="5.625" style="850" customWidth="1"/>
    <col min="13588" max="13824" width="4.75" style="850"/>
    <col min="13825" max="13825" width="3.25" style="850" customWidth="1"/>
    <col min="13826" max="13829" width="3.875" style="850" customWidth="1"/>
    <col min="13830" max="13830" width="4.125" style="850" customWidth="1"/>
    <col min="13831" max="13831" width="5.625" style="850" customWidth="1"/>
    <col min="13832" max="13832" width="4.125" style="850" customWidth="1"/>
    <col min="13833" max="13833" width="5.625" style="850" customWidth="1"/>
    <col min="13834" max="13834" width="4.125" style="850" customWidth="1"/>
    <col min="13835" max="13835" width="5.625" style="850" customWidth="1"/>
    <col min="13836" max="13836" width="4.125" style="850" customWidth="1"/>
    <col min="13837" max="13837" width="5.625" style="850" customWidth="1"/>
    <col min="13838" max="13838" width="4.125" style="850" customWidth="1"/>
    <col min="13839" max="13839" width="5.625" style="850" customWidth="1"/>
    <col min="13840" max="13840" width="4.125" style="850" customWidth="1"/>
    <col min="13841" max="13841" width="5.625" style="850" customWidth="1"/>
    <col min="13842" max="13842" width="4.125" style="850" customWidth="1"/>
    <col min="13843" max="13843" width="5.625" style="850" customWidth="1"/>
    <col min="13844" max="14080" width="4.75" style="850"/>
    <col min="14081" max="14081" width="3.25" style="850" customWidth="1"/>
    <col min="14082" max="14085" width="3.875" style="850" customWidth="1"/>
    <col min="14086" max="14086" width="4.125" style="850" customWidth="1"/>
    <col min="14087" max="14087" width="5.625" style="850" customWidth="1"/>
    <col min="14088" max="14088" width="4.125" style="850" customWidth="1"/>
    <col min="14089" max="14089" width="5.625" style="850" customWidth="1"/>
    <col min="14090" max="14090" width="4.125" style="850" customWidth="1"/>
    <col min="14091" max="14091" width="5.625" style="850" customWidth="1"/>
    <col min="14092" max="14092" width="4.125" style="850" customWidth="1"/>
    <col min="14093" max="14093" width="5.625" style="850" customWidth="1"/>
    <col min="14094" max="14094" width="4.125" style="850" customWidth="1"/>
    <col min="14095" max="14095" width="5.625" style="850" customWidth="1"/>
    <col min="14096" max="14096" width="4.125" style="850" customWidth="1"/>
    <col min="14097" max="14097" width="5.625" style="850" customWidth="1"/>
    <col min="14098" max="14098" width="4.125" style="850" customWidth="1"/>
    <col min="14099" max="14099" width="5.625" style="850" customWidth="1"/>
    <col min="14100" max="14336" width="4.75" style="850"/>
    <col min="14337" max="14337" width="3.25" style="850" customWidth="1"/>
    <col min="14338" max="14341" width="3.875" style="850" customWidth="1"/>
    <col min="14342" max="14342" width="4.125" style="850" customWidth="1"/>
    <col min="14343" max="14343" width="5.625" style="850" customWidth="1"/>
    <col min="14344" max="14344" width="4.125" style="850" customWidth="1"/>
    <col min="14345" max="14345" width="5.625" style="850" customWidth="1"/>
    <col min="14346" max="14346" width="4.125" style="850" customWidth="1"/>
    <col min="14347" max="14347" width="5.625" style="850" customWidth="1"/>
    <col min="14348" max="14348" width="4.125" style="850" customWidth="1"/>
    <col min="14349" max="14349" width="5.625" style="850" customWidth="1"/>
    <col min="14350" max="14350" width="4.125" style="850" customWidth="1"/>
    <col min="14351" max="14351" width="5.625" style="850" customWidth="1"/>
    <col min="14352" max="14352" width="4.125" style="850" customWidth="1"/>
    <col min="14353" max="14353" width="5.625" style="850" customWidth="1"/>
    <col min="14354" max="14354" width="4.125" style="850" customWidth="1"/>
    <col min="14355" max="14355" width="5.625" style="850" customWidth="1"/>
    <col min="14356" max="14592" width="4.75" style="850"/>
    <col min="14593" max="14593" width="3.25" style="850" customWidth="1"/>
    <col min="14594" max="14597" width="3.875" style="850" customWidth="1"/>
    <col min="14598" max="14598" width="4.125" style="850" customWidth="1"/>
    <col min="14599" max="14599" width="5.625" style="850" customWidth="1"/>
    <col min="14600" max="14600" width="4.125" style="850" customWidth="1"/>
    <col min="14601" max="14601" width="5.625" style="850" customWidth="1"/>
    <col min="14602" max="14602" width="4.125" style="850" customWidth="1"/>
    <col min="14603" max="14603" width="5.625" style="850" customWidth="1"/>
    <col min="14604" max="14604" width="4.125" style="850" customWidth="1"/>
    <col min="14605" max="14605" width="5.625" style="850" customWidth="1"/>
    <col min="14606" max="14606" width="4.125" style="850" customWidth="1"/>
    <col min="14607" max="14607" width="5.625" style="850" customWidth="1"/>
    <col min="14608" max="14608" width="4.125" style="850" customWidth="1"/>
    <col min="14609" max="14609" width="5.625" style="850" customWidth="1"/>
    <col min="14610" max="14610" width="4.125" style="850" customWidth="1"/>
    <col min="14611" max="14611" width="5.625" style="850" customWidth="1"/>
    <col min="14612" max="14848" width="4.75" style="850"/>
    <col min="14849" max="14849" width="3.25" style="850" customWidth="1"/>
    <col min="14850" max="14853" width="3.875" style="850" customWidth="1"/>
    <col min="14854" max="14854" width="4.125" style="850" customWidth="1"/>
    <col min="14855" max="14855" width="5.625" style="850" customWidth="1"/>
    <col min="14856" max="14856" width="4.125" style="850" customWidth="1"/>
    <col min="14857" max="14857" width="5.625" style="850" customWidth="1"/>
    <col min="14858" max="14858" width="4.125" style="850" customWidth="1"/>
    <col min="14859" max="14859" width="5.625" style="850" customWidth="1"/>
    <col min="14860" max="14860" width="4.125" style="850" customWidth="1"/>
    <col min="14861" max="14861" width="5.625" style="850" customWidth="1"/>
    <col min="14862" max="14862" width="4.125" style="850" customWidth="1"/>
    <col min="14863" max="14863" width="5.625" style="850" customWidth="1"/>
    <col min="14864" max="14864" width="4.125" style="850" customWidth="1"/>
    <col min="14865" max="14865" width="5.625" style="850" customWidth="1"/>
    <col min="14866" max="14866" width="4.125" style="850" customWidth="1"/>
    <col min="14867" max="14867" width="5.625" style="850" customWidth="1"/>
    <col min="14868" max="15104" width="4.75" style="850"/>
    <col min="15105" max="15105" width="3.25" style="850" customWidth="1"/>
    <col min="15106" max="15109" width="3.875" style="850" customWidth="1"/>
    <col min="15110" max="15110" width="4.125" style="850" customWidth="1"/>
    <col min="15111" max="15111" width="5.625" style="850" customWidth="1"/>
    <col min="15112" max="15112" width="4.125" style="850" customWidth="1"/>
    <col min="15113" max="15113" width="5.625" style="850" customWidth="1"/>
    <col min="15114" max="15114" width="4.125" style="850" customWidth="1"/>
    <col min="15115" max="15115" width="5.625" style="850" customWidth="1"/>
    <col min="15116" max="15116" width="4.125" style="850" customWidth="1"/>
    <col min="15117" max="15117" width="5.625" style="850" customWidth="1"/>
    <col min="15118" max="15118" width="4.125" style="850" customWidth="1"/>
    <col min="15119" max="15119" width="5.625" style="850" customWidth="1"/>
    <col min="15120" max="15120" width="4.125" style="850" customWidth="1"/>
    <col min="15121" max="15121" width="5.625" style="850" customWidth="1"/>
    <col min="15122" max="15122" width="4.125" style="850" customWidth="1"/>
    <col min="15123" max="15123" width="5.625" style="850" customWidth="1"/>
    <col min="15124" max="15360" width="4.75" style="850"/>
    <col min="15361" max="15361" width="3.25" style="850" customWidth="1"/>
    <col min="15362" max="15365" width="3.875" style="850" customWidth="1"/>
    <col min="15366" max="15366" width="4.125" style="850" customWidth="1"/>
    <col min="15367" max="15367" width="5.625" style="850" customWidth="1"/>
    <col min="15368" max="15368" width="4.125" style="850" customWidth="1"/>
    <col min="15369" max="15369" width="5.625" style="850" customWidth="1"/>
    <col min="15370" max="15370" width="4.125" style="850" customWidth="1"/>
    <col min="15371" max="15371" width="5.625" style="850" customWidth="1"/>
    <col min="15372" max="15372" width="4.125" style="850" customWidth="1"/>
    <col min="15373" max="15373" width="5.625" style="850" customWidth="1"/>
    <col min="15374" max="15374" width="4.125" style="850" customWidth="1"/>
    <col min="15375" max="15375" width="5.625" style="850" customWidth="1"/>
    <col min="15376" max="15376" width="4.125" style="850" customWidth="1"/>
    <col min="15377" max="15377" width="5.625" style="850" customWidth="1"/>
    <col min="15378" max="15378" width="4.125" style="850" customWidth="1"/>
    <col min="15379" max="15379" width="5.625" style="850" customWidth="1"/>
    <col min="15380" max="15616" width="4.75" style="850"/>
    <col min="15617" max="15617" width="3.25" style="850" customWidth="1"/>
    <col min="15618" max="15621" width="3.875" style="850" customWidth="1"/>
    <col min="15622" max="15622" width="4.125" style="850" customWidth="1"/>
    <col min="15623" max="15623" width="5.625" style="850" customWidth="1"/>
    <col min="15624" max="15624" width="4.125" style="850" customWidth="1"/>
    <col min="15625" max="15625" width="5.625" style="850" customWidth="1"/>
    <col min="15626" max="15626" width="4.125" style="850" customWidth="1"/>
    <col min="15627" max="15627" width="5.625" style="850" customWidth="1"/>
    <col min="15628" max="15628" width="4.125" style="850" customWidth="1"/>
    <col min="15629" max="15629" width="5.625" style="850" customWidth="1"/>
    <col min="15630" max="15630" width="4.125" style="850" customWidth="1"/>
    <col min="15631" max="15631" width="5.625" style="850" customWidth="1"/>
    <col min="15632" max="15632" width="4.125" style="850" customWidth="1"/>
    <col min="15633" max="15633" width="5.625" style="850" customWidth="1"/>
    <col min="15634" max="15634" width="4.125" style="850" customWidth="1"/>
    <col min="15635" max="15635" width="5.625" style="850" customWidth="1"/>
    <col min="15636" max="15872" width="4.75" style="850"/>
    <col min="15873" max="15873" width="3.25" style="850" customWidth="1"/>
    <col min="15874" max="15877" width="3.875" style="850" customWidth="1"/>
    <col min="15878" max="15878" width="4.125" style="850" customWidth="1"/>
    <col min="15879" max="15879" width="5.625" style="850" customWidth="1"/>
    <col min="15880" max="15880" width="4.125" style="850" customWidth="1"/>
    <col min="15881" max="15881" width="5.625" style="850" customWidth="1"/>
    <col min="15882" max="15882" width="4.125" style="850" customWidth="1"/>
    <col min="15883" max="15883" width="5.625" style="850" customWidth="1"/>
    <col min="15884" max="15884" width="4.125" style="850" customWidth="1"/>
    <col min="15885" max="15885" width="5.625" style="850" customWidth="1"/>
    <col min="15886" max="15886" width="4.125" style="850" customWidth="1"/>
    <col min="15887" max="15887" width="5.625" style="850" customWidth="1"/>
    <col min="15888" max="15888" width="4.125" style="850" customWidth="1"/>
    <col min="15889" max="15889" width="5.625" style="850" customWidth="1"/>
    <col min="15890" max="15890" width="4.125" style="850" customWidth="1"/>
    <col min="15891" max="15891" width="5.625" style="850" customWidth="1"/>
    <col min="15892" max="16128" width="4.75" style="850"/>
    <col min="16129" max="16129" width="3.25" style="850" customWidth="1"/>
    <col min="16130" max="16133" width="3.875" style="850" customWidth="1"/>
    <col min="16134" max="16134" width="4.125" style="850" customWidth="1"/>
    <col min="16135" max="16135" width="5.625" style="850" customWidth="1"/>
    <col min="16136" max="16136" width="4.125" style="850" customWidth="1"/>
    <col min="16137" max="16137" width="5.625" style="850" customWidth="1"/>
    <col min="16138" max="16138" width="4.125" style="850" customWidth="1"/>
    <col min="16139" max="16139" width="5.625" style="850" customWidth="1"/>
    <col min="16140" max="16140" width="4.125" style="850" customWidth="1"/>
    <col min="16141" max="16141" width="5.625" style="850" customWidth="1"/>
    <col min="16142" max="16142" width="4.125" style="850" customWidth="1"/>
    <col min="16143" max="16143" width="5.625" style="850" customWidth="1"/>
    <col min="16144" max="16144" width="4.125" style="850" customWidth="1"/>
    <col min="16145" max="16145" width="5.625" style="850" customWidth="1"/>
    <col min="16146" max="16146" width="4.125" style="850" customWidth="1"/>
    <col min="16147" max="16147" width="5.625" style="850" customWidth="1"/>
    <col min="16148" max="16384" width="4.75" style="850"/>
  </cols>
  <sheetData>
    <row r="1" spans="1:24" ht="15" customHeight="1">
      <c r="A1" s="637" t="s">
        <v>1396</v>
      </c>
      <c r="B1" s="848"/>
      <c r="C1" s="848"/>
      <c r="D1" s="848"/>
      <c r="E1" s="849"/>
      <c r="F1" s="848"/>
      <c r="G1" s="848"/>
      <c r="H1" s="848"/>
      <c r="I1" s="848"/>
      <c r="J1" s="848"/>
      <c r="K1" s="848"/>
      <c r="L1" s="848"/>
      <c r="M1" s="848"/>
      <c r="N1" s="848"/>
      <c r="O1" s="848"/>
      <c r="P1" s="848"/>
      <c r="Q1" s="848"/>
      <c r="R1" s="848"/>
      <c r="S1" s="848"/>
    </row>
    <row r="2" spans="1:24" s="852" customFormat="1" ht="7.5" customHeight="1">
      <c r="A2" s="851"/>
      <c r="B2" s="851"/>
      <c r="C2" s="851"/>
      <c r="D2" s="851"/>
      <c r="E2" s="849"/>
      <c r="F2" s="851"/>
      <c r="G2" s="851"/>
      <c r="H2" s="851"/>
      <c r="I2" s="851"/>
      <c r="J2" s="851"/>
      <c r="K2" s="851"/>
      <c r="L2" s="851"/>
      <c r="M2" s="851"/>
      <c r="N2" s="851"/>
      <c r="O2" s="851"/>
      <c r="P2" s="851"/>
      <c r="Q2" s="851"/>
      <c r="R2" s="851"/>
      <c r="S2" s="851"/>
    </row>
    <row r="3" spans="1:24" ht="8.25" customHeight="1" thickBot="1">
      <c r="A3" s="848"/>
      <c r="B3" s="853"/>
      <c r="C3" s="853"/>
      <c r="D3" s="853"/>
      <c r="E3" s="848"/>
      <c r="F3" s="853"/>
      <c r="G3" s="853"/>
      <c r="H3" s="853"/>
      <c r="I3" s="853"/>
      <c r="J3" s="853"/>
      <c r="K3" s="853"/>
      <c r="L3" s="853"/>
      <c r="M3" s="853"/>
      <c r="N3" s="853"/>
      <c r="O3" s="853"/>
      <c r="P3" s="853"/>
      <c r="Q3" s="848"/>
      <c r="R3" s="848"/>
      <c r="S3" s="848"/>
    </row>
    <row r="4" spans="1:24" ht="12.75" customHeight="1" thickBot="1">
      <c r="A4" s="848"/>
      <c r="B4" s="848"/>
      <c r="C4" s="848"/>
      <c r="D4" s="848"/>
      <c r="E4" s="848"/>
      <c r="F4" s="848"/>
      <c r="G4" s="848"/>
      <c r="H4" s="848"/>
      <c r="I4" s="848"/>
      <c r="J4" s="848"/>
      <c r="K4" s="848"/>
      <c r="L4" s="848"/>
      <c r="M4" s="2348" t="s">
        <v>898</v>
      </c>
      <c r="N4" s="2349"/>
      <c r="O4" s="2350"/>
      <c r="P4" s="2350"/>
      <c r="Q4" s="2350"/>
      <c r="R4" s="2350"/>
      <c r="S4" s="2351"/>
    </row>
    <row r="5" spans="1:24" ht="9" customHeight="1" thickBot="1">
      <c r="A5" s="848"/>
      <c r="B5" s="848"/>
      <c r="C5" s="848"/>
      <c r="D5" s="848"/>
      <c r="E5" s="848"/>
      <c r="F5" s="848"/>
      <c r="G5" s="848"/>
      <c r="H5" s="848"/>
      <c r="I5" s="848"/>
      <c r="J5" s="848"/>
      <c r="K5" s="848"/>
      <c r="L5" s="854"/>
      <c r="M5" s="854"/>
      <c r="N5" s="855"/>
      <c r="O5" s="855"/>
      <c r="P5" s="855"/>
      <c r="Q5" s="855"/>
      <c r="R5" s="855"/>
      <c r="S5" s="848"/>
    </row>
    <row r="6" spans="1:24" s="443" customFormat="1" ht="13.5" customHeight="1">
      <c r="A6" s="1851" t="s">
        <v>1397</v>
      </c>
      <c r="B6" s="1853" t="s">
        <v>1398</v>
      </c>
      <c r="C6" s="1854"/>
      <c r="D6" s="2352"/>
      <c r="E6" s="2353"/>
      <c r="F6" s="2353"/>
      <c r="G6" s="2353"/>
      <c r="H6" s="2353"/>
      <c r="I6" s="2353"/>
      <c r="J6" s="2353"/>
      <c r="K6" s="2353"/>
      <c r="L6" s="2353"/>
      <c r="M6" s="2353"/>
      <c r="N6" s="2353"/>
      <c r="O6" s="2353"/>
      <c r="P6" s="2353"/>
      <c r="Q6" s="2353"/>
      <c r="R6" s="2353"/>
      <c r="S6" s="2354"/>
    </row>
    <row r="7" spans="1:24" s="443" customFormat="1" ht="13.5">
      <c r="A7" s="1824"/>
      <c r="B7" s="1759" t="s">
        <v>1099</v>
      </c>
      <c r="C7" s="1747"/>
      <c r="D7" s="2049"/>
      <c r="E7" s="2050"/>
      <c r="F7" s="2050"/>
      <c r="G7" s="2050"/>
      <c r="H7" s="2050"/>
      <c r="I7" s="2050"/>
      <c r="J7" s="2050"/>
      <c r="K7" s="2050"/>
      <c r="L7" s="2050"/>
      <c r="M7" s="2050"/>
      <c r="N7" s="2050"/>
      <c r="O7" s="2050"/>
      <c r="P7" s="2050"/>
      <c r="Q7" s="2050"/>
      <c r="R7" s="2050"/>
      <c r="S7" s="2087"/>
    </row>
    <row r="8" spans="1:24" s="443" customFormat="1" ht="13.5">
      <c r="A8" s="1824"/>
      <c r="B8" s="1770" t="s">
        <v>245</v>
      </c>
      <c r="C8" s="1801"/>
      <c r="D8" s="769" t="s">
        <v>1100</v>
      </c>
      <c r="E8" s="770"/>
      <c r="F8" s="770"/>
      <c r="G8" s="770"/>
      <c r="H8" s="770"/>
      <c r="I8" s="770"/>
      <c r="J8" s="770"/>
      <c r="K8" s="770"/>
      <c r="L8" s="770"/>
      <c r="M8" s="770"/>
      <c r="N8" s="770"/>
      <c r="O8" s="770"/>
      <c r="P8" s="682"/>
      <c r="Q8" s="682"/>
      <c r="R8" s="770"/>
      <c r="S8" s="856"/>
    </row>
    <row r="9" spans="1:24" s="443" customFormat="1" ht="13.5">
      <c r="A9" s="1824"/>
      <c r="B9" s="1860"/>
      <c r="C9" s="1829"/>
      <c r="D9" s="646"/>
      <c r="E9" s="647"/>
      <c r="F9" s="648" t="s">
        <v>1101</v>
      </c>
      <c r="G9" s="649"/>
      <c r="H9" s="649"/>
      <c r="I9" s="1861" t="s">
        <v>1102</v>
      </c>
      <c r="J9" s="1861"/>
      <c r="K9" s="647"/>
      <c r="L9" s="647"/>
      <c r="M9" s="647"/>
      <c r="N9" s="647"/>
      <c r="O9" s="647"/>
      <c r="P9" s="647"/>
      <c r="Q9" s="647"/>
      <c r="R9" s="647"/>
      <c r="S9" s="650"/>
    </row>
    <row r="10" spans="1:24" s="443" customFormat="1" ht="13.5">
      <c r="A10" s="1824"/>
      <c r="B10" s="1802"/>
      <c r="C10" s="1803"/>
      <c r="D10" s="651"/>
      <c r="E10" s="652"/>
      <c r="F10" s="652"/>
      <c r="G10" s="652"/>
      <c r="H10" s="652"/>
      <c r="I10" s="652"/>
      <c r="J10" s="652"/>
      <c r="K10" s="652"/>
      <c r="L10" s="652"/>
      <c r="M10" s="652"/>
      <c r="N10" s="652"/>
      <c r="O10" s="652"/>
      <c r="P10" s="682"/>
      <c r="Q10" s="682"/>
      <c r="R10" s="652"/>
      <c r="S10" s="653"/>
    </row>
    <row r="11" spans="1:24" s="443" customFormat="1" ht="13.5" customHeight="1">
      <c r="A11" s="1824"/>
      <c r="B11" s="1769" t="s">
        <v>1103</v>
      </c>
      <c r="C11" s="1801"/>
      <c r="D11" s="1747" t="s">
        <v>30</v>
      </c>
      <c r="E11" s="1747"/>
      <c r="F11" s="1804"/>
      <c r="G11" s="1760"/>
      <c r="H11" s="1760"/>
      <c r="I11" s="1760"/>
      <c r="J11" s="1760"/>
      <c r="K11" s="1746"/>
      <c r="L11" s="1842" t="s">
        <v>1104</v>
      </c>
      <c r="M11" s="1842"/>
      <c r="N11" s="1804"/>
      <c r="O11" s="1760"/>
      <c r="P11" s="1760"/>
      <c r="Q11" s="1760"/>
      <c r="R11" s="1760"/>
      <c r="S11" s="1761"/>
    </row>
    <row r="12" spans="1:24" s="443" customFormat="1" ht="16.5" customHeight="1">
      <c r="A12" s="1852"/>
      <c r="B12" s="1798"/>
      <c r="C12" s="1803"/>
      <c r="D12" s="2044" t="s">
        <v>1105</v>
      </c>
      <c r="E12" s="1763"/>
      <c r="F12" s="1804"/>
      <c r="G12" s="1760"/>
      <c r="H12" s="1760"/>
      <c r="I12" s="1760"/>
      <c r="J12" s="1760"/>
      <c r="K12" s="1760"/>
      <c r="L12" s="1760"/>
      <c r="M12" s="1760"/>
      <c r="N12" s="1760"/>
      <c r="O12" s="1760"/>
      <c r="P12" s="1760"/>
      <c r="Q12" s="1760"/>
      <c r="R12" s="1760"/>
      <c r="S12" s="1761"/>
    </row>
    <row r="13" spans="1:24" s="443" customFormat="1" ht="13.5">
      <c r="A13" s="2344" t="s">
        <v>735</v>
      </c>
      <c r="B13" s="1747" t="s">
        <v>1183</v>
      </c>
      <c r="C13" s="1747"/>
      <c r="D13" s="1827"/>
      <c r="E13" s="1827"/>
      <c r="F13" s="2347"/>
      <c r="G13" s="2347"/>
      <c r="H13" s="1828" t="s">
        <v>1108</v>
      </c>
      <c r="I13" s="1829"/>
      <c r="J13" s="857" t="s">
        <v>1109</v>
      </c>
      <c r="K13" s="796"/>
      <c r="L13" s="796"/>
      <c r="M13" s="796"/>
      <c r="N13" s="796"/>
      <c r="O13" s="796"/>
      <c r="P13" s="796"/>
      <c r="Q13" s="682"/>
      <c r="R13" s="682"/>
      <c r="S13" s="858"/>
    </row>
    <row r="14" spans="1:24" s="443" customFormat="1" ht="18" customHeight="1">
      <c r="A14" s="2345"/>
      <c r="B14" s="1769" t="s">
        <v>248</v>
      </c>
      <c r="C14" s="1801"/>
      <c r="D14" s="1831"/>
      <c r="E14" s="1778"/>
      <c r="F14" s="1778"/>
      <c r="G14" s="1832"/>
      <c r="H14" s="1828"/>
      <c r="I14" s="1829"/>
      <c r="J14" s="859"/>
      <c r="K14" s="860"/>
      <c r="L14" s="860" t="s">
        <v>1101</v>
      </c>
      <c r="M14" s="860"/>
      <c r="N14" s="860" t="s">
        <v>1102</v>
      </c>
      <c r="O14" s="860"/>
      <c r="P14" s="860"/>
      <c r="Q14" s="860"/>
      <c r="R14" s="860"/>
      <c r="S14" s="861"/>
    </row>
    <row r="15" spans="1:24" ht="12.75" customHeight="1">
      <c r="A15" s="2346"/>
      <c r="B15" s="1798"/>
      <c r="C15" s="1803"/>
      <c r="D15" s="1783"/>
      <c r="E15" s="1784"/>
      <c r="F15" s="1784"/>
      <c r="G15" s="1833"/>
      <c r="H15" s="1798"/>
      <c r="I15" s="1803"/>
      <c r="J15" s="660"/>
      <c r="K15" s="663"/>
      <c r="L15" s="663"/>
      <c r="M15" s="663"/>
      <c r="N15" s="663"/>
      <c r="O15" s="663"/>
      <c r="P15" s="663"/>
      <c r="Q15" s="862"/>
      <c r="R15" s="862"/>
      <c r="S15" s="664"/>
      <c r="X15" s="863"/>
    </row>
    <row r="16" spans="1:24" ht="12.75" customHeight="1">
      <c r="A16" s="2328" t="s">
        <v>1399</v>
      </c>
      <c r="B16" s="2329"/>
      <c r="C16" s="2329"/>
      <c r="D16" s="2329"/>
      <c r="E16" s="2329"/>
      <c r="F16" s="2329"/>
      <c r="G16" s="2329"/>
      <c r="H16" s="2329"/>
      <c r="I16" s="2329"/>
      <c r="J16" s="2329"/>
      <c r="K16" s="2329"/>
      <c r="L16" s="2329"/>
      <c r="M16" s="2329"/>
      <c r="N16" s="2329"/>
      <c r="O16" s="2329"/>
      <c r="P16" s="2329"/>
      <c r="Q16" s="2329"/>
      <c r="R16" s="2329"/>
      <c r="S16" s="2336"/>
      <c r="X16" s="863"/>
    </row>
    <row r="17" spans="1:24" ht="12.75" customHeight="1">
      <c r="A17" s="864"/>
      <c r="B17" s="2337" t="s">
        <v>210</v>
      </c>
      <c r="C17" s="2337"/>
      <c r="D17" s="2337"/>
      <c r="E17" s="2337" t="s">
        <v>1400</v>
      </c>
      <c r="F17" s="2337"/>
      <c r="G17" s="2337"/>
      <c r="H17" s="1747" t="s">
        <v>1401</v>
      </c>
      <c r="I17" s="1747"/>
      <c r="J17" s="1747"/>
      <c r="K17" s="2337" t="s">
        <v>1402</v>
      </c>
      <c r="L17" s="2337"/>
      <c r="M17" s="2337"/>
      <c r="N17" s="2331" t="s">
        <v>1403</v>
      </c>
      <c r="O17" s="2338"/>
      <c r="P17" s="2338"/>
      <c r="Q17" s="2339"/>
      <c r="R17" s="2337" t="s">
        <v>1404</v>
      </c>
      <c r="S17" s="2343"/>
      <c r="X17" s="863"/>
    </row>
    <row r="18" spans="1:24" ht="12.75" customHeight="1">
      <c r="A18" s="865"/>
      <c r="B18" s="2337"/>
      <c r="C18" s="2337"/>
      <c r="D18" s="2337"/>
      <c r="E18" s="2337"/>
      <c r="F18" s="2337"/>
      <c r="G18" s="2337"/>
      <c r="H18" s="2337"/>
      <c r="I18" s="2337"/>
      <c r="J18" s="2337"/>
      <c r="K18" s="1747"/>
      <c r="L18" s="1747"/>
      <c r="M18" s="1747"/>
      <c r="N18" s="2340"/>
      <c r="O18" s="2341"/>
      <c r="P18" s="2341"/>
      <c r="Q18" s="2342"/>
      <c r="R18" s="2337"/>
      <c r="S18" s="2343"/>
      <c r="X18" s="863"/>
    </row>
    <row r="19" spans="1:24" ht="12.75" customHeight="1">
      <c r="A19" s="2328" t="s">
        <v>1405</v>
      </c>
      <c r="B19" s="2329"/>
      <c r="C19" s="2329"/>
      <c r="D19" s="2329"/>
      <c r="E19" s="2329"/>
      <c r="F19" s="2330"/>
      <c r="G19" s="2331"/>
      <c r="H19" s="2332"/>
      <c r="I19" s="2333"/>
      <c r="J19" s="1757" t="s">
        <v>1406</v>
      </c>
      <c r="K19" s="1758"/>
      <c r="L19" s="1758"/>
      <c r="M19" s="1758"/>
      <c r="N19" s="1758"/>
      <c r="O19" s="1758"/>
      <c r="P19" s="1758"/>
      <c r="Q19" s="1759"/>
      <c r="R19" s="2332" t="s">
        <v>1404</v>
      </c>
      <c r="S19" s="2334"/>
      <c r="V19" s="863"/>
    </row>
    <row r="20" spans="1:24" s="740" customFormat="1" ht="13.5" customHeight="1">
      <c r="A20" s="866"/>
      <c r="B20" s="1757" t="s">
        <v>1407</v>
      </c>
      <c r="C20" s="1758"/>
      <c r="D20" s="1758"/>
      <c r="E20" s="1758"/>
      <c r="F20" s="1758"/>
      <c r="G20" s="2335"/>
      <c r="H20" s="2332"/>
      <c r="I20" s="2333"/>
      <c r="J20" s="2335" t="s">
        <v>1408</v>
      </c>
      <c r="K20" s="2332"/>
      <c r="L20" s="2333"/>
      <c r="M20" s="2335"/>
      <c r="N20" s="2332"/>
      <c r="O20" s="2332"/>
      <c r="P20" s="2332"/>
      <c r="Q20" s="2332"/>
      <c r="R20" s="2332"/>
      <c r="S20" s="2334"/>
    </row>
    <row r="21" spans="1:24" s="740" customFormat="1" ht="13.5" customHeight="1">
      <c r="A21" s="2151" t="s">
        <v>1282</v>
      </c>
      <c r="B21" s="2152"/>
      <c r="C21" s="2152"/>
      <c r="D21" s="2152"/>
      <c r="E21" s="2153"/>
      <c r="F21" s="2157" t="s">
        <v>1283</v>
      </c>
      <c r="G21" s="2157"/>
      <c r="H21" s="2145" t="s">
        <v>1284</v>
      </c>
      <c r="I21" s="2145"/>
      <c r="J21" s="2138" t="s">
        <v>1212</v>
      </c>
      <c r="K21" s="2138"/>
      <c r="L21" s="2138"/>
      <c r="M21" s="2138"/>
      <c r="N21" s="2138"/>
      <c r="O21" s="2138"/>
      <c r="P21" s="2138"/>
      <c r="Q21" s="2138"/>
      <c r="R21" s="867"/>
      <c r="S21" s="868"/>
    </row>
    <row r="22" spans="1:24" s="779" customFormat="1" ht="13.5" customHeight="1">
      <c r="A22" s="2154"/>
      <c r="B22" s="2155"/>
      <c r="C22" s="2155"/>
      <c r="D22" s="2155"/>
      <c r="E22" s="2156"/>
      <c r="F22" s="2158"/>
      <c r="G22" s="2158"/>
      <c r="H22" s="2125"/>
      <c r="I22" s="2125"/>
      <c r="J22" s="2145" t="s">
        <v>210</v>
      </c>
      <c r="K22" s="2145"/>
      <c r="L22" s="2145" t="s">
        <v>1286</v>
      </c>
      <c r="M22" s="2145"/>
      <c r="N22" s="2145" t="s">
        <v>1287</v>
      </c>
      <c r="O22" s="2145"/>
      <c r="P22" s="2145" t="s">
        <v>1288</v>
      </c>
      <c r="Q22" s="2145"/>
      <c r="R22" s="867"/>
      <c r="S22" s="868"/>
    </row>
    <row r="23" spans="1:24" s="740" customFormat="1" ht="13.5" customHeight="1">
      <c r="A23" s="2154"/>
      <c r="B23" s="2155"/>
      <c r="C23" s="2155"/>
      <c r="D23" s="2155"/>
      <c r="E23" s="2156"/>
      <c r="F23" s="780" t="s">
        <v>1125</v>
      </c>
      <c r="G23" s="780" t="s">
        <v>1190</v>
      </c>
      <c r="H23" s="780" t="s">
        <v>1125</v>
      </c>
      <c r="I23" s="780" t="s">
        <v>1190</v>
      </c>
      <c r="J23" s="780" t="s">
        <v>1125</v>
      </c>
      <c r="K23" s="780" t="s">
        <v>1190</v>
      </c>
      <c r="L23" s="780" t="s">
        <v>1125</v>
      </c>
      <c r="M23" s="780" t="s">
        <v>1190</v>
      </c>
      <c r="N23" s="780" t="s">
        <v>1125</v>
      </c>
      <c r="O23" s="780" t="s">
        <v>1190</v>
      </c>
      <c r="P23" s="780" t="s">
        <v>1125</v>
      </c>
      <c r="Q23" s="780" t="s">
        <v>1190</v>
      </c>
      <c r="R23" s="869"/>
      <c r="S23" s="870"/>
    </row>
    <row r="24" spans="1:24" s="740" customFormat="1" ht="13.5" customHeight="1">
      <c r="A24" s="871"/>
      <c r="B24" s="2125" t="s">
        <v>1289</v>
      </c>
      <c r="C24" s="2125"/>
      <c r="D24" s="872" t="s">
        <v>1290</v>
      </c>
      <c r="E24" s="872"/>
      <c r="F24" s="743"/>
      <c r="G24" s="743"/>
      <c r="H24" s="743"/>
      <c r="I24" s="743"/>
      <c r="J24" s="743"/>
      <c r="K24" s="743"/>
      <c r="L24" s="743"/>
      <c r="M24" s="743"/>
      <c r="N24" s="743"/>
      <c r="O24" s="743"/>
      <c r="P24" s="743"/>
      <c r="Q24" s="743"/>
      <c r="R24" s="867"/>
      <c r="S24" s="868"/>
    </row>
    <row r="25" spans="1:24" s="740" customFormat="1" ht="13.5" customHeight="1">
      <c r="A25" s="871"/>
      <c r="B25" s="2125"/>
      <c r="C25" s="2125"/>
      <c r="D25" s="872" t="s">
        <v>1291</v>
      </c>
      <c r="E25" s="872"/>
      <c r="F25" s="743"/>
      <c r="G25" s="743"/>
      <c r="H25" s="743"/>
      <c r="I25" s="743"/>
      <c r="J25" s="743"/>
      <c r="K25" s="743"/>
      <c r="L25" s="743"/>
      <c r="M25" s="743"/>
      <c r="N25" s="743"/>
      <c r="O25" s="743"/>
      <c r="P25" s="743"/>
      <c r="Q25" s="743"/>
      <c r="R25" s="867"/>
      <c r="S25" s="868"/>
    </row>
    <row r="26" spans="1:24" s="740" customFormat="1" ht="13.5" customHeight="1">
      <c r="A26" s="871"/>
      <c r="B26" s="872" t="s">
        <v>1292</v>
      </c>
      <c r="C26" s="872"/>
      <c r="D26" s="872"/>
      <c r="E26" s="872"/>
      <c r="F26" s="2010"/>
      <c r="G26" s="2012"/>
      <c r="H26" s="2010"/>
      <c r="I26" s="2012"/>
      <c r="J26" s="2010"/>
      <c r="K26" s="2012"/>
      <c r="L26" s="2010"/>
      <c r="M26" s="2012"/>
      <c r="N26" s="2010"/>
      <c r="O26" s="2012"/>
      <c r="P26" s="2010"/>
      <c r="Q26" s="2012"/>
      <c r="R26" s="867"/>
      <c r="S26" s="868"/>
    </row>
    <row r="27" spans="1:24" s="740" customFormat="1" ht="13.5" customHeight="1">
      <c r="A27" s="2323"/>
      <c r="B27" s="2152"/>
      <c r="C27" s="2152"/>
      <c r="D27" s="2152"/>
      <c r="E27" s="2153"/>
      <c r="F27" s="2138" t="s">
        <v>1294</v>
      </c>
      <c r="G27" s="2138"/>
      <c r="H27" s="2138"/>
      <c r="I27" s="2138"/>
      <c r="J27" s="2138"/>
      <c r="K27" s="2138"/>
      <c r="L27" s="2138"/>
      <c r="M27" s="2138"/>
      <c r="N27" s="2138" t="s">
        <v>1216</v>
      </c>
      <c r="O27" s="2138"/>
      <c r="P27" s="2138"/>
      <c r="Q27" s="2138"/>
      <c r="R27" s="2138"/>
      <c r="S27" s="2326"/>
    </row>
    <row r="28" spans="1:24" s="740" customFormat="1" ht="13.5" customHeight="1">
      <c r="A28" s="2154"/>
      <c r="B28" s="2155"/>
      <c r="C28" s="2155"/>
      <c r="D28" s="2155"/>
      <c r="E28" s="2156"/>
      <c r="F28" s="2145" t="s">
        <v>210</v>
      </c>
      <c r="G28" s="2145"/>
      <c r="H28" s="2145" t="s">
        <v>1213</v>
      </c>
      <c r="I28" s="2145"/>
      <c r="J28" s="2145" t="s">
        <v>1214</v>
      </c>
      <c r="K28" s="2145"/>
      <c r="L28" s="2146" t="s">
        <v>1215</v>
      </c>
      <c r="M28" s="2146"/>
      <c r="N28" s="2145" t="s">
        <v>210</v>
      </c>
      <c r="O28" s="2145"/>
      <c r="P28" s="2145" t="s">
        <v>1409</v>
      </c>
      <c r="Q28" s="2145"/>
      <c r="R28" s="2145" t="s">
        <v>1410</v>
      </c>
      <c r="S28" s="2327"/>
    </row>
    <row r="29" spans="1:24" s="740" customFormat="1" ht="13.5" customHeight="1">
      <c r="A29" s="2154"/>
      <c r="B29" s="2155"/>
      <c r="C29" s="2155"/>
      <c r="D29" s="2155"/>
      <c r="E29" s="2156"/>
      <c r="F29" s="780" t="s">
        <v>1125</v>
      </c>
      <c r="G29" s="780" t="s">
        <v>1190</v>
      </c>
      <c r="H29" s="780" t="s">
        <v>1125</v>
      </c>
      <c r="I29" s="780" t="s">
        <v>1190</v>
      </c>
      <c r="J29" s="780" t="s">
        <v>1125</v>
      </c>
      <c r="K29" s="780" t="s">
        <v>1190</v>
      </c>
      <c r="L29" s="780" t="s">
        <v>1125</v>
      </c>
      <c r="M29" s="780" t="s">
        <v>1190</v>
      </c>
      <c r="N29" s="780" t="s">
        <v>1125</v>
      </c>
      <c r="O29" s="780" t="s">
        <v>1190</v>
      </c>
      <c r="P29" s="780" t="s">
        <v>1125</v>
      </c>
      <c r="Q29" s="780" t="s">
        <v>1190</v>
      </c>
      <c r="R29" s="780" t="s">
        <v>1125</v>
      </c>
      <c r="S29" s="793" t="s">
        <v>1190</v>
      </c>
    </row>
    <row r="30" spans="1:24" s="740" customFormat="1" ht="13.5" customHeight="1">
      <c r="A30" s="871"/>
      <c r="B30" s="2125" t="s">
        <v>1289</v>
      </c>
      <c r="C30" s="2125"/>
      <c r="D30" s="872" t="s">
        <v>1290</v>
      </c>
      <c r="E30" s="872"/>
      <c r="F30" s="743"/>
      <c r="G30" s="743"/>
      <c r="H30" s="743"/>
      <c r="I30" s="743"/>
      <c r="J30" s="743"/>
      <c r="K30" s="743"/>
      <c r="L30" s="743"/>
      <c r="M30" s="743"/>
      <c r="N30" s="743"/>
      <c r="O30" s="743"/>
      <c r="P30" s="743"/>
      <c r="Q30" s="743"/>
      <c r="R30" s="743"/>
      <c r="S30" s="794"/>
    </row>
    <row r="31" spans="1:24" s="740" customFormat="1" ht="13.5" customHeight="1">
      <c r="A31" s="871"/>
      <c r="B31" s="2125"/>
      <c r="C31" s="2125"/>
      <c r="D31" s="872" t="s">
        <v>1291</v>
      </c>
      <c r="E31" s="872"/>
      <c r="F31" s="743"/>
      <c r="G31" s="743"/>
      <c r="H31" s="743"/>
      <c r="I31" s="743"/>
      <c r="J31" s="743"/>
      <c r="K31" s="743"/>
      <c r="L31" s="743"/>
      <c r="M31" s="743"/>
      <c r="N31" s="743"/>
      <c r="O31" s="743"/>
      <c r="P31" s="743"/>
      <c r="Q31" s="743"/>
      <c r="R31" s="743"/>
      <c r="S31" s="794"/>
    </row>
    <row r="32" spans="1:24" s="779" customFormat="1" ht="13.5" customHeight="1">
      <c r="A32" s="871"/>
      <c r="B32" s="872" t="s">
        <v>1292</v>
      </c>
      <c r="C32" s="872"/>
      <c r="D32" s="872"/>
      <c r="E32" s="872"/>
      <c r="F32" s="2010"/>
      <c r="G32" s="2012"/>
      <c r="H32" s="2010"/>
      <c r="I32" s="2012"/>
      <c r="J32" s="2010"/>
      <c r="K32" s="2012"/>
      <c r="L32" s="2010"/>
      <c r="M32" s="2012"/>
      <c r="N32" s="2010"/>
      <c r="O32" s="2012"/>
      <c r="P32" s="2010"/>
      <c r="Q32" s="2012"/>
      <c r="R32" s="2010"/>
      <c r="S32" s="2071"/>
      <c r="T32" s="778"/>
      <c r="U32" s="778"/>
      <c r="V32" s="778"/>
      <c r="W32" s="778"/>
    </row>
    <row r="33" spans="1:23" s="779" customFormat="1" ht="13.5" customHeight="1">
      <c r="A33" s="2323"/>
      <c r="B33" s="2152"/>
      <c r="C33" s="2152"/>
      <c r="D33" s="2152"/>
      <c r="E33" s="2153"/>
      <c r="F33" s="2126" t="s">
        <v>1296</v>
      </c>
      <c r="G33" s="1832"/>
      <c r="H33" s="2125" t="s">
        <v>1297</v>
      </c>
      <c r="I33" s="2125"/>
      <c r="J33" s="2126" t="s">
        <v>1411</v>
      </c>
      <c r="K33" s="2127"/>
      <c r="L33" s="2132" t="s">
        <v>1124</v>
      </c>
      <c r="M33" s="2132"/>
      <c r="N33" s="873"/>
      <c r="O33" s="873"/>
      <c r="P33" s="873"/>
      <c r="Q33" s="873"/>
      <c r="R33" s="869"/>
      <c r="S33" s="870"/>
      <c r="T33" s="778"/>
      <c r="U33" s="778"/>
      <c r="V33" s="778"/>
      <c r="W33" s="778"/>
    </row>
    <row r="34" spans="1:23" s="779" customFormat="1" ht="13.5" customHeight="1">
      <c r="A34" s="2154"/>
      <c r="B34" s="2155"/>
      <c r="C34" s="2155"/>
      <c r="D34" s="2155"/>
      <c r="E34" s="2156"/>
      <c r="F34" s="1783"/>
      <c r="G34" s="1833"/>
      <c r="H34" s="2125"/>
      <c r="I34" s="2125"/>
      <c r="J34" s="2128"/>
      <c r="K34" s="2129"/>
      <c r="L34" s="2132"/>
      <c r="M34" s="2132"/>
      <c r="N34" s="873"/>
      <c r="O34" s="873"/>
      <c r="P34" s="873"/>
      <c r="Q34" s="873"/>
      <c r="R34" s="869"/>
      <c r="S34" s="870"/>
      <c r="T34" s="778"/>
      <c r="U34" s="778"/>
      <c r="V34" s="778"/>
      <c r="W34" s="778"/>
    </row>
    <row r="35" spans="1:23" s="740" customFormat="1" ht="13.5" customHeight="1">
      <c r="A35" s="2154"/>
      <c r="B35" s="2155"/>
      <c r="C35" s="2155"/>
      <c r="D35" s="2155"/>
      <c r="E35" s="2156"/>
      <c r="F35" s="780" t="s">
        <v>1125</v>
      </c>
      <c r="G35" s="780" t="s">
        <v>1190</v>
      </c>
      <c r="H35" s="780" t="s">
        <v>1125</v>
      </c>
      <c r="I35" s="780" t="s">
        <v>1190</v>
      </c>
      <c r="J35" s="780" t="s">
        <v>1125</v>
      </c>
      <c r="K35" s="780" t="s">
        <v>1190</v>
      </c>
      <c r="L35" s="780" t="s">
        <v>1125</v>
      </c>
      <c r="M35" s="780" t="s">
        <v>1190</v>
      </c>
      <c r="N35" s="869"/>
      <c r="O35" s="869"/>
      <c r="P35" s="869"/>
      <c r="Q35" s="869"/>
      <c r="R35" s="869"/>
      <c r="S35" s="870"/>
      <c r="T35" s="777"/>
      <c r="U35" s="777"/>
      <c r="V35" s="777"/>
      <c r="W35" s="777"/>
    </row>
    <row r="36" spans="1:23" s="740" customFormat="1" ht="13.5" customHeight="1">
      <c r="A36" s="871"/>
      <c r="B36" s="2125" t="s">
        <v>1289</v>
      </c>
      <c r="C36" s="2125"/>
      <c r="D36" s="872" t="s">
        <v>1290</v>
      </c>
      <c r="E36" s="872"/>
      <c r="F36" s="743"/>
      <c r="G36" s="743"/>
      <c r="H36" s="743"/>
      <c r="I36" s="743"/>
      <c r="J36" s="743"/>
      <c r="K36" s="743"/>
      <c r="L36" s="743"/>
      <c r="M36" s="743"/>
      <c r="N36" s="867"/>
      <c r="O36" s="867"/>
      <c r="P36" s="867"/>
      <c r="Q36" s="867"/>
      <c r="R36" s="867"/>
      <c r="S36" s="868"/>
      <c r="T36" s="777"/>
      <c r="U36" s="777"/>
      <c r="V36" s="777"/>
      <c r="W36" s="777"/>
    </row>
    <row r="37" spans="1:23" s="740" customFormat="1" ht="13.5" customHeight="1">
      <c r="A37" s="871"/>
      <c r="B37" s="2125"/>
      <c r="C37" s="2125"/>
      <c r="D37" s="872" t="s">
        <v>1291</v>
      </c>
      <c r="E37" s="872"/>
      <c r="F37" s="743"/>
      <c r="G37" s="743"/>
      <c r="H37" s="743"/>
      <c r="I37" s="743"/>
      <c r="J37" s="743"/>
      <c r="K37" s="743"/>
      <c r="L37" s="743"/>
      <c r="M37" s="743"/>
      <c r="N37" s="867"/>
      <c r="O37" s="867"/>
      <c r="P37" s="867"/>
      <c r="Q37" s="867"/>
      <c r="R37" s="867"/>
      <c r="S37" s="868"/>
      <c r="T37" s="777"/>
      <c r="U37" s="777"/>
      <c r="V37" s="777"/>
      <c r="W37" s="777"/>
    </row>
    <row r="38" spans="1:23" s="443" customFormat="1" ht="13.5">
      <c r="A38" s="871"/>
      <c r="B38" s="874" t="s">
        <v>1292</v>
      </c>
      <c r="C38" s="874"/>
      <c r="D38" s="874"/>
      <c r="E38" s="874"/>
      <c r="F38" s="2324"/>
      <c r="G38" s="2325"/>
      <c r="H38" s="2324"/>
      <c r="I38" s="2325"/>
      <c r="J38" s="2324"/>
      <c r="K38" s="2325"/>
      <c r="L38" s="2324"/>
      <c r="M38" s="2325"/>
      <c r="N38" s="875"/>
      <c r="O38" s="787"/>
      <c r="P38" s="787"/>
      <c r="Q38" s="787"/>
      <c r="R38" s="867"/>
      <c r="S38" s="868"/>
    </row>
    <row r="39" spans="1:23" s="443" customFormat="1" ht="12.75" customHeight="1">
      <c r="A39" s="1768" t="s">
        <v>1133</v>
      </c>
      <c r="B39" s="1758"/>
      <c r="C39" s="1758"/>
      <c r="D39" s="1758"/>
      <c r="E39" s="1759"/>
      <c r="F39" s="1757"/>
      <c r="G39" s="1758"/>
      <c r="H39" s="1758"/>
      <c r="I39" s="1758"/>
      <c r="J39" s="1758"/>
      <c r="K39" s="1758"/>
      <c r="L39" s="1758"/>
      <c r="M39" s="1758"/>
      <c r="N39" s="1758"/>
      <c r="O39" s="1758"/>
      <c r="P39" s="1758"/>
      <c r="Q39" s="1758"/>
      <c r="R39" s="1758"/>
      <c r="S39" s="1863"/>
    </row>
    <row r="40" spans="1:23" s="443" customFormat="1" ht="12.75" customHeight="1">
      <c r="A40" s="676"/>
      <c r="B40" s="1769" t="s">
        <v>1230</v>
      </c>
      <c r="C40" s="1778"/>
      <c r="D40" s="1778"/>
      <c r="E40" s="1832"/>
      <c r="F40" s="2061" t="s">
        <v>1412</v>
      </c>
      <c r="G40" s="2062"/>
      <c r="H40" s="2322" t="s">
        <v>1232</v>
      </c>
      <c r="I40" s="2322"/>
      <c r="J40" s="2322"/>
      <c r="K40" s="2322"/>
      <c r="L40" s="2322"/>
      <c r="M40" s="2322"/>
      <c r="N40" s="2322"/>
      <c r="O40" s="2322"/>
      <c r="P40" s="2322"/>
      <c r="Q40" s="2064"/>
      <c r="R40" s="745"/>
      <c r="S40" s="747"/>
    </row>
    <row r="41" spans="1:23" s="443" customFormat="1" ht="12.75" customHeight="1">
      <c r="A41" s="676"/>
      <c r="B41" s="1780"/>
      <c r="C41" s="1781"/>
      <c r="D41" s="1781"/>
      <c r="E41" s="2321"/>
      <c r="F41" s="1974"/>
      <c r="G41" s="1975"/>
      <c r="H41" s="1978" t="s">
        <v>1233</v>
      </c>
      <c r="I41" s="1978"/>
      <c r="J41" s="1978" t="s">
        <v>1234</v>
      </c>
      <c r="K41" s="1978"/>
      <c r="L41" s="1978" t="s">
        <v>1235</v>
      </c>
      <c r="M41" s="1978"/>
      <c r="N41" s="1978" t="s">
        <v>1236</v>
      </c>
      <c r="O41" s="1978"/>
      <c r="P41" s="1978" t="s">
        <v>1237</v>
      </c>
      <c r="Q41" s="2003"/>
      <c r="R41" s="738"/>
      <c r="S41" s="739"/>
    </row>
    <row r="42" spans="1:23" s="443" customFormat="1" ht="12.75" customHeight="1">
      <c r="A42" s="676"/>
      <c r="B42" s="1780"/>
      <c r="C42" s="1781"/>
      <c r="D42" s="1781"/>
      <c r="E42" s="2321"/>
      <c r="F42" s="1988"/>
      <c r="G42" s="1988"/>
      <c r="H42" s="1988"/>
      <c r="I42" s="1988"/>
      <c r="J42" s="1988"/>
      <c r="K42" s="1988"/>
      <c r="L42" s="1988"/>
      <c r="M42" s="1988"/>
      <c r="N42" s="1988"/>
      <c r="O42" s="1988"/>
      <c r="P42" s="1988"/>
      <c r="Q42" s="1985"/>
      <c r="R42" s="738"/>
      <c r="S42" s="739"/>
      <c r="T42" s="876"/>
      <c r="U42" s="876"/>
    </row>
    <row r="43" spans="1:23" s="443" customFormat="1" ht="12.75" customHeight="1">
      <c r="A43" s="676"/>
      <c r="B43" s="1780"/>
      <c r="C43" s="1781"/>
      <c r="D43" s="1781"/>
      <c r="E43" s="2321"/>
      <c r="F43" s="1988" t="s">
        <v>1238</v>
      </c>
      <c r="G43" s="1988"/>
      <c r="H43" s="1988" t="s">
        <v>1239</v>
      </c>
      <c r="I43" s="1985"/>
      <c r="J43" s="2061" t="s">
        <v>1413</v>
      </c>
      <c r="K43" s="2062"/>
      <c r="L43" s="748"/>
      <c r="M43" s="748"/>
      <c r="N43" s="748"/>
      <c r="O43" s="748"/>
      <c r="P43" s="748"/>
      <c r="Q43" s="748"/>
      <c r="R43" s="749"/>
      <c r="S43" s="750"/>
      <c r="T43" s="876"/>
      <c r="U43" s="876"/>
    </row>
    <row r="44" spans="1:23" s="443" customFormat="1" ht="12.75" customHeight="1">
      <c r="A44" s="676"/>
      <c r="B44" s="1780"/>
      <c r="C44" s="1781"/>
      <c r="D44" s="1781"/>
      <c r="E44" s="2321"/>
      <c r="F44" s="1988"/>
      <c r="G44" s="1988"/>
      <c r="H44" s="1988"/>
      <c r="I44" s="1985"/>
      <c r="J44" s="2003"/>
      <c r="K44" s="2063"/>
      <c r="L44" s="749"/>
      <c r="M44" s="749"/>
      <c r="N44" s="749"/>
      <c r="O44" s="749"/>
      <c r="P44" s="749"/>
      <c r="Q44" s="749"/>
      <c r="R44" s="749"/>
      <c r="S44" s="750"/>
      <c r="T44" s="876"/>
      <c r="U44" s="876"/>
    </row>
    <row r="45" spans="1:23" s="443" customFormat="1" ht="13.5" customHeight="1">
      <c r="A45" s="676"/>
      <c r="B45" s="1783"/>
      <c r="C45" s="1784"/>
      <c r="D45" s="1784"/>
      <c r="E45" s="1833"/>
      <c r="F45" s="1985"/>
      <c r="G45" s="1986"/>
      <c r="H45" s="1985"/>
      <c r="I45" s="1987"/>
      <c r="J45" s="1988"/>
      <c r="K45" s="1988"/>
      <c r="L45" s="751"/>
      <c r="M45" s="751"/>
      <c r="N45" s="751"/>
      <c r="O45" s="751"/>
      <c r="P45" s="751"/>
      <c r="Q45" s="751"/>
      <c r="R45" s="751"/>
      <c r="S45" s="752"/>
    </row>
    <row r="46" spans="1:23" s="443" customFormat="1" ht="13.5">
      <c r="A46" s="2070"/>
      <c r="B46" s="1805" t="s">
        <v>1149</v>
      </c>
      <c r="C46" s="2106"/>
      <c r="D46" s="2106"/>
      <c r="E46" s="2107"/>
      <c r="F46" s="1757" t="s">
        <v>1150</v>
      </c>
      <c r="G46" s="1758"/>
      <c r="H46" s="1758"/>
      <c r="I46" s="1759"/>
      <c r="J46" s="1757" t="s">
        <v>1414</v>
      </c>
      <c r="K46" s="1758"/>
      <c r="L46" s="1758"/>
      <c r="M46" s="1758"/>
      <c r="N46" s="1759"/>
      <c r="O46" s="1757"/>
      <c r="P46" s="1758"/>
      <c r="Q46" s="1758"/>
      <c r="R46" s="1758"/>
      <c r="S46" s="1863"/>
    </row>
    <row r="47" spans="1:23" s="443" customFormat="1" ht="13.5">
      <c r="A47" s="2070"/>
      <c r="B47" s="2212"/>
      <c r="C47" s="1728"/>
      <c r="D47" s="1728"/>
      <c r="E47" s="2213"/>
      <c r="F47" s="1757" t="s">
        <v>1152</v>
      </c>
      <c r="G47" s="1758"/>
      <c r="H47" s="1758"/>
      <c r="I47" s="1759"/>
      <c r="J47" s="1742" t="s">
        <v>1153</v>
      </c>
      <c r="K47" s="1763"/>
      <c r="L47" s="1757"/>
      <c r="M47" s="1758"/>
      <c r="N47" s="1759"/>
      <c r="O47" s="677" t="s">
        <v>1154</v>
      </c>
      <c r="P47" s="1757"/>
      <c r="Q47" s="1758"/>
      <c r="R47" s="1758"/>
      <c r="S47" s="1863"/>
    </row>
    <row r="48" spans="1:23" s="443" customFormat="1" ht="13.5">
      <c r="A48" s="2070"/>
      <c r="B48" s="2214"/>
      <c r="C48" s="2215"/>
      <c r="D48" s="2215"/>
      <c r="E48" s="2216"/>
      <c r="F48" s="1757" t="s">
        <v>487</v>
      </c>
      <c r="G48" s="1758"/>
      <c r="H48" s="1758"/>
      <c r="I48" s="1759"/>
      <c r="J48" s="1828"/>
      <c r="K48" s="1860"/>
      <c r="L48" s="1860"/>
      <c r="M48" s="1860"/>
      <c r="N48" s="1860"/>
      <c r="O48" s="1860"/>
      <c r="P48" s="1860"/>
      <c r="Q48" s="1860"/>
      <c r="R48" s="1860"/>
      <c r="S48" s="2320"/>
    </row>
    <row r="49" spans="1:19" s="443" customFormat="1" ht="13.5">
      <c r="A49" s="877"/>
      <c r="B49" s="1758" t="s">
        <v>1245</v>
      </c>
      <c r="C49" s="1758"/>
      <c r="D49" s="1758"/>
      <c r="E49" s="1759"/>
      <c r="F49" s="1757" t="s">
        <v>1246</v>
      </c>
      <c r="G49" s="1759"/>
      <c r="H49" s="1757"/>
      <c r="I49" s="1758"/>
      <c r="J49" s="1758"/>
      <c r="K49" s="1759"/>
      <c r="L49" s="1747" t="s">
        <v>1247</v>
      </c>
      <c r="M49" s="1747"/>
      <c r="N49" s="1747"/>
      <c r="O49" s="1804"/>
      <c r="P49" s="1760"/>
      <c r="Q49" s="1760"/>
      <c r="R49" s="1760"/>
      <c r="S49" s="1761"/>
    </row>
    <row r="50" spans="1:19" s="443" customFormat="1" ht="48" customHeight="1">
      <c r="A50" s="878"/>
      <c r="B50" s="1758" t="s">
        <v>1349</v>
      </c>
      <c r="C50" s="1758"/>
      <c r="D50" s="1758"/>
      <c r="E50" s="1759"/>
      <c r="F50" s="1757" t="s">
        <v>1246</v>
      </c>
      <c r="G50" s="1759"/>
      <c r="H50" s="1757"/>
      <c r="I50" s="1758"/>
      <c r="J50" s="1758"/>
      <c r="K50" s="1758"/>
      <c r="L50" s="1758"/>
      <c r="M50" s="1758"/>
      <c r="N50" s="1758"/>
      <c r="O50" s="1758"/>
      <c r="P50" s="1758"/>
      <c r="Q50" s="1758"/>
      <c r="R50" s="1758"/>
      <c r="S50" s="1863"/>
    </row>
    <row r="51" spans="1:19" s="733" customFormat="1" ht="54.95" customHeight="1" thickBot="1">
      <c r="A51" s="1735" t="s">
        <v>1156</v>
      </c>
      <c r="B51" s="1736"/>
      <c r="C51" s="1736"/>
      <c r="D51" s="1736"/>
      <c r="E51" s="1736"/>
      <c r="F51" s="2317" t="s">
        <v>1415</v>
      </c>
      <c r="G51" s="2318"/>
      <c r="H51" s="2318"/>
      <c r="I51" s="2318"/>
      <c r="J51" s="2318"/>
      <c r="K51" s="2318"/>
      <c r="L51" s="2318"/>
      <c r="M51" s="2318"/>
      <c r="N51" s="2318"/>
      <c r="O51" s="2318"/>
      <c r="P51" s="2318"/>
      <c r="Q51" s="2318"/>
      <c r="R51" s="2318"/>
      <c r="S51" s="2319"/>
    </row>
    <row r="52" spans="1:19" s="740" customFormat="1" ht="12.75" customHeight="1">
      <c r="A52" s="879" t="s">
        <v>948</v>
      </c>
      <c r="B52" s="880"/>
      <c r="C52" s="880"/>
      <c r="D52" s="880"/>
      <c r="E52" s="880"/>
      <c r="F52" s="880"/>
      <c r="G52" s="880"/>
      <c r="H52" s="880"/>
      <c r="I52" s="880"/>
      <c r="J52" s="880"/>
      <c r="K52" s="880"/>
      <c r="L52" s="880"/>
      <c r="M52" s="880"/>
      <c r="N52" s="880"/>
      <c r="O52" s="880"/>
      <c r="P52" s="880"/>
      <c r="Q52" s="880"/>
      <c r="R52" s="880"/>
      <c r="S52" s="881"/>
    </row>
    <row r="53" spans="1:19" s="733" customFormat="1" ht="12.75" customHeight="1">
      <c r="A53" s="2258" t="s">
        <v>1174</v>
      </c>
      <c r="B53" s="2258"/>
      <c r="C53" s="2258"/>
      <c r="D53" s="2258"/>
      <c r="E53" s="2258"/>
      <c r="F53" s="2258"/>
      <c r="G53" s="2258"/>
      <c r="H53" s="2258"/>
      <c r="I53" s="2258"/>
      <c r="J53" s="2258"/>
      <c r="K53" s="2258"/>
      <c r="L53" s="2258"/>
      <c r="M53" s="2258"/>
      <c r="N53" s="2258"/>
      <c r="O53" s="2258"/>
      <c r="P53" s="2258"/>
      <c r="Q53" s="2258"/>
      <c r="R53" s="2258"/>
      <c r="S53" s="867"/>
    </row>
    <row r="54" spans="1:19" s="733" customFormat="1" ht="18.75" customHeight="1">
      <c r="A54" s="1728" t="s">
        <v>1175</v>
      </c>
      <c r="B54" s="1728"/>
      <c r="C54" s="1728"/>
      <c r="D54" s="1728"/>
      <c r="E54" s="1728"/>
      <c r="F54" s="1728"/>
      <c r="G54" s="1728"/>
      <c r="H54" s="1728"/>
      <c r="I54" s="1728"/>
      <c r="J54" s="1728"/>
      <c r="K54" s="1728"/>
      <c r="L54" s="1728"/>
      <c r="M54" s="1728"/>
      <c r="N54" s="1728"/>
      <c r="O54" s="1728"/>
      <c r="P54" s="1728"/>
      <c r="Q54" s="1728"/>
      <c r="R54" s="882"/>
      <c r="S54" s="882"/>
    </row>
    <row r="55" spans="1:19" s="733" customFormat="1" ht="21" customHeight="1">
      <c r="A55" s="2253" t="s">
        <v>1416</v>
      </c>
      <c r="B55" s="2253"/>
      <c r="C55" s="2253"/>
      <c r="D55" s="2253"/>
      <c r="E55" s="2253"/>
      <c r="F55" s="2253"/>
      <c r="G55" s="2253"/>
      <c r="H55" s="2253"/>
      <c r="I55" s="2253"/>
      <c r="J55" s="2253"/>
      <c r="K55" s="2253"/>
      <c r="L55" s="2253"/>
      <c r="M55" s="2253"/>
      <c r="N55" s="2253"/>
      <c r="O55" s="2253"/>
      <c r="P55" s="2253"/>
      <c r="Q55" s="2253"/>
      <c r="R55" s="2253"/>
      <c r="S55" s="2253"/>
    </row>
    <row r="56" spans="1:19" s="733" customFormat="1" ht="13.5" customHeight="1">
      <c r="A56" s="2253" t="s">
        <v>1417</v>
      </c>
      <c r="B56" s="2253"/>
      <c r="C56" s="2253"/>
      <c r="D56" s="2253"/>
      <c r="E56" s="2253"/>
      <c r="F56" s="2253"/>
      <c r="G56" s="2253"/>
      <c r="H56" s="2253"/>
      <c r="I56" s="2253"/>
      <c r="J56" s="2253"/>
      <c r="K56" s="2253"/>
      <c r="L56" s="2253"/>
      <c r="M56" s="2253"/>
      <c r="N56" s="2253"/>
      <c r="O56" s="2253"/>
      <c r="P56" s="2253"/>
      <c r="Q56" s="2253"/>
      <c r="R56" s="2253"/>
      <c r="S56" s="2253"/>
    </row>
    <row r="57" spans="1:19" s="733" customFormat="1" ht="18" customHeight="1">
      <c r="A57" s="2253" t="s">
        <v>1418</v>
      </c>
      <c r="B57" s="2253"/>
      <c r="C57" s="2253"/>
      <c r="D57" s="2253"/>
      <c r="E57" s="2253"/>
      <c r="F57" s="2253"/>
      <c r="G57" s="2253"/>
      <c r="H57" s="2253"/>
      <c r="I57" s="2253"/>
      <c r="J57" s="2253"/>
      <c r="K57" s="2253"/>
      <c r="L57" s="2253"/>
      <c r="M57" s="2253"/>
      <c r="N57" s="2253"/>
      <c r="O57" s="2253"/>
      <c r="P57" s="2253"/>
      <c r="Q57" s="2253"/>
      <c r="R57" s="2253"/>
      <c r="S57" s="2253"/>
    </row>
    <row r="58" spans="1:19" s="733" customFormat="1" ht="21.75" customHeight="1">
      <c r="A58" s="2253" t="s">
        <v>1419</v>
      </c>
      <c r="B58" s="2253"/>
      <c r="C58" s="2253"/>
      <c r="D58" s="2253"/>
      <c r="E58" s="2253"/>
      <c r="F58" s="2253"/>
      <c r="G58" s="2253"/>
      <c r="H58" s="2253"/>
      <c r="I58" s="2253"/>
      <c r="J58" s="2253"/>
      <c r="K58" s="2253"/>
      <c r="L58" s="2253"/>
      <c r="M58" s="2253"/>
      <c r="N58" s="2253"/>
      <c r="O58" s="2253"/>
      <c r="P58" s="2253"/>
      <c r="Q58" s="2253"/>
      <c r="R58" s="2253"/>
      <c r="S58" s="2253"/>
    </row>
    <row r="59" spans="1:19" ht="12.75" customHeight="1">
      <c r="A59" s="2258" t="s">
        <v>1420</v>
      </c>
      <c r="B59" s="2258"/>
      <c r="C59" s="2258"/>
      <c r="D59" s="2258"/>
      <c r="E59" s="2258"/>
      <c r="F59" s="2258"/>
      <c r="G59" s="2258"/>
      <c r="H59" s="2258"/>
      <c r="I59" s="2258"/>
      <c r="J59" s="2258"/>
      <c r="K59" s="2258"/>
      <c r="L59" s="2258"/>
      <c r="M59" s="2258"/>
      <c r="N59" s="2258"/>
      <c r="O59" s="2258"/>
      <c r="P59" s="2258"/>
      <c r="Q59" s="2258"/>
      <c r="R59" s="2258"/>
      <c r="S59" s="882"/>
    </row>
  </sheetData>
  <mergeCells count="134">
    <mergeCell ref="N11:S11"/>
    <mergeCell ref="D12:E12"/>
    <mergeCell ref="F12:S12"/>
    <mergeCell ref="M4:N4"/>
    <mergeCell ref="O4:S4"/>
    <mergeCell ref="A6:A12"/>
    <mergeCell ref="B6:C6"/>
    <mergeCell ref="D6:S6"/>
    <mergeCell ref="B7:C7"/>
    <mergeCell ref="D7:S7"/>
    <mergeCell ref="B8:C10"/>
    <mergeCell ref="I9:J9"/>
    <mergeCell ref="B11:C12"/>
    <mergeCell ref="A13:A15"/>
    <mergeCell ref="B13:C13"/>
    <mergeCell ref="D13:G13"/>
    <mergeCell ref="H13:I15"/>
    <mergeCell ref="B14:C15"/>
    <mergeCell ref="D14:G15"/>
    <mergeCell ref="D11:E11"/>
    <mergeCell ref="F11:K11"/>
    <mergeCell ref="L11:M11"/>
    <mergeCell ref="A16:S16"/>
    <mergeCell ref="B17:D17"/>
    <mergeCell ref="E17:G17"/>
    <mergeCell ref="H17:J17"/>
    <mergeCell ref="K17:M17"/>
    <mergeCell ref="N17:Q18"/>
    <mergeCell ref="R17:S18"/>
    <mergeCell ref="B18:D18"/>
    <mergeCell ref="E18:G18"/>
    <mergeCell ref="H18:J18"/>
    <mergeCell ref="K18:M18"/>
    <mergeCell ref="A19:F19"/>
    <mergeCell ref="G19:I19"/>
    <mergeCell ref="J19:Q19"/>
    <mergeCell ref="R19:S19"/>
    <mergeCell ref="B20:F20"/>
    <mergeCell ref="G20:I20"/>
    <mergeCell ref="J20:L20"/>
    <mergeCell ref="M20:S20"/>
    <mergeCell ref="B24:C25"/>
    <mergeCell ref="F26:G26"/>
    <mergeCell ref="H26:I26"/>
    <mergeCell ref="J26:K26"/>
    <mergeCell ref="L26:M26"/>
    <mergeCell ref="N26:O26"/>
    <mergeCell ref="A21:E23"/>
    <mergeCell ref="F21:G22"/>
    <mergeCell ref="H21:I22"/>
    <mergeCell ref="J21:Q21"/>
    <mergeCell ref="J22:K22"/>
    <mergeCell ref="L22:M22"/>
    <mergeCell ref="N22:O22"/>
    <mergeCell ref="P22:Q22"/>
    <mergeCell ref="P26:Q26"/>
    <mergeCell ref="A27:E29"/>
    <mergeCell ref="F27:M27"/>
    <mergeCell ref="N27:S27"/>
    <mergeCell ref="F28:G28"/>
    <mergeCell ref="H28:I28"/>
    <mergeCell ref="J28:K28"/>
    <mergeCell ref="L28:M28"/>
    <mergeCell ref="N28:O28"/>
    <mergeCell ref="P28:Q28"/>
    <mergeCell ref="R28:S28"/>
    <mergeCell ref="B30:C31"/>
    <mergeCell ref="F32:G32"/>
    <mergeCell ref="H32:I32"/>
    <mergeCell ref="J32:K32"/>
    <mergeCell ref="L32:M32"/>
    <mergeCell ref="N32:O32"/>
    <mergeCell ref="P32:Q32"/>
    <mergeCell ref="R32:S32"/>
    <mergeCell ref="F38:G38"/>
    <mergeCell ref="H38:I38"/>
    <mergeCell ref="J38:K38"/>
    <mergeCell ref="L38:M38"/>
    <mergeCell ref="H42:I42"/>
    <mergeCell ref="F45:G45"/>
    <mergeCell ref="H45:I45"/>
    <mergeCell ref="J45:K45"/>
    <mergeCell ref="A39:E39"/>
    <mergeCell ref="F39:S39"/>
    <mergeCell ref="A33:E35"/>
    <mergeCell ref="F33:G34"/>
    <mergeCell ref="H33:I34"/>
    <mergeCell ref="J33:K34"/>
    <mergeCell ref="L33:M34"/>
    <mergeCell ref="B36:C37"/>
    <mergeCell ref="P42:Q42"/>
    <mergeCell ref="A46:A48"/>
    <mergeCell ref="B46:E48"/>
    <mergeCell ref="F46:I46"/>
    <mergeCell ref="J46:N46"/>
    <mergeCell ref="J42:K42"/>
    <mergeCell ref="L42:M42"/>
    <mergeCell ref="N42:O42"/>
    <mergeCell ref="B49:E49"/>
    <mergeCell ref="F49:G49"/>
    <mergeCell ref="H49:K49"/>
    <mergeCell ref="L49:N49"/>
    <mergeCell ref="O49:S49"/>
    <mergeCell ref="F43:G44"/>
    <mergeCell ref="H43:I44"/>
    <mergeCell ref="J43:K44"/>
    <mergeCell ref="B40:E45"/>
    <mergeCell ref="F40:G41"/>
    <mergeCell ref="H40:Q40"/>
    <mergeCell ref="H41:I41"/>
    <mergeCell ref="J41:K41"/>
    <mergeCell ref="L41:M41"/>
    <mergeCell ref="N41:O41"/>
    <mergeCell ref="P41:Q41"/>
    <mergeCell ref="F42:G42"/>
    <mergeCell ref="B50:E50"/>
    <mergeCell ref="F50:G50"/>
    <mergeCell ref="H50:S50"/>
    <mergeCell ref="O46:S46"/>
    <mergeCell ref="F47:I47"/>
    <mergeCell ref="J47:K47"/>
    <mergeCell ref="L47:N47"/>
    <mergeCell ref="P47:S47"/>
    <mergeCell ref="F48:I48"/>
    <mergeCell ref="J48:S48"/>
    <mergeCell ref="A57:S57"/>
    <mergeCell ref="A58:S58"/>
    <mergeCell ref="A59:R59"/>
    <mergeCell ref="A51:E51"/>
    <mergeCell ref="F51:S51"/>
    <mergeCell ref="A53:R53"/>
    <mergeCell ref="A54:Q54"/>
    <mergeCell ref="A55:S55"/>
    <mergeCell ref="A56:S56"/>
  </mergeCells>
  <phoneticPr fontId="5"/>
  <printOptions horizontalCentered="1"/>
  <pageMargins left="0.59055118110236227" right="0.59055118110236227" top="0.78740157480314965" bottom="0.78740157480314965" header="0.51181102362204722" footer="0.51181102362204722"/>
  <pageSetup paperSize="9" scale="9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99"/>
  </sheetPr>
  <dimension ref="A1:S52"/>
  <sheetViews>
    <sheetView view="pageBreakPreview" topLeftCell="A37" zoomScaleNormal="100" zoomScaleSheetLayoutView="100" workbookViewId="0"/>
  </sheetViews>
  <sheetFormatPr defaultColWidth="4.75" defaultRowHeight="15" customHeight="1"/>
  <cols>
    <col min="1" max="1" width="3.25" style="850" customWidth="1"/>
    <col min="2" max="5" width="3.875" style="850" customWidth="1"/>
    <col min="6" max="6" width="4.125" style="850" customWidth="1"/>
    <col min="7" max="7" width="5.625" style="850" customWidth="1"/>
    <col min="8" max="8" width="4.125" style="850" customWidth="1"/>
    <col min="9" max="9" width="5.625" style="850" customWidth="1"/>
    <col min="10" max="10" width="4.125" style="850" customWidth="1"/>
    <col min="11" max="11" width="5.625" style="850" customWidth="1"/>
    <col min="12" max="12" width="4.125" style="850" customWidth="1"/>
    <col min="13" max="13" width="5.625" style="850" customWidth="1"/>
    <col min="14" max="14" width="4.125" style="850" customWidth="1"/>
    <col min="15" max="15" width="5.625" style="850" customWidth="1"/>
    <col min="16" max="16" width="4.125" style="850" customWidth="1"/>
    <col min="17" max="17" width="5.625" style="850" customWidth="1"/>
    <col min="18" max="18" width="4.125" style="850" customWidth="1"/>
    <col min="19" max="19" width="5.625" style="850" customWidth="1"/>
    <col min="20" max="256" width="4.75" style="850"/>
    <col min="257" max="257" width="3.25" style="850" customWidth="1"/>
    <col min="258" max="261" width="3.875" style="850" customWidth="1"/>
    <col min="262" max="262" width="4.125" style="850" customWidth="1"/>
    <col min="263" max="263" width="5.625" style="850" customWidth="1"/>
    <col min="264" max="264" width="4.125" style="850" customWidth="1"/>
    <col min="265" max="265" width="5.625" style="850" customWidth="1"/>
    <col min="266" max="266" width="4.125" style="850" customWidth="1"/>
    <col min="267" max="267" width="5.625" style="850" customWidth="1"/>
    <col min="268" max="268" width="4.125" style="850" customWidth="1"/>
    <col min="269" max="269" width="5.625" style="850" customWidth="1"/>
    <col min="270" max="270" width="4.125" style="850" customWidth="1"/>
    <col min="271" max="271" width="5.625" style="850" customWidth="1"/>
    <col min="272" max="272" width="4.125" style="850" customWidth="1"/>
    <col min="273" max="273" width="5.625" style="850" customWidth="1"/>
    <col min="274" max="274" width="4.125" style="850" customWidth="1"/>
    <col min="275" max="275" width="5.625" style="850" customWidth="1"/>
    <col min="276" max="512" width="4.75" style="850"/>
    <col min="513" max="513" width="3.25" style="850" customWidth="1"/>
    <col min="514" max="517" width="3.875" style="850" customWidth="1"/>
    <col min="518" max="518" width="4.125" style="850" customWidth="1"/>
    <col min="519" max="519" width="5.625" style="850" customWidth="1"/>
    <col min="520" max="520" width="4.125" style="850" customWidth="1"/>
    <col min="521" max="521" width="5.625" style="850" customWidth="1"/>
    <col min="522" max="522" width="4.125" style="850" customWidth="1"/>
    <col min="523" max="523" width="5.625" style="850" customWidth="1"/>
    <col min="524" max="524" width="4.125" style="850" customWidth="1"/>
    <col min="525" max="525" width="5.625" style="850" customWidth="1"/>
    <col min="526" max="526" width="4.125" style="850" customWidth="1"/>
    <col min="527" max="527" width="5.625" style="850" customWidth="1"/>
    <col min="528" max="528" width="4.125" style="850" customWidth="1"/>
    <col min="529" max="529" width="5.625" style="850" customWidth="1"/>
    <col min="530" max="530" width="4.125" style="850" customWidth="1"/>
    <col min="531" max="531" width="5.625" style="850" customWidth="1"/>
    <col min="532" max="768" width="4.75" style="850"/>
    <col min="769" max="769" width="3.25" style="850" customWidth="1"/>
    <col min="770" max="773" width="3.875" style="850" customWidth="1"/>
    <col min="774" max="774" width="4.125" style="850" customWidth="1"/>
    <col min="775" max="775" width="5.625" style="850" customWidth="1"/>
    <col min="776" max="776" width="4.125" style="850" customWidth="1"/>
    <col min="777" max="777" width="5.625" style="850" customWidth="1"/>
    <col min="778" max="778" width="4.125" style="850" customWidth="1"/>
    <col min="779" max="779" width="5.625" style="850" customWidth="1"/>
    <col min="780" max="780" width="4.125" style="850" customWidth="1"/>
    <col min="781" max="781" width="5.625" style="850" customWidth="1"/>
    <col min="782" max="782" width="4.125" style="850" customWidth="1"/>
    <col min="783" max="783" width="5.625" style="850" customWidth="1"/>
    <col min="784" max="784" width="4.125" style="850" customWidth="1"/>
    <col min="785" max="785" width="5.625" style="850" customWidth="1"/>
    <col min="786" max="786" width="4.125" style="850" customWidth="1"/>
    <col min="787" max="787" width="5.625" style="850" customWidth="1"/>
    <col min="788" max="1024" width="4.75" style="850"/>
    <col min="1025" max="1025" width="3.25" style="850" customWidth="1"/>
    <col min="1026" max="1029" width="3.875" style="850" customWidth="1"/>
    <col min="1030" max="1030" width="4.125" style="850" customWidth="1"/>
    <col min="1031" max="1031" width="5.625" style="850" customWidth="1"/>
    <col min="1032" max="1032" width="4.125" style="850" customWidth="1"/>
    <col min="1033" max="1033" width="5.625" style="850" customWidth="1"/>
    <col min="1034" max="1034" width="4.125" style="850" customWidth="1"/>
    <col min="1035" max="1035" width="5.625" style="850" customWidth="1"/>
    <col min="1036" max="1036" width="4.125" style="850" customWidth="1"/>
    <col min="1037" max="1037" width="5.625" style="850" customWidth="1"/>
    <col min="1038" max="1038" width="4.125" style="850" customWidth="1"/>
    <col min="1039" max="1039" width="5.625" style="850" customWidth="1"/>
    <col min="1040" max="1040" width="4.125" style="850" customWidth="1"/>
    <col min="1041" max="1041" width="5.625" style="850" customWidth="1"/>
    <col min="1042" max="1042" width="4.125" style="850" customWidth="1"/>
    <col min="1043" max="1043" width="5.625" style="850" customWidth="1"/>
    <col min="1044" max="1280" width="4.75" style="850"/>
    <col min="1281" max="1281" width="3.25" style="850" customWidth="1"/>
    <col min="1282" max="1285" width="3.875" style="850" customWidth="1"/>
    <col min="1286" max="1286" width="4.125" style="850" customWidth="1"/>
    <col min="1287" max="1287" width="5.625" style="850" customWidth="1"/>
    <col min="1288" max="1288" width="4.125" style="850" customWidth="1"/>
    <col min="1289" max="1289" width="5.625" style="850" customWidth="1"/>
    <col min="1290" max="1290" width="4.125" style="850" customWidth="1"/>
    <col min="1291" max="1291" width="5.625" style="850" customWidth="1"/>
    <col min="1292" max="1292" width="4.125" style="850" customWidth="1"/>
    <col min="1293" max="1293" width="5.625" style="850" customWidth="1"/>
    <col min="1294" max="1294" width="4.125" style="850" customWidth="1"/>
    <col min="1295" max="1295" width="5.625" style="850" customWidth="1"/>
    <col min="1296" max="1296" width="4.125" style="850" customWidth="1"/>
    <col min="1297" max="1297" width="5.625" style="850" customWidth="1"/>
    <col min="1298" max="1298" width="4.125" style="850" customWidth="1"/>
    <col min="1299" max="1299" width="5.625" style="850" customWidth="1"/>
    <col min="1300" max="1536" width="4.75" style="850"/>
    <col min="1537" max="1537" width="3.25" style="850" customWidth="1"/>
    <col min="1538" max="1541" width="3.875" style="850" customWidth="1"/>
    <col min="1542" max="1542" width="4.125" style="850" customWidth="1"/>
    <col min="1543" max="1543" width="5.625" style="850" customWidth="1"/>
    <col min="1544" max="1544" width="4.125" style="850" customWidth="1"/>
    <col min="1545" max="1545" width="5.625" style="850" customWidth="1"/>
    <col min="1546" max="1546" width="4.125" style="850" customWidth="1"/>
    <col min="1547" max="1547" width="5.625" style="850" customWidth="1"/>
    <col min="1548" max="1548" width="4.125" style="850" customWidth="1"/>
    <col min="1549" max="1549" width="5.625" style="850" customWidth="1"/>
    <col min="1550" max="1550" width="4.125" style="850" customWidth="1"/>
    <col min="1551" max="1551" width="5.625" style="850" customWidth="1"/>
    <col min="1552" max="1552" width="4.125" style="850" customWidth="1"/>
    <col min="1553" max="1553" width="5.625" style="850" customWidth="1"/>
    <col min="1554" max="1554" width="4.125" style="850" customWidth="1"/>
    <col min="1555" max="1555" width="5.625" style="850" customWidth="1"/>
    <col min="1556" max="1792" width="4.75" style="850"/>
    <col min="1793" max="1793" width="3.25" style="850" customWidth="1"/>
    <col min="1794" max="1797" width="3.875" style="850" customWidth="1"/>
    <col min="1798" max="1798" width="4.125" style="850" customWidth="1"/>
    <col min="1799" max="1799" width="5.625" style="850" customWidth="1"/>
    <col min="1800" max="1800" width="4.125" style="850" customWidth="1"/>
    <col min="1801" max="1801" width="5.625" style="850" customWidth="1"/>
    <col min="1802" max="1802" width="4.125" style="850" customWidth="1"/>
    <col min="1803" max="1803" width="5.625" style="850" customWidth="1"/>
    <col min="1804" max="1804" width="4.125" style="850" customWidth="1"/>
    <col min="1805" max="1805" width="5.625" style="850" customWidth="1"/>
    <col min="1806" max="1806" width="4.125" style="850" customWidth="1"/>
    <col min="1807" max="1807" width="5.625" style="850" customWidth="1"/>
    <col min="1808" max="1808" width="4.125" style="850" customWidth="1"/>
    <col min="1809" max="1809" width="5.625" style="850" customWidth="1"/>
    <col min="1810" max="1810" width="4.125" style="850" customWidth="1"/>
    <col min="1811" max="1811" width="5.625" style="850" customWidth="1"/>
    <col min="1812" max="2048" width="4.75" style="850"/>
    <col min="2049" max="2049" width="3.25" style="850" customWidth="1"/>
    <col min="2050" max="2053" width="3.875" style="850" customWidth="1"/>
    <col min="2054" max="2054" width="4.125" style="850" customWidth="1"/>
    <col min="2055" max="2055" width="5.625" style="850" customWidth="1"/>
    <col min="2056" max="2056" width="4.125" style="850" customWidth="1"/>
    <col min="2057" max="2057" width="5.625" style="850" customWidth="1"/>
    <col min="2058" max="2058" width="4.125" style="850" customWidth="1"/>
    <col min="2059" max="2059" width="5.625" style="850" customWidth="1"/>
    <col min="2060" max="2060" width="4.125" style="850" customWidth="1"/>
    <col min="2061" max="2061" width="5.625" style="850" customWidth="1"/>
    <col min="2062" max="2062" width="4.125" style="850" customWidth="1"/>
    <col min="2063" max="2063" width="5.625" style="850" customWidth="1"/>
    <col min="2064" max="2064" width="4.125" style="850" customWidth="1"/>
    <col min="2065" max="2065" width="5.625" style="850" customWidth="1"/>
    <col min="2066" max="2066" width="4.125" style="850" customWidth="1"/>
    <col min="2067" max="2067" width="5.625" style="850" customWidth="1"/>
    <col min="2068" max="2304" width="4.75" style="850"/>
    <col min="2305" max="2305" width="3.25" style="850" customWidth="1"/>
    <col min="2306" max="2309" width="3.875" style="850" customWidth="1"/>
    <col min="2310" max="2310" width="4.125" style="850" customWidth="1"/>
    <col min="2311" max="2311" width="5.625" style="850" customWidth="1"/>
    <col min="2312" max="2312" width="4.125" style="850" customWidth="1"/>
    <col min="2313" max="2313" width="5.625" style="850" customWidth="1"/>
    <col min="2314" max="2314" width="4.125" style="850" customWidth="1"/>
    <col min="2315" max="2315" width="5.625" style="850" customWidth="1"/>
    <col min="2316" max="2316" width="4.125" style="850" customWidth="1"/>
    <col min="2317" max="2317" width="5.625" style="850" customWidth="1"/>
    <col min="2318" max="2318" width="4.125" style="850" customWidth="1"/>
    <col min="2319" max="2319" width="5.625" style="850" customWidth="1"/>
    <col min="2320" max="2320" width="4.125" style="850" customWidth="1"/>
    <col min="2321" max="2321" width="5.625" style="850" customWidth="1"/>
    <col min="2322" max="2322" width="4.125" style="850" customWidth="1"/>
    <col min="2323" max="2323" width="5.625" style="850" customWidth="1"/>
    <col min="2324" max="2560" width="4.75" style="850"/>
    <col min="2561" max="2561" width="3.25" style="850" customWidth="1"/>
    <col min="2562" max="2565" width="3.875" style="850" customWidth="1"/>
    <col min="2566" max="2566" width="4.125" style="850" customWidth="1"/>
    <col min="2567" max="2567" width="5.625" style="850" customWidth="1"/>
    <col min="2568" max="2568" width="4.125" style="850" customWidth="1"/>
    <col min="2569" max="2569" width="5.625" style="850" customWidth="1"/>
    <col min="2570" max="2570" width="4.125" style="850" customWidth="1"/>
    <col min="2571" max="2571" width="5.625" style="850" customWidth="1"/>
    <col min="2572" max="2572" width="4.125" style="850" customWidth="1"/>
    <col min="2573" max="2573" width="5.625" style="850" customWidth="1"/>
    <col min="2574" max="2574" width="4.125" style="850" customWidth="1"/>
    <col min="2575" max="2575" width="5.625" style="850" customWidth="1"/>
    <col min="2576" max="2576" width="4.125" style="850" customWidth="1"/>
    <col min="2577" max="2577" width="5.625" style="850" customWidth="1"/>
    <col min="2578" max="2578" width="4.125" style="850" customWidth="1"/>
    <col min="2579" max="2579" width="5.625" style="850" customWidth="1"/>
    <col min="2580" max="2816" width="4.75" style="850"/>
    <col min="2817" max="2817" width="3.25" style="850" customWidth="1"/>
    <col min="2818" max="2821" width="3.875" style="850" customWidth="1"/>
    <col min="2822" max="2822" width="4.125" style="850" customWidth="1"/>
    <col min="2823" max="2823" width="5.625" style="850" customWidth="1"/>
    <col min="2824" max="2824" width="4.125" style="850" customWidth="1"/>
    <col min="2825" max="2825" width="5.625" style="850" customWidth="1"/>
    <col min="2826" max="2826" width="4.125" style="850" customWidth="1"/>
    <col min="2827" max="2827" width="5.625" style="850" customWidth="1"/>
    <col min="2828" max="2828" width="4.125" style="850" customWidth="1"/>
    <col min="2829" max="2829" width="5.625" style="850" customWidth="1"/>
    <col min="2830" max="2830" width="4.125" style="850" customWidth="1"/>
    <col min="2831" max="2831" width="5.625" style="850" customWidth="1"/>
    <col min="2832" max="2832" width="4.125" style="850" customWidth="1"/>
    <col min="2833" max="2833" width="5.625" style="850" customWidth="1"/>
    <col min="2834" max="2834" width="4.125" style="850" customWidth="1"/>
    <col min="2835" max="2835" width="5.625" style="850" customWidth="1"/>
    <col min="2836" max="3072" width="4.75" style="850"/>
    <col min="3073" max="3073" width="3.25" style="850" customWidth="1"/>
    <col min="3074" max="3077" width="3.875" style="850" customWidth="1"/>
    <col min="3078" max="3078" width="4.125" style="850" customWidth="1"/>
    <col min="3079" max="3079" width="5.625" style="850" customWidth="1"/>
    <col min="3080" max="3080" width="4.125" style="850" customWidth="1"/>
    <col min="3081" max="3081" width="5.625" style="850" customWidth="1"/>
    <col min="3082" max="3082" width="4.125" style="850" customWidth="1"/>
    <col min="3083" max="3083" width="5.625" style="850" customWidth="1"/>
    <col min="3084" max="3084" width="4.125" style="850" customWidth="1"/>
    <col min="3085" max="3085" width="5.625" style="850" customWidth="1"/>
    <col min="3086" max="3086" width="4.125" style="850" customWidth="1"/>
    <col min="3087" max="3087" width="5.625" style="850" customWidth="1"/>
    <col min="3088" max="3088" width="4.125" style="850" customWidth="1"/>
    <col min="3089" max="3089" width="5.625" style="850" customWidth="1"/>
    <col min="3090" max="3090" width="4.125" style="850" customWidth="1"/>
    <col min="3091" max="3091" width="5.625" style="850" customWidth="1"/>
    <col min="3092" max="3328" width="4.75" style="850"/>
    <col min="3329" max="3329" width="3.25" style="850" customWidth="1"/>
    <col min="3330" max="3333" width="3.875" style="850" customWidth="1"/>
    <col min="3334" max="3334" width="4.125" style="850" customWidth="1"/>
    <col min="3335" max="3335" width="5.625" style="850" customWidth="1"/>
    <col min="3336" max="3336" width="4.125" style="850" customWidth="1"/>
    <col min="3337" max="3337" width="5.625" style="850" customWidth="1"/>
    <col min="3338" max="3338" width="4.125" style="850" customWidth="1"/>
    <col min="3339" max="3339" width="5.625" style="850" customWidth="1"/>
    <col min="3340" max="3340" width="4.125" style="850" customWidth="1"/>
    <col min="3341" max="3341" width="5.625" style="850" customWidth="1"/>
    <col min="3342" max="3342" width="4.125" style="850" customWidth="1"/>
    <col min="3343" max="3343" width="5.625" style="850" customWidth="1"/>
    <col min="3344" max="3344" width="4.125" style="850" customWidth="1"/>
    <col min="3345" max="3345" width="5.625" style="850" customWidth="1"/>
    <col min="3346" max="3346" width="4.125" style="850" customWidth="1"/>
    <col min="3347" max="3347" width="5.625" style="850" customWidth="1"/>
    <col min="3348" max="3584" width="4.75" style="850"/>
    <col min="3585" max="3585" width="3.25" style="850" customWidth="1"/>
    <col min="3586" max="3589" width="3.875" style="850" customWidth="1"/>
    <col min="3590" max="3590" width="4.125" style="850" customWidth="1"/>
    <col min="3591" max="3591" width="5.625" style="850" customWidth="1"/>
    <col min="3592" max="3592" width="4.125" style="850" customWidth="1"/>
    <col min="3593" max="3593" width="5.625" style="850" customWidth="1"/>
    <col min="3594" max="3594" width="4.125" style="850" customWidth="1"/>
    <col min="3595" max="3595" width="5.625" style="850" customWidth="1"/>
    <col min="3596" max="3596" width="4.125" style="850" customWidth="1"/>
    <col min="3597" max="3597" width="5.625" style="850" customWidth="1"/>
    <col min="3598" max="3598" width="4.125" style="850" customWidth="1"/>
    <col min="3599" max="3599" width="5.625" style="850" customWidth="1"/>
    <col min="3600" max="3600" width="4.125" style="850" customWidth="1"/>
    <col min="3601" max="3601" width="5.625" style="850" customWidth="1"/>
    <col min="3602" max="3602" width="4.125" style="850" customWidth="1"/>
    <col min="3603" max="3603" width="5.625" style="850" customWidth="1"/>
    <col min="3604" max="3840" width="4.75" style="850"/>
    <col min="3841" max="3841" width="3.25" style="850" customWidth="1"/>
    <col min="3842" max="3845" width="3.875" style="850" customWidth="1"/>
    <col min="3846" max="3846" width="4.125" style="850" customWidth="1"/>
    <col min="3847" max="3847" width="5.625" style="850" customWidth="1"/>
    <col min="3848" max="3848" width="4.125" style="850" customWidth="1"/>
    <col min="3849" max="3849" width="5.625" style="850" customWidth="1"/>
    <col min="3850" max="3850" width="4.125" style="850" customWidth="1"/>
    <col min="3851" max="3851" width="5.625" style="850" customWidth="1"/>
    <col min="3852" max="3852" width="4.125" style="850" customWidth="1"/>
    <col min="3853" max="3853" width="5.625" style="850" customWidth="1"/>
    <col min="3854" max="3854" width="4.125" style="850" customWidth="1"/>
    <col min="3855" max="3855" width="5.625" style="850" customWidth="1"/>
    <col min="3856" max="3856" width="4.125" style="850" customWidth="1"/>
    <col min="3857" max="3857" width="5.625" style="850" customWidth="1"/>
    <col min="3858" max="3858" width="4.125" style="850" customWidth="1"/>
    <col min="3859" max="3859" width="5.625" style="850" customWidth="1"/>
    <col min="3860" max="4096" width="4.75" style="850"/>
    <col min="4097" max="4097" width="3.25" style="850" customWidth="1"/>
    <col min="4098" max="4101" width="3.875" style="850" customWidth="1"/>
    <col min="4102" max="4102" width="4.125" style="850" customWidth="1"/>
    <col min="4103" max="4103" width="5.625" style="850" customWidth="1"/>
    <col min="4104" max="4104" width="4.125" style="850" customWidth="1"/>
    <col min="4105" max="4105" width="5.625" style="850" customWidth="1"/>
    <col min="4106" max="4106" width="4.125" style="850" customWidth="1"/>
    <col min="4107" max="4107" width="5.625" style="850" customWidth="1"/>
    <col min="4108" max="4108" width="4.125" style="850" customWidth="1"/>
    <col min="4109" max="4109" width="5.625" style="850" customWidth="1"/>
    <col min="4110" max="4110" width="4.125" style="850" customWidth="1"/>
    <col min="4111" max="4111" width="5.625" style="850" customWidth="1"/>
    <col min="4112" max="4112" width="4.125" style="850" customWidth="1"/>
    <col min="4113" max="4113" width="5.625" style="850" customWidth="1"/>
    <col min="4114" max="4114" width="4.125" style="850" customWidth="1"/>
    <col min="4115" max="4115" width="5.625" style="850" customWidth="1"/>
    <col min="4116" max="4352" width="4.75" style="850"/>
    <col min="4353" max="4353" width="3.25" style="850" customWidth="1"/>
    <col min="4354" max="4357" width="3.875" style="850" customWidth="1"/>
    <col min="4358" max="4358" width="4.125" style="850" customWidth="1"/>
    <col min="4359" max="4359" width="5.625" style="850" customWidth="1"/>
    <col min="4360" max="4360" width="4.125" style="850" customWidth="1"/>
    <col min="4361" max="4361" width="5.625" style="850" customWidth="1"/>
    <col min="4362" max="4362" width="4.125" style="850" customWidth="1"/>
    <col min="4363" max="4363" width="5.625" style="850" customWidth="1"/>
    <col min="4364" max="4364" width="4.125" style="850" customWidth="1"/>
    <col min="4365" max="4365" width="5.625" style="850" customWidth="1"/>
    <col min="4366" max="4366" width="4.125" style="850" customWidth="1"/>
    <col min="4367" max="4367" width="5.625" style="850" customWidth="1"/>
    <col min="4368" max="4368" width="4.125" style="850" customWidth="1"/>
    <col min="4369" max="4369" width="5.625" style="850" customWidth="1"/>
    <col min="4370" max="4370" width="4.125" style="850" customWidth="1"/>
    <col min="4371" max="4371" width="5.625" style="850" customWidth="1"/>
    <col min="4372" max="4608" width="4.75" style="850"/>
    <col min="4609" max="4609" width="3.25" style="850" customWidth="1"/>
    <col min="4610" max="4613" width="3.875" style="850" customWidth="1"/>
    <col min="4614" max="4614" width="4.125" style="850" customWidth="1"/>
    <col min="4615" max="4615" width="5.625" style="850" customWidth="1"/>
    <col min="4616" max="4616" width="4.125" style="850" customWidth="1"/>
    <col min="4617" max="4617" width="5.625" style="850" customWidth="1"/>
    <col min="4618" max="4618" width="4.125" style="850" customWidth="1"/>
    <col min="4619" max="4619" width="5.625" style="850" customWidth="1"/>
    <col min="4620" max="4620" width="4.125" style="850" customWidth="1"/>
    <col min="4621" max="4621" width="5.625" style="850" customWidth="1"/>
    <col min="4622" max="4622" width="4.125" style="850" customWidth="1"/>
    <col min="4623" max="4623" width="5.625" style="850" customWidth="1"/>
    <col min="4624" max="4624" width="4.125" style="850" customWidth="1"/>
    <col min="4625" max="4625" width="5.625" style="850" customWidth="1"/>
    <col min="4626" max="4626" width="4.125" style="850" customWidth="1"/>
    <col min="4627" max="4627" width="5.625" style="850" customWidth="1"/>
    <col min="4628" max="4864" width="4.75" style="850"/>
    <col min="4865" max="4865" width="3.25" style="850" customWidth="1"/>
    <col min="4866" max="4869" width="3.875" style="850" customWidth="1"/>
    <col min="4870" max="4870" width="4.125" style="850" customWidth="1"/>
    <col min="4871" max="4871" width="5.625" style="850" customWidth="1"/>
    <col min="4872" max="4872" width="4.125" style="850" customWidth="1"/>
    <col min="4873" max="4873" width="5.625" style="850" customWidth="1"/>
    <col min="4874" max="4874" width="4.125" style="850" customWidth="1"/>
    <col min="4875" max="4875" width="5.625" style="850" customWidth="1"/>
    <col min="4876" max="4876" width="4.125" style="850" customWidth="1"/>
    <col min="4877" max="4877" width="5.625" style="850" customWidth="1"/>
    <col min="4878" max="4878" width="4.125" style="850" customWidth="1"/>
    <col min="4879" max="4879" width="5.625" style="850" customWidth="1"/>
    <col min="4880" max="4880" width="4.125" style="850" customWidth="1"/>
    <col min="4881" max="4881" width="5.625" style="850" customWidth="1"/>
    <col min="4882" max="4882" width="4.125" style="850" customWidth="1"/>
    <col min="4883" max="4883" width="5.625" style="850" customWidth="1"/>
    <col min="4884" max="5120" width="4.75" style="850"/>
    <col min="5121" max="5121" width="3.25" style="850" customWidth="1"/>
    <col min="5122" max="5125" width="3.875" style="850" customWidth="1"/>
    <col min="5126" max="5126" width="4.125" style="850" customWidth="1"/>
    <col min="5127" max="5127" width="5.625" style="850" customWidth="1"/>
    <col min="5128" max="5128" width="4.125" style="850" customWidth="1"/>
    <col min="5129" max="5129" width="5.625" style="850" customWidth="1"/>
    <col min="5130" max="5130" width="4.125" style="850" customWidth="1"/>
    <col min="5131" max="5131" width="5.625" style="850" customWidth="1"/>
    <col min="5132" max="5132" width="4.125" style="850" customWidth="1"/>
    <col min="5133" max="5133" width="5.625" style="850" customWidth="1"/>
    <col min="5134" max="5134" width="4.125" style="850" customWidth="1"/>
    <col min="5135" max="5135" width="5.625" style="850" customWidth="1"/>
    <col min="5136" max="5136" width="4.125" style="850" customWidth="1"/>
    <col min="5137" max="5137" width="5.625" style="850" customWidth="1"/>
    <col min="5138" max="5138" width="4.125" style="850" customWidth="1"/>
    <col min="5139" max="5139" width="5.625" style="850" customWidth="1"/>
    <col min="5140" max="5376" width="4.75" style="850"/>
    <col min="5377" max="5377" width="3.25" style="850" customWidth="1"/>
    <col min="5378" max="5381" width="3.875" style="850" customWidth="1"/>
    <col min="5382" max="5382" width="4.125" style="850" customWidth="1"/>
    <col min="5383" max="5383" width="5.625" style="850" customWidth="1"/>
    <col min="5384" max="5384" width="4.125" style="850" customWidth="1"/>
    <col min="5385" max="5385" width="5.625" style="850" customWidth="1"/>
    <col min="5386" max="5386" width="4.125" style="850" customWidth="1"/>
    <col min="5387" max="5387" width="5.625" style="850" customWidth="1"/>
    <col min="5388" max="5388" width="4.125" style="850" customWidth="1"/>
    <col min="5389" max="5389" width="5.625" style="850" customWidth="1"/>
    <col min="5390" max="5390" width="4.125" style="850" customWidth="1"/>
    <col min="5391" max="5391" width="5.625" style="850" customWidth="1"/>
    <col min="5392" max="5392" width="4.125" style="850" customWidth="1"/>
    <col min="5393" max="5393" width="5.625" style="850" customWidth="1"/>
    <col min="5394" max="5394" width="4.125" style="850" customWidth="1"/>
    <col min="5395" max="5395" width="5.625" style="850" customWidth="1"/>
    <col min="5396" max="5632" width="4.75" style="850"/>
    <col min="5633" max="5633" width="3.25" style="850" customWidth="1"/>
    <col min="5634" max="5637" width="3.875" style="850" customWidth="1"/>
    <col min="5638" max="5638" width="4.125" style="850" customWidth="1"/>
    <col min="5639" max="5639" width="5.625" style="850" customWidth="1"/>
    <col min="5640" max="5640" width="4.125" style="850" customWidth="1"/>
    <col min="5641" max="5641" width="5.625" style="850" customWidth="1"/>
    <col min="5642" max="5642" width="4.125" style="850" customWidth="1"/>
    <col min="5643" max="5643" width="5.625" style="850" customWidth="1"/>
    <col min="5644" max="5644" width="4.125" style="850" customWidth="1"/>
    <col min="5645" max="5645" width="5.625" style="850" customWidth="1"/>
    <col min="5646" max="5646" width="4.125" style="850" customWidth="1"/>
    <col min="5647" max="5647" width="5.625" style="850" customWidth="1"/>
    <col min="5648" max="5648" width="4.125" style="850" customWidth="1"/>
    <col min="5649" max="5649" width="5.625" style="850" customWidth="1"/>
    <col min="5650" max="5650" width="4.125" style="850" customWidth="1"/>
    <col min="5651" max="5651" width="5.625" style="850" customWidth="1"/>
    <col min="5652" max="5888" width="4.75" style="850"/>
    <col min="5889" max="5889" width="3.25" style="850" customWidth="1"/>
    <col min="5890" max="5893" width="3.875" style="850" customWidth="1"/>
    <col min="5894" max="5894" width="4.125" style="850" customWidth="1"/>
    <col min="5895" max="5895" width="5.625" style="850" customWidth="1"/>
    <col min="5896" max="5896" width="4.125" style="850" customWidth="1"/>
    <col min="5897" max="5897" width="5.625" style="850" customWidth="1"/>
    <col min="5898" max="5898" width="4.125" style="850" customWidth="1"/>
    <col min="5899" max="5899" width="5.625" style="850" customWidth="1"/>
    <col min="5900" max="5900" width="4.125" style="850" customWidth="1"/>
    <col min="5901" max="5901" width="5.625" style="850" customWidth="1"/>
    <col min="5902" max="5902" width="4.125" style="850" customWidth="1"/>
    <col min="5903" max="5903" width="5.625" style="850" customWidth="1"/>
    <col min="5904" max="5904" width="4.125" style="850" customWidth="1"/>
    <col min="5905" max="5905" width="5.625" style="850" customWidth="1"/>
    <col min="5906" max="5906" width="4.125" style="850" customWidth="1"/>
    <col min="5907" max="5907" width="5.625" style="850" customWidth="1"/>
    <col min="5908" max="6144" width="4.75" style="850"/>
    <col min="6145" max="6145" width="3.25" style="850" customWidth="1"/>
    <col min="6146" max="6149" width="3.875" style="850" customWidth="1"/>
    <col min="6150" max="6150" width="4.125" style="850" customWidth="1"/>
    <col min="6151" max="6151" width="5.625" style="850" customWidth="1"/>
    <col min="6152" max="6152" width="4.125" style="850" customWidth="1"/>
    <col min="6153" max="6153" width="5.625" style="850" customWidth="1"/>
    <col min="6154" max="6154" width="4.125" style="850" customWidth="1"/>
    <col min="6155" max="6155" width="5.625" style="850" customWidth="1"/>
    <col min="6156" max="6156" width="4.125" style="850" customWidth="1"/>
    <col min="6157" max="6157" width="5.625" style="850" customWidth="1"/>
    <col min="6158" max="6158" width="4.125" style="850" customWidth="1"/>
    <col min="6159" max="6159" width="5.625" style="850" customWidth="1"/>
    <col min="6160" max="6160" width="4.125" style="850" customWidth="1"/>
    <col min="6161" max="6161" width="5.625" style="850" customWidth="1"/>
    <col min="6162" max="6162" width="4.125" style="850" customWidth="1"/>
    <col min="6163" max="6163" width="5.625" style="850" customWidth="1"/>
    <col min="6164" max="6400" width="4.75" style="850"/>
    <col min="6401" max="6401" width="3.25" style="850" customWidth="1"/>
    <col min="6402" max="6405" width="3.875" style="850" customWidth="1"/>
    <col min="6406" max="6406" width="4.125" style="850" customWidth="1"/>
    <col min="6407" max="6407" width="5.625" style="850" customWidth="1"/>
    <col min="6408" max="6408" width="4.125" style="850" customWidth="1"/>
    <col min="6409" max="6409" width="5.625" style="850" customWidth="1"/>
    <col min="6410" max="6410" width="4.125" style="850" customWidth="1"/>
    <col min="6411" max="6411" width="5.625" style="850" customWidth="1"/>
    <col min="6412" max="6412" width="4.125" style="850" customWidth="1"/>
    <col min="6413" max="6413" width="5.625" style="850" customWidth="1"/>
    <col min="6414" max="6414" width="4.125" style="850" customWidth="1"/>
    <col min="6415" max="6415" width="5.625" style="850" customWidth="1"/>
    <col min="6416" max="6416" width="4.125" style="850" customWidth="1"/>
    <col min="6417" max="6417" width="5.625" style="850" customWidth="1"/>
    <col min="6418" max="6418" width="4.125" style="850" customWidth="1"/>
    <col min="6419" max="6419" width="5.625" style="850" customWidth="1"/>
    <col min="6420" max="6656" width="4.75" style="850"/>
    <col min="6657" max="6657" width="3.25" style="850" customWidth="1"/>
    <col min="6658" max="6661" width="3.875" style="850" customWidth="1"/>
    <col min="6662" max="6662" width="4.125" style="850" customWidth="1"/>
    <col min="6663" max="6663" width="5.625" style="850" customWidth="1"/>
    <col min="6664" max="6664" width="4.125" style="850" customWidth="1"/>
    <col min="6665" max="6665" width="5.625" style="850" customWidth="1"/>
    <col min="6666" max="6666" width="4.125" style="850" customWidth="1"/>
    <col min="6667" max="6667" width="5.625" style="850" customWidth="1"/>
    <col min="6668" max="6668" width="4.125" style="850" customWidth="1"/>
    <col min="6669" max="6669" width="5.625" style="850" customWidth="1"/>
    <col min="6670" max="6670" width="4.125" style="850" customWidth="1"/>
    <col min="6671" max="6671" width="5.625" style="850" customWidth="1"/>
    <col min="6672" max="6672" width="4.125" style="850" customWidth="1"/>
    <col min="6673" max="6673" width="5.625" style="850" customWidth="1"/>
    <col min="6674" max="6674" width="4.125" style="850" customWidth="1"/>
    <col min="6675" max="6675" width="5.625" style="850" customWidth="1"/>
    <col min="6676" max="6912" width="4.75" style="850"/>
    <col min="6913" max="6913" width="3.25" style="850" customWidth="1"/>
    <col min="6914" max="6917" width="3.875" style="850" customWidth="1"/>
    <col min="6918" max="6918" width="4.125" style="850" customWidth="1"/>
    <col min="6919" max="6919" width="5.625" style="850" customWidth="1"/>
    <col min="6920" max="6920" width="4.125" style="850" customWidth="1"/>
    <col min="6921" max="6921" width="5.625" style="850" customWidth="1"/>
    <col min="6922" max="6922" width="4.125" style="850" customWidth="1"/>
    <col min="6923" max="6923" width="5.625" style="850" customWidth="1"/>
    <col min="6924" max="6924" width="4.125" style="850" customWidth="1"/>
    <col min="6925" max="6925" width="5.625" style="850" customWidth="1"/>
    <col min="6926" max="6926" width="4.125" style="850" customWidth="1"/>
    <col min="6927" max="6927" width="5.625" style="850" customWidth="1"/>
    <col min="6928" max="6928" width="4.125" style="850" customWidth="1"/>
    <col min="6929" max="6929" width="5.625" style="850" customWidth="1"/>
    <col min="6930" max="6930" width="4.125" style="850" customWidth="1"/>
    <col min="6931" max="6931" width="5.625" style="850" customWidth="1"/>
    <col min="6932" max="7168" width="4.75" style="850"/>
    <col min="7169" max="7169" width="3.25" style="850" customWidth="1"/>
    <col min="7170" max="7173" width="3.875" style="850" customWidth="1"/>
    <col min="7174" max="7174" width="4.125" style="850" customWidth="1"/>
    <col min="7175" max="7175" width="5.625" style="850" customWidth="1"/>
    <col min="7176" max="7176" width="4.125" style="850" customWidth="1"/>
    <col min="7177" max="7177" width="5.625" style="850" customWidth="1"/>
    <col min="7178" max="7178" width="4.125" style="850" customWidth="1"/>
    <col min="7179" max="7179" width="5.625" style="850" customWidth="1"/>
    <col min="7180" max="7180" width="4.125" style="850" customWidth="1"/>
    <col min="7181" max="7181" width="5.625" style="850" customWidth="1"/>
    <col min="7182" max="7182" width="4.125" style="850" customWidth="1"/>
    <col min="7183" max="7183" width="5.625" style="850" customWidth="1"/>
    <col min="7184" max="7184" width="4.125" style="850" customWidth="1"/>
    <col min="7185" max="7185" width="5.625" style="850" customWidth="1"/>
    <col min="7186" max="7186" width="4.125" style="850" customWidth="1"/>
    <col min="7187" max="7187" width="5.625" style="850" customWidth="1"/>
    <col min="7188" max="7424" width="4.75" style="850"/>
    <col min="7425" max="7425" width="3.25" style="850" customWidth="1"/>
    <col min="7426" max="7429" width="3.875" style="850" customWidth="1"/>
    <col min="7430" max="7430" width="4.125" style="850" customWidth="1"/>
    <col min="7431" max="7431" width="5.625" style="850" customWidth="1"/>
    <col min="7432" max="7432" width="4.125" style="850" customWidth="1"/>
    <col min="7433" max="7433" width="5.625" style="850" customWidth="1"/>
    <col min="7434" max="7434" width="4.125" style="850" customWidth="1"/>
    <col min="7435" max="7435" width="5.625" style="850" customWidth="1"/>
    <col min="7436" max="7436" width="4.125" style="850" customWidth="1"/>
    <col min="7437" max="7437" width="5.625" style="850" customWidth="1"/>
    <col min="7438" max="7438" width="4.125" style="850" customWidth="1"/>
    <col min="7439" max="7439" width="5.625" style="850" customWidth="1"/>
    <col min="7440" max="7440" width="4.125" style="850" customWidth="1"/>
    <col min="7441" max="7441" width="5.625" style="850" customWidth="1"/>
    <col min="7442" max="7442" width="4.125" style="850" customWidth="1"/>
    <col min="7443" max="7443" width="5.625" style="850" customWidth="1"/>
    <col min="7444" max="7680" width="4.75" style="850"/>
    <col min="7681" max="7681" width="3.25" style="850" customWidth="1"/>
    <col min="7682" max="7685" width="3.875" style="850" customWidth="1"/>
    <col min="7686" max="7686" width="4.125" style="850" customWidth="1"/>
    <col min="7687" max="7687" width="5.625" style="850" customWidth="1"/>
    <col min="7688" max="7688" width="4.125" style="850" customWidth="1"/>
    <col min="7689" max="7689" width="5.625" style="850" customWidth="1"/>
    <col min="7690" max="7690" width="4.125" style="850" customWidth="1"/>
    <col min="7691" max="7691" width="5.625" style="850" customWidth="1"/>
    <col min="7692" max="7692" width="4.125" style="850" customWidth="1"/>
    <col min="7693" max="7693" width="5.625" style="850" customWidth="1"/>
    <col min="7694" max="7694" width="4.125" style="850" customWidth="1"/>
    <col min="7695" max="7695" width="5.625" style="850" customWidth="1"/>
    <col min="7696" max="7696" width="4.125" style="850" customWidth="1"/>
    <col min="7697" max="7697" width="5.625" style="850" customWidth="1"/>
    <col min="7698" max="7698" width="4.125" style="850" customWidth="1"/>
    <col min="7699" max="7699" width="5.625" style="850" customWidth="1"/>
    <col min="7700" max="7936" width="4.75" style="850"/>
    <col min="7937" max="7937" width="3.25" style="850" customWidth="1"/>
    <col min="7938" max="7941" width="3.875" style="850" customWidth="1"/>
    <col min="7942" max="7942" width="4.125" style="850" customWidth="1"/>
    <col min="7943" max="7943" width="5.625" style="850" customWidth="1"/>
    <col min="7944" max="7944" width="4.125" style="850" customWidth="1"/>
    <col min="7945" max="7945" width="5.625" style="850" customWidth="1"/>
    <col min="7946" max="7946" width="4.125" style="850" customWidth="1"/>
    <col min="7947" max="7947" width="5.625" style="850" customWidth="1"/>
    <col min="7948" max="7948" width="4.125" style="850" customWidth="1"/>
    <col min="7949" max="7949" width="5.625" style="850" customWidth="1"/>
    <col min="7950" max="7950" width="4.125" style="850" customWidth="1"/>
    <col min="7951" max="7951" width="5.625" style="850" customWidth="1"/>
    <col min="7952" max="7952" width="4.125" style="850" customWidth="1"/>
    <col min="7953" max="7953" width="5.625" style="850" customWidth="1"/>
    <col min="7954" max="7954" width="4.125" style="850" customWidth="1"/>
    <col min="7955" max="7955" width="5.625" style="850" customWidth="1"/>
    <col min="7956" max="8192" width="4.75" style="850"/>
    <col min="8193" max="8193" width="3.25" style="850" customWidth="1"/>
    <col min="8194" max="8197" width="3.875" style="850" customWidth="1"/>
    <col min="8198" max="8198" width="4.125" style="850" customWidth="1"/>
    <col min="8199" max="8199" width="5.625" style="850" customWidth="1"/>
    <col min="8200" max="8200" width="4.125" style="850" customWidth="1"/>
    <col min="8201" max="8201" width="5.625" style="850" customWidth="1"/>
    <col min="8202" max="8202" width="4.125" style="850" customWidth="1"/>
    <col min="8203" max="8203" width="5.625" style="850" customWidth="1"/>
    <col min="8204" max="8204" width="4.125" style="850" customWidth="1"/>
    <col min="8205" max="8205" width="5.625" style="850" customWidth="1"/>
    <col min="8206" max="8206" width="4.125" style="850" customWidth="1"/>
    <col min="8207" max="8207" width="5.625" style="850" customWidth="1"/>
    <col min="8208" max="8208" width="4.125" style="850" customWidth="1"/>
    <col min="8209" max="8209" width="5.625" style="850" customWidth="1"/>
    <col min="8210" max="8210" width="4.125" style="850" customWidth="1"/>
    <col min="8211" max="8211" width="5.625" style="850" customWidth="1"/>
    <col min="8212" max="8448" width="4.75" style="850"/>
    <col min="8449" max="8449" width="3.25" style="850" customWidth="1"/>
    <col min="8450" max="8453" width="3.875" style="850" customWidth="1"/>
    <col min="8454" max="8454" width="4.125" style="850" customWidth="1"/>
    <col min="8455" max="8455" width="5.625" style="850" customWidth="1"/>
    <col min="8456" max="8456" width="4.125" style="850" customWidth="1"/>
    <col min="8457" max="8457" width="5.625" style="850" customWidth="1"/>
    <col min="8458" max="8458" width="4.125" style="850" customWidth="1"/>
    <col min="8459" max="8459" width="5.625" style="850" customWidth="1"/>
    <col min="8460" max="8460" width="4.125" style="850" customWidth="1"/>
    <col min="8461" max="8461" width="5.625" style="850" customWidth="1"/>
    <col min="8462" max="8462" width="4.125" style="850" customWidth="1"/>
    <col min="8463" max="8463" width="5.625" style="850" customWidth="1"/>
    <col min="8464" max="8464" width="4.125" style="850" customWidth="1"/>
    <col min="8465" max="8465" width="5.625" style="850" customWidth="1"/>
    <col min="8466" max="8466" width="4.125" style="850" customWidth="1"/>
    <col min="8467" max="8467" width="5.625" style="850" customWidth="1"/>
    <col min="8468" max="8704" width="4.75" style="850"/>
    <col min="8705" max="8705" width="3.25" style="850" customWidth="1"/>
    <col min="8706" max="8709" width="3.875" style="850" customWidth="1"/>
    <col min="8710" max="8710" width="4.125" style="850" customWidth="1"/>
    <col min="8711" max="8711" width="5.625" style="850" customWidth="1"/>
    <col min="8712" max="8712" width="4.125" style="850" customWidth="1"/>
    <col min="8713" max="8713" width="5.625" style="850" customWidth="1"/>
    <col min="8714" max="8714" width="4.125" style="850" customWidth="1"/>
    <col min="8715" max="8715" width="5.625" style="850" customWidth="1"/>
    <col min="8716" max="8716" width="4.125" style="850" customWidth="1"/>
    <col min="8717" max="8717" width="5.625" style="850" customWidth="1"/>
    <col min="8718" max="8718" width="4.125" style="850" customWidth="1"/>
    <col min="8719" max="8719" width="5.625" style="850" customWidth="1"/>
    <col min="8720" max="8720" width="4.125" style="850" customWidth="1"/>
    <col min="8721" max="8721" width="5.625" style="850" customWidth="1"/>
    <col min="8722" max="8722" width="4.125" style="850" customWidth="1"/>
    <col min="8723" max="8723" width="5.625" style="850" customWidth="1"/>
    <col min="8724" max="8960" width="4.75" style="850"/>
    <col min="8961" max="8961" width="3.25" style="850" customWidth="1"/>
    <col min="8962" max="8965" width="3.875" style="850" customWidth="1"/>
    <col min="8966" max="8966" width="4.125" style="850" customWidth="1"/>
    <col min="8967" max="8967" width="5.625" style="850" customWidth="1"/>
    <col min="8968" max="8968" width="4.125" style="850" customWidth="1"/>
    <col min="8969" max="8969" width="5.625" style="850" customWidth="1"/>
    <col min="8970" max="8970" width="4.125" style="850" customWidth="1"/>
    <col min="8971" max="8971" width="5.625" style="850" customWidth="1"/>
    <col min="8972" max="8972" width="4.125" style="850" customWidth="1"/>
    <col min="8973" max="8973" width="5.625" style="850" customWidth="1"/>
    <col min="8974" max="8974" width="4.125" style="850" customWidth="1"/>
    <col min="8975" max="8975" width="5.625" style="850" customWidth="1"/>
    <col min="8976" max="8976" width="4.125" style="850" customWidth="1"/>
    <col min="8977" max="8977" width="5.625" style="850" customWidth="1"/>
    <col min="8978" max="8978" width="4.125" style="850" customWidth="1"/>
    <col min="8979" max="8979" width="5.625" style="850" customWidth="1"/>
    <col min="8980" max="9216" width="4.75" style="850"/>
    <col min="9217" max="9217" width="3.25" style="850" customWidth="1"/>
    <col min="9218" max="9221" width="3.875" style="850" customWidth="1"/>
    <col min="9222" max="9222" width="4.125" style="850" customWidth="1"/>
    <col min="9223" max="9223" width="5.625" style="850" customWidth="1"/>
    <col min="9224" max="9224" width="4.125" style="850" customWidth="1"/>
    <col min="9225" max="9225" width="5.625" style="850" customWidth="1"/>
    <col min="9226" max="9226" width="4.125" style="850" customWidth="1"/>
    <col min="9227" max="9227" width="5.625" style="850" customWidth="1"/>
    <col min="9228" max="9228" width="4.125" style="850" customWidth="1"/>
    <col min="9229" max="9229" width="5.625" style="850" customWidth="1"/>
    <col min="9230" max="9230" width="4.125" style="850" customWidth="1"/>
    <col min="9231" max="9231" width="5.625" style="850" customWidth="1"/>
    <col min="9232" max="9232" width="4.125" style="850" customWidth="1"/>
    <col min="9233" max="9233" width="5.625" style="850" customWidth="1"/>
    <col min="9234" max="9234" width="4.125" style="850" customWidth="1"/>
    <col min="9235" max="9235" width="5.625" style="850" customWidth="1"/>
    <col min="9236" max="9472" width="4.75" style="850"/>
    <col min="9473" max="9473" width="3.25" style="850" customWidth="1"/>
    <col min="9474" max="9477" width="3.875" style="850" customWidth="1"/>
    <col min="9478" max="9478" width="4.125" style="850" customWidth="1"/>
    <col min="9479" max="9479" width="5.625" style="850" customWidth="1"/>
    <col min="9480" max="9480" width="4.125" style="850" customWidth="1"/>
    <col min="9481" max="9481" width="5.625" style="850" customWidth="1"/>
    <col min="9482" max="9482" width="4.125" style="850" customWidth="1"/>
    <col min="9483" max="9483" width="5.625" style="850" customWidth="1"/>
    <col min="9484" max="9484" width="4.125" style="850" customWidth="1"/>
    <col min="9485" max="9485" width="5.625" style="850" customWidth="1"/>
    <col min="9486" max="9486" width="4.125" style="850" customWidth="1"/>
    <col min="9487" max="9487" width="5.625" style="850" customWidth="1"/>
    <col min="9488" max="9488" width="4.125" style="850" customWidth="1"/>
    <col min="9489" max="9489" width="5.625" style="850" customWidth="1"/>
    <col min="9490" max="9490" width="4.125" style="850" customWidth="1"/>
    <col min="9491" max="9491" width="5.625" style="850" customWidth="1"/>
    <col min="9492" max="9728" width="4.75" style="850"/>
    <col min="9729" max="9729" width="3.25" style="850" customWidth="1"/>
    <col min="9730" max="9733" width="3.875" style="850" customWidth="1"/>
    <col min="9734" max="9734" width="4.125" style="850" customWidth="1"/>
    <col min="9735" max="9735" width="5.625" style="850" customWidth="1"/>
    <col min="9736" max="9736" width="4.125" style="850" customWidth="1"/>
    <col min="9737" max="9737" width="5.625" style="850" customWidth="1"/>
    <col min="9738" max="9738" width="4.125" style="850" customWidth="1"/>
    <col min="9739" max="9739" width="5.625" style="850" customWidth="1"/>
    <col min="9740" max="9740" width="4.125" style="850" customWidth="1"/>
    <col min="9741" max="9741" width="5.625" style="850" customWidth="1"/>
    <col min="9742" max="9742" width="4.125" style="850" customWidth="1"/>
    <col min="9743" max="9743" width="5.625" style="850" customWidth="1"/>
    <col min="9744" max="9744" width="4.125" style="850" customWidth="1"/>
    <col min="9745" max="9745" width="5.625" style="850" customWidth="1"/>
    <col min="9746" max="9746" width="4.125" style="850" customWidth="1"/>
    <col min="9747" max="9747" width="5.625" style="850" customWidth="1"/>
    <col min="9748" max="9984" width="4.75" style="850"/>
    <col min="9985" max="9985" width="3.25" style="850" customWidth="1"/>
    <col min="9986" max="9989" width="3.875" style="850" customWidth="1"/>
    <col min="9990" max="9990" width="4.125" style="850" customWidth="1"/>
    <col min="9991" max="9991" width="5.625" style="850" customWidth="1"/>
    <col min="9992" max="9992" width="4.125" style="850" customWidth="1"/>
    <col min="9993" max="9993" width="5.625" style="850" customWidth="1"/>
    <col min="9994" max="9994" width="4.125" style="850" customWidth="1"/>
    <col min="9995" max="9995" width="5.625" style="850" customWidth="1"/>
    <col min="9996" max="9996" width="4.125" style="850" customWidth="1"/>
    <col min="9997" max="9997" width="5.625" style="850" customWidth="1"/>
    <col min="9998" max="9998" width="4.125" style="850" customWidth="1"/>
    <col min="9999" max="9999" width="5.625" style="850" customWidth="1"/>
    <col min="10000" max="10000" width="4.125" style="850" customWidth="1"/>
    <col min="10001" max="10001" width="5.625" style="850" customWidth="1"/>
    <col min="10002" max="10002" width="4.125" style="850" customWidth="1"/>
    <col min="10003" max="10003" width="5.625" style="850" customWidth="1"/>
    <col min="10004" max="10240" width="4.75" style="850"/>
    <col min="10241" max="10241" width="3.25" style="850" customWidth="1"/>
    <col min="10242" max="10245" width="3.875" style="850" customWidth="1"/>
    <col min="10246" max="10246" width="4.125" style="850" customWidth="1"/>
    <col min="10247" max="10247" width="5.625" style="850" customWidth="1"/>
    <col min="10248" max="10248" width="4.125" style="850" customWidth="1"/>
    <col min="10249" max="10249" width="5.625" style="850" customWidth="1"/>
    <col min="10250" max="10250" width="4.125" style="850" customWidth="1"/>
    <col min="10251" max="10251" width="5.625" style="850" customWidth="1"/>
    <col min="10252" max="10252" width="4.125" style="850" customWidth="1"/>
    <col min="10253" max="10253" width="5.625" style="850" customWidth="1"/>
    <col min="10254" max="10254" width="4.125" style="850" customWidth="1"/>
    <col min="10255" max="10255" width="5.625" style="850" customWidth="1"/>
    <col min="10256" max="10256" width="4.125" style="850" customWidth="1"/>
    <col min="10257" max="10257" width="5.625" style="850" customWidth="1"/>
    <col min="10258" max="10258" width="4.125" style="850" customWidth="1"/>
    <col min="10259" max="10259" width="5.625" style="850" customWidth="1"/>
    <col min="10260" max="10496" width="4.75" style="850"/>
    <col min="10497" max="10497" width="3.25" style="850" customWidth="1"/>
    <col min="10498" max="10501" width="3.875" style="850" customWidth="1"/>
    <col min="10502" max="10502" width="4.125" style="850" customWidth="1"/>
    <col min="10503" max="10503" width="5.625" style="850" customWidth="1"/>
    <col min="10504" max="10504" width="4.125" style="850" customWidth="1"/>
    <col min="10505" max="10505" width="5.625" style="850" customWidth="1"/>
    <col min="10506" max="10506" width="4.125" style="850" customWidth="1"/>
    <col min="10507" max="10507" width="5.625" style="850" customWidth="1"/>
    <col min="10508" max="10508" width="4.125" style="850" customWidth="1"/>
    <col min="10509" max="10509" width="5.625" style="850" customWidth="1"/>
    <col min="10510" max="10510" width="4.125" style="850" customWidth="1"/>
    <col min="10511" max="10511" width="5.625" style="850" customWidth="1"/>
    <col min="10512" max="10512" width="4.125" style="850" customWidth="1"/>
    <col min="10513" max="10513" width="5.625" style="850" customWidth="1"/>
    <col min="10514" max="10514" width="4.125" style="850" customWidth="1"/>
    <col min="10515" max="10515" width="5.625" style="850" customWidth="1"/>
    <col min="10516" max="10752" width="4.75" style="850"/>
    <col min="10753" max="10753" width="3.25" style="850" customWidth="1"/>
    <col min="10754" max="10757" width="3.875" style="850" customWidth="1"/>
    <col min="10758" max="10758" width="4.125" style="850" customWidth="1"/>
    <col min="10759" max="10759" width="5.625" style="850" customWidth="1"/>
    <col min="10760" max="10760" width="4.125" style="850" customWidth="1"/>
    <col min="10761" max="10761" width="5.625" style="850" customWidth="1"/>
    <col min="10762" max="10762" width="4.125" style="850" customWidth="1"/>
    <col min="10763" max="10763" width="5.625" style="850" customWidth="1"/>
    <col min="10764" max="10764" width="4.125" style="850" customWidth="1"/>
    <col min="10765" max="10765" width="5.625" style="850" customWidth="1"/>
    <col min="10766" max="10766" width="4.125" style="850" customWidth="1"/>
    <col min="10767" max="10767" width="5.625" style="850" customWidth="1"/>
    <col min="10768" max="10768" width="4.125" style="850" customWidth="1"/>
    <col min="10769" max="10769" width="5.625" style="850" customWidth="1"/>
    <col min="10770" max="10770" width="4.125" style="850" customWidth="1"/>
    <col min="10771" max="10771" width="5.625" style="850" customWidth="1"/>
    <col min="10772" max="11008" width="4.75" style="850"/>
    <col min="11009" max="11009" width="3.25" style="850" customWidth="1"/>
    <col min="11010" max="11013" width="3.875" style="850" customWidth="1"/>
    <col min="11014" max="11014" width="4.125" style="850" customWidth="1"/>
    <col min="11015" max="11015" width="5.625" style="850" customWidth="1"/>
    <col min="11016" max="11016" width="4.125" style="850" customWidth="1"/>
    <col min="11017" max="11017" width="5.625" style="850" customWidth="1"/>
    <col min="11018" max="11018" width="4.125" style="850" customWidth="1"/>
    <col min="11019" max="11019" width="5.625" style="850" customWidth="1"/>
    <col min="11020" max="11020" width="4.125" style="850" customWidth="1"/>
    <col min="11021" max="11021" width="5.625" style="850" customWidth="1"/>
    <col min="11022" max="11022" width="4.125" style="850" customWidth="1"/>
    <col min="11023" max="11023" width="5.625" style="850" customWidth="1"/>
    <col min="11024" max="11024" width="4.125" style="850" customWidth="1"/>
    <col min="11025" max="11025" width="5.625" style="850" customWidth="1"/>
    <col min="11026" max="11026" width="4.125" style="850" customWidth="1"/>
    <col min="11027" max="11027" width="5.625" style="850" customWidth="1"/>
    <col min="11028" max="11264" width="4.75" style="850"/>
    <col min="11265" max="11265" width="3.25" style="850" customWidth="1"/>
    <col min="11266" max="11269" width="3.875" style="850" customWidth="1"/>
    <col min="11270" max="11270" width="4.125" style="850" customWidth="1"/>
    <col min="11271" max="11271" width="5.625" style="850" customWidth="1"/>
    <col min="11272" max="11272" width="4.125" style="850" customWidth="1"/>
    <col min="11273" max="11273" width="5.625" style="850" customWidth="1"/>
    <col min="11274" max="11274" width="4.125" style="850" customWidth="1"/>
    <col min="11275" max="11275" width="5.625" style="850" customWidth="1"/>
    <col min="11276" max="11276" width="4.125" style="850" customWidth="1"/>
    <col min="11277" max="11277" width="5.625" style="850" customWidth="1"/>
    <col min="11278" max="11278" width="4.125" style="850" customWidth="1"/>
    <col min="11279" max="11279" width="5.625" style="850" customWidth="1"/>
    <col min="11280" max="11280" width="4.125" style="850" customWidth="1"/>
    <col min="11281" max="11281" width="5.625" style="850" customWidth="1"/>
    <col min="11282" max="11282" width="4.125" style="850" customWidth="1"/>
    <col min="11283" max="11283" width="5.625" style="850" customWidth="1"/>
    <col min="11284" max="11520" width="4.75" style="850"/>
    <col min="11521" max="11521" width="3.25" style="850" customWidth="1"/>
    <col min="11522" max="11525" width="3.875" style="850" customWidth="1"/>
    <col min="11526" max="11526" width="4.125" style="850" customWidth="1"/>
    <col min="11527" max="11527" width="5.625" style="850" customWidth="1"/>
    <col min="11528" max="11528" width="4.125" style="850" customWidth="1"/>
    <col min="11529" max="11529" width="5.625" style="850" customWidth="1"/>
    <col min="11530" max="11530" width="4.125" style="850" customWidth="1"/>
    <col min="11531" max="11531" width="5.625" style="850" customWidth="1"/>
    <col min="11532" max="11532" width="4.125" style="850" customWidth="1"/>
    <col min="11533" max="11533" width="5.625" style="850" customWidth="1"/>
    <col min="11534" max="11534" width="4.125" style="850" customWidth="1"/>
    <col min="11535" max="11535" width="5.625" style="850" customWidth="1"/>
    <col min="11536" max="11536" width="4.125" style="850" customWidth="1"/>
    <col min="11537" max="11537" width="5.625" style="850" customWidth="1"/>
    <col min="11538" max="11538" width="4.125" style="850" customWidth="1"/>
    <col min="11539" max="11539" width="5.625" style="850" customWidth="1"/>
    <col min="11540" max="11776" width="4.75" style="850"/>
    <col min="11777" max="11777" width="3.25" style="850" customWidth="1"/>
    <col min="11778" max="11781" width="3.875" style="850" customWidth="1"/>
    <col min="11782" max="11782" width="4.125" style="850" customWidth="1"/>
    <col min="11783" max="11783" width="5.625" style="850" customWidth="1"/>
    <col min="11784" max="11784" width="4.125" style="850" customWidth="1"/>
    <col min="11785" max="11785" width="5.625" style="850" customWidth="1"/>
    <col min="11786" max="11786" width="4.125" style="850" customWidth="1"/>
    <col min="11787" max="11787" width="5.625" style="850" customWidth="1"/>
    <col min="11788" max="11788" width="4.125" style="850" customWidth="1"/>
    <col min="11789" max="11789" width="5.625" style="850" customWidth="1"/>
    <col min="11790" max="11790" width="4.125" style="850" customWidth="1"/>
    <col min="11791" max="11791" width="5.625" style="850" customWidth="1"/>
    <col min="11792" max="11792" width="4.125" style="850" customWidth="1"/>
    <col min="11793" max="11793" width="5.625" style="850" customWidth="1"/>
    <col min="11794" max="11794" width="4.125" style="850" customWidth="1"/>
    <col min="11795" max="11795" width="5.625" style="850" customWidth="1"/>
    <col min="11796" max="12032" width="4.75" style="850"/>
    <col min="12033" max="12033" width="3.25" style="850" customWidth="1"/>
    <col min="12034" max="12037" width="3.875" style="850" customWidth="1"/>
    <col min="12038" max="12038" width="4.125" style="850" customWidth="1"/>
    <col min="12039" max="12039" width="5.625" style="850" customWidth="1"/>
    <col min="12040" max="12040" width="4.125" style="850" customWidth="1"/>
    <col min="12041" max="12041" width="5.625" style="850" customWidth="1"/>
    <col min="12042" max="12042" width="4.125" style="850" customWidth="1"/>
    <col min="12043" max="12043" width="5.625" style="850" customWidth="1"/>
    <col min="12044" max="12044" width="4.125" style="850" customWidth="1"/>
    <col min="12045" max="12045" width="5.625" style="850" customWidth="1"/>
    <col min="12046" max="12046" width="4.125" style="850" customWidth="1"/>
    <col min="12047" max="12047" width="5.625" style="850" customWidth="1"/>
    <col min="12048" max="12048" width="4.125" style="850" customWidth="1"/>
    <col min="12049" max="12049" width="5.625" style="850" customWidth="1"/>
    <col min="12050" max="12050" width="4.125" style="850" customWidth="1"/>
    <col min="12051" max="12051" width="5.625" style="850" customWidth="1"/>
    <col min="12052" max="12288" width="4.75" style="850"/>
    <col min="12289" max="12289" width="3.25" style="850" customWidth="1"/>
    <col min="12290" max="12293" width="3.875" style="850" customWidth="1"/>
    <col min="12294" max="12294" width="4.125" style="850" customWidth="1"/>
    <col min="12295" max="12295" width="5.625" style="850" customWidth="1"/>
    <col min="12296" max="12296" width="4.125" style="850" customWidth="1"/>
    <col min="12297" max="12297" width="5.625" style="850" customWidth="1"/>
    <col min="12298" max="12298" width="4.125" style="850" customWidth="1"/>
    <col min="12299" max="12299" width="5.625" style="850" customWidth="1"/>
    <col min="12300" max="12300" width="4.125" style="850" customWidth="1"/>
    <col min="12301" max="12301" width="5.625" style="850" customWidth="1"/>
    <col min="12302" max="12302" width="4.125" style="850" customWidth="1"/>
    <col min="12303" max="12303" width="5.625" style="850" customWidth="1"/>
    <col min="12304" max="12304" width="4.125" style="850" customWidth="1"/>
    <col min="12305" max="12305" width="5.625" style="850" customWidth="1"/>
    <col min="12306" max="12306" width="4.125" style="850" customWidth="1"/>
    <col min="12307" max="12307" width="5.625" style="850" customWidth="1"/>
    <col min="12308" max="12544" width="4.75" style="850"/>
    <col min="12545" max="12545" width="3.25" style="850" customWidth="1"/>
    <col min="12546" max="12549" width="3.875" style="850" customWidth="1"/>
    <col min="12550" max="12550" width="4.125" style="850" customWidth="1"/>
    <col min="12551" max="12551" width="5.625" style="850" customWidth="1"/>
    <col min="12552" max="12552" width="4.125" style="850" customWidth="1"/>
    <col min="12553" max="12553" width="5.625" style="850" customWidth="1"/>
    <col min="12554" max="12554" width="4.125" style="850" customWidth="1"/>
    <col min="12555" max="12555" width="5.625" style="850" customWidth="1"/>
    <col min="12556" max="12556" width="4.125" style="850" customWidth="1"/>
    <col min="12557" max="12557" width="5.625" style="850" customWidth="1"/>
    <col min="12558" max="12558" width="4.125" style="850" customWidth="1"/>
    <col min="12559" max="12559" width="5.625" style="850" customWidth="1"/>
    <col min="12560" max="12560" width="4.125" style="850" customWidth="1"/>
    <col min="12561" max="12561" width="5.625" style="850" customWidth="1"/>
    <col min="12562" max="12562" width="4.125" style="850" customWidth="1"/>
    <col min="12563" max="12563" width="5.625" style="850" customWidth="1"/>
    <col min="12564" max="12800" width="4.75" style="850"/>
    <col min="12801" max="12801" width="3.25" style="850" customWidth="1"/>
    <col min="12802" max="12805" width="3.875" style="850" customWidth="1"/>
    <col min="12806" max="12806" width="4.125" style="850" customWidth="1"/>
    <col min="12807" max="12807" width="5.625" style="850" customWidth="1"/>
    <col min="12808" max="12808" width="4.125" style="850" customWidth="1"/>
    <col min="12809" max="12809" width="5.625" style="850" customWidth="1"/>
    <col min="12810" max="12810" width="4.125" style="850" customWidth="1"/>
    <col min="12811" max="12811" width="5.625" style="850" customWidth="1"/>
    <col min="12812" max="12812" width="4.125" style="850" customWidth="1"/>
    <col min="12813" max="12813" width="5.625" style="850" customWidth="1"/>
    <col min="12814" max="12814" width="4.125" style="850" customWidth="1"/>
    <col min="12815" max="12815" width="5.625" style="850" customWidth="1"/>
    <col min="12816" max="12816" width="4.125" style="850" customWidth="1"/>
    <col min="12817" max="12817" width="5.625" style="850" customWidth="1"/>
    <col min="12818" max="12818" width="4.125" style="850" customWidth="1"/>
    <col min="12819" max="12819" width="5.625" style="850" customWidth="1"/>
    <col min="12820" max="13056" width="4.75" style="850"/>
    <col min="13057" max="13057" width="3.25" style="850" customWidth="1"/>
    <col min="13058" max="13061" width="3.875" style="850" customWidth="1"/>
    <col min="13062" max="13062" width="4.125" style="850" customWidth="1"/>
    <col min="13063" max="13063" width="5.625" style="850" customWidth="1"/>
    <col min="13064" max="13064" width="4.125" style="850" customWidth="1"/>
    <col min="13065" max="13065" width="5.625" style="850" customWidth="1"/>
    <col min="13066" max="13066" width="4.125" style="850" customWidth="1"/>
    <col min="13067" max="13067" width="5.625" style="850" customWidth="1"/>
    <col min="13068" max="13068" width="4.125" style="850" customWidth="1"/>
    <col min="13069" max="13069" width="5.625" style="850" customWidth="1"/>
    <col min="13070" max="13070" width="4.125" style="850" customWidth="1"/>
    <col min="13071" max="13071" width="5.625" style="850" customWidth="1"/>
    <col min="13072" max="13072" width="4.125" style="850" customWidth="1"/>
    <col min="13073" max="13073" width="5.625" style="850" customWidth="1"/>
    <col min="13074" max="13074" width="4.125" style="850" customWidth="1"/>
    <col min="13075" max="13075" width="5.625" style="850" customWidth="1"/>
    <col min="13076" max="13312" width="4.75" style="850"/>
    <col min="13313" max="13313" width="3.25" style="850" customWidth="1"/>
    <col min="13314" max="13317" width="3.875" style="850" customWidth="1"/>
    <col min="13318" max="13318" width="4.125" style="850" customWidth="1"/>
    <col min="13319" max="13319" width="5.625" style="850" customWidth="1"/>
    <col min="13320" max="13320" width="4.125" style="850" customWidth="1"/>
    <col min="13321" max="13321" width="5.625" style="850" customWidth="1"/>
    <col min="13322" max="13322" width="4.125" style="850" customWidth="1"/>
    <col min="13323" max="13323" width="5.625" style="850" customWidth="1"/>
    <col min="13324" max="13324" width="4.125" style="850" customWidth="1"/>
    <col min="13325" max="13325" width="5.625" style="850" customWidth="1"/>
    <col min="13326" max="13326" width="4.125" style="850" customWidth="1"/>
    <col min="13327" max="13327" width="5.625" style="850" customWidth="1"/>
    <col min="13328" max="13328" width="4.125" style="850" customWidth="1"/>
    <col min="13329" max="13329" width="5.625" style="850" customWidth="1"/>
    <col min="13330" max="13330" width="4.125" style="850" customWidth="1"/>
    <col min="13331" max="13331" width="5.625" style="850" customWidth="1"/>
    <col min="13332" max="13568" width="4.75" style="850"/>
    <col min="13569" max="13569" width="3.25" style="850" customWidth="1"/>
    <col min="13570" max="13573" width="3.875" style="850" customWidth="1"/>
    <col min="13574" max="13574" width="4.125" style="850" customWidth="1"/>
    <col min="13575" max="13575" width="5.625" style="850" customWidth="1"/>
    <col min="13576" max="13576" width="4.125" style="850" customWidth="1"/>
    <col min="13577" max="13577" width="5.625" style="850" customWidth="1"/>
    <col min="13578" max="13578" width="4.125" style="850" customWidth="1"/>
    <col min="13579" max="13579" width="5.625" style="850" customWidth="1"/>
    <col min="13580" max="13580" width="4.125" style="850" customWidth="1"/>
    <col min="13581" max="13581" width="5.625" style="850" customWidth="1"/>
    <col min="13582" max="13582" width="4.125" style="850" customWidth="1"/>
    <col min="13583" max="13583" width="5.625" style="850" customWidth="1"/>
    <col min="13584" max="13584" width="4.125" style="850" customWidth="1"/>
    <col min="13585" max="13585" width="5.625" style="850" customWidth="1"/>
    <col min="13586" max="13586" width="4.125" style="850" customWidth="1"/>
    <col min="13587" max="13587" width="5.625" style="850" customWidth="1"/>
    <col min="13588" max="13824" width="4.75" style="850"/>
    <col min="13825" max="13825" width="3.25" style="850" customWidth="1"/>
    <col min="13826" max="13829" width="3.875" style="850" customWidth="1"/>
    <col min="13830" max="13830" width="4.125" style="850" customWidth="1"/>
    <col min="13831" max="13831" width="5.625" style="850" customWidth="1"/>
    <col min="13832" max="13832" width="4.125" style="850" customWidth="1"/>
    <col min="13833" max="13833" width="5.625" style="850" customWidth="1"/>
    <col min="13834" max="13834" width="4.125" style="850" customWidth="1"/>
    <col min="13835" max="13835" width="5.625" style="850" customWidth="1"/>
    <col min="13836" max="13836" width="4.125" style="850" customWidth="1"/>
    <col min="13837" max="13837" width="5.625" style="850" customWidth="1"/>
    <col min="13838" max="13838" width="4.125" style="850" customWidth="1"/>
    <col min="13839" max="13839" width="5.625" style="850" customWidth="1"/>
    <col min="13840" max="13840" width="4.125" style="850" customWidth="1"/>
    <col min="13841" max="13841" width="5.625" style="850" customWidth="1"/>
    <col min="13842" max="13842" width="4.125" style="850" customWidth="1"/>
    <col min="13843" max="13843" width="5.625" style="850" customWidth="1"/>
    <col min="13844" max="14080" width="4.75" style="850"/>
    <col min="14081" max="14081" width="3.25" style="850" customWidth="1"/>
    <col min="14082" max="14085" width="3.875" style="850" customWidth="1"/>
    <col min="14086" max="14086" width="4.125" style="850" customWidth="1"/>
    <col min="14087" max="14087" width="5.625" style="850" customWidth="1"/>
    <col min="14088" max="14088" width="4.125" style="850" customWidth="1"/>
    <col min="14089" max="14089" width="5.625" style="850" customWidth="1"/>
    <col min="14090" max="14090" width="4.125" style="850" customWidth="1"/>
    <col min="14091" max="14091" width="5.625" style="850" customWidth="1"/>
    <col min="14092" max="14092" width="4.125" style="850" customWidth="1"/>
    <col min="14093" max="14093" width="5.625" style="850" customWidth="1"/>
    <col min="14094" max="14094" width="4.125" style="850" customWidth="1"/>
    <col min="14095" max="14095" width="5.625" style="850" customWidth="1"/>
    <col min="14096" max="14096" width="4.125" style="850" customWidth="1"/>
    <col min="14097" max="14097" width="5.625" style="850" customWidth="1"/>
    <col min="14098" max="14098" width="4.125" style="850" customWidth="1"/>
    <col min="14099" max="14099" width="5.625" style="850" customWidth="1"/>
    <col min="14100" max="14336" width="4.75" style="850"/>
    <col min="14337" max="14337" width="3.25" style="850" customWidth="1"/>
    <col min="14338" max="14341" width="3.875" style="850" customWidth="1"/>
    <col min="14342" max="14342" width="4.125" style="850" customWidth="1"/>
    <col min="14343" max="14343" width="5.625" style="850" customWidth="1"/>
    <col min="14344" max="14344" width="4.125" style="850" customWidth="1"/>
    <col min="14345" max="14345" width="5.625" style="850" customWidth="1"/>
    <col min="14346" max="14346" width="4.125" style="850" customWidth="1"/>
    <col min="14347" max="14347" width="5.625" style="850" customWidth="1"/>
    <col min="14348" max="14348" width="4.125" style="850" customWidth="1"/>
    <col min="14349" max="14349" width="5.625" style="850" customWidth="1"/>
    <col min="14350" max="14350" width="4.125" style="850" customWidth="1"/>
    <col min="14351" max="14351" width="5.625" style="850" customWidth="1"/>
    <col min="14352" max="14352" width="4.125" style="850" customWidth="1"/>
    <col min="14353" max="14353" width="5.625" style="850" customWidth="1"/>
    <col min="14354" max="14354" width="4.125" style="850" customWidth="1"/>
    <col min="14355" max="14355" width="5.625" style="850" customWidth="1"/>
    <col min="14356" max="14592" width="4.75" style="850"/>
    <col min="14593" max="14593" width="3.25" style="850" customWidth="1"/>
    <col min="14594" max="14597" width="3.875" style="850" customWidth="1"/>
    <col min="14598" max="14598" width="4.125" style="850" customWidth="1"/>
    <col min="14599" max="14599" width="5.625" style="850" customWidth="1"/>
    <col min="14600" max="14600" width="4.125" style="850" customWidth="1"/>
    <col min="14601" max="14601" width="5.625" style="850" customWidth="1"/>
    <col min="14602" max="14602" width="4.125" style="850" customWidth="1"/>
    <col min="14603" max="14603" width="5.625" style="850" customWidth="1"/>
    <col min="14604" max="14604" width="4.125" style="850" customWidth="1"/>
    <col min="14605" max="14605" width="5.625" style="850" customWidth="1"/>
    <col min="14606" max="14606" width="4.125" style="850" customWidth="1"/>
    <col min="14607" max="14607" width="5.625" style="850" customWidth="1"/>
    <col min="14608" max="14608" width="4.125" style="850" customWidth="1"/>
    <col min="14609" max="14609" width="5.625" style="850" customWidth="1"/>
    <col min="14610" max="14610" width="4.125" style="850" customWidth="1"/>
    <col min="14611" max="14611" width="5.625" style="850" customWidth="1"/>
    <col min="14612" max="14848" width="4.75" style="850"/>
    <col min="14849" max="14849" width="3.25" style="850" customWidth="1"/>
    <col min="14850" max="14853" width="3.875" style="850" customWidth="1"/>
    <col min="14854" max="14854" width="4.125" style="850" customWidth="1"/>
    <col min="14855" max="14855" width="5.625" style="850" customWidth="1"/>
    <col min="14856" max="14856" width="4.125" style="850" customWidth="1"/>
    <col min="14857" max="14857" width="5.625" style="850" customWidth="1"/>
    <col min="14858" max="14858" width="4.125" style="850" customWidth="1"/>
    <col min="14859" max="14859" width="5.625" style="850" customWidth="1"/>
    <col min="14860" max="14860" width="4.125" style="850" customWidth="1"/>
    <col min="14861" max="14861" width="5.625" style="850" customWidth="1"/>
    <col min="14862" max="14862" width="4.125" style="850" customWidth="1"/>
    <col min="14863" max="14863" width="5.625" style="850" customWidth="1"/>
    <col min="14864" max="14864" width="4.125" style="850" customWidth="1"/>
    <col min="14865" max="14865" width="5.625" style="850" customWidth="1"/>
    <col min="14866" max="14866" width="4.125" style="850" customWidth="1"/>
    <col min="14867" max="14867" width="5.625" style="850" customWidth="1"/>
    <col min="14868" max="15104" width="4.75" style="850"/>
    <col min="15105" max="15105" width="3.25" style="850" customWidth="1"/>
    <col min="15106" max="15109" width="3.875" style="850" customWidth="1"/>
    <col min="15110" max="15110" width="4.125" style="850" customWidth="1"/>
    <col min="15111" max="15111" width="5.625" style="850" customWidth="1"/>
    <col min="15112" max="15112" width="4.125" style="850" customWidth="1"/>
    <col min="15113" max="15113" width="5.625" style="850" customWidth="1"/>
    <col min="15114" max="15114" width="4.125" style="850" customWidth="1"/>
    <col min="15115" max="15115" width="5.625" style="850" customWidth="1"/>
    <col min="15116" max="15116" width="4.125" style="850" customWidth="1"/>
    <col min="15117" max="15117" width="5.625" style="850" customWidth="1"/>
    <col min="15118" max="15118" width="4.125" style="850" customWidth="1"/>
    <col min="15119" max="15119" width="5.625" style="850" customWidth="1"/>
    <col min="15120" max="15120" width="4.125" style="850" customWidth="1"/>
    <col min="15121" max="15121" width="5.625" style="850" customWidth="1"/>
    <col min="15122" max="15122" width="4.125" style="850" customWidth="1"/>
    <col min="15123" max="15123" width="5.625" style="850" customWidth="1"/>
    <col min="15124" max="15360" width="4.75" style="850"/>
    <col min="15361" max="15361" width="3.25" style="850" customWidth="1"/>
    <col min="15362" max="15365" width="3.875" style="850" customWidth="1"/>
    <col min="15366" max="15366" width="4.125" style="850" customWidth="1"/>
    <col min="15367" max="15367" width="5.625" style="850" customWidth="1"/>
    <col min="15368" max="15368" width="4.125" style="850" customWidth="1"/>
    <col min="15369" max="15369" width="5.625" style="850" customWidth="1"/>
    <col min="15370" max="15370" width="4.125" style="850" customWidth="1"/>
    <col min="15371" max="15371" width="5.625" style="850" customWidth="1"/>
    <col min="15372" max="15372" width="4.125" style="850" customWidth="1"/>
    <col min="15373" max="15373" width="5.625" style="850" customWidth="1"/>
    <col min="15374" max="15374" width="4.125" style="850" customWidth="1"/>
    <col min="15375" max="15375" width="5.625" style="850" customWidth="1"/>
    <col min="15376" max="15376" width="4.125" style="850" customWidth="1"/>
    <col min="15377" max="15377" width="5.625" style="850" customWidth="1"/>
    <col min="15378" max="15378" width="4.125" style="850" customWidth="1"/>
    <col min="15379" max="15379" width="5.625" style="850" customWidth="1"/>
    <col min="15380" max="15616" width="4.75" style="850"/>
    <col min="15617" max="15617" width="3.25" style="850" customWidth="1"/>
    <col min="15618" max="15621" width="3.875" style="850" customWidth="1"/>
    <col min="15622" max="15622" width="4.125" style="850" customWidth="1"/>
    <col min="15623" max="15623" width="5.625" style="850" customWidth="1"/>
    <col min="15624" max="15624" width="4.125" style="850" customWidth="1"/>
    <col min="15625" max="15625" width="5.625" style="850" customWidth="1"/>
    <col min="15626" max="15626" width="4.125" style="850" customWidth="1"/>
    <col min="15627" max="15627" width="5.625" style="850" customWidth="1"/>
    <col min="15628" max="15628" width="4.125" style="850" customWidth="1"/>
    <col min="15629" max="15629" width="5.625" style="850" customWidth="1"/>
    <col min="15630" max="15630" width="4.125" style="850" customWidth="1"/>
    <col min="15631" max="15631" width="5.625" style="850" customWidth="1"/>
    <col min="15632" max="15632" width="4.125" style="850" customWidth="1"/>
    <col min="15633" max="15633" width="5.625" style="850" customWidth="1"/>
    <col min="15634" max="15634" width="4.125" style="850" customWidth="1"/>
    <col min="15635" max="15635" width="5.625" style="850" customWidth="1"/>
    <col min="15636" max="15872" width="4.75" style="850"/>
    <col min="15873" max="15873" width="3.25" style="850" customWidth="1"/>
    <col min="15874" max="15877" width="3.875" style="850" customWidth="1"/>
    <col min="15878" max="15878" width="4.125" style="850" customWidth="1"/>
    <col min="15879" max="15879" width="5.625" style="850" customWidth="1"/>
    <col min="15880" max="15880" width="4.125" style="850" customWidth="1"/>
    <col min="15881" max="15881" width="5.625" style="850" customWidth="1"/>
    <col min="15882" max="15882" width="4.125" style="850" customWidth="1"/>
    <col min="15883" max="15883" width="5.625" style="850" customWidth="1"/>
    <col min="15884" max="15884" width="4.125" style="850" customWidth="1"/>
    <col min="15885" max="15885" width="5.625" style="850" customWidth="1"/>
    <col min="15886" max="15886" width="4.125" style="850" customWidth="1"/>
    <col min="15887" max="15887" width="5.625" style="850" customWidth="1"/>
    <col min="15888" max="15888" width="4.125" style="850" customWidth="1"/>
    <col min="15889" max="15889" width="5.625" style="850" customWidth="1"/>
    <col min="15890" max="15890" width="4.125" style="850" customWidth="1"/>
    <col min="15891" max="15891" width="5.625" style="850" customWidth="1"/>
    <col min="15892" max="16128" width="4.75" style="850"/>
    <col min="16129" max="16129" width="3.25" style="850" customWidth="1"/>
    <col min="16130" max="16133" width="3.875" style="850" customWidth="1"/>
    <col min="16134" max="16134" width="4.125" style="850" customWidth="1"/>
    <col min="16135" max="16135" width="5.625" style="850" customWidth="1"/>
    <col min="16136" max="16136" width="4.125" style="850" customWidth="1"/>
    <col min="16137" max="16137" width="5.625" style="850" customWidth="1"/>
    <col min="16138" max="16138" width="4.125" style="850" customWidth="1"/>
    <col min="16139" max="16139" width="5.625" style="850" customWidth="1"/>
    <col min="16140" max="16140" width="4.125" style="850" customWidth="1"/>
    <col min="16141" max="16141" width="5.625" style="850" customWidth="1"/>
    <col min="16142" max="16142" width="4.125" style="850" customWidth="1"/>
    <col min="16143" max="16143" width="5.625" style="850" customWidth="1"/>
    <col min="16144" max="16144" width="4.125" style="850" customWidth="1"/>
    <col min="16145" max="16145" width="5.625" style="850" customWidth="1"/>
    <col min="16146" max="16146" width="4.125" style="850" customWidth="1"/>
    <col min="16147" max="16147" width="5.625" style="850" customWidth="1"/>
    <col min="16148" max="16384" width="4.75" style="850"/>
  </cols>
  <sheetData>
    <row r="1" spans="1:19" ht="15" customHeight="1">
      <c r="A1" s="883" t="s">
        <v>1421</v>
      </c>
      <c r="B1" s="848"/>
      <c r="C1" s="848"/>
      <c r="D1" s="848"/>
      <c r="E1" s="849"/>
      <c r="F1" s="848"/>
      <c r="G1" s="848"/>
      <c r="H1" s="848"/>
      <c r="I1" s="848"/>
      <c r="J1" s="848"/>
      <c r="K1" s="848"/>
      <c r="L1" s="848"/>
      <c r="M1" s="848"/>
      <c r="N1" s="848"/>
      <c r="O1" s="848"/>
      <c r="P1" s="848"/>
      <c r="Q1" s="848"/>
      <c r="R1" s="848"/>
      <c r="S1" s="848"/>
    </row>
    <row r="2" spans="1:19" s="852" customFormat="1" ht="15" customHeight="1">
      <c r="A2" s="851"/>
      <c r="B2" s="851"/>
      <c r="C2" s="851"/>
      <c r="D2" s="851"/>
      <c r="E2" s="849"/>
      <c r="F2" s="851"/>
      <c r="G2" s="851"/>
      <c r="H2" s="851"/>
      <c r="I2" s="851"/>
      <c r="J2" s="851"/>
      <c r="K2" s="851"/>
      <c r="L2" s="851"/>
      <c r="M2" s="851"/>
      <c r="N2" s="851"/>
      <c r="O2" s="851"/>
      <c r="P2" s="851"/>
      <c r="Q2" s="851"/>
      <c r="R2" s="851"/>
      <c r="S2" s="851"/>
    </row>
    <row r="3" spans="1:19" ht="15" customHeight="1" thickBot="1">
      <c r="A3" s="848"/>
      <c r="B3" s="853"/>
      <c r="C3" s="853"/>
      <c r="D3" s="853"/>
      <c r="E3" s="848"/>
      <c r="F3" s="853"/>
      <c r="G3" s="853"/>
      <c r="H3" s="853"/>
      <c r="I3" s="853"/>
      <c r="J3" s="853"/>
      <c r="K3" s="853"/>
      <c r="L3" s="853"/>
      <c r="M3" s="853"/>
      <c r="N3" s="853"/>
      <c r="O3" s="853"/>
      <c r="P3" s="853"/>
      <c r="Q3" s="848"/>
      <c r="R3" s="848"/>
      <c r="S3" s="848"/>
    </row>
    <row r="4" spans="1:19" ht="15" customHeight="1" thickBot="1">
      <c r="A4" s="848"/>
      <c r="B4" s="848"/>
      <c r="C4" s="848"/>
      <c r="D4" s="848"/>
      <c r="E4" s="848"/>
      <c r="F4" s="848"/>
      <c r="G4" s="848"/>
      <c r="H4" s="848"/>
      <c r="I4" s="848"/>
      <c r="J4" s="848"/>
      <c r="K4" s="848"/>
      <c r="L4" s="848"/>
      <c r="M4" s="2348" t="s">
        <v>898</v>
      </c>
      <c r="N4" s="2349"/>
      <c r="O4" s="2350"/>
      <c r="P4" s="2350"/>
      <c r="Q4" s="2350"/>
      <c r="R4" s="2350"/>
      <c r="S4" s="2351"/>
    </row>
    <row r="5" spans="1:19" ht="15" customHeight="1" thickBot="1">
      <c r="A5" s="848"/>
      <c r="B5" s="848"/>
      <c r="C5" s="848"/>
      <c r="D5" s="848"/>
      <c r="E5" s="848"/>
      <c r="F5" s="848"/>
      <c r="G5" s="848"/>
      <c r="H5" s="848"/>
      <c r="I5" s="848"/>
      <c r="J5" s="848"/>
      <c r="K5" s="848"/>
      <c r="L5" s="854"/>
      <c r="M5" s="854"/>
      <c r="N5" s="855"/>
      <c r="O5" s="855"/>
      <c r="P5" s="855"/>
      <c r="Q5" s="855"/>
      <c r="R5" s="855"/>
      <c r="S5" s="848"/>
    </row>
    <row r="6" spans="1:19" ht="13.5" customHeight="1">
      <c r="A6" s="2455" t="s">
        <v>1422</v>
      </c>
      <c r="B6" s="2456"/>
      <c r="C6" s="2457"/>
      <c r="D6" s="2458"/>
      <c r="E6" s="2458"/>
      <c r="F6" s="2458"/>
      <c r="G6" s="2458"/>
      <c r="H6" s="2458"/>
      <c r="I6" s="2458"/>
      <c r="J6" s="2458"/>
      <c r="K6" s="2458"/>
      <c r="L6" s="2458"/>
      <c r="M6" s="2458"/>
      <c r="N6" s="2458"/>
      <c r="O6" s="2458"/>
      <c r="P6" s="2458"/>
      <c r="Q6" s="2458"/>
      <c r="R6" s="2458"/>
      <c r="S6" s="2459"/>
    </row>
    <row r="7" spans="1:19" s="740" customFormat="1" ht="13.5" customHeight="1">
      <c r="A7" s="2426" t="s">
        <v>1423</v>
      </c>
      <c r="B7" s="2018"/>
      <c r="C7" s="2021"/>
      <c r="D7" s="2021"/>
      <c r="E7" s="2022"/>
      <c r="F7" s="2128" t="s">
        <v>1424</v>
      </c>
      <c r="G7" s="2129"/>
      <c r="H7" s="2460" t="s">
        <v>1425</v>
      </c>
      <c r="I7" s="2461"/>
      <c r="J7" s="2157" t="s">
        <v>1426</v>
      </c>
      <c r="K7" s="2157"/>
      <c r="L7" s="2157" t="s">
        <v>1427</v>
      </c>
      <c r="M7" s="2157"/>
      <c r="N7" s="2157" t="s">
        <v>1428</v>
      </c>
      <c r="O7" s="2157"/>
      <c r="P7" s="2157" t="s">
        <v>1429</v>
      </c>
      <c r="Q7" s="2157"/>
      <c r="R7" s="2157" t="s">
        <v>1430</v>
      </c>
      <c r="S7" s="2464"/>
    </row>
    <row r="8" spans="1:19" s="740" customFormat="1" ht="13.5" customHeight="1">
      <c r="A8" s="2427"/>
      <c r="B8" s="2021"/>
      <c r="C8" s="2021"/>
      <c r="D8" s="2021"/>
      <c r="E8" s="2022"/>
      <c r="F8" s="2466" t="s">
        <v>1220</v>
      </c>
      <c r="G8" s="2467"/>
      <c r="H8" s="2460"/>
      <c r="I8" s="2461"/>
      <c r="J8" s="2158"/>
      <c r="K8" s="2158"/>
      <c r="L8" s="2158"/>
      <c r="M8" s="2158"/>
      <c r="N8" s="2158"/>
      <c r="O8" s="2158"/>
      <c r="P8" s="2158"/>
      <c r="Q8" s="2158"/>
      <c r="R8" s="2158"/>
      <c r="S8" s="2465"/>
    </row>
    <row r="9" spans="1:19" s="740" customFormat="1" ht="13.5" customHeight="1">
      <c r="A9" s="2427"/>
      <c r="B9" s="2021"/>
      <c r="C9" s="2021"/>
      <c r="D9" s="2021"/>
      <c r="E9" s="2022"/>
      <c r="F9" s="884" t="s">
        <v>1431</v>
      </c>
      <c r="G9" s="884" t="s">
        <v>1113</v>
      </c>
      <c r="H9" s="2462"/>
      <c r="I9" s="2463"/>
      <c r="J9" s="2158"/>
      <c r="K9" s="2158"/>
      <c r="L9" s="2158"/>
      <c r="M9" s="2158"/>
      <c r="N9" s="2158"/>
      <c r="O9" s="2158"/>
      <c r="P9" s="2158"/>
      <c r="Q9" s="2158"/>
      <c r="R9" s="2158"/>
      <c r="S9" s="2465"/>
    </row>
    <row r="10" spans="1:19" s="740" customFormat="1" ht="13.5" customHeight="1">
      <c r="A10" s="885"/>
      <c r="B10" s="2010" t="s">
        <v>1432</v>
      </c>
      <c r="C10" s="2011"/>
      <c r="D10" s="2011"/>
      <c r="E10" s="2012"/>
      <c r="F10" s="886"/>
      <c r="G10" s="887"/>
      <c r="H10" s="2010"/>
      <c r="I10" s="2012"/>
      <c r="J10" s="2451"/>
      <c r="K10" s="2451"/>
      <c r="L10" s="2451"/>
      <c r="M10" s="2451"/>
      <c r="N10" s="2451"/>
      <c r="O10" s="2451"/>
      <c r="P10" s="2451"/>
      <c r="Q10" s="2451"/>
      <c r="R10" s="2451"/>
      <c r="S10" s="2452"/>
    </row>
    <row r="11" spans="1:19" s="740" customFormat="1" ht="13.5" customHeight="1">
      <c r="A11" s="885"/>
      <c r="B11" s="2442" t="s">
        <v>1433</v>
      </c>
      <c r="C11" s="2443"/>
      <c r="D11" s="2443"/>
      <c r="E11" s="2444"/>
      <c r="F11" s="2324"/>
      <c r="G11" s="2448"/>
      <c r="H11" s="2324"/>
      <c r="I11" s="2448"/>
      <c r="J11" s="2324"/>
      <c r="K11" s="2448"/>
      <c r="L11" s="2324"/>
      <c r="M11" s="2448"/>
      <c r="N11" s="2324"/>
      <c r="O11" s="2448"/>
      <c r="P11" s="2324"/>
      <c r="Q11" s="2448"/>
      <c r="R11" s="2324"/>
      <c r="S11" s="2453"/>
    </row>
    <row r="12" spans="1:19" s="740" customFormat="1" ht="13.5" customHeight="1">
      <c r="A12" s="885"/>
      <c r="B12" s="2445"/>
      <c r="C12" s="2446"/>
      <c r="D12" s="2446"/>
      <c r="E12" s="2447"/>
      <c r="F12" s="2449"/>
      <c r="G12" s="2450"/>
      <c r="H12" s="2449"/>
      <c r="I12" s="2450"/>
      <c r="J12" s="2449"/>
      <c r="K12" s="2450"/>
      <c r="L12" s="2449"/>
      <c r="M12" s="2450"/>
      <c r="N12" s="2449"/>
      <c r="O12" s="2450"/>
      <c r="P12" s="2449"/>
      <c r="Q12" s="2450"/>
      <c r="R12" s="2449"/>
      <c r="S12" s="2454"/>
    </row>
    <row r="13" spans="1:19" s="740" customFormat="1" ht="13.5" customHeight="1">
      <c r="A13" s="744"/>
      <c r="B13" s="2010" t="s">
        <v>1434</v>
      </c>
      <c r="C13" s="2011"/>
      <c r="D13" s="2011"/>
      <c r="E13" s="2012"/>
      <c r="F13" s="2010" t="s">
        <v>1435</v>
      </c>
      <c r="G13" s="2011"/>
      <c r="H13" s="2011"/>
      <c r="I13" s="2012"/>
      <c r="J13" s="2440" t="s">
        <v>1436</v>
      </c>
      <c r="K13" s="2440"/>
      <c r="L13" s="2440"/>
      <c r="M13" s="2440"/>
      <c r="N13" s="2440"/>
      <c r="O13" s="2440"/>
      <c r="P13" s="2440"/>
      <c r="Q13" s="2440"/>
      <c r="R13" s="2440"/>
      <c r="S13" s="2441"/>
    </row>
    <row r="14" spans="1:19" s="740" customFormat="1" ht="13.5" customHeight="1">
      <c r="A14" s="2426" t="s">
        <v>1437</v>
      </c>
      <c r="B14" s="2018"/>
      <c r="C14" s="2018"/>
      <c r="D14" s="2018"/>
      <c r="E14" s="2018"/>
      <c r="F14" s="2018"/>
      <c r="G14" s="2019"/>
      <c r="H14" s="2428" t="s">
        <v>1219</v>
      </c>
      <c r="I14" s="2428"/>
      <c r="J14" s="2428"/>
      <c r="K14" s="2428"/>
      <c r="L14" s="2428"/>
      <c r="M14" s="2428"/>
      <c r="N14" s="2428"/>
      <c r="O14" s="2428"/>
      <c r="P14" s="2428"/>
      <c r="Q14" s="2428"/>
      <c r="R14" s="2428"/>
      <c r="S14" s="2429"/>
    </row>
    <row r="15" spans="1:19" s="740" customFormat="1" ht="13.5" customHeight="1">
      <c r="A15" s="2427"/>
      <c r="B15" s="2021"/>
      <c r="C15" s="2021"/>
      <c r="D15" s="2021"/>
      <c r="E15" s="2021"/>
      <c r="F15" s="2021"/>
      <c r="G15" s="2022"/>
      <c r="H15" s="2026" t="s">
        <v>1221</v>
      </c>
      <c r="I15" s="2026"/>
      <c r="J15" s="2026"/>
      <c r="K15" s="2026"/>
      <c r="L15" s="2026" t="s">
        <v>1222</v>
      </c>
      <c r="M15" s="2026"/>
      <c r="N15" s="2026"/>
      <c r="O15" s="2026"/>
      <c r="P15" s="2026" t="s">
        <v>1223</v>
      </c>
      <c r="Q15" s="2026"/>
      <c r="R15" s="2026"/>
      <c r="S15" s="2027"/>
    </row>
    <row r="16" spans="1:19" s="740" customFormat="1" ht="13.5" customHeight="1">
      <c r="A16" s="885"/>
      <c r="B16" s="2407" t="s">
        <v>1438</v>
      </c>
      <c r="C16" s="2430"/>
      <c r="D16" s="2431"/>
      <c r="E16" s="743" t="s">
        <v>1224</v>
      </c>
      <c r="F16" s="743"/>
      <c r="G16" s="743"/>
      <c r="H16" s="2010"/>
      <c r="I16" s="2011"/>
      <c r="J16" s="2011"/>
      <c r="K16" s="2012"/>
      <c r="L16" s="2010"/>
      <c r="M16" s="2011"/>
      <c r="N16" s="2011"/>
      <c r="O16" s="2012"/>
      <c r="P16" s="2010"/>
      <c r="Q16" s="2438"/>
      <c r="R16" s="2438"/>
      <c r="S16" s="2439"/>
    </row>
    <row r="17" spans="1:19" s="740" customFormat="1" ht="13.5" customHeight="1">
      <c r="A17" s="888"/>
      <c r="B17" s="2432"/>
      <c r="C17" s="2433"/>
      <c r="D17" s="2434"/>
      <c r="E17" s="743" t="s">
        <v>1226</v>
      </c>
      <c r="F17" s="743"/>
      <c r="G17" s="743"/>
      <c r="H17" s="2010"/>
      <c r="I17" s="2011"/>
      <c r="J17" s="2011"/>
      <c r="K17" s="2012"/>
      <c r="L17" s="2010"/>
      <c r="M17" s="2011"/>
      <c r="N17" s="2011"/>
      <c r="O17" s="2012"/>
      <c r="P17" s="2010"/>
      <c r="Q17" s="2438"/>
      <c r="R17" s="2438"/>
      <c r="S17" s="2439"/>
    </row>
    <row r="18" spans="1:19" s="740" customFormat="1" ht="13.5" customHeight="1">
      <c r="A18" s="889"/>
      <c r="B18" s="2435"/>
      <c r="C18" s="2436"/>
      <c r="D18" s="2437"/>
      <c r="E18" s="743" t="s">
        <v>1227</v>
      </c>
      <c r="F18" s="743"/>
      <c r="G18" s="743"/>
      <c r="H18" s="2010"/>
      <c r="I18" s="2011"/>
      <c r="J18" s="2011"/>
      <c r="K18" s="2012"/>
      <c r="L18" s="2010"/>
      <c r="M18" s="2011"/>
      <c r="N18" s="2011"/>
      <c r="O18" s="2012"/>
      <c r="P18" s="2010"/>
      <c r="Q18" s="2438"/>
      <c r="R18" s="2438"/>
      <c r="S18" s="2439"/>
    </row>
    <row r="19" spans="1:19" s="740" customFormat="1" ht="13.5" customHeight="1">
      <c r="A19" s="2401" t="s">
        <v>1439</v>
      </c>
      <c r="B19" s="2402"/>
      <c r="C19" s="2402"/>
      <c r="D19" s="2402"/>
      <c r="E19" s="2407" t="s">
        <v>1438</v>
      </c>
      <c r="F19" s="2408"/>
      <c r="G19" s="2409"/>
      <c r="H19" s="2416" t="s">
        <v>1224</v>
      </c>
      <c r="I19" s="2417"/>
      <c r="J19" s="2417"/>
      <c r="K19" s="2418"/>
      <c r="L19" s="2419"/>
      <c r="M19" s="2420"/>
      <c r="N19" s="2420"/>
      <c r="O19" s="2421"/>
      <c r="P19" s="890"/>
      <c r="Q19" s="891"/>
      <c r="R19" s="891"/>
      <c r="S19" s="892"/>
    </row>
    <row r="20" spans="1:19" s="740" customFormat="1" ht="13.5" customHeight="1">
      <c r="A20" s="2403"/>
      <c r="B20" s="2404"/>
      <c r="C20" s="2404"/>
      <c r="D20" s="2404"/>
      <c r="E20" s="2410"/>
      <c r="F20" s="2411"/>
      <c r="G20" s="2412"/>
      <c r="H20" s="2416" t="s">
        <v>1226</v>
      </c>
      <c r="I20" s="2417"/>
      <c r="J20" s="2417"/>
      <c r="K20" s="2418"/>
      <c r="L20" s="2419"/>
      <c r="M20" s="2420"/>
      <c r="N20" s="2420"/>
      <c r="O20" s="2421"/>
      <c r="P20" s="893"/>
      <c r="Q20" s="867"/>
      <c r="R20" s="867"/>
      <c r="S20" s="868"/>
    </row>
    <row r="21" spans="1:19" s="740" customFormat="1" ht="13.5" customHeight="1">
      <c r="A21" s="2405"/>
      <c r="B21" s="2406"/>
      <c r="C21" s="2406"/>
      <c r="D21" s="2406"/>
      <c r="E21" s="2413"/>
      <c r="F21" s="2414"/>
      <c r="G21" s="2415"/>
      <c r="H21" s="2416" t="s">
        <v>1227</v>
      </c>
      <c r="I21" s="2417"/>
      <c r="J21" s="2417"/>
      <c r="K21" s="2418"/>
      <c r="L21" s="2419"/>
      <c r="M21" s="2420"/>
      <c r="N21" s="2420"/>
      <c r="O21" s="2421"/>
      <c r="P21" s="894"/>
      <c r="Q21" s="895"/>
      <c r="R21" s="895"/>
      <c r="S21" s="896"/>
    </row>
    <row r="22" spans="1:19" s="443" customFormat="1" ht="13.5" customHeight="1">
      <c r="A22" s="2422" t="s">
        <v>1440</v>
      </c>
      <c r="B22" s="2423"/>
      <c r="C22" s="2423"/>
      <c r="D22" s="2423"/>
      <c r="E22" s="2423"/>
      <c r="F22" s="2423"/>
      <c r="G22" s="897"/>
      <c r="H22" s="897"/>
      <c r="I22" s="897"/>
      <c r="J22" s="897"/>
      <c r="K22" s="897"/>
      <c r="L22" s="897"/>
      <c r="M22" s="898"/>
      <c r="N22" s="898"/>
      <c r="O22" s="899"/>
      <c r="P22" s="898"/>
      <c r="Q22" s="898"/>
      <c r="R22" s="898"/>
      <c r="S22" s="900"/>
    </row>
    <row r="23" spans="1:19" s="443" customFormat="1" ht="13.5" customHeight="1">
      <c r="A23" s="2424"/>
      <c r="B23" s="2425"/>
      <c r="C23" s="2425"/>
      <c r="D23" s="2425"/>
      <c r="E23" s="2425"/>
      <c r="F23" s="2425"/>
      <c r="G23" s="901"/>
      <c r="H23" s="901"/>
      <c r="I23" s="901"/>
      <c r="J23" s="901"/>
      <c r="K23" s="901"/>
      <c r="L23" s="901"/>
      <c r="M23" s="2374" t="s">
        <v>1441</v>
      </c>
      <c r="N23" s="2374"/>
      <c r="O23" s="2374"/>
      <c r="P23" s="902"/>
      <c r="Q23" s="903"/>
      <c r="R23" s="903"/>
      <c r="S23" s="904"/>
    </row>
    <row r="24" spans="1:19" s="443" customFormat="1" ht="13.5" customHeight="1">
      <c r="A24" s="905"/>
      <c r="B24" s="2374" t="s">
        <v>1442</v>
      </c>
      <c r="C24" s="2374"/>
      <c r="D24" s="2359" t="s">
        <v>1443</v>
      </c>
      <c r="E24" s="2359"/>
      <c r="F24" s="2359"/>
      <c r="G24" s="2359"/>
      <c r="H24" s="2359"/>
      <c r="I24" s="2359"/>
      <c r="J24" s="2394" t="s">
        <v>408</v>
      </c>
      <c r="K24" s="2394"/>
      <c r="L24" s="2394"/>
      <c r="M24" s="2395" t="s">
        <v>1444</v>
      </c>
      <c r="N24" s="2395"/>
      <c r="O24" s="2395"/>
      <c r="P24" s="903"/>
      <c r="Q24" s="903"/>
      <c r="R24" s="903"/>
      <c r="S24" s="904"/>
    </row>
    <row r="25" spans="1:19" s="443" customFormat="1" ht="13.5" customHeight="1">
      <c r="A25" s="905"/>
      <c r="B25" s="2374"/>
      <c r="C25" s="2374"/>
      <c r="D25" s="2396" t="s">
        <v>1445</v>
      </c>
      <c r="E25" s="2396"/>
      <c r="F25" s="2396"/>
      <c r="G25" s="2396"/>
      <c r="H25" s="2396"/>
      <c r="I25" s="2396"/>
      <c r="J25" s="2397" t="s">
        <v>1446</v>
      </c>
      <c r="K25" s="2398"/>
      <c r="L25" s="2399"/>
      <c r="M25" s="2395" t="s">
        <v>1446</v>
      </c>
      <c r="N25" s="2395"/>
      <c r="O25" s="2395"/>
      <c r="P25" s="903"/>
      <c r="Q25" s="903"/>
      <c r="R25" s="903"/>
      <c r="S25" s="904"/>
    </row>
    <row r="26" spans="1:19" s="443" customFormat="1" ht="13.5" customHeight="1">
      <c r="A26" s="905"/>
      <c r="B26" s="2374" t="s">
        <v>1447</v>
      </c>
      <c r="C26" s="2374"/>
      <c r="D26" s="2359" t="s">
        <v>1448</v>
      </c>
      <c r="E26" s="2359"/>
      <c r="F26" s="2359"/>
      <c r="G26" s="2359"/>
      <c r="H26" s="2359"/>
      <c r="I26" s="2359"/>
      <c r="J26" s="2394" t="s">
        <v>1449</v>
      </c>
      <c r="K26" s="2394"/>
      <c r="L26" s="2394"/>
      <c r="M26" s="2400" t="s">
        <v>1449</v>
      </c>
      <c r="N26" s="2400"/>
      <c r="O26" s="2400"/>
      <c r="P26" s="903"/>
      <c r="Q26" s="903"/>
      <c r="R26" s="903"/>
      <c r="S26" s="904"/>
    </row>
    <row r="27" spans="1:19" s="443" customFormat="1" ht="13.5" customHeight="1">
      <c r="A27" s="906"/>
      <c r="B27" s="2374"/>
      <c r="C27" s="2374"/>
      <c r="D27" s="2359" t="s">
        <v>1450</v>
      </c>
      <c r="E27" s="2359"/>
      <c r="F27" s="2359"/>
      <c r="G27" s="2359"/>
      <c r="H27" s="2359"/>
      <c r="I27" s="2359"/>
      <c r="J27" s="2394" t="s">
        <v>1449</v>
      </c>
      <c r="K27" s="2394"/>
      <c r="L27" s="2394"/>
      <c r="M27" s="2395" t="s">
        <v>1449</v>
      </c>
      <c r="N27" s="2395"/>
      <c r="O27" s="2395"/>
      <c r="P27" s="907"/>
      <c r="Q27" s="907"/>
      <c r="R27" s="907"/>
      <c r="S27" s="908"/>
    </row>
    <row r="28" spans="1:19" s="443" customFormat="1" ht="13.5" customHeight="1">
      <c r="A28" s="2385" t="s">
        <v>1451</v>
      </c>
      <c r="B28" s="2386"/>
      <c r="C28" s="2386"/>
      <c r="D28" s="2386"/>
      <c r="E28" s="2386"/>
      <c r="F28" s="2386"/>
      <c r="G28" s="2386"/>
      <c r="H28" s="2368"/>
      <c r="I28" s="2368"/>
      <c r="J28" s="2368"/>
      <c r="K28" s="2368"/>
      <c r="L28" s="2368"/>
      <c r="M28" s="2368"/>
      <c r="N28" s="2368"/>
      <c r="O28" s="2368"/>
      <c r="P28" s="2368"/>
      <c r="Q28" s="2368"/>
      <c r="R28" s="2368"/>
      <c r="S28" s="2369"/>
    </row>
    <row r="29" spans="1:19" s="443" customFormat="1" ht="13.5" customHeight="1">
      <c r="A29" s="2387"/>
      <c r="B29" s="2355"/>
      <c r="C29" s="2355"/>
      <c r="D29" s="2355"/>
      <c r="E29" s="2355"/>
      <c r="F29" s="2355"/>
      <c r="G29" s="2355"/>
      <c r="H29" s="2388"/>
      <c r="I29" s="2388"/>
      <c r="J29" s="2388"/>
      <c r="K29" s="2388"/>
      <c r="L29" s="2388"/>
      <c r="M29" s="2388"/>
      <c r="N29" s="2388"/>
      <c r="O29" s="2388"/>
      <c r="P29" s="2388"/>
      <c r="Q29" s="2388"/>
      <c r="R29" s="2388"/>
      <c r="S29" s="2389"/>
    </row>
    <row r="30" spans="1:19" s="443" customFormat="1" ht="13.5" customHeight="1">
      <c r="A30" s="909"/>
      <c r="B30" s="2390" t="s">
        <v>1452</v>
      </c>
      <c r="C30" s="2368"/>
      <c r="D30" s="2368"/>
      <c r="E30" s="2368"/>
      <c r="F30" s="2368"/>
      <c r="G30" s="2368"/>
      <c r="H30" s="2391"/>
      <c r="I30" s="2391"/>
      <c r="J30" s="2391"/>
      <c r="K30" s="2391"/>
      <c r="L30" s="2391"/>
      <c r="M30" s="2391"/>
      <c r="N30" s="2391"/>
      <c r="O30" s="2391"/>
      <c r="P30" s="2391"/>
      <c r="Q30" s="2391"/>
      <c r="R30" s="2391"/>
      <c r="S30" s="2392"/>
    </row>
    <row r="31" spans="1:19" s="443" customFormat="1" ht="13.5" customHeight="1">
      <c r="A31" s="909"/>
      <c r="B31" s="2390" t="s">
        <v>1453</v>
      </c>
      <c r="C31" s="2368"/>
      <c r="D31" s="2368"/>
      <c r="E31" s="2368"/>
      <c r="F31" s="2368"/>
      <c r="G31" s="2368"/>
      <c r="H31" s="2374"/>
      <c r="I31" s="2374"/>
      <c r="J31" s="2374"/>
      <c r="K31" s="2374"/>
      <c r="L31" s="2374"/>
      <c r="M31" s="2374"/>
      <c r="N31" s="2374"/>
      <c r="O31" s="2374"/>
      <c r="P31" s="2374"/>
      <c r="Q31" s="2374"/>
      <c r="R31" s="2374"/>
      <c r="S31" s="2393"/>
    </row>
    <row r="32" spans="1:19" s="443" customFormat="1" ht="13.5" customHeight="1">
      <c r="A32" s="909"/>
      <c r="B32" s="2378" t="s">
        <v>1454</v>
      </c>
      <c r="C32" s="2379"/>
      <c r="D32" s="2379"/>
      <c r="E32" s="2379"/>
      <c r="F32" s="2379"/>
      <c r="G32" s="2380"/>
      <c r="H32" s="2374" t="s">
        <v>1455</v>
      </c>
      <c r="I32" s="2374"/>
      <c r="J32" s="2374"/>
      <c r="K32" s="2374"/>
      <c r="L32" s="2361"/>
      <c r="M32" s="2361"/>
      <c r="N32" s="2361"/>
      <c r="O32" s="2361"/>
      <c r="P32" s="2361"/>
      <c r="Q32" s="2361"/>
      <c r="R32" s="2361"/>
      <c r="S32" s="2362"/>
    </row>
    <row r="33" spans="1:19" s="443" customFormat="1" ht="13.5" customHeight="1">
      <c r="A33" s="910"/>
      <c r="B33" s="2378" t="s">
        <v>1456</v>
      </c>
      <c r="C33" s="2379"/>
      <c r="D33" s="2379"/>
      <c r="E33" s="2379"/>
      <c r="F33" s="2379"/>
      <c r="G33" s="2380"/>
      <c r="H33" s="2381"/>
      <c r="I33" s="2370"/>
      <c r="J33" s="2370"/>
      <c r="K33" s="2370"/>
      <c r="L33" s="2370"/>
      <c r="M33" s="2370"/>
      <c r="N33" s="2370"/>
      <c r="O33" s="2370"/>
      <c r="P33" s="2370"/>
      <c r="Q33" s="2370"/>
      <c r="R33" s="2370"/>
      <c r="S33" s="2371"/>
    </row>
    <row r="34" spans="1:19" ht="13.5" customHeight="1">
      <c r="A34" s="2382" t="s">
        <v>1117</v>
      </c>
      <c r="B34" s="2383"/>
      <c r="C34" s="2383"/>
      <c r="D34" s="2383"/>
      <c r="E34" s="2383"/>
      <c r="F34" s="2383"/>
      <c r="G34" s="2383"/>
      <c r="H34" s="2383"/>
      <c r="I34" s="2384"/>
      <c r="J34" s="2360" t="s">
        <v>1118</v>
      </c>
      <c r="K34" s="2361"/>
      <c r="L34" s="2361"/>
      <c r="M34" s="2361"/>
      <c r="N34" s="2361"/>
      <c r="O34" s="2361"/>
      <c r="P34" s="2361"/>
      <c r="Q34" s="2361"/>
      <c r="R34" s="2361"/>
      <c r="S34" s="2362"/>
    </row>
    <row r="35" spans="1:19" ht="13.5" customHeight="1">
      <c r="A35" s="2372" t="s">
        <v>1457</v>
      </c>
      <c r="B35" s="2373"/>
      <c r="C35" s="2373"/>
      <c r="D35" s="2373"/>
      <c r="E35" s="2373"/>
      <c r="F35" s="2374" t="s">
        <v>1458</v>
      </c>
      <c r="G35" s="2374"/>
      <c r="H35" s="2374"/>
      <c r="I35" s="2374"/>
      <c r="J35" s="911"/>
      <c r="K35" s="911"/>
      <c r="L35" s="911"/>
      <c r="M35" s="911"/>
      <c r="N35" s="911"/>
      <c r="O35" s="911"/>
      <c r="P35" s="912"/>
      <c r="Q35" s="912"/>
      <c r="R35" s="912"/>
      <c r="S35" s="913"/>
    </row>
    <row r="36" spans="1:19" ht="13.5" customHeight="1">
      <c r="A36" s="2375" t="s">
        <v>1459</v>
      </c>
      <c r="B36" s="2376"/>
      <c r="C36" s="2376"/>
      <c r="D36" s="2376"/>
      <c r="E36" s="2376"/>
      <c r="F36" s="2377"/>
      <c r="G36" s="2360"/>
      <c r="H36" s="2361"/>
      <c r="I36" s="2361"/>
      <c r="J36" s="2361"/>
      <c r="K36" s="2361"/>
      <c r="L36" s="2361"/>
      <c r="M36" s="2361"/>
      <c r="N36" s="2361"/>
      <c r="O36" s="2361"/>
      <c r="P36" s="2361"/>
      <c r="Q36" s="2361"/>
      <c r="R36" s="2361"/>
      <c r="S36" s="2362"/>
    </row>
    <row r="37" spans="1:19" s="443" customFormat="1" ht="13.5" customHeight="1">
      <c r="A37" s="871"/>
      <c r="B37" s="2359" t="s">
        <v>1134</v>
      </c>
      <c r="C37" s="2359"/>
      <c r="D37" s="2359"/>
      <c r="E37" s="2359"/>
      <c r="F37" s="2359"/>
      <c r="G37" s="2360"/>
      <c r="H37" s="2361"/>
      <c r="I37" s="2361"/>
      <c r="J37" s="2361"/>
      <c r="K37" s="2361"/>
      <c r="L37" s="2361"/>
      <c r="M37" s="2361"/>
      <c r="N37" s="2361"/>
      <c r="O37" s="2361"/>
      <c r="P37" s="2361"/>
      <c r="Q37" s="2361"/>
      <c r="R37" s="2361"/>
      <c r="S37" s="2362"/>
    </row>
    <row r="38" spans="1:19" s="443" customFormat="1" ht="13.5" customHeight="1">
      <c r="A38" s="871"/>
      <c r="B38" s="2359" t="s">
        <v>1136</v>
      </c>
      <c r="C38" s="2359"/>
      <c r="D38" s="2359"/>
      <c r="E38" s="2359"/>
      <c r="F38" s="2359"/>
      <c r="G38" s="2360"/>
      <c r="H38" s="2361"/>
      <c r="I38" s="2361"/>
      <c r="J38" s="2361"/>
      <c r="K38" s="2361"/>
      <c r="L38" s="2361"/>
      <c r="M38" s="2361"/>
      <c r="N38" s="2361"/>
      <c r="O38" s="2361"/>
      <c r="P38" s="2361"/>
      <c r="Q38" s="2361"/>
      <c r="R38" s="2361"/>
      <c r="S38" s="2362"/>
    </row>
    <row r="39" spans="1:19" s="443" customFormat="1" ht="13.5" customHeight="1">
      <c r="A39" s="914"/>
      <c r="B39" s="2359" t="s">
        <v>1146</v>
      </c>
      <c r="C39" s="2359"/>
      <c r="D39" s="2359"/>
      <c r="E39" s="2359"/>
      <c r="F39" s="2359"/>
      <c r="G39" s="2368"/>
      <c r="H39" s="2368"/>
      <c r="I39" s="2368"/>
      <c r="J39" s="2368"/>
      <c r="K39" s="2368"/>
      <c r="L39" s="2368"/>
      <c r="M39" s="2368"/>
      <c r="N39" s="2368"/>
      <c r="O39" s="2368"/>
      <c r="P39" s="2368"/>
      <c r="Q39" s="2368"/>
      <c r="R39" s="2368"/>
      <c r="S39" s="2369"/>
    </row>
    <row r="40" spans="1:19" s="443" customFormat="1" ht="13.5" customHeight="1">
      <c r="A40" s="914"/>
      <c r="B40" s="2359"/>
      <c r="C40" s="2359"/>
      <c r="D40" s="2359"/>
      <c r="E40" s="2359"/>
      <c r="F40" s="2359"/>
      <c r="G40" s="2370"/>
      <c r="H40" s="2370"/>
      <c r="I40" s="2370"/>
      <c r="J40" s="2370"/>
      <c r="K40" s="2370"/>
      <c r="L40" s="2370"/>
      <c r="M40" s="2370"/>
      <c r="N40" s="2370"/>
      <c r="O40" s="2370"/>
      <c r="P40" s="2370"/>
      <c r="Q40" s="2370"/>
      <c r="R40" s="2370"/>
      <c r="S40" s="2371"/>
    </row>
    <row r="41" spans="1:19" s="443" customFormat="1" ht="13.5" customHeight="1">
      <c r="A41" s="914"/>
      <c r="B41" s="2359" t="s">
        <v>1147</v>
      </c>
      <c r="C41" s="2359"/>
      <c r="D41" s="2359"/>
      <c r="E41" s="2359"/>
      <c r="F41" s="2359"/>
      <c r="G41" s="2361"/>
      <c r="H41" s="2361"/>
      <c r="I41" s="2361"/>
      <c r="J41" s="2361"/>
      <c r="K41" s="2361"/>
      <c r="L41" s="2361"/>
      <c r="M41" s="2361"/>
      <c r="N41" s="2361"/>
      <c r="O41" s="2361"/>
      <c r="P41" s="2361"/>
      <c r="Q41" s="2361"/>
      <c r="R41" s="2361"/>
      <c r="S41" s="2362"/>
    </row>
    <row r="42" spans="1:19" s="443" customFormat="1" ht="13.5" customHeight="1">
      <c r="A42" s="905"/>
      <c r="B42" s="2359" t="s">
        <v>1148</v>
      </c>
      <c r="C42" s="2359"/>
      <c r="D42" s="2359"/>
      <c r="E42" s="2359"/>
      <c r="F42" s="2359"/>
      <c r="G42" s="2360"/>
      <c r="H42" s="2361"/>
      <c r="I42" s="2361"/>
      <c r="J42" s="2361"/>
      <c r="K42" s="2361"/>
      <c r="L42" s="2361"/>
      <c r="M42" s="2361"/>
      <c r="N42" s="2361"/>
      <c r="O42" s="2361"/>
      <c r="P42" s="2361"/>
      <c r="Q42" s="2361"/>
      <c r="R42" s="2361"/>
      <c r="S42" s="2362"/>
    </row>
    <row r="43" spans="1:19" s="443" customFormat="1" ht="13.5" customHeight="1" thickBot="1">
      <c r="A43" s="915"/>
      <c r="B43" s="2363" t="s">
        <v>487</v>
      </c>
      <c r="C43" s="2363"/>
      <c r="D43" s="2363"/>
      <c r="E43" s="2363"/>
      <c r="F43" s="2363"/>
      <c r="G43" s="2364"/>
      <c r="H43" s="2365"/>
      <c r="I43" s="2365"/>
      <c r="J43" s="2365"/>
      <c r="K43" s="2365"/>
      <c r="L43" s="2365"/>
      <c r="M43" s="2365"/>
      <c r="N43" s="2365"/>
      <c r="O43" s="2365"/>
      <c r="P43" s="2365"/>
      <c r="Q43" s="2365"/>
      <c r="R43" s="2365"/>
      <c r="S43" s="2366"/>
    </row>
    <row r="44" spans="1:19" s="443" customFormat="1" ht="13.5" customHeight="1">
      <c r="A44" s="916" t="s">
        <v>948</v>
      </c>
      <c r="B44" s="912"/>
      <c r="C44" s="912"/>
      <c r="D44" s="912"/>
      <c r="E44" s="912"/>
      <c r="F44" s="912"/>
      <c r="G44" s="912"/>
      <c r="H44" s="912"/>
      <c r="I44" s="912"/>
      <c r="J44" s="912"/>
      <c r="K44" s="912"/>
      <c r="L44" s="912"/>
      <c r="M44" s="912"/>
      <c r="N44" s="912"/>
      <c r="O44" s="912"/>
      <c r="P44" s="912"/>
      <c r="Q44" s="912"/>
      <c r="R44" s="912"/>
      <c r="S44" s="917"/>
    </row>
    <row r="45" spans="1:19" s="740" customFormat="1" ht="13.5" customHeight="1">
      <c r="A45" s="2357" t="s">
        <v>1460</v>
      </c>
      <c r="B45" s="2357"/>
      <c r="C45" s="2357"/>
      <c r="D45" s="2357"/>
      <c r="E45" s="2357"/>
      <c r="F45" s="2357"/>
      <c r="G45" s="2357"/>
      <c r="H45" s="2357"/>
      <c r="I45" s="2357"/>
      <c r="J45" s="2357"/>
      <c r="K45" s="2357"/>
      <c r="L45" s="2357"/>
      <c r="M45" s="2357"/>
      <c r="N45" s="2357"/>
      <c r="O45" s="2357"/>
      <c r="P45" s="2357"/>
      <c r="Q45" s="2357"/>
      <c r="R45" s="2357"/>
      <c r="S45" s="867"/>
    </row>
    <row r="46" spans="1:19" s="733" customFormat="1" ht="13.5" customHeight="1">
      <c r="A46" s="2367" t="s">
        <v>1175</v>
      </c>
      <c r="B46" s="2367"/>
      <c r="C46" s="2367"/>
      <c r="D46" s="2367"/>
      <c r="E46" s="2367"/>
      <c r="F46" s="2367"/>
      <c r="G46" s="2367"/>
      <c r="H46" s="2367"/>
      <c r="I46" s="2367"/>
      <c r="J46" s="2367"/>
      <c r="K46" s="2367"/>
      <c r="L46" s="2367"/>
      <c r="M46" s="2367"/>
      <c r="N46" s="2367"/>
      <c r="O46" s="2367"/>
      <c r="P46" s="2367"/>
      <c r="Q46" s="2367"/>
      <c r="R46" s="918"/>
      <c r="S46" s="918"/>
    </row>
    <row r="47" spans="1:19" s="733" customFormat="1" ht="13.5" customHeight="1">
      <c r="A47" s="2355" t="s">
        <v>1461</v>
      </c>
      <c r="B47" s="2355"/>
      <c r="C47" s="2355"/>
      <c r="D47" s="2355"/>
      <c r="E47" s="2355"/>
      <c r="F47" s="2355"/>
      <c r="G47" s="2355"/>
      <c r="H47" s="2355"/>
      <c r="I47" s="2355"/>
      <c r="J47" s="2355"/>
      <c r="K47" s="2355"/>
      <c r="L47" s="2355"/>
      <c r="M47" s="2355"/>
      <c r="N47" s="2355"/>
      <c r="O47" s="2355"/>
      <c r="P47" s="2355"/>
      <c r="Q47" s="2355"/>
      <c r="R47" s="2355"/>
      <c r="S47" s="2355"/>
    </row>
    <row r="48" spans="1:19" s="733" customFormat="1" ht="13.5" customHeight="1">
      <c r="A48" s="2356" t="s">
        <v>1251</v>
      </c>
      <c r="B48" s="2356"/>
      <c r="C48" s="2356"/>
      <c r="D48" s="2356"/>
      <c r="E48" s="2356"/>
      <c r="F48" s="2356"/>
      <c r="G48" s="2356"/>
      <c r="H48" s="2356"/>
      <c r="I48" s="2356"/>
      <c r="J48" s="2356"/>
      <c r="K48" s="2356"/>
      <c r="L48" s="2356"/>
      <c r="M48" s="2356"/>
      <c r="N48" s="2356"/>
      <c r="O48" s="2356"/>
      <c r="P48" s="2356"/>
      <c r="Q48" s="2356"/>
      <c r="R48" s="919"/>
      <c r="S48" s="919"/>
    </row>
    <row r="49" spans="1:19" s="443" customFormat="1" ht="30" customHeight="1">
      <c r="A49" s="2355" t="s">
        <v>1462</v>
      </c>
      <c r="B49" s="2355"/>
      <c r="C49" s="2355"/>
      <c r="D49" s="2355"/>
      <c r="E49" s="2355"/>
      <c r="F49" s="2355"/>
      <c r="G49" s="2355"/>
      <c r="H49" s="2355"/>
      <c r="I49" s="2355"/>
      <c r="J49" s="2355"/>
      <c r="K49" s="2355"/>
      <c r="L49" s="2355"/>
      <c r="M49" s="2355"/>
      <c r="N49" s="2355"/>
      <c r="O49" s="2355"/>
      <c r="P49" s="2355"/>
      <c r="Q49" s="2355"/>
      <c r="R49" s="2355"/>
      <c r="S49" s="2355"/>
    </row>
    <row r="50" spans="1:19" s="733" customFormat="1" ht="12.75" customHeight="1">
      <c r="A50" s="2357" t="s">
        <v>1463</v>
      </c>
      <c r="B50" s="2357"/>
      <c r="C50" s="2357"/>
      <c r="D50" s="2357"/>
      <c r="E50" s="2357"/>
      <c r="F50" s="2357"/>
      <c r="G50" s="2357"/>
      <c r="H50" s="2357"/>
      <c r="I50" s="2357"/>
      <c r="J50" s="2357"/>
      <c r="K50" s="2357"/>
      <c r="L50" s="2357"/>
      <c r="M50" s="2357"/>
      <c r="N50" s="2357"/>
      <c r="O50" s="2357"/>
      <c r="P50" s="2357"/>
      <c r="Q50" s="2357"/>
      <c r="R50" s="2357"/>
      <c r="S50" s="918"/>
    </row>
    <row r="51" spans="1:19" s="920" customFormat="1" ht="30" customHeight="1">
      <c r="A51" s="2355" t="s">
        <v>1464</v>
      </c>
      <c r="B51" s="2355"/>
      <c r="C51" s="2355"/>
      <c r="D51" s="2355"/>
      <c r="E51" s="2355"/>
      <c r="F51" s="2355"/>
      <c r="G51" s="2355"/>
      <c r="H51" s="2355"/>
      <c r="I51" s="2355"/>
      <c r="J51" s="2355"/>
      <c r="K51" s="2355"/>
      <c r="L51" s="2355"/>
      <c r="M51" s="2355"/>
      <c r="N51" s="2355"/>
      <c r="O51" s="2355"/>
      <c r="P51" s="2355"/>
      <c r="Q51" s="2355"/>
      <c r="R51" s="2355"/>
      <c r="S51" s="2355"/>
    </row>
    <row r="52" spans="1:19" ht="13.5" customHeight="1">
      <c r="A52" s="2358"/>
      <c r="B52" s="2358"/>
      <c r="C52" s="2358"/>
      <c r="D52" s="2358"/>
      <c r="E52" s="2358"/>
      <c r="F52" s="2358"/>
      <c r="G52" s="2358"/>
      <c r="H52" s="2358"/>
      <c r="I52" s="2358"/>
      <c r="J52" s="2358"/>
      <c r="K52" s="2358"/>
      <c r="L52" s="2358"/>
      <c r="M52" s="2358"/>
      <c r="N52" s="2358"/>
      <c r="O52" s="2358"/>
      <c r="P52" s="2358"/>
      <c r="Q52" s="2358"/>
      <c r="R52" s="2358"/>
      <c r="S52" s="2358"/>
    </row>
  </sheetData>
  <mergeCells count="108">
    <mergeCell ref="M4:N4"/>
    <mergeCell ref="O4:S4"/>
    <mergeCell ref="A6:B6"/>
    <mergeCell ref="C6:S6"/>
    <mergeCell ref="A7:E9"/>
    <mergeCell ref="F7:G7"/>
    <mergeCell ref="H7:I9"/>
    <mergeCell ref="J7:K9"/>
    <mergeCell ref="L7:M9"/>
    <mergeCell ref="N7:O9"/>
    <mergeCell ref="P7:Q9"/>
    <mergeCell ref="R7:S9"/>
    <mergeCell ref="F8:G8"/>
    <mergeCell ref="B10:E10"/>
    <mergeCell ref="H10:I10"/>
    <mergeCell ref="J10:K10"/>
    <mergeCell ref="L10:M10"/>
    <mergeCell ref="N10:O10"/>
    <mergeCell ref="P10:Q10"/>
    <mergeCell ref="R10:S10"/>
    <mergeCell ref="P11:Q12"/>
    <mergeCell ref="R11:S12"/>
    <mergeCell ref="B13:E13"/>
    <mergeCell ref="F13:I13"/>
    <mergeCell ref="J13:M13"/>
    <mergeCell ref="N13:S13"/>
    <mergeCell ref="B11:E12"/>
    <mergeCell ref="F11:G12"/>
    <mergeCell ref="H11:I12"/>
    <mergeCell ref="J11:K12"/>
    <mergeCell ref="L11:M12"/>
    <mergeCell ref="N11:O12"/>
    <mergeCell ref="A14:G15"/>
    <mergeCell ref="H14:S14"/>
    <mergeCell ref="H15:K15"/>
    <mergeCell ref="L15:O15"/>
    <mergeCell ref="P15:S15"/>
    <mergeCell ref="B16:D18"/>
    <mergeCell ref="H16:K16"/>
    <mergeCell ref="L16:O16"/>
    <mergeCell ref="P16:S16"/>
    <mergeCell ref="H17:K17"/>
    <mergeCell ref="L17:O17"/>
    <mergeCell ref="P17:S17"/>
    <mergeCell ref="H18:K18"/>
    <mergeCell ref="L18:O18"/>
    <mergeCell ref="P18:S18"/>
    <mergeCell ref="A19:D21"/>
    <mergeCell ref="E19:G21"/>
    <mergeCell ref="H19:K19"/>
    <mergeCell ref="L19:O19"/>
    <mergeCell ref="H20:K20"/>
    <mergeCell ref="L20:O20"/>
    <mergeCell ref="H21:K21"/>
    <mergeCell ref="L21:O21"/>
    <mergeCell ref="A22:F23"/>
    <mergeCell ref="M23:O23"/>
    <mergeCell ref="B24:C25"/>
    <mergeCell ref="D24:I24"/>
    <mergeCell ref="J24:L24"/>
    <mergeCell ref="M24:O24"/>
    <mergeCell ref="D25:I25"/>
    <mergeCell ref="J25:L25"/>
    <mergeCell ref="M25:O25"/>
    <mergeCell ref="B26:C27"/>
    <mergeCell ref="D26:I26"/>
    <mergeCell ref="J26:L26"/>
    <mergeCell ref="M26:O26"/>
    <mergeCell ref="D27:I27"/>
    <mergeCell ref="J27:L27"/>
    <mergeCell ref="M27:O27"/>
    <mergeCell ref="B32:G32"/>
    <mergeCell ref="H32:K32"/>
    <mergeCell ref="L32:S32"/>
    <mergeCell ref="B33:G33"/>
    <mergeCell ref="H33:S33"/>
    <mergeCell ref="A34:I34"/>
    <mergeCell ref="J34:S34"/>
    <mergeCell ref="A28:G29"/>
    <mergeCell ref="H28:S29"/>
    <mergeCell ref="B30:G30"/>
    <mergeCell ref="H30:S30"/>
    <mergeCell ref="B31:G31"/>
    <mergeCell ref="H31:S31"/>
    <mergeCell ref="B38:F38"/>
    <mergeCell ref="G38:S38"/>
    <mergeCell ref="B39:F40"/>
    <mergeCell ref="G39:S40"/>
    <mergeCell ref="B41:F41"/>
    <mergeCell ref="G41:S41"/>
    <mergeCell ref="A35:E35"/>
    <mergeCell ref="F35:I35"/>
    <mergeCell ref="A36:F36"/>
    <mergeCell ref="G36:S36"/>
    <mergeCell ref="B37:F37"/>
    <mergeCell ref="G37:S37"/>
    <mergeCell ref="A47:S47"/>
    <mergeCell ref="A48:Q48"/>
    <mergeCell ref="A49:S49"/>
    <mergeCell ref="A50:R50"/>
    <mergeCell ref="A51:S51"/>
    <mergeCell ref="A52:S52"/>
    <mergeCell ref="B42:F42"/>
    <mergeCell ref="G42:S42"/>
    <mergeCell ref="B43:F43"/>
    <mergeCell ref="G43:S43"/>
    <mergeCell ref="A45:R45"/>
    <mergeCell ref="A46:Q46"/>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99"/>
  </sheetPr>
  <dimension ref="A1:V68"/>
  <sheetViews>
    <sheetView showGridLines="0" view="pageBreakPreview" zoomScaleNormal="100" zoomScaleSheetLayoutView="100" workbookViewId="0">
      <selection activeCell="AC17" sqref="AC17"/>
    </sheetView>
  </sheetViews>
  <sheetFormatPr defaultRowHeight="13.5"/>
  <cols>
    <col min="1" max="1" width="4.625" style="498" customWidth="1"/>
    <col min="2" max="5" width="4.875" style="498" customWidth="1"/>
    <col min="6" max="19" width="4.25" style="498" customWidth="1"/>
    <col min="20" max="22" width="4.125" style="498" customWidth="1"/>
    <col min="23" max="23" width="2.875" style="498" customWidth="1"/>
    <col min="24" max="28" width="4.625" style="498" customWidth="1"/>
    <col min="29" max="29" width="11" style="498" customWidth="1"/>
    <col min="30" max="32" width="16.625" style="498" customWidth="1"/>
    <col min="33" max="46" width="4.625" style="498" customWidth="1"/>
    <col min="47" max="256" width="9" style="498"/>
    <col min="257" max="257" width="4.625" style="498" customWidth="1"/>
    <col min="258" max="261" width="4.875" style="498" customWidth="1"/>
    <col min="262" max="275" width="4.25" style="498" customWidth="1"/>
    <col min="276" max="278" width="4.125" style="498" customWidth="1"/>
    <col min="279" max="279" width="2.875" style="498" customWidth="1"/>
    <col min="280" max="302" width="4.625" style="498" customWidth="1"/>
    <col min="303" max="512" width="9" style="498"/>
    <col min="513" max="513" width="4.625" style="498" customWidth="1"/>
    <col min="514" max="517" width="4.875" style="498" customWidth="1"/>
    <col min="518" max="531" width="4.25" style="498" customWidth="1"/>
    <col min="532" max="534" width="4.125" style="498" customWidth="1"/>
    <col min="535" max="535" width="2.875" style="498" customWidth="1"/>
    <col min="536" max="558" width="4.625" style="498" customWidth="1"/>
    <col min="559" max="768" width="9" style="498"/>
    <col min="769" max="769" width="4.625" style="498" customWidth="1"/>
    <col min="770" max="773" width="4.875" style="498" customWidth="1"/>
    <col min="774" max="787" width="4.25" style="498" customWidth="1"/>
    <col min="788" max="790" width="4.125" style="498" customWidth="1"/>
    <col min="791" max="791" width="2.875" style="498" customWidth="1"/>
    <col min="792" max="814" width="4.625" style="498" customWidth="1"/>
    <col min="815" max="1024" width="9" style="498"/>
    <col min="1025" max="1025" width="4.625" style="498" customWidth="1"/>
    <col min="1026" max="1029" width="4.875" style="498" customWidth="1"/>
    <col min="1030" max="1043" width="4.25" style="498" customWidth="1"/>
    <col min="1044" max="1046" width="4.125" style="498" customWidth="1"/>
    <col min="1047" max="1047" width="2.875" style="498" customWidth="1"/>
    <col min="1048" max="1070" width="4.625" style="498" customWidth="1"/>
    <col min="1071" max="1280" width="9" style="498"/>
    <col min="1281" max="1281" width="4.625" style="498" customWidth="1"/>
    <col min="1282" max="1285" width="4.875" style="498" customWidth="1"/>
    <col min="1286" max="1299" width="4.25" style="498" customWidth="1"/>
    <col min="1300" max="1302" width="4.125" style="498" customWidth="1"/>
    <col min="1303" max="1303" width="2.875" style="498" customWidth="1"/>
    <col min="1304" max="1326" width="4.625" style="498" customWidth="1"/>
    <col min="1327" max="1536" width="9" style="498"/>
    <col min="1537" max="1537" width="4.625" style="498" customWidth="1"/>
    <col min="1538" max="1541" width="4.875" style="498" customWidth="1"/>
    <col min="1542" max="1555" width="4.25" style="498" customWidth="1"/>
    <col min="1556" max="1558" width="4.125" style="498" customWidth="1"/>
    <col min="1559" max="1559" width="2.875" style="498" customWidth="1"/>
    <col min="1560" max="1582" width="4.625" style="498" customWidth="1"/>
    <col min="1583" max="1792" width="9" style="498"/>
    <col min="1793" max="1793" width="4.625" style="498" customWidth="1"/>
    <col min="1794" max="1797" width="4.875" style="498" customWidth="1"/>
    <col min="1798" max="1811" width="4.25" style="498" customWidth="1"/>
    <col min="1812" max="1814" width="4.125" style="498" customWidth="1"/>
    <col min="1815" max="1815" width="2.875" style="498" customWidth="1"/>
    <col min="1816" max="1838" width="4.625" style="498" customWidth="1"/>
    <col min="1839" max="2048" width="9" style="498"/>
    <col min="2049" max="2049" width="4.625" style="498" customWidth="1"/>
    <col min="2050" max="2053" width="4.875" style="498" customWidth="1"/>
    <col min="2054" max="2067" width="4.25" style="498" customWidth="1"/>
    <col min="2068" max="2070" width="4.125" style="498" customWidth="1"/>
    <col min="2071" max="2071" width="2.875" style="498" customWidth="1"/>
    <col min="2072" max="2094" width="4.625" style="498" customWidth="1"/>
    <col min="2095" max="2304" width="9" style="498"/>
    <col min="2305" max="2305" width="4.625" style="498" customWidth="1"/>
    <col min="2306" max="2309" width="4.875" style="498" customWidth="1"/>
    <col min="2310" max="2323" width="4.25" style="498" customWidth="1"/>
    <col min="2324" max="2326" width="4.125" style="498" customWidth="1"/>
    <col min="2327" max="2327" width="2.875" style="498" customWidth="1"/>
    <col min="2328" max="2350" width="4.625" style="498" customWidth="1"/>
    <col min="2351" max="2560" width="9" style="498"/>
    <col min="2561" max="2561" width="4.625" style="498" customWidth="1"/>
    <col min="2562" max="2565" width="4.875" style="498" customWidth="1"/>
    <col min="2566" max="2579" width="4.25" style="498" customWidth="1"/>
    <col min="2580" max="2582" width="4.125" style="498" customWidth="1"/>
    <col min="2583" max="2583" width="2.875" style="498" customWidth="1"/>
    <col min="2584" max="2606" width="4.625" style="498" customWidth="1"/>
    <col min="2607" max="2816" width="9" style="498"/>
    <col min="2817" max="2817" width="4.625" style="498" customWidth="1"/>
    <col min="2818" max="2821" width="4.875" style="498" customWidth="1"/>
    <col min="2822" max="2835" width="4.25" style="498" customWidth="1"/>
    <col min="2836" max="2838" width="4.125" style="498" customWidth="1"/>
    <col min="2839" max="2839" width="2.875" style="498" customWidth="1"/>
    <col min="2840" max="2862" width="4.625" style="498" customWidth="1"/>
    <col min="2863" max="3072" width="9" style="498"/>
    <col min="3073" max="3073" width="4.625" style="498" customWidth="1"/>
    <col min="3074" max="3077" width="4.875" style="498" customWidth="1"/>
    <col min="3078" max="3091" width="4.25" style="498" customWidth="1"/>
    <col min="3092" max="3094" width="4.125" style="498" customWidth="1"/>
    <col min="3095" max="3095" width="2.875" style="498" customWidth="1"/>
    <col min="3096" max="3118" width="4.625" style="498" customWidth="1"/>
    <col min="3119" max="3328" width="9" style="498"/>
    <col min="3329" max="3329" width="4.625" style="498" customWidth="1"/>
    <col min="3330" max="3333" width="4.875" style="498" customWidth="1"/>
    <col min="3334" max="3347" width="4.25" style="498" customWidth="1"/>
    <col min="3348" max="3350" width="4.125" style="498" customWidth="1"/>
    <col min="3351" max="3351" width="2.875" style="498" customWidth="1"/>
    <col min="3352" max="3374" width="4.625" style="498" customWidth="1"/>
    <col min="3375" max="3584" width="9" style="498"/>
    <col min="3585" max="3585" width="4.625" style="498" customWidth="1"/>
    <col min="3586" max="3589" width="4.875" style="498" customWidth="1"/>
    <col min="3590" max="3603" width="4.25" style="498" customWidth="1"/>
    <col min="3604" max="3606" width="4.125" style="498" customWidth="1"/>
    <col min="3607" max="3607" width="2.875" style="498" customWidth="1"/>
    <col min="3608" max="3630" width="4.625" style="498" customWidth="1"/>
    <col min="3631" max="3840" width="9" style="498"/>
    <col min="3841" max="3841" width="4.625" style="498" customWidth="1"/>
    <col min="3842" max="3845" width="4.875" style="498" customWidth="1"/>
    <col min="3846" max="3859" width="4.25" style="498" customWidth="1"/>
    <col min="3860" max="3862" width="4.125" style="498" customWidth="1"/>
    <col min="3863" max="3863" width="2.875" style="498" customWidth="1"/>
    <col min="3864" max="3886" width="4.625" style="498" customWidth="1"/>
    <col min="3887" max="4096" width="9" style="498"/>
    <col min="4097" max="4097" width="4.625" style="498" customWidth="1"/>
    <col min="4098" max="4101" width="4.875" style="498" customWidth="1"/>
    <col min="4102" max="4115" width="4.25" style="498" customWidth="1"/>
    <col min="4116" max="4118" width="4.125" style="498" customWidth="1"/>
    <col min="4119" max="4119" width="2.875" style="498" customWidth="1"/>
    <col min="4120" max="4142" width="4.625" style="498" customWidth="1"/>
    <col min="4143" max="4352" width="9" style="498"/>
    <col min="4353" max="4353" width="4.625" style="498" customWidth="1"/>
    <col min="4354" max="4357" width="4.875" style="498" customWidth="1"/>
    <col min="4358" max="4371" width="4.25" style="498" customWidth="1"/>
    <col min="4372" max="4374" width="4.125" style="498" customWidth="1"/>
    <col min="4375" max="4375" width="2.875" style="498" customWidth="1"/>
    <col min="4376" max="4398" width="4.625" style="498" customWidth="1"/>
    <col min="4399" max="4608" width="9" style="498"/>
    <col min="4609" max="4609" width="4.625" style="498" customWidth="1"/>
    <col min="4610" max="4613" width="4.875" style="498" customWidth="1"/>
    <col min="4614" max="4627" width="4.25" style="498" customWidth="1"/>
    <col min="4628" max="4630" width="4.125" style="498" customWidth="1"/>
    <col min="4631" max="4631" width="2.875" style="498" customWidth="1"/>
    <col min="4632" max="4654" width="4.625" style="498" customWidth="1"/>
    <col min="4655" max="4864" width="9" style="498"/>
    <col min="4865" max="4865" width="4.625" style="498" customWidth="1"/>
    <col min="4866" max="4869" width="4.875" style="498" customWidth="1"/>
    <col min="4870" max="4883" width="4.25" style="498" customWidth="1"/>
    <col min="4884" max="4886" width="4.125" style="498" customWidth="1"/>
    <col min="4887" max="4887" width="2.875" style="498" customWidth="1"/>
    <col min="4888" max="4910" width="4.625" style="498" customWidth="1"/>
    <col min="4911" max="5120" width="9" style="498"/>
    <col min="5121" max="5121" width="4.625" style="498" customWidth="1"/>
    <col min="5122" max="5125" width="4.875" style="498" customWidth="1"/>
    <col min="5126" max="5139" width="4.25" style="498" customWidth="1"/>
    <col min="5140" max="5142" width="4.125" style="498" customWidth="1"/>
    <col min="5143" max="5143" width="2.875" style="498" customWidth="1"/>
    <col min="5144" max="5166" width="4.625" style="498" customWidth="1"/>
    <col min="5167" max="5376" width="9" style="498"/>
    <col min="5377" max="5377" width="4.625" style="498" customWidth="1"/>
    <col min="5378" max="5381" width="4.875" style="498" customWidth="1"/>
    <col min="5382" max="5395" width="4.25" style="498" customWidth="1"/>
    <col min="5396" max="5398" width="4.125" style="498" customWidth="1"/>
    <col min="5399" max="5399" width="2.875" style="498" customWidth="1"/>
    <col min="5400" max="5422" width="4.625" style="498" customWidth="1"/>
    <col min="5423" max="5632" width="9" style="498"/>
    <col min="5633" max="5633" width="4.625" style="498" customWidth="1"/>
    <col min="5634" max="5637" width="4.875" style="498" customWidth="1"/>
    <col min="5638" max="5651" width="4.25" style="498" customWidth="1"/>
    <col min="5652" max="5654" width="4.125" style="498" customWidth="1"/>
    <col min="5655" max="5655" width="2.875" style="498" customWidth="1"/>
    <col min="5656" max="5678" width="4.625" style="498" customWidth="1"/>
    <col min="5679" max="5888" width="9" style="498"/>
    <col min="5889" max="5889" width="4.625" style="498" customWidth="1"/>
    <col min="5890" max="5893" width="4.875" style="498" customWidth="1"/>
    <col min="5894" max="5907" width="4.25" style="498" customWidth="1"/>
    <col min="5908" max="5910" width="4.125" style="498" customWidth="1"/>
    <col min="5911" max="5911" width="2.875" style="498" customWidth="1"/>
    <col min="5912" max="5934" width="4.625" style="498" customWidth="1"/>
    <col min="5935" max="6144" width="9" style="498"/>
    <col min="6145" max="6145" width="4.625" style="498" customWidth="1"/>
    <col min="6146" max="6149" width="4.875" style="498" customWidth="1"/>
    <col min="6150" max="6163" width="4.25" style="498" customWidth="1"/>
    <col min="6164" max="6166" width="4.125" style="498" customWidth="1"/>
    <col min="6167" max="6167" width="2.875" style="498" customWidth="1"/>
    <col min="6168" max="6190" width="4.625" style="498" customWidth="1"/>
    <col min="6191" max="6400" width="9" style="498"/>
    <col min="6401" max="6401" width="4.625" style="498" customWidth="1"/>
    <col min="6402" max="6405" width="4.875" style="498" customWidth="1"/>
    <col min="6406" max="6419" width="4.25" style="498" customWidth="1"/>
    <col min="6420" max="6422" width="4.125" style="498" customWidth="1"/>
    <col min="6423" max="6423" width="2.875" style="498" customWidth="1"/>
    <col min="6424" max="6446" width="4.625" style="498" customWidth="1"/>
    <col min="6447" max="6656" width="9" style="498"/>
    <col min="6657" max="6657" width="4.625" style="498" customWidth="1"/>
    <col min="6658" max="6661" width="4.875" style="498" customWidth="1"/>
    <col min="6662" max="6675" width="4.25" style="498" customWidth="1"/>
    <col min="6676" max="6678" width="4.125" style="498" customWidth="1"/>
    <col min="6679" max="6679" width="2.875" style="498" customWidth="1"/>
    <col min="6680" max="6702" width="4.625" style="498" customWidth="1"/>
    <col min="6703" max="6912" width="9" style="498"/>
    <col min="6913" max="6913" width="4.625" style="498" customWidth="1"/>
    <col min="6914" max="6917" width="4.875" style="498" customWidth="1"/>
    <col min="6918" max="6931" width="4.25" style="498" customWidth="1"/>
    <col min="6932" max="6934" width="4.125" style="498" customWidth="1"/>
    <col min="6935" max="6935" width="2.875" style="498" customWidth="1"/>
    <col min="6936" max="6958" width="4.625" style="498" customWidth="1"/>
    <col min="6959" max="7168" width="9" style="498"/>
    <col min="7169" max="7169" width="4.625" style="498" customWidth="1"/>
    <col min="7170" max="7173" width="4.875" style="498" customWidth="1"/>
    <col min="7174" max="7187" width="4.25" style="498" customWidth="1"/>
    <col min="7188" max="7190" width="4.125" style="498" customWidth="1"/>
    <col min="7191" max="7191" width="2.875" style="498" customWidth="1"/>
    <col min="7192" max="7214" width="4.625" style="498" customWidth="1"/>
    <col min="7215" max="7424" width="9" style="498"/>
    <col min="7425" max="7425" width="4.625" style="498" customWidth="1"/>
    <col min="7426" max="7429" width="4.875" style="498" customWidth="1"/>
    <col min="7430" max="7443" width="4.25" style="498" customWidth="1"/>
    <col min="7444" max="7446" width="4.125" style="498" customWidth="1"/>
    <col min="7447" max="7447" width="2.875" style="498" customWidth="1"/>
    <col min="7448" max="7470" width="4.625" style="498" customWidth="1"/>
    <col min="7471" max="7680" width="9" style="498"/>
    <col min="7681" max="7681" width="4.625" style="498" customWidth="1"/>
    <col min="7682" max="7685" width="4.875" style="498" customWidth="1"/>
    <col min="7686" max="7699" width="4.25" style="498" customWidth="1"/>
    <col min="7700" max="7702" width="4.125" style="498" customWidth="1"/>
    <col min="7703" max="7703" width="2.875" style="498" customWidth="1"/>
    <col min="7704" max="7726" width="4.625" style="498" customWidth="1"/>
    <col min="7727" max="7936" width="9" style="498"/>
    <col min="7937" max="7937" width="4.625" style="498" customWidth="1"/>
    <col min="7938" max="7941" width="4.875" style="498" customWidth="1"/>
    <col min="7942" max="7955" width="4.25" style="498" customWidth="1"/>
    <col min="7956" max="7958" width="4.125" style="498" customWidth="1"/>
    <col min="7959" max="7959" width="2.875" style="498" customWidth="1"/>
    <col min="7960" max="7982" width="4.625" style="498" customWidth="1"/>
    <col min="7983" max="8192" width="9" style="498"/>
    <col min="8193" max="8193" width="4.625" style="498" customWidth="1"/>
    <col min="8194" max="8197" width="4.875" style="498" customWidth="1"/>
    <col min="8198" max="8211" width="4.25" style="498" customWidth="1"/>
    <col min="8212" max="8214" width="4.125" style="498" customWidth="1"/>
    <col min="8215" max="8215" width="2.875" style="498" customWidth="1"/>
    <col min="8216" max="8238" width="4.625" style="498" customWidth="1"/>
    <col min="8239" max="8448" width="9" style="498"/>
    <col min="8449" max="8449" width="4.625" style="498" customWidth="1"/>
    <col min="8450" max="8453" width="4.875" style="498" customWidth="1"/>
    <col min="8454" max="8467" width="4.25" style="498" customWidth="1"/>
    <col min="8468" max="8470" width="4.125" style="498" customWidth="1"/>
    <col min="8471" max="8471" width="2.875" style="498" customWidth="1"/>
    <col min="8472" max="8494" width="4.625" style="498" customWidth="1"/>
    <col min="8495" max="8704" width="9" style="498"/>
    <col min="8705" max="8705" width="4.625" style="498" customWidth="1"/>
    <col min="8706" max="8709" width="4.875" style="498" customWidth="1"/>
    <col min="8710" max="8723" width="4.25" style="498" customWidth="1"/>
    <col min="8724" max="8726" width="4.125" style="498" customWidth="1"/>
    <col min="8727" max="8727" width="2.875" style="498" customWidth="1"/>
    <col min="8728" max="8750" width="4.625" style="498" customWidth="1"/>
    <col min="8751" max="8960" width="9" style="498"/>
    <col min="8961" max="8961" width="4.625" style="498" customWidth="1"/>
    <col min="8962" max="8965" width="4.875" style="498" customWidth="1"/>
    <col min="8966" max="8979" width="4.25" style="498" customWidth="1"/>
    <col min="8980" max="8982" width="4.125" style="498" customWidth="1"/>
    <col min="8983" max="8983" width="2.875" style="498" customWidth="1"/>
    <col min="8984" max="9006" width="4.625" style="498" customWidth="1"/>
    <col min="9007" max="9216" width="9" style="498"/>
    <col min="9217" max="9217" width="4.625" style="498" customWidth="1"/>
    <col min="9218" max="9221" width="4.875" style="498" customWidth="1"/>
    <col min="9222" max="9235" width="4.25" style="498" customWidth="1"/>
    <col min="9236" max="9238" width="4.125" style="498" customWidth="1"/>
    <col min="9239" max="9239" width="2.875" style="498" customWidth="1"/>
    <col min="9240" max="9262" width="4.625" style="498" customWidth="1"/>
    <col min="9263" max="9472" width="9" style="498"/>
    <col min="9473" max="9473" width="4.625" style="498" customWidth="1"/>
    <col min="9474" max="9477" width="4.875" style="498" customWidth="1"/>
    <col min="9478" max="9491" width="4.25" style="498" customWidth="1"/>
    <col min="9492" max="9494" width="4.125" style="498" customWidth="1"/>
    <col min="9495" max="9495" width="2.875" style="498" customWidth="1"/>
    <col min="9496" max="9518" width="4.625" style="498" customWidth="1"/>
    <col min="9519" max="9728" width="9" style="498"/>
    <col min="9729" max="9729" width="4.625" style="498" customWidth="1"/>
    <col min="9730" max="9733" width="4.875" style="498" customWidth="1"/>
    <col min="9734" max="9747" width="4.25" style="498" customWidth="1"/>
    <col min="9748" max="9750" width="4.125" style="498" customWidth="1"/>
    <col min="9751" max="9751" width="2.875" style="498" customWidth="1"/>
    <col min="9752" max="9774" width="4.625" style="498" customWidth="1"/>
    <col min="9775" max="9984" width="9" style="498"/>
    <col min="9985" max="9985" width="4.625" style="498" customWidth="1"/>
    <col min="9986" max="9989" width="4.875" style="498" customWidth="1"/>
    <col min="9990" max="10003" width="4.25" style="498" customWidth="1"/>
    <col min="10004" max="10006" width="4.125" style="498" customWidth="1"/>
    <col min="10007" max="10007" width="2.875" style="498" customWidth="1"/>
    <col min="10008" max="10030" width="4.625" style="498" customWidth="1"/>
    <col min="10031" max="10240" width="9" style="498"/>
    <col min="10241" max="10241" width="4.625" style="498" customWidth="1"/>
    <col min="10242" max="10245" width="4.875" style="498" customWidth="1"/>
    <col min="10246" max="10259" width="4.25" style="498" customWidth="1"/>
    <col min="10260" max="10262" width="4.125" style="498" customWidth="1"/>
    <col min="10263" max="10263" width="2.875" style="498" customWidth="1"/>
    <col min="10264" max="10286" width="4.625" style="498" customWidth="1"/>
    <col min="10287" max="10496" width="9" style="498"/>
    <col min="10497" max="10497" width="4.625" style="498" customWidth="1"/>
    <col min="10498" max="10501" width="4.875" style="498" customWidth="1"/>
    <col min="10502" max="10515" width="4.25" style="498" customWidth="1"/>
    <col min="10516" max="10518" width="4.125" style="498" customWidth="1"/>
    <col min="10519" max="10519" width="2.875" style="498" customWidth="1"/>
    <col min="10520" max="10542" width="4.625" style="498" customWidth="1"/>
    <col min="10543" max="10752" width="9" style="498"/>
    <col min="10753" max="10753" width="4.625" style="498" customWidth="1"/>
    <col min="10754" max="10757" width="4.875" style="498" customWidth="1"/>
    <col min="10758" max="10771" width="4.25" style="498" customWidth="1"/>
    <col min="10772" max="10774" width="4.125" style="498" customWidth="1"/>
    <col min="10775" max="10775" width="2.875" style="498" customWidth="1"/>
    <col min="10776" max="10798" width="4.625" style="498" customWidth="1"/>
    <col min="10799" max="11008" width="9" style="498"/>
    <col min="11009" max="11009" width="4.625" style="498" customWidth="1"/>
    <col min="11010" max="11013" width="4.875" style="498" customWidth="1"/>
    <col min="11014" max="11027" width="4.25" style="498" customWidth="1"/>
    <col min="11028" max="11030" width="4.125" style="498" customWidth="1"/>
    <col min="11031" max="11031" width="2.875" style="498" customWidth="1"/>
    <col min="11032" max="11054" width="4.625" style="498" customWidth="1"/>
    <col min="11055" max="11264" width="9" style="498"/>
    <col min="11265" max="11265" width="4.625" style="498" customWidth="1"/>
    <col min="11266" max="11269" width="4.875" style="498" customWidth="1"/>
    <col min="11270" max="11283" width="4.25" style="498" customWidth="1"/>
    <col min="11284" max="11286" width="4.125" style="498" customWidth="1"/>
    <col min="11287" max="11287" width="2.875" style="498" customWidth="1"/>
    <col min="11288" max="11310" width="4.625" style="498" customWidth="1"/>
    <col min="11311" max="11520" width="9" style="498"/>
    <col min="11521" max="11521" width="4.625" style="498" customWidth="1"/>
    <col min="11522" max="11525" width="4.875" style="498" customWidth="1"/>
    <col min="11526" max="11539" width="4.25" style="498" customWidth="1"/>
    <col min="11540" max="11542" width="4.125" style="498" customWidth="1"/>
    <col min="11543" max="11543" width="2.875" style="498" customWidth="1"/>
    <col min="11544" max="11566" width="4.625" style="498" customWidth="1"/>
    <col min="11567" max="11776" width="9" style="498"/>
    <col min="11777" max="11777" width="4.625" style="498" customWidth="1"/>
    <col min="11778" max="11781" width="4.875" style="498" customWidth="1"/>
    <col min="11782" max="11795" width="4.25" style="498" customWidth="1"/>
    <col min="11796" max="11798" width="4.125" style="498" customWidth="1"/>
    <col min="11799" max="11799" width="2.875" style="498" customWidth="1"/>
    <col min="11800" max="11822" width="4.625" style="498" customWidth="1"/>
    <col min="11823" max="12032" width="9" style="498"/>
    <col min="12033" max="12033" width="4.625" style="498" customWidth="1"/>
    <col min="12034" max="12037" width="4.875" style="498" customWidth="1"/>
    <col min="12038" max="12051" width="4.25" style="498" customWidth="1"/>
    <col min="12052" max="12054" width="4.125" style="498" customWidth="1"/>
    <col min="12055" max="12055" width="2.875" style="498" customWidth="1"/>
    <col min="12056" max="12078" width="4.625" style="498" customWidth="1"/>
    <col min="12079" max="12288" width="9" style="498"/>
    <col min="12289" max="12289" width="4.625" style="498" customWidth="1"/>
    <col min="12290" max="12293" width="4.875" style="498" customWidth="1"/>
    <col min="12294" max="12307" width="4.25" style="498" customWidth="1"/>
    <col min="12308" max="12310" width="4.125" style="498" customWidth="1"/>
    <col min="12311" max="12311" width="2.875" style="498" customWidth="1"/>
    <col min="12312" max="12334" width="4.625" style="498" customWidth="1"/>
    <col min="12335" max="12544" width="9" style="498"/>
    <col min="12545" max="12545" width="4.625" style="498" customWidth="1"/>
    <col min="12546" max="12549" width="4.875" style="498" customWidth="1"/>
    <col min="12550" max="12563" width="4.25" style="498" customWidth="1"/>
    <col min="12564" max="12566" width="4.125" style="498" customWidth="1"/>
    <col min="12567" max="12567" width="2.875" style="498" customWidth="1"/>
    <col min="12568" max="12590" width="4.625" style="498" customWidth="1"/>
    <col min="12591" max="12800" width="9" style="498"/>
    <col min="12801" max="12801" width="4.625" style="498" customWidth="1"/>
    <col min="12802" max="12805" width="4.875" style="498" customWidth="1"/>
    <col min="12806" max="12819" width="4.25" style="498" customWidth="1"/>
    <col min="12820" max="12822" width="4.125" style="498" customWidth="1"/>
    <col min="12823" max="12823" width="2.875" style="498" customWidth="1"/>
    <col min="12824" max="12846" width="4.625" style="498" customWidth="1"/>
    <col min="12847" max="13056" width="9" style="498"/>
    <col min="13057" max="13057" width="4.625" style="498" customWidth="1"/>
    <col min="13058" max="13061" width="4.875" style="498" customWidth="1"/>
    <col min="13062" max="13075" width="4.25" style="498" customWidth="1"/>
    <col min="13076" max="13078" width="4.125" style="498" customWidth="1"/>
    <col min="13079" max="13079" width="2.875" style="498" customWidth="1"/>
    <col min="13080" max="13102" width="4.625" style="498" customWidth="1"/>
    <col min="13103" max="13312" width="9" style="498"/>
    <col min="13313" max="13313" width="4.625" style="498" customWidth="1"/>
    <col min="13314" max="13317" width="4.875" style="498" customWidth="1"/>
    <col min="13318" max="13331" width="4.25" style="498" customWidth="1"/>
    <col min="13332" max="13334" width="4.125" style="498" customWidth="1"/>
    <col min="13335" max="13335" width="2.875" style="498" customWidth="1"/>
    <col min="13336" max="13358" width="4.625" style="498" customWidth="1"/>
    <col min="13359" max="13568" width="9" style="498"/>
    <col min="13569" max="13569" width="4.625" style="498" customWidth="1"/>
    <col min="13570" max="13573" width="4.875" style="498" customWidth="1"/>
    <col min="13574" max="13587" width="4.25" style="498" customWidth="1"/>
    <col min="13588" max="13590" width="4.125" style="498" customWidth="1"/>
    <col min="13591" max="13591" width="2.875" style="498" customWidth="1"/>
    <col min="13592" max="13614" width="4.625" style="498" customWidth="1"/>
    <col min="13615" max="13824" width="9" style="498"/>
    <col min="13825" max="13825" width="4.625" style="498" customWidth="1"/>
    <col min="13826" max="13829" width="4.875" style="498" customWidth="1"/>
    <col min="13830" max="13843" width="4.25" style="498" customWidth="1"/>
    <col min="13844" max="13846" width="4.125" style="498" customWidth="1"/>
    <col min="13847" max="13847" width="2.875" style="498" customWidth="1"/>
    <col min="13848" max="13870" width="4.625" style="498" customWidth="1"/>
    <col min="13871" max="14080" width="9" style="498"/>
    <col min="14081" max="14081" width="4.625" style="498" customWidth="1"/>
    <col min="14082" max="14085" width="4.875" style="498" customWidth="1"/>
    <col min="14086" max="14099" width="4.25" style="498" customWidth="1"/>
    <col min="14100" max="14102" width="4.125" style="498" customWidth="1"/>
    <col min="14103" max="14103" width="2.875" style="498" customWidth="1"/>
    <col min="14104" max="14126" width="4.625" style="498" customWidth="1"/>
    <col min="14127" max="14336" width="9" style="498"/>
    <col min="14337" max="14337" width="4.625" style="498" customWidth="1"/>
    <col min="14338" max="14341" width="4.875" style="498" customWidth="1"/>
    <col min="14342" max="14355" width="4.25" style="498" customWidth="1"/>
    <col min="14356" max="14358" width="4.125" style="498" customWidth="1"/>
    <col min="14359" max="14359" width="2.875" style="498" customWidth="1"/>
    <col min="14360" max="14382" width="4.625" style="498" customWidth="1"/>
    <col min="14383" max="14592" width="9" style="498"/>
    <col min="14593" max="14593" width="4.625" style="498" customWidth="1"/>
    <col min="14594" max="14597" width="4.875" style="498" customWidth="1"/>
    <col min="14598" max="14611" width="4.25" style="498" customWidth="1"/>
    <col min="14612" max="14614" width="4.125" style="498" customWidth="1"/>
    <col min="14615" max="14615" width="2.875" style="498" customWidth="1"/>
    <col min="14616" max="14638" width="4.625" style="498" customWidth="1"/>
    <col min="14639" max="14848" width="9" style="498"/>
    <col min="14849" max="14849" width="4.625" style="498" customWidth="1"/>
    <col min="14850" max="14853" width="4.875" style="498" customWidth="1"/>
    <col min="14854" max="14867" width="4.25" style="498" customWidth="1"/>
    <col min="14868" max="14870" width="4.125" style="498" customWidth="1"/>
    <col min="14871" max="14871" width="2.875" style="498" customWidth="1"/>
    <col min="14872" max="14894" width="4.625" style="498" customWidth="1"/>
    <col min="14895" max="15104" width="9" style="498"/>
    <col min="15105" max="15105" width="4.625" style="498" customWidth="1"/>
    <col min="15106" max="15109" width="4.875" style="498" customWidth="1"/>
    <col min="15110" max="15123" width="4.25" style="498" customWidth="1"/>
    <col min="15124" max="15126" width="4.125" style="498" customWidth="1"/>
    <col min="15127" max="15127" width="2.875" style="498" customWidth="1"/>
    <col min="15128" max="15150" width="4.625" style="498" customWidth="1"/>
    <col min="15151" max="15360" width="9" style="498"/>
    <col min="15361" max="15361" width="4.625" style="498" customWidth="1"/>
    <col min="15362" max="15365" width="4.875" style="498" customWidth="1"/>
    <col min="15366" max="15379" width="4.25" style="498" customWidth="1"/>
    <col min="15380" max="15382" width="4.125" style="498" customWidth="1"/>
    <col min="15383" max="15383" width="2.875" style="498" customWidth="1"/>
    <col min="15384" max="15406" width="4.625" style="498" customWidth="1"/>
    <col min="15407" max="15616" width="9" style="498"/>
    <col min="15617" max="15617" width="4.625" style="498" customWidth="1"/>
    <col min="15618" max="15621" width="4.875" style="498" customWidth="1"/>
    <col min="15622" max="15635" width="4.25" style="498" customWidth="1"/>
    <col min="15636" max="15638" width="4.125" style="498" customWidth="1"/>
    <col min="15639" max="15639" width="2.875" style="498" customWidth="1"/>
    <col min="15640" max="15662" width="4.625" style="498" customWidth="1"/>
    <col min="15663" max="15872" width="9" style="498"/>
    <col min="15873" max="15873" width="4.625" style="498" customWidth="1"/>
    <col min="15874" max="15877" width="4.875" style="498" customWidth="1"/>
    <col min="15878" max="15891" width="4.25" style="498" customWidth="1"/>
    <col min="15892" max="15894" width="4.125" style="498" customWidth="1"/>
    <col min="15895" max="15895" width="2.875" style="498" customWidth="1"/>
    <col min="15896" max="15918" width="4.625" style="498" customWidth="1"/>
    <col min="15919" max="16128" width="9" style="498"/>
    <col min="16129" max="16129" width="4.625" style="498" customWidth="1"/>
    <col min="16130" max="16133" width="4.875" style="498" customWidth="1"/>
    <col min="16134" max="16147" width="4.25" style="498" customWidth="1"/>
    <col min="16148" max="16150" width="4.125" style="498" customWidth="1"/>
    <col min="16151" max="16151" width="2.875" style="498" customWidth="1"/>
    <col min="16152" max="16174" width="4.625" style="498" customWidth="1"/>
    <col min="16175" max="16384" width="9" style="498"/>
  </cols>
  <sheetData>
    <row r="1" spans="1:22" ht="14.25" thickBot="1">
      <c r="A1" s="1427" t="s">
        <v>897</v>
      </c>
      <c r="B1" s="1427"/>
      <c r="C1" s="1427"/>
      <c r="D1" s="1427"/>
      <c r="E1" s="1427"/>
      <c r="F1" s="1427"/>
      <c r="G1" s="1427"/>
      <c r="H1" s="497"/>
      <c r="I1" s="497"/>
      <c r="J1" s="497"/>
      <c r="K1" s="497"/>
      <c r="L1" s="497"/>
      <c r="M1" s="497"/>
      <c r="N1" s="497"/>
      <c r="O1" s="497"/>
      <c r="P1" s="497"/>
      <c r="Q1" s="497"/>
      <c r="R1" s="497"/>
      <c r="S1" s="497"/>
      <c r="T1" s="497"/>
      <c r="U1" s="497"/>
      <c r="V1" s="497"/>
    </row>
    <row r="2" spans="1:22" ht="15" thickTop="1" thickBot="1">
      <c r="A2" s="497"/>
      <c r="B2" s="497"/>
      <c r="C2" s="497"/>
      <c r="D2" s="497"/>
      <c r="E2" s="497"/>
      <c r="F2" s="497"/>
      <c r="G2" s="497"/>
      <c r="H2" s="497"/>
      <c r="I2" s="497"/>
      <c r="J2" s="497"/>
      <c r="K2" s="497"/>
      <c r="L2" s="497"/>
      <c r="M2" s="497"/>
      <c r="N2" s="497"/>
      <c r="O2" s="497"/>
      <c r="P2" s="1428" t="s">
        <v>898</v>
      </c>
      <c r="Q2" s="1429"/>
      <c r="R2" s="1430"/>
      <c r="S2" s="1431"/>
      <c r="T2" s="1432"/>
      <c r="U2" s="1432"/>
      <c r="V2" s="1433"/>
    </row>
    <row r="3" spans="1:22" ht="14.25" thickTop="1">
      <c r="A3" s="497"/>
      <c r="B3" s="497"/>
      <c r="C3" s="497"/>
      <c r="D3" s="497"/>
      <c r="E3" s="497"/>
      <c r="F3" s="497"/>
      <c r="G3" s="497"/>
      <c r="H3" s="497"/>
      <c r="I3" s="497"/>
      <c r="J3" s="497"/>
      <c r="K3" s="497"/>
      <c r="L3" s="497"/>
      <c r="M3" s="497"/>
      <c r="N3" s="497"/>
      <c r="O3" s="497"/>
      <c r="P3" s="497"/>
      <c r="Q3" s="497"/>
      <c r="R3" s="497"/>
      <c r="S3" s="497"/>
      <c r="T3" s="497"/>
      <c r="U3" s="497"/>
      <c r="V3" s="497"/>
    </row>
    <row r="4" spans="1:22" ht="13.5" customHeight="1">
      <c r="A4" s="497"/>
      <c r="B4" s="497"/>
      <c r="C4" s="497"/>
      <c r="D4" s="497"/>
      <c r="E4" s="497"/>
      <c r="F4" s="499" t="s">
        <v>899</v>
      </c>
      <c r="G4" s="499"/>
      <c r="H4" s="499"/>
      <c r="I4" s="497"/>
      <c r="J4" s="497"/>
      <c r="K4" s="497"/>
      <c r="L4" s="497"/>
      <c r="M4" s="497"/>
      <c r="N4" s="497"/>
      <c r="O4" s="497"/>
      <c r="P4" s="497"/>
      <c r="Q4" s="497"/>
      <c r="R4" s="497"/>
      <c r="S4" s="497"/>
      <c r="T4" s="497"/>
      <c r="U4" s="497"/>
      <c r="V4" s="497"/>
    </row>
    <row r="5" spans="1:22" ht="13.5" customHeight="1">
      <c r="A5" s="500"/>
      <c r="B5" s="500"/>
      <c r="C5" s="500"/>
      <c r="D5" s="500"/>
      <c r="E5" s="500"/>
      <c r="F5" s="499" t="s">
        <v>900</v>
      </c>
      <c r="G5" s="501"/>
      <c r="H5" s="501"/>
      <c r="I5" s="500"/>
      <c r="J5" s="500"/>
      <c r="K5" s="500"/>
      <c r="L5" s="500" t="s">
        <v>901</v>
      </c>
      <c r="M5" s="502"/>
      <c r="N5" s="500"/>
      <c r="O5" s="500"/>
      <c r="P5" s="500"/>
      <c r="Q5" s="500"/>
      <c r="R5" s="500"/>
      <c r="S5" s="500"/>
      <c r="T5" s="500"/>
      <c r="U5" s="500"/>
      <c r="V5" s="500"/>
    </row>
    <row r="6" spans="1:22" ht="13.5" customHeight="1">
      <c r="A6" s="497"/>
      <c r="B6" s="497"/>
      <c r="C6" s="497"/>
      <c r="D6" s="497"/>
      <c r="E6" s="497"/>
      <c r="F6" s="497" t="s">
        <v>902</v>
      </c>
      <c r="G6" s="497"/>
      <c r="H6" s="497"/>
      <c r="I6" s="497"/>
      <c r="J6" s="497"/>
      <c r="K6" s="497"/>
      <c r="L6" s="497"/>
      <c r="M6" s="497"/>
      <c r="N6" s="497"/>
      <c r="O6" s="497"/>
      <c r="P6" s="497"/>
      <c r="Q6" s="497"/>
      <c r="R6" s="497"/>
      <c r="S6" s="497"/>
      <c r="T6" s="497"/>
      <c r="U6" s="497"/>
      <c r="V6" s="497"/>
    </row>
    <row r="7" spans="1:22" ht="13.5" customHeight="1">
      <c r="A7" s="497"/>
      <c r="B7" s="497"/>
      <c r="C7" s="497"/>
      <c r="D7" s="497"/>
      <c r="E7" s="497"/>
      <c r="F7" s="497"/>
      <c r="G7" s="497"/>
      <c r="H7" s="497"/>
      <c r="I7" s="497"/>
      <c r="J7" s="497"/>
      <c r="K7" s="497"/>
      <c r="L7" s="497"/>
      <c r="M7" s="497"/>
      <c r="N7" s="497"/>
      <c r="O7" s="497"/>
      <c r="P7" s="497"/>
      <c r="Q7" s="499" t="s">
        <v>903</v>
      </c>
      <c r="R7" s="497"/>
      <c r="S7" s="497"/>
      <c r="T7" s="497"/>
      <c r="U7" s="497"/>
      <c r="V7" s="497"/>
    </row>
    <row r="8" spans="1:22">
      <c r="A8" s="497"/>
      <c r="B8" t="s">
        <v>904</v>
      </c>
      <c r="C8" s="497"/>
      <c r="D8" s="497"/>
      <c r="E8" s="497"/>
      <c r="F8" s="497"/>
      <c r="G8" s="497"/>
      <c r="H8" s="497"/>
      <c r="I8" s="497"/>
      <c r="J8" s="497"/>
      <c r="K8" s="497"/>
      <c r="L8" s="497"/>
      <c r="M8" s="497"/>
      <c r="N8" s="497"/>
      <c r="O8" s="497"/>
      <c r="P8" s="497"/>
      <c r="Q8" s="497"/>
      <c r="R8" s="497"/>
      <c r="S8" s="497"/>
      <c r="T8" s="497"/>
      <c r="U8" s="497"/>
      <c r="V8" s="497"/>
    </row>
    <row r="9" spans="1:22">
      <c r="A9" s="497"/>
      <c r="B9" s="497"/>
      <c r="C9" s="497"/>
      <c r="D9" s="497"/>
      <c r="E9" s="497"/>
      <c r="F9" s="497"/>
      <c r="G9" s="497"/>
      <c r="H9" s="497"/>
      <c r="I9" s="497"/>
      <c r="J9" s="503" t="s">
        <v>905</v>
      </c>
      <c r="K9" s="497"/>
      <c r="L9" s="497"/>
      <c r="M9" s="503" t="s">
        <v>245</v>
      </c>
      <c r="N9" s="497"/>
      <c r="O9" s="497"/>
      <c r="P9" s="497"/>
      <c r="Q9" s="497"/>
      <c r="R9" s="497"/>
      <c r="S9" s="497"/>
      <c r="T9" s="497"/>
      <c r="U9" s="497"/>
      <c r="V9" s="497"/>
    </row>
    <row r="10" spans="1:22">
      <c r="A10" s="497"/>
      <c r="B10" s="497"/>
      <c r="C10" s="497"/>
      <c r="D10" s="497"/>
      <c r="E10" s="497"/>
      <c r="F10" s="497"/>
      <c r="G10" s="497"/>
      <c r="H10" s="497"/>
      <c r="I10" s="497"/>
      <c r="J10" s="503" t="s">
        <v>906</v>
      </c>
      <c r="K10" s="497"/>
      <c r="L10" s="497"/>
      <c r="M10" s="503" t="s">
        <v>246</v>
      </c>
      <c r="N10" s="497"/>
      <c r="O10" s="497"/>
      <c r="P10" s="497"/>
      <c r="Q10" s="497"/>
      <c r="R10" s="497"/>
      <c r="S10" s="497"/>
      <c r="T10" s="497"/>
      <c r="U10" s="497"/>
      <c r="V10" s="497"/>
    </row>
    <row r="11" spans="1:22">
      <c r="A11" s="497"/>
      <c r="B11" s="497"/>
      <c r="C11" s="497"/>
      <c r="D11" s="497"/>
      <c r="E11" s="497"/>
      <c r="F11" s="497"/>
      <c r="G11" s="497"/>
      <c r="H11" s="497"/>
      <c r="I11" s="497"/>
      <c r="J11" s="497"/>
      <c r="K11" s="497"/>
      <c r="L11" s="497"/>
      <c r="M11" s="503" t="s">
        <v>247</v>
      </c>
      <c r="N11" s="497"/>
      <c r="O11" s="497"/>
      <c r="P11" s="497"/>
      <c r="Q11" s="497"/>
      <c r="R11" s="497"/>
      <c r="S11" s="497"/>
      <c r="T11" s="497"/>
      <c r="U11" s="497"/>
      <c r="V11" s="497" t="s">
        <v>249</v>
      </c>
    </row>
    <row r="12" spans="1:22" ht="9.75" customHeight="1">
      <c r="A12" s="497"/>
      <c r="B12" s="497"/>
      <c r="C12" s="497"/>
      <c r="D12" s="497"/>
      <c r="E12" s="497"/>
      <c r="F12" s="497"/>
      <c r="G12" s="497"/>
      <c r="H12" s="497"/>
      <c r="I12" s="497"/>
      <c r="J12" s="497"/>
      <c r="K12" s="497"/>
      <c r="L12" s="497"/>
      <c r="M12" s="497"/>
      <c r="N12" s="497"/>
      <c r="O12" s="497"/>
      <c r="P12" s="497"/>
      <c r="Q12" s="497"/>
      <c r="R12" s="497"/>
      <c r="S12" s="497"/>
      <c r="T12" s="497"/>
      <c r="U12" s="497"/>
      <c r="V12" s="497"/>
    </row>
    <row r="13" spans="1:22">
      <c r="A13" s="1434" t="s">
        <v>907</v>
      </c>
      <c r="B13" s="1434"/>
      <c r="C13" s="1434"/>
      <c r="D13" s="1434"/>
      <c r="E13" s="1434"/>
      <c r="F13" s="1434"/>
      <c r="G13" s="1434"/>
      <c r="H13" s="1434"/>
      <c r="I13" s="1434"/>
      <c r="J13" s="1434"/>
      <c r="K13" s="1434"/>
      <c r="L13" s="1434"/>
      <c r="M13" s="1434"/>
      <c r="N13" s="1434"/>
      <c r="O13" s="1434"/>
      <c r="P13" s="1434"/>
      <c r="Q13" s="1434"/>
      <c r="R13" s="1434"/>
      <c r="S13" s="1434"/>
      <c r="T13" s="1434"/>
      <c r="U13" s="1434"/>
      <c r="V13" s="1434"/>
    </row>
    <row r="14" spans="1:22">
      <c r="A14" s="1435" t="s">
        <v>908</v>
      </c>
      <c r="B14" s="1435"/>
      <c r="C14" s="1435"/>
      <c r="D14" s="1435"/>
      <c r="E14" s="1435"/>
      <c r="F14" s="1435"/>
      <c r="G14" s="1435"/>
      <c r="H14" s="1435"/>
      <c r="I14" s="1435"/>
      <c r="J14" s="1435"/>
      <c r="K14" s="1435"/>
      <c r="L14" s="1435"/>
      <c r="M14" s="1435"/>
      <c r="N14" s="1435"/>
      <c r="O14" s="1435"/>
      <c r="P14" s="1435"/>
      <c r="Q14" s="1435"/>
      <c r="R14" s="1435"/>
      <c r="S14" s="1435"/>
      <c r="T14" s="1435"/>
      <c r="U14" s="1435"/>
      <c r="V14" s="1435"/>
    </row>
    <row r="15" spans="1:22">
      <c r="A15" s="1435" t="s">
        <v>909</v>
      </c>
      <c r="B15" s="1435"/>
      <c r="C15" s="1435"/>
      <c r="D15" s="1435"/>
      <c r="E15" s="1435"/>
      <c r="F15" s="1435"/>
      <c r="G15" s="1435"/>
      <c r="H15" s="1435"/>
      <c r="I15" s="1435"/>
      <c r="J15" s="1435"/>
      <c r="K15" s="1435"/>
      <c r="L15" s="1435"/>
      <c r="M15" s="1435"/>
      <c r="N15" s="1435"/>
      <c r="O15" s="1435"/>
      <c r="P15" s="1435"/>
      <c r="Q15" s="1435"/>
      <c r="R15" s="1435"/>
      <c r="S15" s="1435"/>
      <c r="T15" s="1435"/>
      <c r="U15" s="1435"/>
      <c r="V15" s="1435"/>
    </row>
    <row r="16" spans="1:22" ht="12" customHeight="1" thickBot="1">
      <c r="A16" s="504"/>
      <c r="B16" s="504"/>
      <c r="C16" s="504"/>
      <c r="D16" s="1248"/>
      <c r="E16" s="1248"/>
      <c r="F16" s="1248"/>
      <c r="G16" s="1248"/>
      <c r="H16" s="1248"/>
      <c r="I16" s="1248"/>
      <c r="J16" s="1248"/>
      <c r="K16" s="1248"/>
      <c r="L16" s="1248"/>
      <c r="M16" s="1248"/>
      <c r="N16" s="504"/>
      <c r="O16" s="504"/>
      <c r="P16" s="504"/>
      <c r="Q16" s="504"/>
      <c r="R16" s="504"/>
      <c r="S16" s="504"/>
      <c r="T16" s="504"/>
      <c r="U16" s="504"/>
      <c r="V16" s="504"/>
    </row>
    <row r="17" spans="1:22" ht="15.75" thickTop="1" thickBot="1">
      <c r="A17" s="505"/>
      <c r="B17" s="505"/>
      <c r="C17" s="505"/>
      <c r="D17" s="505"/>
      <c r="E17" s="1424"/>
      <c r="F17" s="1424"/>
      <c r="G17" s="1424"/>
      <c r="H17" s="1424"/>
      <c r="I17" s="1425"/>
      <c r="J17" s="1425"/>
      <c r="K17" s="1425"/>
      <c r="L17" s="1425"/>
      <c r="M17" s="1426"/>
      <c r="N17" s="1436" t="s">
        <v>910</v>
      </c>
      <c r="O17" s="1437"/>
      <c r="P17" s="1437"/>
      <c r="Q17" s="1437"/>
      <c r="R17" s="1438"/>
      <c r="S17" s="1431"/>
      <c r="T17" s="1432"/>
      <c r="U17" s="1432"/>
      <c r="V17" s="1433"/>
    </row>
    <row r="18" spans="1:22" ht="14.25" customHeight="1" thickTop="1">
      <c r="A18" s="1407" t="s">
        <v>911</v>
      </c>
      <c r="B18" s="1410" t="s">
        <v>912</v>
      </c>
      <c r="C18" s="1411"/>
      <c r="D18" s="1411"/>
      <c r="E18" s="1412"/>
      <c r="F18" s="1413"/>
      <c r="G18" s="1414"/>
      <c r="H18" s="1414"/>
      <c r="I18" s="1414"/>
      <c r="J18" s="1414"/>
      <c r="K18" s="1414"/>
      <c r="L18" s="1414"/>
      <c r="M18" s="1414"/>
      <c r="N18" s="1414"/>
      <c r="O18" s="1414"/>
      <c r="P18" s="1414"/>
      <c r="Q18" s="1414"/>
      <c r="R18" s="1414"/>
      <c r="S18" s="1414"/>
      <c r="T18" s="1414"/>
      <c r="U18" s="1414"/>
      <c r="V18" s="1415"/>
    </row>
    <row r="19" spans="1:22">
      <c r="A19" s="1408"/>
      <c r="B19" s="1337" t="s">
        <v>913</v>
      </c>
      <c r="C19" s="1338"/>
      <c r="D19" s="1338"/>
      <c r="E19" s="1339"/>
      <c r="F19" s="1369"/>
      <c r="G19" s="1370"/>
      <c r="H19" s="1370"/>
      <c r="I19" s="1370"/>
      <c r="J19" s="1370"/>
      <c r="K19" s="1370"/>
      <c r="L19" s="1370"/>
      <c r="M19" s="1370"/>
      <c r="N19" s="1370"/>
      <c r="O19" s="1370"/>
      <c r="P19" s="1370"/>
      <c r="Q19" s="1370"/>
      <c r="R19" s="1370"/>
      <c r="S19" s="1370"/>
      <c r="T19" s="1370"/>
      <c r="U19" s="1370"/>
      <c r="V19" s="1371"/>
    </row>
    <row r="20" spans="1:22">
      <c r="A20" s="1408"/>
      <c r="B20" s="1343"/>
      <c r="C20" s="1344"/>
      <c r="D20" s="1344"/>
      <c r="E20" s="1345"/>
      <c r="F20" s="1372"/>
      <c r="G20" s="1373"/>
      <c r="H20" s="1373"/>
      <c r="I20" s="1373"/>
      <c r="J20" s="1373"/>
      <c r="K20" s="1373"/>
      <c r="L20" s="1373"/>
      <c r="M20" s="1373"/>
      <c r="N20" s="1373"/>
      <c r="O20" s="1373"/>
      <c r="P20" s="1373"/>
      <c r="Q20" s="1373"/>
      <c r="R20" s="1373"/>
      <c r="S20" s="1373"/>
      <c r="T20" s="1373"/>
      <c r="U20" s="1373"/>
      <c r="V20" s="1374"/>
    </row>
    <row r="21" spans="1:22" ht="15" customHeight="1">
      <c r="A21" s="1408"/>
      <c r="B21" s="1337" t="s">
        <v>914</v>
      </c>
      <c r="C21" s="1338"/>
      <c r="D21" s="1338"/>
      <c r="E21" s="1339"/>
      <c r="F21" s="1346" t="s">
        <v>915</v>
      </c>
      <c r="G21" s="1347"/>
      <c r="H21" s="1347"/>
      <c r="I21" s="1347"/>
      <c r="J21" s="1347"/>
      <c r="K21" s="1347"/>
      <c r="L21" s="1347"/>
      <c r="M21" s="1347"/>
      <c r="N21" s="1347"/>
      <c r="O21" s="1347"/>
      <c r="P21" s="1347"/>
      <c r="Q21" s="1347"/>
      <c r="R21" s="1347"/>
      <c r="S21" s="1347"/>
      <c r="T21" s="1347"/>
      <c r="U21" s="1347"/>
      <c r="V21" s="1348"/>
    </row>
    <row r="22" spans="1:22" ht="15" customHeight="1">
      <c r="A22" s="1408"/>
      <c r="B22" s="1340"/>
      <c r="C22" s="1341"/>
      <c r="D22" s="1341"/>
      <c r="E22" s="1342"/>
      <c r="F22" s="1349" t="s">
        <v>916</v>
      </c>
      <c r="G22" s="1350"/>
      <c r="H22" s="1350"/>
      <c r="I22" s="1350"/>
      <c r="J22" s="1350"/>
      <c r="K22" s="1350"/>
      <c r="L22" s="1350"/>
      <c r="M22" s="1350"/>
      <c r="N22" s="1350"/>
      <c r="O22" s="1350"/>
      <c r="P22" s="1350"/>
      <c r="Q22" s="1350"/>
      <c r="R22" s="1350"/>
      <c r="S22" s="1350"/>
      <c r="T22" s="1350"/>
      <c r="U22" s="1350"/>
      <c r="V22" s="1351"/>
    </row>
    <row r="23" spans="1:22" ht="15" customHeight="1">
      <c r="A23" s="1408"/>
      <c r="B23" s="1343"/>
      <c r="C23" s="1344"/>
      <c r="D23" s="1344"/>
      <c r="E23" s="1345"/>
      <c r="F23" s="1352"/>
      <c r="G23" s="1353"/>
      <c r="H23" s="1353"/>
      <c r="I23" s="1353"/>
      <c r="J23" s="1353"/>
      <c r="K23" s="1353"/>
      <c r="L23" s="1353"/>
      <c r="M23" s="1353"/>
      <c r="N23" s="1353"/>
      <c r="O23" s="1353"/>
      <c r="P23" s="1353"/>
      <c r="Q23" s="1353"/>
      <c r="R23" s="1353"/>
      <c r="S23" s="1353"/>
      <c r="T23" s="1353"/>
      <c r="U23" s="1353"/>
      <c r="V23" s="1354"/>
    </row>
    <row r="24" spans="1:22" ht="15" customHeight="1">
      <c r="A24" s="1408"/>
      <c r="B24" s="1294" t="s">
        <v>917</v>
      </c>
      <c r="C24" s="1295"/>
      <c r="D24" s="1295"/>
      <c r="E24" s="1296"/>
      <c r="F24" s="1423"/>
      <c r="G24" s="1327"/>
      <c r="H24" s="1327"/>
      <c r="I24" s="1327"/>
      <c r="J24" s="1327"/>
      <c r="K24" s="1327"/>
      <c r="L24" s="1329"/>
      <c r="M24" s="1357" t="s">
        <v>918</v>
      </c>
      <c r="N24" s="1358"/>
      <c r="O24" s="1359"/>
      <c r="P24" s="1323"/>
      <c r="Q24" s="1327"/>
      <c r="R24" s="1327"/>
      <c r="S24" s="1327"/>
      <c r="T24" s="1327"/>
      <c r="U24" s="1327"/>
      <c r="V24" s="1336"/>
    </row>
    <row r="25" spans="1:22" ht="15" customHeight="1">
      <c r="A25" s="1408"/>
      <c r="B25" s="1357" t="s">
        <v>919</v>
      </c>
      <c r="C25" s="1359"/>
      <c r="D25" s="1357" t="s">
        <v>30</v>
      </c>
      <c r="E25" s="1359"/>
      <c r="F25" s="1423"/>
      <c r="G25" s="1327"/>
      <c r="H25" s="1327"/>
      <c r="I25" s="1327"/>
      <c r="J25" s="1327"/>
      <c r="K25" s="1327"/>
      <c r="L25" s="1329"/>
      <c r="M25" s="1335" t="s">
        <v>920</v>
      </c>
      <c r="N25" s="1335"/>
      <c r="O25" s="1335"/>
      <c r="P25" s="1323"/>
      <c r="Q25" s="1327"/>
      <c r="R25" s="1327"/>
      <c r="S25" s="1327"/>
      <c r="T25" s="1327"/>
      <c r="U25" s="1327"/>
      <c r="V25" s="1336"/>
    </row>
    <row r="26" spans="1:22" ht="15" customHeight="1">
      <c r="A26" s="1408"/>
      <c r="B26" s="1337" t="s">
        <v>921</v>
      </c>
      <c r="C26" s="1338"/>
      <c r="D26" s="1338"/>
      <c r="E26" s="1339"/>
      <c r="F26" s="1337" t="s">
        <v>922</v>
      </c>
      <c r="G26" s="1338"/>
      <c r="H26" s="1339"/>
      <c r="I26" s="1346"/>
      <c r="J26" s="1347"/>
      <c r="K26" s="1347"/>
      <c r="L26" s="1416"/>
      <c r="M26" s="1337" t="s">
        <v>923</v>
      </c>
      <c r="N26" s="1338"/>
      <c r="O26" s="1339"/>
      <c r="P26" s="1417"/>
      <c r="Q26" s="1361"/>
      <c r="R26" s="1361"/>
      <c r="S26" s="1361"/>
      <c r="T26" s="1361"/>
      <c r="U26" s="1361"/>
      <c r="V26" s="1362"/>
    </row>
    <row r="27" spans="1:22" ht="15" customHeight="1">
      <c r="A27" s="1408"/>
      <c r="B27" s="1343"/>
      <c r="C27" s="1344"/>
      <c r="D27" s="1344"/>
      <c r="E27" s="1345"/>
      <c r="F27" s="1343"/>
      <c r="G27" s="1344"/>
      <c r="H27" s="1345"/>
      <c r="I27" s="1352"/>
      <c r="J27" s="1353"/>
      <c r="K27" s="1353"/>
      <c r="L27" s="1418"/>
      <c r="M27" s="1419" t="s">
        <v>924</v>
      </c>
      <c r="N27" s="1420"/>
      <c r="O27" s="1421"/>
      <c r="P27" s="1422"/>
      <c r="Q27" s="1353"/>
      <c r="R27" s="1353"/>
      <c r="S27" s="1353"/>
      <c r="T27" s="1353"/>
      <c r="U27" s="1353"/>
      <c r="V27" s="1354"/>
    </row>
    <row r="28" spans="1:22" ht="15" customHeight="1">
      <c r="A28" s="1408"/>
      <c r="B28" s="1337" t="s">
        <v>925</v>
      </c>
      <c r="C28" s="1338"/>
      <c r="D28" s="1338"/>
      <c r="E28" s="1339"/>
      <c r="F28" s="1346" t="s">
        <v>915</v>
      </c>
      <c r="G28" s="1347"/>
      <c r="H28" s="1347"/>
      <c r="I28" s="1347"/>
      <c r="J28" s="1347"/>
      <c r="K28" s="1347"/>
      <c r="L28" s="1347"/>
      <c r="M28" s="1347"/>
      <c r="N28" s="1347"/>
      <c r="O28" s="1347"/>
      <c r="P28" s="1347"/>
      <c r="Q28" s="1347"/>
      <c r="R28" s="1347"/>
      <c r="S28" s="1347"/>
      <c r="T28" s="1347"/>
      <c r="U28" s="1347"/>
      <c r="V28" s="1348"/>
    </row>
    <row r="29" spans="1:22" ht="15" customHeight="1">
      <c r="A29" s="1408"/>
      <c r="B29" s="1340"/>
      <c r="C29" s="1341"/>
      <c r="D29" s="1341"/>
      <c r="E29" s="1342"/>
      <c r="F29" s="1349" t="s">
        <v>916</v>
      </c>
      <c r="G29" s="1350"/>
      <c r="H29" s="1350"/>
      <c r="I29" s="1350"/>
      <c r="J29" s="1350"/>
      <c r="K29" s="1350"/>
      <c r="L29" s="1350"/>
      <c r="M29" s="1350"/>
      <c r="N29" s="1350"/>
      <c r="O29" s="1350"/>
      <c r="P29" s="1350"/>
      <c r="Q29" s="1350"/>
      <c r="R29" s="1350"/>
      <c r="S29" s="1350"/>
      <c r="T29" s="1350"/>
      <c r="U29" s="1350"/>
      <c r="V29" s="1351"/>
    </row>
    <row r="30" spans="1:22" ht="15" customHeight="1">
      <c r="A30" s="1409"/>
      <c r="B30" s="1343"/>
      <c r="C30" s="1344"/>
      <c r="D30" s="1344"/>
      <c r="E30" s="1345"/>
      <c r="F30" s="1352"/>
      <c r="G30" s="1353"/>
      <c r="H30" s="1353"/>
      <c r="I30" s="1353"/>
      <c r="J30" s="1353"/>
      <c r="K30" s="1353"/>
      <c r="L30" s="1353"/>
      <c r="M30" s="1353"/>
      <c r="N30" s="1353"/>
      <c r="O30" s="1353"/>
      <c r="P30" s="1353"/>
      <c r="Q30" s="1353"/>
      <c r="R30" s="1353"/>
      <c r="S30" s="1353"/>
      <c r="T30" s="1353"/>
      <c r="U30" s="1353"/>
      <c r="V30" s="1354"/>
    </row>
    <row r="31" spans="1:22" ht="15" customHeight="1">
      <c r="A31" s="1355" t="s">
        <v>926</v>
      </c>
      <c r="B31" s="1357" t="s">
        <v>923</v>
      </c>
      <c r="C31" s="1358"/>
      <c r="D31" s="1358"/>
      <c r="E31" s="1359"/>
      <c r="F31" s="1360"/>
      <c r="G31" s="1361"/>
      <c r="H31" s="1361"/>
      <c r="I31" s="1361"/>
      <c r="J31" s="1361"/>
      <c r="K31" s="1361"/>
      <c r="L31" s="1361"/>
      <c r="M31" s="1361"/>
      <c r="N31" s="1361"/>
      <c r="O31" s="1361"/>
      <c r="P31" s="1361"/>
      <c r="Q31" s="1361"/>
      <c r="R31" s="1361"/>
      <c r="S31" s="1361"/>
      <c r="T31" s="1361"/>
      <c r="U31" s="1361"/>
      <c r="V31" s="1362"/>
    </row>
    <row r="32" spans="1:22" ht="15" customHeight="1">
      <c r="A32" s="1356"/>
      <c r="B32" s="1363" t="s">
        <v>927</v>
      </c>
      <c r="C32" s="1364"/>
      <c r="D32" s="1364"/>
      <c r="E32" s="1365"/>
      <c r="F32" s="1369"/>
      <c r="G32" s="1370"/>
      <c r="H32" s="1370"/>
      <c r="I32" s="1370"/>
      <c r="J32" s="1370"/>
      <c r="K32" s="1370"/>
      <c r="L32" s="1370"/>
      <c r="M32" s="1370"/>
      <c r="N32" s="1370"/>
      <c r="O32" s="1370"/>
      <c r="P32" s="1370"/>
      <c r="Q32" s="1370"/>
      <c r="R32" s="1370"/>
      <c r="S32" s="1370"/>
      <c r="T32" s="1370"/>
      <c r="U32" s="1370"/>
      <c r="V32" s="1371"/>
    </row>
    <row r="33" spans="1:22" ht="15" customHeight="1">
      <c r="A33" s="1356"/>
      <c r="B33" s="1366"/>
      <c r="C33" s="1367"/>
      <c r="D33" s="1367"/>
      <c r="E33" s="1368"/>
      <c r="F33" s="1372"/>
      <c r="G33" s="1373"/>
      <c r="H33" s="1373"/>
      <c r="I33" s="1373"/>
      <c r="J33" s="1373"/>
      <c r="K33" s="1373"/>
      <c r="L33" s="1373"/>
      <c r="M33" s="1373"/>
      <c r="N33" s="1373"/>
      <c r="O33" s="1373"/>
      <c r="P33" s="1373"/>
      <c r="Q33" s="1373"/>
      <c r="R33" s="1373"/>
      <c r="S33" s="1373"/>
      <c r="T33" s="1373"/>
      <c r="U33" s="1373"/>
      <c r="V33" s="1374"/>
    </row>
    <row r="34" spans="1:22" ht="15" customHeight="1">
      <c r="A34" s="1356"/>
      <c r="B34" s="1375" t="s">
        <v>928</v>
      </c>
      <c r="C34" s="1376"/>
      <c r="D34" s="1376"/>
      <c r="E34" s="1377"/>
      <c r="F34" s="1346" t="s">
        <v>915</v>
      </c>
      <c r="G34" s="1347"/>
      <c r="H34" s="1347"/>
      <c r="I34" s="1347"/>
      <c r="J34" s="1347"/>
      <c r="K34" s="1347"/>
      <c r="L34" s="1347"/>
      <c r="M34" s="1347"/>
      <c r="N34" s="1347"/>
      <c r="O34" s="1347"/>
      <c r="P34" s="1347"/>
      <c r="Q34" s="1347"/>
      <c r="R34" s="1347"/>
      <c r="S34" s="1347"/>
      <c r="T34" s="1347"/>
      <c r="U34" s="1347"/>
      <c r="V34" s="1348"/>
    </row>
    <row r="35" spans="1:22" ht="15" customHeight="1">
      <c r="A35" s="1356"/>
      <c r="B35" s="1378"/>
      <c r="C35" s="1379"/>
      <c r="D35" s="1379"/>
      <c r="E35" s="1380"/>
      <c r="F35" s="1349" t="s">
        <v>916</v>
      </c>
      <c r="G35" s="1350"/>
      <c r="H35" s="1350"/>
      <c r="I35" s="1350"/>
      <c r="J35" s="1350"/>
      <c r="K35" s="1350"/>
      <c r="L35" s="1350"/>
      <c r="M35" s="1350"/>
      <c r="N35" s="1350"/>
      <c r="O35" s="1350"/>
      <c r="P35" s="1350"/>
      <c r="Q35" s="1350"/>
      <c r="R35" s="1350"/>
      <c r="S35" s="1350"/>
      <c r="T35" s="1350"/>
      <c r="U35" s="1350"/>
      <c r="V35" s="1351"/>
    </row>
    <row r="36" spans="1:22" ht="15" customHeight="1">
      <c r="A36" s="1356"/>
      <c r="B36" s="1381"/>
      <c r="C36" s="1382"/>
      <c r="D36" s="1382"/>
      <c r="E36" s="1383"/>
      <c r="F36" s="1352"/>
      <c r="G36" s="1353"/>
      <c r="H36" s="1353"/>
      <c r="I36" s="1353"/>
      <c r="J36" s="1353"/>
      <c r="K36" s="1353"/>
      <c r="L36" s="1353"/>
      <c r="M36" s="1353"/>
      <c r="N36" s="1353"/>
      <c r="O36" s="1353"/>
      <c r="P36" s="1353"/>
      <c r="Q36" s="1353"/>
      <c r="R36" s="1353"/>
      <c r="S36" s="1353"/>
      <c r="T36" s="1353"/>
      <c r="U36" s="1353"/>
      <c r="V36" s="1354"/>
    </row>
    <row r="37" spans="1:22" ht="15" customHeight="1">
      <c r="A37" s="1356"/>
      <c r="B37" s="1384" t="s">
        <v>929</v>
      </c>
      <c r="C37" s="1385"/>
      <c r="D37" s="1385"/>
      <c r="E37" s="1386"/>
      <c r="F37" s="506" t="s">
        <v>930</v>
      </c>
      <c r="G37" s="1387" t="s">
        <v>931</v>
      </c>
      <c r="H37" s="1388"/>
      <c r="I37" s="1388"/>
      <c r="J37" s="1388"/>
      <c r="K37" s="1388"/>
      <c r="L37" s="1389" t="s">
        <v>932</v>
      </c>
      <c r="M37" s="1287"/>
      <c r="N37" s="507" t="s">
        <v>930</v>
      </c>
      <c r="O37" s="1392" t="s">
        <v>933</v>
      </c>
      <c r="P37" s="1393"/>
      <c r="Q37" s="1393"/>
      <c r="R37" s="1393"/>
      <c r="S37" s="1393"/>
      <c r="T37" s="1394"/>
      <c r="U37" s="1337" t="s">
        <v>934</v>
      </c>
      <c r="V37" s="1395"/>
    </row>
    <row r="38" spans="1:22" ht="15" customHeight="1">
      <c r="A38" s="1356"/>
      <c r="B38" s="1397" t="s">
        <v>935</v>
      </c>
      <c r="C38" s="1398"/>
      <c r="D38" s="1398"/>
      <c r="E38" s="1399"/>
      <c r="F38" s="508" t="s">
        <v>936</v>
      </c>
      <c r="G38" s="1400" t="s">
        <v>937</v>
      </c>
      <c r="H38" s="1401"/>
      <c r="I38" s="1401"/>
      <c r="J38" s="1401"/>
      <c r="K38" s="1401"/>
      <c r="L38" s="1390"/>
      <c r="M38" s="1391"/>
      <c r="N38" s="509" t="s">
        <v>936</v>
      </c>
      <c r="O38" s="1402" t="s">
        <v>938</v>
      </c>
      <c r="P38" s="1403"/>
      <c r="Q38" s="1403"/>
      <c r="R38" s="1403"/>
      <c r="S38" s="1403"/>
      <c r="T38" s="1404"/>
      <c r="U38" s="1343"/>
      <c r="V38" s="1396"/>
    </row>
    <row r="39" spans="1:22" ht="15" customHeight="1">
      <c r="A39" s="1356"/>
      <c r="B39" s="1405" t="s">
        <v>939</v>
      </c>
      <c r="C39" s="1323"/>
      <c r="D39" s="1324"/>
      <c r="E39" s="1325"/>
      <c r="F39" s="510"/>
      <c r="G39" s="1326"/>
      <c r="H39" s="1327"/>
      <c r="I39" s="1327"/>
      <c r="J39" s="1327"/>
      <c r="K39" s="1327"/>
      <c r="L39" s="1333"/>
      <c r="M39" s="1334"/>
      <c r="N39" s="511"/>
      <c r="O39" s="1317" t="s">
        <v>940</v>
      </c>
      <c r="P39" s="1318"/>
      <c r="Q39" s="1318"/>
      <c r="R39" s="1318"/>
      <c r="S39" s="1318"/>
      <c r="T39" s="1319"/>
      <c r="U39" s="512"/>
      <c r="V39" s="513"/>
    </row>
    <row r="40" spans="1:22" ht="15" customHeight="1">
      <c r="A40" s="1356"/>
      <c r="B40" s="1406"/>
      <c r="C40" s="1294"/>
      <c r="D40" s="1295"/>
      <c r="E40" s="1296"/>
      <c r="F40" s="510"/>
      <c r="G40" s="1312"/>
      <c r="H40" s="1313"/>
      <c r="I40" s="1313"/>
      <c r="J40" s="1313"/>
      <c r="K40" s="1314"/>
      <c r="L40" s="1315"/>
      <c r="M40" s="1316"/>
      <c r="N40" s="511"/>
      <c r="O40" s="1317" t="s">
        <v>940</v>
      </c>
      <c r="P40" s="1318"/>
      <c r="Q40" s="1318"/>
      <c r="R40" s="1318"/>
      <c r="S40" s="1318"/>
      <c r="T40" s="1319"/>
      <c r="U40" s="514"/>
      <c r="V40" s="515"/>
    </row>
    <row r="41" spans="1:22" ht="15" customHeight="1">
      <c r="A41" s="1356"/>
      <c r="B41" s="1406"/>
      <c r="C41" s="1294"/>
      <c r="D41" s="1295"/>
      <c r="E41" s="1296"/>
      <c r="F41" s="510"/>
      <c r="G41" s="1312"/>
      <c r="H41" s="1313"/>
      <c r="I41" s="1313"/>
      <c r="J41" s="1313"/>
      <c r="K41" s="1314"/>
      <c r="L41" s="1315"/>
      <c r="M41" s="1316"/>
      <c r="N41" s="511"/>
      <c r="O41" s="1317" t="s">
        <v>940</v>
      </c>
      <c r="P41" s="1318"/>
      <c r="Q41" s="1318"/>
      <c r="R41" s="1318"/>
      <c r="S41" s="1318"/>
      <c r="T41" s="1319"/>
      <c r="U41" s="514"/>
      <c r="V41" s="515"/>
    </row>
    <row r="42" spans="1:22" ht="15" customHeight="1">
      <c r="A42" s="1356"/>
      <c r="B42" s="1406"/>
      <c r="C42" s="1294"/>
      <c r="D42" s="1295"/>
      <c r="E42" s="1296"/>
      <c r="F42" s="510"/>
      <c r="G42" s="1312"/>
      <c r="H42" s="1313"/>
      <c r="I42" s="1313"/>
      <c r="J42" s="1313"/>
      <c r="K42" s="1314"/>
      <c r="L42" s="1315"/>
      <c r="M42" s="1316"/>
      <c r="N42" s="511"/>
      <c r="O42" s="1317" t="s">
        <v>940</v>
      </c>
      <c r="P42" s="1318"/>
      <c r="Q42" s="1318"/>
      <c r="R42" s="1318"/>
      <c r="S42" s="1318"/>
      <c r="T42" s="1319"/>
      <c r="U42" s="514"/>
      <c r="V42" s="515"/>
    </row>
    <row r="43" spans="1:22" ht="15" customHeight="1">
      <c r="A43" s="1356"/>
      <c r="B43" s="1406"/>
      <c r="C43" s="1294"/>
      <c r="D43" s="1295"/>
      <c r="E43" s="1296"/>
      <c r="F43" s="510"/>
      <c r="G43" s="1312"/>
      <c r="H43" s="1313"/>
      <c r="I43" s="1313"/>
      <c r="J43" s="1313"/>
      <c r="K43" s="1314"/>
      <c r="L43" s="1315"/>
      <c r="M43" s="1316"/>
      <c r="N43" s="511"/>
      <c r="O43" s="1317" t="s">
        <v>940</v>
      </c>
      <c r="P43" s="1318"/>
      <c r="Q43" s="1318"/>
      <c r="R43" s="1318"/>
      <c r="S43" s="1318"/>
      <c r="T43" s="1319"/>
      <c r="U43" s="514"/>
      <c r="V43" s="515"/>
    </row>
    <row r="44" spans="1:22" ht="15" customHeight="1">
      <c r="A44" s="1356"/>
      <c r="B44" s="1406"/>
      <c r="C44" s="1323"/>
      <c r="D44" s="1324"/>
      <c r="E44" s="1325"/>
      <c r="F44" s="516"/>
      <c r="G44" s="1326"/>
      <c r="H44" s="1327"/>
      <c r="I44" s="1327"/>
      <c r="J44" s="1327"/>
      <c r="K44" s="1327"/>
      <c r="L44" s="1328"/>
      <c r="M44" s="1329"/>
      <c r="N44" s="517"/>
      <c r="O44" s="1317" t="s">
        <v>940</v>
      </c>
      <c r="P44" s="1318"/>
      <c r="Q44" s="1318"/>
      <c r="R44" s="1318"/>
      <c r="S44" s="1318"/>
      <c r="T44" s="1319"/>
      <c r="U44" s="518"/>
      <c r="V44" s="519"/>
    </row>
    <row r="45" spans="1:22" ht="15" customHeight="1">
      <c r="A45" s="1356"/>
      <c r="B45" s="1406"/>
      <c r="C45" s="1323"/>
      <c r="D45" s="1324"/>
      <c r="E45" s="1325"/>
      <c r="F45" s="516"/>
      <c r="G45" s="1326"/>
      <c r="H45" s="1327"/>
      <c r="I45" s="1327"/>
      <c r="J45" s="1327"/>
      <c r="K45" s="1327"/>
      <c r="L45" s="1328"/>
      <c r="M45" s="1329"/>
      <c r="N45" s="517"/>
      <c r="O45" s="1317" t="s">
        <v>940</v>
      </c>
      <c r="P45" s="1318"/>
      <c r="Q45" s="1318"/>
      <c r="R45" s="1318"/>
      <c r="S45" s="1318"/>
      <c r="T45" s="1319"/>
      <c r="U45" s="518"/>
      <c r="V45" s="519"/>
    </row>
    <row r="46" spans="1:22" ht="15" customHeight="1">
      <c r="A46" s="1356"/>
      <c r="B46" s="1330" t="s">
        <v>941</v>
      </c>
      <c r="C46" s="1331"/>
      <c r="D46" s="1331"/>
      <c r="E46" s="1332"/>
      <c r="F46" s="510"/>
      <c r="G46" s="1312"/>
      <c r="H46" s="1313"/>
      <c r="I46" s="1313"/>
      <c r="J46" s="1313"/>
      <c r="K46" s="1314"/>
      <c r="L46" s="1315"/>
      <c r="M46" s="1316"/>
      <c r="N46" s="511"/>
      <c r="O46" s="1317" t="s">
        <v>940</v>
      </c>
      <c r="P46" s="1318"/>
      <c r="Q46" s="1318"/>
      <c r="R46" s="1318"/>
      <c r="S46" s="1318"/>
      <c r="T46" s="1319"/>
      <c r="U46" s="518"/>
      <c r="V46" s="519"/>
    </row>
    <row r="47" spans="1:22" ht="27.95" customHeight="1">
      <c r="A47" s="1356"/>
      <c r="B47" s="1309" t="s">
        <v>942</v>
      </c>
      <c r="C47" s="1310"/>
      <c r="D47" s="1310"/>
      <c r="E47" s="1311"/>
      <c r="F47" s="510"/>
      <c r="G47" s="1312"/>
      <c r="H47" s="1313"/>
      <c r="I47" s="1313"/>
      <c r="J47" s="1313"/>
      <c r="K47" s="1314"/>
      <c r="L47" s="1315" t="s">
        <v>943</v>
      </c>
      <c r="M47" s="1316"/>
      <c r="N47" s="511"/>
      <c r="O47" s="1317" t="s">
        <v>940</v>
      </c>
      <c r="P47" s="1318"/>
      <c r="Q47" s="1318"/>
      <c r="R47" s="1318"/>
      <c r="S47" s="1318"/>
      <c r="T47" s="1319"/>
      <c r="U47" s="518"/>
      <c r="V47" s="519"/>
    </row>
    <row r="48" spans="1:22" ht="27.95" customHeight="1">
      <c r="A48" s="1356"/>
      <c r="B48" s="1320" t="s">
        <v>944</v>
      </c>
      <c r="C48" s="1321"/>
      <c r="D48" s="1321"/>
      <c r="E48" s="1322"/>
      <c r="F48" s="510"/>
      <c r="G48" s="1312"/>
      <c r="H48" s="1313"/>
      <c r="I48" s="1313"/>
      <c r="J48" s="1313"/>
      <c r="K48" s="1314"/>
      <c r="L48" s="1315" t="s">
        <v>943</v>
      </c>
      <c r="M48" s="1316"/>
      <c r="N48" s="511"/>
      <c r="O48" s="1317" t="s">
        <v>940</v>
      </c>
      <c r="P48" s="1318"/>
      <c r="Q48" s="1318"/>
      <c r="R48" s="1318"/>
      <c r="S48" s="1318"/>
      <c r="T48" s="1319"/>
      <c r="U48" s="518"/>
      <c r="V48" s="519"/>
    </row>
    <row r="49" spans="1:22" ht="25.5" customHeight="1">
      <c r="A49" s="1285" t="s">
        <v>945</v>
      </c>
      <c r="B49" s="1286"/>
      <c r="C49" s="1287"/>
      <c r="D49" s="1294" t="s">
        <v>946</v>
      </c>
      <c r="E49" s="1295"/>
      <c r="F49" s="1295"/>
      <c r="G49" s="1295"/>
      <c r="H49" s="1295"/>
      <c r="I49" s="1295"/>
      <c r="J49" s="1295"/>
      <c r="K49" s="1295"/>
      <c r="L49" s="1295"/>
      <c r="M49" s="1296"/>
      <c r="N49" s="1294" t="s">
        <v>0</v>
      </c>
      <c r="O49" s="1295"/>
      <c r="P49" s="1295"/>
      <c r="Q49" s="1295"/>
      <c r="R49" s="1295"/>
      <c r="S49" s="1295"/>
      <c r="T49" s="1296"/>
      <c r="U49" s="520"/>
      <c r="V49" s="521"/>
    </row>
    <row r="50" spans="1:22" ht="20.100000000000001" customHeight="1">
      <c r="A50" s="1288"/>
      <c r="B50" s="1289"/>
      <c r="C50" s="1290"/>
      <c r="D50" s="522"/>
      <c r="E50" s="523"/>
      <c r="F50" s="524"/>
      <c r="G50" s="524"/>
      <c r="H50" s="524"/>
      <c r="I50" s="524"/>
      <c r="J50" s="524"/>
      <c r="K50" s="524"/>
      <c r="L50" s="524"/>
      <c r="M50" s="525"/>
      <c r="N50" s="1297"/>
      <c r="O50" s="1298"/>
      <c r="P50" s="1298"/>
      <c r="Q50" s="1298"/>
      <c r="R50" s="1298"/>
      <c r="S50" s="1298"/>
      <c r="T50" s="1299"/>
      <c r="U50" s="526"/>
      <c r="V50" s="521"/>
    </row>
    <row r="51" spans="1:22" ht="20.100000000000001" customHeight="1">
      <c r="A51" s="1288"/>
      <c r="B51" s="1289"/>
      <c r="C51" s="1290"/>
      <c r="D51" s="527"/>
      <c r="E51" s="528"/>
      <c r="F51" s="529"/>
      <c r="G51" s="529"/>
      <c r="H51" s="529"/>
      <c r="I51" s="529"/>
      <c r="J51" s="529"/>
      <c r="K51" s="529"/>
      <c r="L51" s="529"/>
      <c r="M51" s="530"/>
      <c r="N51" s="1300"/>
      <c r="O51" s="1301"/>
      <c r="P51" s="1301"/>
      <c r="Q51" s="1301"/>
      <c r="R51" s="1301"/>
      <c r="S51" s="1301"/>
      <c r="T51" s="1302"/>
      <c r="U51" s="520"/>
      <c r="V51" s="521"/>
    </row>
    <row r="52" spans="1:22" ht="20.100000000000001" customHeight="1" thickBot="1">
      <c r="A52" s="1291"/>
      <c r="B52" s="1292"/>
      <c r="C52" s="1293"/>
      <c r="D52" s="531"/>
      <c r="E52" s="532"/>
      <c r="F52" s="533"/>
      <c r="G52" s="533"/>
      <c r="H52" s="533"/>
      <c r="I52" s="533"/>
      <c r="J52" s="533"/>
      <c r="K52" s="533"/>
      <c r="L52" s="533"/>
      <c r="M52" s="534"/>
      <c r="N52" s="1303"/>
      <c r="O52" s="1304"/>
      <c r="P52" s="1304"/>
      <c r="Q52" s="1304"/>
      <c r="R52" s="1304"/>
      <c r="S52" s="1304"/>
      <c r="T52" s="1305"/>
      <c r="U52" s="535"/>
      <c r="V52" s="536"/>
    </row>
    <row r="53" spans="1:22" ht="7.5" customHeight="1" thickTop="1" thickBot="1">
      <c r="A53" s="537"/>
      <c r="B53" s="537"/>
      <c r="C53" s="537"/>
      <c r="D53" s="538"/>
      <c r="E53" s="538"/>
      <c r="F53" s="538"/>
      <c r="G53" s="538"/>
      <c r="H53" s="538"/>
      <c r="I53" s="538"/>
      <c r="J53" s="538"/>
      <c r="K53" s="538"/>
      <c r="L53" s="538"/>
      <c r="M53" s="538"/>
      <c r="N53" s="538"/>
      <c r="O53" s="538"/>
      <c r="P53" s="538"/>
      <c r="Q53" s="538"/>
      <c r="R53" s="538"/>
      <c r="S53" s="539"/>
      <c r="T53" s="539"/>
      <c r="U53" s="539"/>
      <c r="V53" s="539"/>
    </row>
    <row r="54" spans="1:22" ht="16.5" customHeight="1" thickTop="1" thickBot="1">
      <c r="A54" s="1308"/>
      <c r="B54" s="1308"/>
      <c r="C54" s="1308"/>
      <c r="D54" s="1308"/>
      <c r="E54" s="1306"/>
      <c r="F54" s="1306"/>
      <c r="G54" s="1306"/>
      <c r="H54" s="1307"/>
      <c r="I54" s="1275" t="s">
        <v>947</v>
      </c>
      <c r="J54" s="1276"/>
      <c r="K54" s="1277"/>
      <c r="L54" s="1278"/>
      <c r="M54" s="1279"/>
      <c r="N54" s="1279"/>
      <c r="O54" s="1279"/>
      <c r="P54" s="1280" t="s">
        <v>919</v>
      </c>
      <c r="Q54" s="1280"/>
      <c r="R54" s="1280"/>
      <c r="S54" s="1281"/>
      <c r="T54" s="1281"/>
      <c r="U54" s="1281"/>
      <c r="V54" s="1282"/>
    </row>
    <row r="55" spans="1:22" s="542" customFormat="1" ht="14.25" thickTop="1">
      <c r="A55" s="540" t="s">
        <v>948</v>
      </c>
      <c r="B55" s="540"/>
      <c r="C55" s="540"/>
      <c r="D55" s="538"/>
      <c r="E55" s="538"/>
      <c r="F55" s="538"/>
      <c r="G55" s="538"/>
      <c r="H55" s="538"/>
      <c r="I55" s="538"/>
      <c r="J55" s="538"/>
      <c r="K55" s="538"/>
      <c r="L55" s="538"/>
      <c r="M55" s="538"/>
      <c r="N55" s="538"/>
      <c r="O55" s="538"/>
      <c r="P55" s="538"/>
      <c r="Q55" s="538"/>
      <c r="R55" s="538"/>
      <c r="S55" s="541"/>
      <c r="T55" s="541"/>
      <c r="U55" s="541"/>
      <c r="V55" s="541"/>
    </row>
    <row r="56" spans="1:22" ht="13.5" customHeight="1">
      <c r="A56" s="526" t="s">
        <v>949</v>
      </c>
      <c r="B56" s="526"/>
      <c r="C56" s="526"/>
      <c r="D56" s="540"/>
      <c r="E56" s="540"/>
      <c r="F56" s="540"/>
      <c r="G56" s="540"/>
      <c r="H56" s="540"/>
      <c r="I56" s="540"/>
      <c r="J56" s="540"/>
      <c r="K56" s="540"/>
      <c r="L56" s="540"/>
      <c r="M56" s="540"/>
      <c r="N56" s="540"/>
      <c r="O56" s="540"/>
      <c r="P56" s="540"/>
      <c r="Q56" s="540"/>
      <c r="R56" s="540"/>
      <c r="S56" s="540"/>
      <c r="T56" s="540"/>
      <c r="U56" s="540"/>
      <c r="V56" s="540"/>
    </row>
    <row r="57" spans="1:22">
      <c r="A57" s="526" t="s">
        <v>950</v>
      </c>
      <c r="B57" s="526"/>
      <c r="C57" s="526"/>
      <c r="D57" s="526"/>
      <c r="E57" s="526"/>
      <c r="F57" s="526"/>
      <c r="G57" s="526"/>
      <c r="H57" s="526"/>
      <c r="I57" s="526"/>
      <c r="J57" s="526"/>
      <c r="K57" s="526"/>
      <c r="L57" s="526"/>
      <c r="M57" s="526"/>
      <c r="N57" s="526"/>
      <c r="O57" s="526"/>
      <c r="P57" s="526"/>
      <c r="Q57" s="526"/>
      <c r="R57" s="526"/>
      <c r="S57" s="526"/>
      <c r="T57" s="526"/>
      <c r="U57" s="526"/>
      <c r="V57" s="526"/>
    </row>
    <row r="58" spans="1:22">
      <c r="A58" s="526" t="s">
        <v>951</v>
      </c>
      <c r="B58" s="526"/>
      <c r="C58" s="526"/>
      <c r="D58" s="526"/>
      <c r="E58" s="526"/>
      <c r="F58" s="526"/>
      <c r="G58" s="526"/>
      <c r="H58" s="526"/>
      <c r="I58" s="526"/>
      <c r="J58" s="526"/>
      <c r="K58" s="526"/>
      <c r="L58" s="526"/>
      <c r="M58" s="526"/>
      <c r="N58" s="526"/>
      <c r="O58" s="526"/>
      <c r="P58" s="526"/>
      <c r="Q58" s="526"/>
      <c r="R58" s="526"/>
      <c r="S58" s="526"/>
      <c r="T58" s="526"/>
      <c r="U58" s="526"/>
      <c r="V58" s="526"/>
    </row>
    <row r="59" spans="1:22">
      <c r="A59" s="526" t="s">
        <v>952</v>
      </c>
      <c r="B59" s="526"/>
      <c r="C59" s="526"/>
      <c r="D59" s="526"/>
      <c r="E59" s="526"/>
      <c r="F59" s="526"/>
      <c r="G59" s="526"/>
      <c r="H59" s="526"/>
      <c r="I59" s="526"/>
      <c r="J59" s="526"/>
      <c r="K59" s="526"/>
      <c r="L59" s="526"/>
      <c r="M59" s="526"/>
      <c r="N59" s="526"/>
      <c r="O59" s="526"/>
      <c r="P59" s="526"/>
      <c r="Q59" s="526"/>
      <c r="R59" s="526"/>
      <c r="S59" s="526"/>
      <c r="T59" s="526"/>
      <c r="U59" s="526"/>
      <c r="V59" s="526"/>
    </row>
    <row r="60" spans="1:22">
      <c r="A60" s="526" t="s">
        <v>953</v>
      </c>
      <c r="B60" s="526"/>
      <c r="C60" s="526"/>
      <c r="D60" s="526"/>
      <c r="E60" s="526"/>
      <c r="F60" s="526"/>
      <c r="G60" s="526"/>
      <c r="H60" s="526"/>
      <c r="I60" s="526"/>
      <c r="J60" s="526"/>
      <c r="K60" s="526"/>
      <c r="L60" s="526"/>
      <c r="M60" s="526"/>
      <c r="N60" s="526"/>
      <c r="O60" s="526"/>
      <c r="P60" s="526"/>
      <c r="Q60" s="526"/>
      <c r="R60" s="526"/>
      <c r="S60" s="526"/>
      <c r="T60" s="526"/>
      <c r="U60" s="526"/>
      <c r="V60" s="526"/>
    </row>
    <row r="61" spans="1:22">
      <c r="A61" s="526" t="s">
        <v>954</v>
      </c>
      <c r="B61" s="526"/>
      <c r="C61" s="526"/>
      <c r="D61" s="526"/>
      <c r="E61" s="526"/>
      <c r="F61" s="526"/>
      <c r="G61" s="526"/>
      <c r="H61" s="526"/>
      <c r="I61" s="526"/>
      <c r="J61" s="526"/>
      <c r="K61" s="526"/>
      <c r="L61" s="526"/>
      <c r="M61" s="526"/>
      <c r="N61" s="526"/>
      <c r="O61" s="526"/>
      <c r="P61" s="526"/>
      <c r="Q61" s="526"/>
      <c r="R61" s="526"/>
      <c r="S61" s="526"/>
      <c r="T61" s="526"/>
      <c r="U61" s="526"/>
      <c r="V61" s="526"/>
    </row>
    <row r="62" spans="1:22">
      <c r="A62" s="526" t="s">
        <v>955</v>
      </c>
      <c r="B62" s="526"/>
      <c r="C62" s="526"/>
      <c r="D62" s="526"/>
      <c r="E62" s="526"/>
      <c r="F62" s="526"/>
      <c r="G62" s="526"/>
      <c r="H62" s="526"/>
      <c r="I62" s="526"/>
      <c r="J62" s="526"/>
      <c r="K62" s="526"/>
      <c r="L62" s="526"/>
      <c r="M62" s="526"/>
      <c r="N62" s="526"/>
      <c r="O62" s="526"/>
      <c r="P62" s="526"/>
      <c r="Q62" s="526"/>
      <c r="R62" s="526"/>
      <c r="S62" s="526"/>
      <c r="T62" s="526"/>
      <c r="U62" s="526"/>
      <c r="V62" s="526"/>
    </row>
    <row r="63" spans="1:22">
      <c r="A63" s="526" t="s">
        <v>956</v>
      </c>
      <c r="B63" s="526"/>
      <c r="C63" s="526"/>
      <c r="D63" s="526"/>
      <c r="E63" s="526"/>
      <c r="F63" s="526"/>
      <c r="G63" s="526"/>
      <c r="H63" s="526"/>
      <c r="I63" s="526"/>
      <c r="J63" s="526"/>
      <c r="K63" s="526"/>
      <c r="L63" s="526"/>
      <c r="M63" s="526"/>
      <c r="N63" s="526"/>
      <c r="O63" s="526"/>
      <c r="P63" s="526"/>
      <c r="Q63" s="526"/>
      <c r="R63" s="526"/>
      <c r="S63" s="526"/>
      <c r="T63" s="526"/>
      <c r="U63" s="526"/>
      <c r="V63" s="526"/>
    </row>
    <row r="64" spans="1:22">
      <c r="A64" s="1283"/>
      <c r="B64" s="1283"/>
      <c r="C64" s="1283"/>
      <c r="D64" s="1283"/>
      <c r="E64" s="1283"/>
      <c r="F64" s="1283"/>
      <c r="G64" s="1283"/>
      <c r="H64" s="1283"/>
      <c r="I64" s="1283"/>
      <c r="J64" s="1283"/>
      <c r="K64" s="1283"/>
      <c r="L64" s="1283"/>
      <c r="M64" s="1283"/>
      <c r="N64" s="1283"/>
      <c r="O64" s="1283"/>
      <c r="P64" s="1283"/>
      <c r="Q64" s="1283"/>
      <c r="R64" s="1283"/>
      <c r="S64" s="1283"/>
      <c r="T64" s="1283"/>
      <c r="U64" s="1283"/>
      <c r="V64" s="1283"/>
    </row>
    <row r="65" spans="1:22">
      <c r="A65" s="1284"/>
      <c r="B65" s="1284"/>
      <c r="C65" s="1284"/>
      <c r="D65" s="1284"/>
      <c r="E65" s="1284"/>
      <c r="F65" s="1284"/>
      <c r="G65" s="1284"/>
      <c r="H65" s="1284"/>
      <c r="I65" s="1284"/>
      <c r="J65" s="1284"/>
      <c r="K65" s="1284"/>
      <c r="L65" s="1284"/>
      <c r="M65" s="1284"/>
      <c r="N65" s="1284"/>
      <c r="O65" s="1284"/>
      <c r="P65" s="1284"/>
      <c r="Q65" s="1284"/>
      <c r="R65" s="1284"/>
      <c r="S65" s="1284"/>
      <c r="T65" s="1284"/>
      <c r="U65" s="1284"/>
      <c r="V65" s="1284"/>
    </row>
    <row r="66" spans="1:22">
      <c r="A66" s="543"/>
      <c r="B66" s="543"/>
      <c r="C66" s="543"/>
      <c r="D66" s="543"/>
      <c r="E66" s="543"/>
      <c r="F66" s="543"/>
      <c r="G66" s="543"/>
      <c r="H66" s="543"/>
      <c r="I66" s="543"/>
      <c r="J66" s="543"/>
      <c r="K66" s="543"/>
      <c r="L66" s="543"/>
      <c r="M66" s="543"/>
      <c r="N66" s="543"/>
      <c r="O66" s="543"/>
      <c r="P66" s="543"/>
      <c r="Q66" s="543"/>
      <c r="R66" s="543"/>
      <c r="S66" s="543"/>
      <c r="T66" s="543"/>
      <c r="U66" s="543"/>
      <c r="V66" s="543"/>
    </row>
    <row r="67" spans="1:22">
      <c r="A67" s="543"/>
      <c r="B67" s="543"/>
      <c r="C67" s="543"/>
      <c r="D67" s="543"/>
      <c r="E67" s="543"/>
      <c r="F67" s="543"/>
      <c r="G67" s="543"/>
      <c r="H67" s="543"/>
      <c r="I67" s="543"/>
      <c r="J67" s="543"/>
      <c r="K67" s="543"/>
      <c r="L67" s="543"/>
      <c r="M67" s="543"/>
      <c r="N67" s="543"/>
      <c r="O67" s="543"/>
      <c r="P67" s="543"/>
      <c r="Q67" s="543"/>
      <c r="R67" s="543"/>
      <c r="S67" s="543"/>
      <c r="T67" s="543"/>
      <c r="U67" s="543"/>
      <c r="V67" s="543"/>
    </row>
    <row r="68" spans="1:22">
      <c r="A68" s="543"/>
      <c r="B68" s="543"/>
      <c r="C68" s="543"/>
      <c r="D68" s="543"/>
      <c r="E68" s="543"/>
      <c r="F68" s="543"/>
      <c r="G68" s="543"/>
      <c r="H68" s="543"/>
      <c r="I68" s="543"/>
      <c r="J68" s="543"/>
      <c r="K68" s="543"/>
      <c r="L68" s="543"/>
      <c r="M68" s="543"/>
      <c r="N68" s="543"/>
      <c r="O68" s="543"/>
      <c r="P68" s="543"/>
      <c r="Q68" s="543"/>
      <c r="R68" s="543"/>
      <c r="S68" s="543"/>
      <c r="T68" s="543"/>
      <c r="U68" s="543"/>
      <c r="V68" s="543"/>
    </row>
  </sheetData>
  <mergeCells count="112">
    <mergeCell ref="E17:H17"/>
    <mergeCell ref="I17:M17"/>
    <mergeCell ref="A1:G1"/>
    <mergeCell ref="P2:R2"/>
    <mergeCell ref="S2:V2"/>
    <mergeCell ref="A13:V13"/>
    <mergeCell ref="A14:V14"/>
    <mergeCell ref="A15:V15"/>
    <mergeCell ref="N17:R17"/>
    <mergeCell ref="S17:V17"/>
    <mergeCell ref="A18:A30"/>
    <mergeCell ref="B18:E18"/>
    <mergeCell ref="F18:V18"/>
    <mergeCell ref="B19:E20"/>
    <mergeCell ref="F19:V20"/>
    <mergeCell ref="B21:E23"/>
    <mergeCell ref="F21:V21"/>
    <mergeCell ref="F22:V22"/>
    <mergeCell ref="B26:E27"/>
    <mergeCell ref="F26:H27"/>
    <mergeCell ref="I26:L26"/>
    <mergeCell ref="M26:O26"/>
    <mergeCell ref="P26:V26"/>
    <mergeCell ref="I27:L27"/>
    <mergeCell ref="M27:O27"/>
    <mergeCell ref="P27:V27"/>
    <mergeCell ref="F23:V23"/>
    <mergeCell ref="B24:E24"/>
    <mergeCell ref="F24:L24"/>
    <mergeCell ref="M24:O24"/>
    <mergeCell ref="P24:V24"/>
    <mergeCell ref="B25:C25"/>
    <mergeCell ref="D25:E25"/>
    <mergeCell ref="F25:L25"/>
    <mergeCell ref="M25:O25"/>
    <mergeCell ref="P25:V25"/>
    <mergeCell ref="B28:E30"/>
    <mergeCell ref="F28:V28"/>
    <mergeCell ref="F29:V29"/>
    <mergeCell ref="F30:V30"/>
    <mergeCell ref="A31:A48"/>
    <mergeCell ref="B31:E31"/>
    <mergeCell ref="F31:V31"/>
    <mergeCell ref="B32:E33"/>
    <mergeCell ref="F32:V33"/>
    <mergeCell ref="B34:E36"/>
    <mergeCell ref="F34:V34"/>
    <mergeCell ref="F35:V35"/>
    <mergeCell ref="F36:V36"/>
    <mergeCell ref="B37:E37"/>
    <mergeCell ref="G37:K37"/>
    <mergeCell ref="L37:M38"/>
    <mergeCell ref="O37:T37"/>
    <mergeCell ref="U37:V38"/>
    <mergeCell ref="B38:E38"/>
    <mergeCell ref="G38:K38"/>
    <mergeCell ref="O38:T38"/>
    <mergeCell ref="B39:B45"/>
    <mergeCell ref="C39:E39"/>
    <mergeCell ref="G39:K39"/>
    <mergeCell ref="L39:M39"/>
    <mergeCell ref="O39:T39"/>
    <mergeCell ref="C40:E40"/>
    <mergeCell ref="G40:K40"/>
    <mergeCell ref="L40:M40"/>
    <mergeCell ref="O40:T40"/>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I54:K54"/>
    <mergeCell ref="L54:O54"/>
    <mergeCell ref="P54:R54"/>
    <mergeCell ref="S54:V54"/>
    <mergeCell ref="A64:V64"/>
    <mergeCell ref="A65:V65"/>
    <mergeCell ref="A49:C52"/>
    <mergeCell ref="D49:M49"/>
    <mergeCell ref="N49:T49"/>
    <mergeCell ref="N50:T50"/>
    <mergeCell ref="N51:T51"/>
    <mergeCell ref="N52:T52"/>
    <mergeCell ref="E54:H54"/>
    <mergeCell ref="A54:D54"/>
  </mergeCells>
  <phoneticPr fontId="5"/>
  <dataValidations count="3">
    <dataValidation imeMode="hiragana" allowBlank="1" showInputMessage="1" showErrorMessage="1" sqref="F19:V24 F28:V30 F32:V36" xr:uid="{00000000-0002-0000-0100-000000000000}"/>
    <dataValidation imeMode="off" allowBlank="1" showInputMessage="1" showErrorMessage="1" sqref="P25:V25 F25:L25" xr:uid="{00000000-0002-0000-0100-000001000000}"/>
    <dataValidation imeMode="halfKatakana" allowBlank="1" showInputMessage="1" showErrorMessage="1" sqref="F18:V18 P26:V26 F31:V31" xr:uid="{00000000-0002-0000-0100-000002000000}"/>
  </dataValidations>
  <printOptions horizontalCentered="1"/>
  <pageMargins left="0.62992125984251968" right="0.59055118110236227" top="0.59055118110236227" bottom="0.47244094488188981" header="0.51181102362204722" footer="0.19685039370078741"/>
  <pageSetup paperSize="9" scale="87" orientation="portrait" r:id="rId1"/>
  <headerFooter alignWithMargins="0"/>
  <rowBreaks count="1" manualBreakCount="1">
    <brk id="64" max="2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99"/>
  </sheetPr>
  <dimension ref="B1:U46"/>
  <sheetViews>
    <sheetView view="pageBreakPreview" zoomScaleNormal="100" zoomScaleSheetLayoutView="100" workbookViewId="0"/>
  </sheetViews>
  <sheetFormatPr defaultColWidth="3.75" defaultRowHeight="12.75" customHeight="1"/>
  <cols>
    <col min="1" max="1" width="4.375" style="740" customWidth="1"/>
    <col min="2" max="2" width="3.125" style="740" customWidth="1"/>
    <col min="3" max="6" width="3.875" style="740" customWidth="1"/>
    <col min="7" max="7" width="4.125" style="740" customWidth="1"/>
    <col min="8" max="8" width="5" style="740" customWidth="1"/>
    <col min="9" max="9" width="5.5" style="740" customWidth="1"/>
    <col min="10" max="10" width="5" style="740" customWidth="1"/>
    <col min="11" max="11" width="5.5" style="740" customWidth="1"/>
    <col min="12" max="12" width="5" style="740" customWidth="1"/>
    <col min="13" max="13" width="5.5" style="740" customWidth="1"/>
    <col min="14" max="14" width="5" style="740" customWidth="1"/>
    <col min="15" max="15" width="5.5" style="740" customWidth="1"/>
    <col min="16" max="16" width="5" style="740" customWidth="1"/>
    <col min="17" max="17" width="5.5" style="740" customWidth="1"/>
    <col min="18" max="18" width="5" style="740" customWidth="1"/>
    <col min="19" max="19" width="5.5" style="740" customWidth="1"/>
    <col min="20" max="21" width="4.25" style="740" customWidth="1"/>
    <col min="22" max="256" width="3.75" style="740"/>
    <col min="257" max="257" width="9" style="740" customWidth="1"/>
    <col min="258" max="258" width="3.125" style="740" customWidth="1"/>
    <col min="259" max="262" width="3.875" style="740" customWidth="1"/>
    <col min="263" max="263" width="4.125" style="740" customWidth="1"/>
    <col min="264" max="264" width="5" style="740" customWidth="1"/>
    <col min="265" max="265" width="5.5" style="740" customWidth="1"/>
    <col min="266" max="266" width="5" style="740" customWidth="1"/>
    <col min="267" max="267" width="5.5" style="740" customWidth="1"/>
    <col min="268" max="268" width="5" style="740" customWidth="1"/>
    <col min="269" max="269" width="5.5" style="740" customWidth="1"/>
    <col min="270" max="270" width="5" style="740" customWidth="1"/>
    <col min="271" max="271" width="5.5" style="740" customWidth="1"/>
    <col min="272" max="272" width="5" style="740" customWidth="1"/>
    <col min="273" max="273" width="5.5" style="740" customWidth="1"/>
    <col min="274" max="274" width="5" style="740" customWidth="1"/>
    <col min="275" max="275" width="5.5" style="740" customWidth="1"/>
    <col min="276" max="277" width="4.25" style="740" customWidth="1"/>
    <col min="278" max="512" width="3.75" style="740"/>
    <col min="513" max="513" width="9" style="740" customWidth="1"/>
    <col min="514" max="514" width="3.125" style="740" customWidth="1"/>
    <col min="515" max="518" width="3.875" style="740" customWidth="1"/>
    <col min="519" max="519" width="4.125" style="740" customWidth="1"/>
    <col min="520" max="520" width="5" style="740" customWidth="1"/>
    <col min="521" max="521" width="5.5" style="740" customWidth="1"/>
    <col min="522" max="522" width="5" style="740" customWidth="1"/>
    <col min="523" max="523" width="5.5" style="740" customWidth="1"/>
    <col min="524" max="524" width="5" style="740" customWidth="1"/>
    <col min="525" max="525" width="5.5" style="740" customWidth="1"/>
    <col min="526" max="526" width="5" style="740" customWidth="1"/>
    <col min="527" max="527" width="5.5" style="740" customWidth="1"/>
    <col min="528" max="528" width="5" style="740" customWidth="1"/>
    <col min="529" max="529" width="5.5" style="740" customWidth="1"/>
    <col min="530" max="530" width="5" style="740" customWidth="1"/>
    <col min="531" max="531" width="5.5" style="740" customWidth="1"/>
    <col min="532" max="533" width="4.25" style="740" customWidth="1"/>
    <col min="534" max="768" width="3.75" style="740"/>
    <col min="769" max="769" width="9" style="740" customWidth="1"/>
    <col min="770" max="770" width="3.125" style="740" customWidth="1"/>
    <col min="771" max="774" width="3.875" style="740" customWidth="1"/>
    <col min="775" max="775" width="4.125" style="740" customWidth="1"/>
    <col min="776" max="776" width="5" style="740" customWidth="1"/>
    <col min="777" max="777" width="5.5" style="740" customWidth="1"/>
    <col min="778" max="778" width="5" style="740" customWidth="1"/>
    <col min="779" max="779" width="5.5" style="740" customWidth="1"/>
    <col min="780" max="780" width="5" style="740" customWidth="1"/>
    <col min="781" max="781" width="5.5" style="740" customWidth="1"/>
    <col min="782" max="782" width="5" style="740" customWidth="1"/>
    <col min="783" max="783" width="5.5" style="740" customWidth="1"/>
    <col min="784" max="784" width="5" style="740" customWidth="1"/>
    <col min="785" max="785" width="5.5" style="740" customWidth="1"/>
    <col min="786" max="786" width="5" style="740" customWidth="1"/>
    <col min="787" max="787" width="5.5" style="740" customWidth="1"/>
    <col min="788" max="789" width="4.25" style="740" customWidth="1"/>
    <col min="790" max="1024" width="3.75" style="740"/>
    <col min="1025" max="1025" width="9" style="740" customWidth="1"/>
    <col min="1026" max="1026" width="3.125" style="740" customWidth="1"/>
    <col min="1027" max="1030" width="3.875" style="740" customWidth="1"/>
    <col min="1031" max="1031" width="4.125" style="740" customWidth="1"/>
    <col min="1032" max="1032" width="5" style="740" customWidth="1"/>
    <col min="1033" max="1033" width="5.5" style="740" customWidth="1"/>
    <col min="1034" max="1034" width="5" style="740" customWidth="1"/>
    <col min="1035" max="1035" width="5.5" style="740" customWidth="1"/>
    <col min="1036" max="1036" width="5" style="740" customWidth="1"/>
    <col min="1037" max="1037" width="5.5" style="740" customWidth="1"/>
    <col min="1038" max="1038" width="5" style="740" customWidth="1"/>
    <col min="1039" max="1039" width="5.5" style="740" customWidth="1"/>
    <col min="1040" max="1040" width="5" style="740" customWidth="1"/>
    <col min="1041" max="1041" width="5.5" style="740" customWidth="1"/>
    <col min="1042" max="1042" width="5" style="740" customWidth="1"/>
    <col min="1043" max="1043" width="5.5" style="740" customWidth="1"/>
    <col min="1044" max="1045" width="4.25" style="740" customWidth="1"/>
    <col min="1046" max="1280" width="3.75" style="740"/>
    <col min="1281" max="1281" width="9" style="740" customWidth="1"/>
    <col min="1282" max="1282" width="3.125" style="740" customWidth="1"/>
    <col min="1283" max="1286" width="3.875" style="740" customWidth="1"/>
    <col min="1287" max="1287" width="4.125" style="740" customWidth="1"/>
    <col min="1288" max="1288" width="5" style="740" customWidth="1"/>
    <col min="1289" max="1289" width="5.5" style="740" customWidth="1"/>
    <col min="1290" max="1290" width="5" style="740" customWidth="1"/>
    <col min="1291" max="1291" width="5.5" style="740" customWidth="1"/>
    <col min="1292" max="1292" width="5" style="740" customWidth="1"/>
    <col min="1293" max="1293" width="5.5" style="740" customWidth="1"/>
    <col min="1294" max="1294" width="5" style="740" customWidth="1"/>
    <col min="1295" max="1295" width="5.5" style="740" customWidth="1"/>
    <col min="1296" max="1296" width="5" style="740" customWidth="1"/>
    <col min="1297" max="1297" width="5.5" style="740" customWidth="1"/>
    <col min="1298" max="1298" width="5" style="740" customWidth="1"/>
    <col min="1299" max="1299" width="5.5" style="740" customWidth="1"/>
    <col min="1300" max="1301" width="4.25" style="740" customWidth="1"/>
    <col min="1302" max="1536" width="3.75" style="740"/>
    <col min="1537" max="1537" width="9" style="740" customWidth="1"/>
    <col min="1538" max="1538" width="3.125" style="740" customWidth="1"/>
    <col min="1539" max="1542" width="3.875" style="740" customWidth="1"/>
    <col min="1543" max="1543" width="4.125" style="740" customWidth="1"/>
    <col min="1544" max="1544" width="5" style="740" customWidth="1"/>
    <col min="1545" max="1545" width="5.5" style="740" customWidth="1"/>
    <col min="1546" max="1546" width="5" style="740" customWidth="1"/>
    <col min="1547" max="1547" width="5.5" style="740" customWidth="1"/>
    <col min="1548" max="1548" width="5" style="740" customWidth="1"/>
    <col min="1549" max="1549" width="5.5" style="740" customWidth="1"/>
    <col min="1550" max="1550" width="5" style="740" customWidth="1"/>
    <col min="1551" max="1551" width="5.5" style="740" customWidth="1"/>
    <col min="1552" max="1552" width="5" style="740" customWidth="1"/>
    <col min="1553" max="1553" width="5.5" style="740" customWidth="1"/>
    <col min="1554" max="1554" width="5" style="740" customWidth="1"/>
    <col min="1555" max="1555" width="5.5" style="740" customWidth="1"/>
    <col min="1556" max="1557" width="4.25" style="740" customWidth="1"/>
    <col min="1558" max="1792" width="3.75" style="740"/>
    <col min="1793" max="1793" width="9" style="740" customWidth="1"/>
    <col min="1794" max="1794" width="3.125" style="740" customWidth="1"/>
    <col min="1795" max="1798" width="3.875" style="740" customWidth="1"/>
    <col min="1799" max="1799" width="4.125" style="740" customWidth="1"/>
    <col min="1800" max="1800" width="5" style="740" customWidth="1"/>
    <col min="1801" max="1801" width="5.5" style="740" customWidth="1"/>
    <col min="1802" max="1802" width="5" style="740" customWidth="1"/>
    <col min="1803" max="1803" width="5.5" style="740" customWidth="1"/>
    <col min="1804" max="1804" width="5" style="740" customWidth="1"/>
    <col min="1805" max="1805" width="5.5" style="740" customWidth="1"/>
    <col min="1806" max="1806" width="5" style="740" customWidth="1"/>
    <col min="1807" max="1807" width="5.5" style="740" customWidth="1"/>
    <col min="1808" max="1808" width="5" style="740" customWidth="1"/>
    <col min="1809" max="1809" width="5.5" style="740" customWidth="1"/>
    <col min="1810" max="1810" width="5" style="740" customWidth="1"/>
    <col min="1811" max="1811" width="5.5" style="740" customWidth="1"/>
    <col min="1812" max="1813" width="4.25" style="740" customWidth="1"/>
    <col min="1814" max="2048" width="3.75" style="740"/>
    <col min="2049" max="2049" width="9" style="740" customWidth="1"/>
    <col min="2050" max="2050" width="3.125" style="740" customWidth="1"/>
    <col min="2051" max="2054" width="3.875" style="740" customWidth="1"/>
    <col min="2055" max="2055" width="4.125" style="740" customWidth="1"/>
    <col min="2056" max="2056" width="5" style="740" customWidth="1"/>
    <col min="2057" max="2057" width="5.5" style="740" customWidth="1"/>
    <col min="2058" max="2058" width="5" style="740" customWidth="1"/>
    <col min="2059" max="2059" width="5.5" style="740" customWidth="1"/>
    <col min="2060" max="2060" width="5" style="740" customWidth="1"/>
    <col min="2061" max="2061" width="5.5" style="740" customWidth="1"/>
    <col min="2062" max="2062" width="5" style="740" customWidth="1"/>
    <col min="2063" max="2063" width="5.5" style="740" customWidth="1"/>
    <col min="2064" max="2064" width="5" style="740" customWidth="1"/>
    <col min="2065" max="2065" width="5.5" style="740" customWidth="1"/>
    <col min="2066" max="2066" width="5" style="740" customWidth="1"/>
    <col min="2067" max="2067" width="5.5" style="740" customWidth="1"/>
    <col min="2068" max="2069" width="4.25" style="740" customWidth="1"/>
    <col min="2070" max="2304" width="3.75" style="740"/>
    <col min="2305" max="2305" width="9" style="740" customWidth="1"/>
    <col min="2306" max="2306" width="3.125" style="740" customWidth="1"/>
    <col min="2307" max="2310" width="3.875" style="740" customWidth="1"/>
    <col min="2311" max="2311" width="4.125" style="740" customWidth="1"/>
    <col min="2312" max="2312" width="5" style="740" customWidth="1"/>
    <col min="2313" max="2313" width="5.5" style="740" customWidth="1"/>
    <col min="2314" max="2314" width="5" style="740" customWidth="1"/>
    <col min="2315" max="2315" width="5.5" style="740" customWidth="1"/>
    <col min="2316" max="2316" width="5" style="740" customWidth="1"/>
    <col min="2317" max="2317" width="5.5" style="740" customWidth="1"/>
    <col min="2318" max="2318" width="5" style="740" customWidth="1"/>
    <col min="2319" max="2319" width="5.5" style="740" customWidth="1"/>
    <col min="2320" max="2320" width="5" style="740" customWidth="1"/>
    <col min="2321" max="2321" width="5.5" style="740" customWidth="1"/>
    <col min="2322" max="2322" width="5" style="740" customWidth="1"/>
    <col min="2323" max="2323" width="5.5" style="740" customWidth="1"/>
    <col min="2324" max="2325" width="4.25" style="740" customWidth="1"/>
    <col min="2326" max="2560" width="3.75" style="740"/>
    <col min="2561" max="2561" width="9" style="740" customWidth="1"/>
    <col min="2562" max="2562" width="3.125" style="740" customWidth="1"/>
    <col min="2563" max="2566" width="3.875" style="740" customWidth="1"/>
    <col min="2567" max="2567" width="4.125" style="740" customWidth="1"/>
    <col min="2568" max="2568" width="5" style="740" customWidth="1"/>
    <col min="2569" max="2569" width="5.5" style="740" customWidth="1"/>
    <col min="2570" max="2570" width="5" style="740" customWidth="1"/>
    <col min="2571" max="2571" width="5.5" style="740" customWidth="1"/>
    <col min="2572" max="2572" width="5" style="740" customWidth="1"/>
    <col min="2573" max="2573" width="5.5" style="740" customWidth="1"/>
    <col min="2574" max="2574" width="5" style="740" customWidth="1"/>
    <col min="2575" max="2575" width="5.5" style="740" customWidth="1"/>
    <col min="2576" max="2576" width="5" style="740" customWidth="1"/>
    <col min="2577" max="2577" width="5.5" style="740" customWidth="1"/>
    <col min="2578" max="2578" width="5" style="740" customWidth="1"/>
    <col min="2579" max="2579" width="5.5" style="740" customWidth="1"/>
    <col min="2580" max="2581" width="4.25" style="740" customWidth="1"/>
    <col min="2582" max="2816" width="3.75" style="740"/>
    <col min="2817" max="2817" width="9" style="740" customWidth="1"/>
    <col min="2818" max="2818" width="3.125" style="740" customWidth="1"/>
    <col min="2819" max="2822" width="3.875" style="740" customWidth="1"/>
    <col min="2823" max="2823" width="4.125" style="740" customWidth="1"/>
    <col min="2824" max="2824" width="5" style="740" customWidth="1"/>
    <col min="2825" max="2825" width="5.5" style="740" customWidth="1"/>
    <col min="2826" max="2826" width="5" style="740" customWidth="1"/>
    <col min="2827" max="2827" width="5.5" style="740" customWidth="1"/>
    <col min="2828" max="2828" width="5" style="740" customWidth="1"/>
    <col min="2829" max="2829" width="5.5" style="740" customWidth="1"/>
    <col min="2830" max="2830" width="5" style="740" customWidth="1"/>
    <col min="2831" max="2831" width="5.5" style="740" customWidth="1"/>
    <col min="2832" max="2832" width="5" style="740" customWidth="1"/>
    <col min="2833" max="2833" width="5.5" style="740" customWidth="1"/>
    <col min="2834" max="2834" width="5" style="740" customWidth="1"/>
    <col min="2835" max="2835" width="5.5" style="740" customWidth="1"/>
    <col min="2836" max="2837" width="4.25" style="740" customWidth="1"/>
    <col min="2838" max="3072" width="3.75" style="740"/>
    <col min="3073" max="3073" width="9" style="740" customWidth="1"/>
    <col min="3074" max="3074" width="3.125" style="740" customWidth="1"/>
    <col min="3075" max="3078" width="3.875" style="740" customWidth="1"/>
    <col min="3079" max="3079" width="4.125" style="740" customWidth="1"/>
    <col min="3080" max="3080" width="5" style="740" customWidth="1"/>
    <col min="3081" max="3081" width="5.5" style="740" customWidth="1"/>
    <col min="3082" max="3082" width="5" style="740" customWidth="1"/>
    <col min="3083" max="3083" width="5.5" style="740" customWidth="1"/>
    <col min="3084" max="3084" width="5" style="740" customWidth="1"/>
    <col min="3085" max="3085" width="5.5" style="740" customWidth="1"/>
    <col min="3086" max="3086" width="5" style="740" customWidth="1"/>
    <col min="3087" max="3087" width="5.5" style="740" customWidth="1"/>
    <col min="3088" max="3088" width="5" style="740" customWidth="1"/>
    <col min="3089" max="3089" width="5.5" style="740" customWidth="1"/>
    <col min="3090" max="3090" width="5" style="740" customWidth="1"/>
    <col min="3091" max="3091" width="5.5" style="740" customWidth="1"/>
    <col min="3092" max="3093" width="4.25" style="740" customWidth="1"/>
    <col min="3094" max="3328" width="3.75" style="740"/>
    <col min="3329" max="3329" width="9" style="740" customWidth="1"/>
    <col min="3330" max="3330" width="3.125" style="740" customWidth="1"/>
    <col min="3331" max="3334" width="3.875" style="740" customWidth="1"/>
    <col min="3335" max="3335" width="4.125" style="740" customWidth="1"/>
    <col min="3336" max="3336" width="5" style="740" customWidth="1"/>
    <col min="3337" max="3337" width="5.5" style="740" customWidth="1"/>
    <col min="3338" max="3338" width="5" style="740" customWidth="1"/>
    <col min="3339" max="3339" width="5.5" style="740" customWidth="1"/>
    <col min="3340" max="3340" width="5" style="740" customWidth="1"/>
    <col min="3341" max="3341" width="5.5" style="740" customWidth="1"/>
    <col min="3342" max="3342" width="5" style="740" customWidth="1"/>
    <col min="3343" max="3343" width="5.5" style="740" customWidth="1"/>
    <col min="3344" max="3344" width="5" style="740" customWidth="1"/>
    <col min="3345" max="3345" width="5.5" style="740" customWidth="1"/>
    <col min="3346" max="3346" width="5" style="740" customWidth="1"/>
    <col min="3347" max="3347" width="5.5" style="740" customWidth="1"/>
    <col min="3348" max="3349" width="4.25" style="740" customWidth="1"/>
    <col min="3350" max="3584" width="3.75" style="740"/>
    <col min="3585" max="3585" width="9" style="740" customWidth="1"/>
    <col min="3586" max="3586" width="3.125" style="740" customWidth="1"/>
    <col min="3587" max="3590" width="3.875" style="740" customWidth="1"/>
    <col min="3591" max="3591" width="4.125" style="740" customWidth="1"/>
    <col min="3592" max="3592" width="5" style="740" customWidth="1"/>
    <col min="3593" max="3593" width="5.5" style="740" customWidth="1"/>
    <col min="3594" max="3594" width="5" style="740" customWidth="1"/>
    <col min="3595" max="3595" width="5.5" style="740" customWidth="1"/>
    <col min="3596" max="3596" width="5" style="740" customWidth="1"/>
    <col min="3597" max="3597" width="5.5" style="740" customWidth="1"/>
    <col min="3598" max="3598" width="5" style="740" customWidth="1"/>
    <col min="3599" max="3599" width="5.5" style="740" customWidth="1"/>
    <col min="3600" max="3600" width="5" style="740" customWidth="1"/>
    <col min="3601" max="3601" width="5.5" style="740" customWidth="1"/>
    <col min="3602" max="3602" width="5" style="740" customWidth="1"/>
    <col min="3603" max="3603" width="5.5" style="740" customWidth="1"/>
    <col min="3604" max="3605" width="4.25" style="740" customWidth="1"/>
    <col min="3606" max="3840" width="3.75" style="740"/>
    <col min="3841" max="3841" width="9" style="740" customWidth="1"/>
    <col min="3842" max="3842" width="3.125" style="740" customWidth="1"/>
    <col min="3843" max="3846" width="3.875" style="740" customWidth="1"/>
    <col min="3847" max="3847" width="4.125" style="740" customWidth="1"/>
    <col min="3848" max="3848" width="5" style="740" customWidth="1"/>
    <col min="3849" max="3849" width="5.5" style="740" customWidth="1"/>
    <col min="3850" max="3850" width="5" style="740" customWidth="1"/>
    <col min="3851" max="3851" width="5.5" style="740" customWidth="1"/>
    <col min="3852" max="3852" width="5" style="740" customWidth="1"/>
    <col min="3853" max="3853" width="5.5" style="740" customWidth="1"/>
    <col min="3854" max="3854" width="5" style="740" customWidth="1"/>
    <col min="3855" max="3855" width="5.5" style="740" customWidth="1"/>
    <col min="3856" max="3856" width="5" style="740" customWidth="1"/>
    <col min="3857" max="3857" width="5.5" style="740" customWidth="1"/>
    <col min="3858" max="3858" width="5" style="740" customWidth="1"/>
    <col min="3859" max="3859" width="5.5" style="740" customWidth="1"/>
    <col min="3860" max="3861" width="4.25" style="740" customWidth="1"/>
    <col min="3862" max="4096" width="3.75" style="740"/>
    <col min="4097" max="4097" width="9" style="740" customWidth="1"/>
    <col min="4098" max="4098" width="3.125" style="740" customWidth="1"/>
    <col min="4099" max="4102" width="3.875" style="740" customWidth="1"/>
    <col min="4103" max="4103" width="4.125" style="740" customWidth="1"/>
    <col min="4104" max="4104" width="5" style="740" customWidth="1"/>
    <col min="4105" max="4105" width="5.5" style="740" customWidth="1"/>
    <col min="4106" max="4106" width="5" style="740" customWidth="1"/>
    <col min="4107" max="4107" width="5.5" style="740" customWidth="1"/>
    <col min="4108" max="4108" width="5" style="740" customWidth="1"/>
    <col min="4109" max="4109" width="5.5" style="740" customWidth="1"/>
    <col min="4110" max="4110" width="5" style="740" customWidth="1"/>
    <col min="4111" max="4111" width="5.5" style="740" customWidth="1"/>
    <col min="4112" max="4112" width="5" style="740" customWidth="1"/>
    <col min="4113" max="4113" width="5.5" style="740" customWidth="1"/>
    <col min="4114" max="4114" width="5" style="740" customWidth="1"/>
    <col min="4115" max="4115" width="5.5" style="740" customWidth="1"/>
    <col min="4116" max="4117" width="4.25" style="740" customWidth="1"/>
    <col min="4118" max="4352" width="3.75" style="740"/>
    <col min="4353" max="4353" width="9" style="740" customWidth="1"/>
    <col min="4354" max="4354" width="3.125" style="740" customWidth="1"/>
    <col min="4355" max="4358" width="3.875" style="740" customWidth="1"/>
    <col min="4359" max="4359" width="4.125" style="740" customWidth="1"/>
    <col min="4360" max="4360" width="5" style="740" customWidth="1"/>
    <col min="4361" max="4361" width="5.5" style="740" customWidth="1"/>
    <col min="4362" max="4362" width="5" style="740" customWidth="1"/>
    <col min="4363" max="4363" width="5.5" style="740" customWidth="1"/>
    <col min="4364" max="4364" width="5" style="740" customWidth="1"/>
    <col min="4365" max="4365" width="5.5" style="740" customWidth="1"/>
    <col min="4366" max="4366" width="5" style="740" customWidth="1"/>
    <col min="4367" max="4367" width="5.5" style="740" customWidth="1"/>
    <col min="4368" max="4368" width="5" style="740" customWidth="1"/>
    <col min="4369" max="4369" width="5.5" style="740" customWidth="1"/>
    <col min="4370" max="4370" width="5" style="740" customWidth="1"/>
    <col min="4371" max="4371" width="5.5" style="740" customWidth="1"/>
    <col min="4372" max="4373" width="4.25" style="740" customWidth="1"/>
    <col min="4374" max="4608" width="3.75" style="740"/>
    <col min="4609" max="4609" width="9" style="740" customWidth="1"/>
    <col min="4610" max="4610" width="3.125" style="740" customWidth="1"/>
    <col min="4611" max="4614" width="3.875" style="740" customWidth="1"/>
    <col min="4615" max="4615" width="4.125" style="740" customWidth="1"/>
    <col min="4616" max="4616" width="5" style="740" customWidth="1"/>
    <col min="4617" max="4617" width="5.5" style="740" customWidth="1"/>
    <col min="4618" max="4618" width="5" style="740" customWidth="1"/>
    <col min="4619" max="4619" width="5.5" style="740" customWidth="1"/>
    <col min="4620" max="4620" width="5" style="740" customWidth="1"/>
    <col min="4621" max="4621" width="5.5" style="740" customWidth="1"/>
    <col min="4622" max="4622" width="5" style="740" customWidth="1"/>
    <col min="4623" max="4623" width="5.5" style="740" customWidth="1"/>
    <col min="4624" max="4624" width="5" style="740" customWidth="1"/>
    <col min="4625" max="4625" width="5.5" style="740" customWidth="1"/>
    <col min="4626" max="4626" width="5" style="740" customWidth="1"/>
    <col min="4627" max="4627" width="5.5" style="740" customWidth="1"/>
    <col min="4628" max="4629" width="4.25" style="740" customWidth="1"/>
    <col min="4630" max="4864" width="3.75" style="740"/>
    <col min="4865" max="4865" width="9" style="740" customWidth="1"/>
    <col min="4866" max="4866" width="3.125" style="740" customWidth="1"/>
    <col min="4867" max="4870" width="3.875" style="740" customWidth="1"/>
    <col min="4871" max="4871" width="4.125" style="740" customWidth="1"/>
    <col min="4872" max="4872" width="5" style="740" customWidth="1"/>
    <col min="4873" max="4873" width="5.5" style="740" customWidth="1"/>
    <col min="4874" max="4874" width="5" style="740" customWidth="1"/>
    <col min="4875" max="4875" width="5.5" style="740" customWidth="1"/>
    <col min="4876" max="4876" width="5" style="740" customWidth="1"/>
    <col min="4877" max="4877" width="5.5" style="740" customWidth="1"/>
    <col min="4878" max="4878" width="5" style="740" customWidth="1"/>
    <col min="4879" max="4879" width="5.5" style="740" customWidth="1"/>
    <col min="4880" max="4880" width="5" style="740" customWidth="1"/>
    <col min="4881" max="4881" width="5.5" style="740" customWidth="1"/>
    <col min="4882" max="4882" width="5" style="740" customWidth="1"/>
    <col min="4883" max="4883" width="5.5" style="740" customWidth="1"/>
    <col min="4884" max="4885" width="4.25" style="740" customWidth="1"/>
    <col min="4886" max="5120" width="3.75" style="740"/>
    <col min="5121" max="5121" width="9" style="740" customWidth="1"/>
    <col min="5122" max="5122" width="3.125" style="740" customWidth="1"/>
    <col min="5123" max="5126" width="3.875" style="740" customWidth="1"/>
    <col min="5127" max="5127" width="4.125" style="740" customWidth="1"/>
    <col min="5128" max="5128" width="5" style="740" customWidth="1"/>
    <col min="5129" max="5129" width="5.5" style="740" customWidth="1"/>
    <col min="5130" max="5130" width="5" style="740" customWidth="1"/>
    <col min="5131" max="5131" width="5.5" style="740" customWidth="1"/>
    <col min="5132" max="5132" width="5" style="740" customWidth="1"/>
    <col min="5133" max="5133" width="5.5" style="740" customWidth="1"/>
    <col min="5134" max="5134" width="5" style="740" customWidth="1"/>
    <col min="5135" max="5135" width="5.5" style="740" customWidth="1"/>
    <col min="5136" max="5136" width="5" style="740" customWidth="1"/>
    <col min="5137" max="5137" width="5.5" style="740" customWidth="1"/>
    <col min="5138" max="5138" width="5" style="740" customWidth="1"/>
    <col min="5139" max="5139" width="5.5" style="740" customWidth="1"/>
    <col min="5140" max="5141" width="4.25" style="740" customWidth="1"/>
    <col min="5142" max="5376" width="3.75" style="740"/>
    <col min="5377" max="5377" width="9" style="740" customWidth="1"/>
    <col min="5378" max="5378" width="3.125" style="740" customWidth="1"/>
    <col min="5379" max="5382" width="3.875" style="740" customWidth="1"/>
    <col min="5383" max="5383" width="4.125" style="740" customWidth="1"/>
    <col min="5384" max="5384" width="5" style="740" customWidth="1"/>
    <col min="5385" max="5385" width="5.5" style="740" customWidth="1"/>
    <col min="5386" max="5386" width="5" style="740" customWidth="1"/>
    <col min="5387" max="5387" width="5.5" style="740" customWidth="1"/>
    <col min="5388" max="5388" width="5" style="740" customWidth="1"/>
    <col min="5389" max="5389" width="5.5" style="740" customWidth="1"/>
    <col min="5390" max="5390" width="5" style="740" customWidth="1"/>
    <col min="5391" max="5391" width="5.5" style="740" customWidth="1"/>
    <col min="5392" max="5392" width="5" style="740" customWidth="1"/>
    <col min="5393" max="5393" width="5.5" style="740" customWidth="1"/>
    <col min="5394" max="5394" width="5" style="740" customWidth="1"/>
    <col min="5395" max="5395" width="5.5" style="740" customWidth="1"/>
    <col min="5396" max="5397" width="4.25" style="740" customWidth="1"/>
    <col min="5398" max="5632" width="3.75" style="740"/>
    <col min="5633" max="5633" width="9" style="740" customWidth="1"/>
    <col min="5634" max="5634" width="3.125" style="740" customWidth="1"/>
    <col min="5635" max="5638" width="3.875" style="740" customWidth="1"/>
    <col min="5639" max="5639" width="4.125" style="740" customWidth="1"/>
    <col min="5640" max="5640" width="5" style="740" customWidth="1"/>
    <col min="5641" max="5641" width="5.5" style="740" customWidth="1"/>
    <col min="5642" max="5642" width="5" style="740" customWidth="1"/>
    <col min="5643" max="5643" width="5.5" style="740" customWidth="1"/>
    <col min="5644" max="5644" width="5" style="740" customWidth="1"/>
    <col min="5645" max="5645" width="5.5" style="740" customWidth="1"/>
    <col min="5646" max="5646" width="5" style="740" customWidth="1"/>
    <col min="5647" max="5647" width="5.5" style="740" customWidth="1"/>
    <col min="5648" max="5648" width="5" style="740" customWidth="1"/>
    <col min="5649" max="5649" width="5.5" style="740" customWidth="1"/>
    <col min="5650" max="5650" width="5" style="740" customWidth="1"/>
    <col min="5651" max="5651" width="5.5" style="740" customWidth="1"/>
    <col min="5652" max="5653" width="4.25" style="740" customWidth="1"/>
    <col min="5654" max="5888" width="3.75" style="740"/>
    <col min="5889" max="5889" width="9" style="740" customWidth="1"/>
    <col min="5890" max="5890" width="3.125" style="740" customWidth="1"/>
    <col min="5891" max="5894" width="3.875" style="740" customWidth="1"/>
    <col min="5895" max="5895" width="4.125" style="740" customWidth="1"/>
    <col min="5896" max="5896" width="5" style="740" customWidth="1"/>
    <col min="5897" max="5897" width="5.5" style="740" customWidth="1"/>
    <col min="5898" max="5898" width="5" style="740" customWidth="1"/>
    <col min="5899" max="5899" width="5.5" style="740" customWidth="1"/>
    <col min="5900" max="5900" width="5" style="740" customWidth="1"/>
    <col min="5901" max="5901" width="5.5" style="740" customWidth="1"/>
    <col min="5902" max="5902" width="5" style="740" customWidth="1"/>
    <col min="5903" max="5903" width="5.5" style="740" customWidth="1"/>
    <col min="5904" max="5904" width="5" style="740" customWidth="1"/>
    <col min="5905" max="5905" width="5.5" style="740" customWidth="1"/>
    <col min="5906" max="5906" width="5" style="740" customWidth="1"/>
    <col min="5907" max="5907" width="5.5" style="740" customWidth="1"/>
    <col min="5908" max="5909" width="4.25" style="740" customWidth="1"/>
    <col min="5910" max="6144" width="3.75" style="740"/>
    <col min="6145" max="6145" width="9" style="740" customWidth="1"/>
    <col min="6146" max="6146" width="3.125" style="740" customWidth="1"/>
    <col min="6147" max="6150" width="3.875" style="740" customWidth="1"/>
    <col min="6151" max="6151" width="4.125" style="740" customWidth="1"/>
    <col min="6152" max="6152" width="5" style="740" customWidth="1"/>
    <col min="6153" max="6153" width="5.5" style="740" customWidth="1"/>
    <col min="6154" max="6154" width="5" style="740" customWidth="1"/>
    <col min="6155" max="6155" width="5.5" style="740" customWidth="1"/>
    <col min="6156" max="6156" width="5" style="740" customWidth="1"/>
    <col min="6157" max="6157" width="5.5" style="740" customWidth="1"/>
    <col min="6158" max="6158" width="5" style="740" customWidth="1"/>
    <col min="6159" max="6159" width="5.5" style="740" customWidth="1"/>
    <col min="6160" max="6160" width="5" style="740" customWidth="1"/>
    <col min="6161" max="6161" width="5.5" style="740" customWidth="1"/>
    <col min="6162" max="6162" width="5" style="740" customWidth="1"/>
    <col min="6163" max="6163" width="5.5" style="740" customWidth="1"/>
    <col min="6164" max="6165" width="4.25" style="740" customWidth="1"/>
    <col min="6166" max="6400" width="3.75" style="740"/>
    <col min="6401" max="6401" width="9" style="740" customWidth="1"/>
    <col min="6402" max="6402" width="3.125" style="740" customWidth="1"/>
    <col min="6403" max="6406" width="3.875" style="740" customWidth="1"/>
    <col min="6407" max="6407" width="4.125" style="740" customWidth="1"/>
    <col min="6408" max="6408" width="5" style="740" customWidth="1"/>
    <col min="6409" max="6409" width="5.5" style="740" customWidth="1"/>
    <col min="6410" max="6410" width="5" style="740" customWidth="1"/>
    <col min="6411" max="6411" width="5.5" style="740" customWidth="1"/>
    <col min="6412" max="6412" width="5" style="740" customWidth="1"/>
    <col min="6413" max="6413" width="5.5" style="740" customWidth="1"/>
    <col min="6414" max="6414" width="5" style="740" customWidth="1"/>
    <col min="6415" max="6415" width="5.5" style="740" customWidth="1"/>
    <col min="6416" max="6416" width="5" style="740" customWidth="1"/>
    <col min="6417" max="6417" width="5.5" style="740" customWidth="1"/>
    <col min="6418" max="6418" width="5" style="740" customWidth="1"/>
    <col min="6419" max="6419" width="5.5" style="740" customWidth="1"/>
    <col min="6420" max="6421" width="4.25" style="740" customWidth="1"/>
    <col min="6422" max="6656" width="3.75" style="740"/>
    <col min="6657" max="6657" width="9" style="740" customWidth="1"/>
    <col min="6658" max="6658" width="3.125" style="740" customWidth="1"/>
    <col min="6659" max="6662" width="3.875" style="740" customWidth="1"/>
    <col min="6663" max="6663" width="4.125" style="740" customWidth="1"/>
    <col min="6664" max="6664" width="5" style="740" customWidth="1"/>
    <col min="6665" max="6665" width="5.5" style="740" customWidth="1"/>
    <col min="6666" max="6666" width="5" style="740" customWidth="1"/>
    <col min="6667" max="6667" width="5.5" style="740" customWidth="1"/>
    <col min="6668" max="6668" width="5" style="740" customWidth="1"/>
    <col min="6669" max="6669" width="5.5" style="740" customWidth="1"/>
    <col min="6670" max="6670" width="5" style="740" customWidth="1"/>
    <col min="6671" max="6671" width="5.5" style="740" customWidth="1"/>
    <col min="6672" max="6672" width="5" style="740" customWidth="1"/>
    <col min="6673" max="6673" width="5.5" style="740" customWidth="1"/>
    <col min="6674" max="6674" width="5" style="740" customWidth="1"/>
    <col min="6675" max="6675" width="5.5" style="740" customWidth="1"/>
    <col min="6676" max="6677" width="4.25" style="740" customWidth="1"/>
    <col min="6678" max="6912" width="3.75" style="740"/>
    <col min="6913" max="6913" width="9" style="740" customWidth="1"/>
    <col min="6914" max="6914" width="3.125" style="740" customWidth="1"/>
    <col min="6915" max="6918" width="3.875" style="740" customWidth="1"/>
    <col min="6919" max="6919" width="4.125" style="740" customWidth="1"/>
    <col min="6920" max="6920" width="5" style="740" customWidth="1"/>
    <col min="6921" max="6921" width="5.5" style="740" customWidth="1"/>
    <col min="6922" max="6922" width="5" style="740" customWidth="1"/>
    <col min="6923" max="6923" width="5.5" style="740" customWidth="1"/>
    <col min="6924" max="6924" width="5" style="740" customWidth="1"/>
    <col min="6925" max="6925" width="5.5" style="740" customWidth="1"/>
    <col min="6926" max="6926" width="5" style="740" customWidth="1"/>
    <col min="6927" max="6927" width="5.5" style="740" customWidth="1"/>
    <col min="6928" max="6928" width="5" style="740" customWidth="1"/>
    <col min="6929" max="6929" width="5.5" style="740" customWidth="1"/>
    <col min="6930" max="6930" width="5" style="740" customWidth="1"/>
    <col min="6931" max="6931" width="5.5" style="740" customWidth="1"/>
    <col min="6932" max="6933" width="4.25" style="740" customWidth="1"/>
    <col min="6934" max="7168" width="3.75" style="740"/>
    <col min="7169" max="7169" width="9" style="740" customWidth="1"/>
    <col min="7170" max="7170" width="3.125" style="740" customWidth="1"/>
    <col min="7171" max="7174" width="3.875" style="740" customWidth="1"/>
    <col min="7175" max="7175" width="4.125" style="740" customWidth="1"/>
    <col min="7176" max="7176" width="5" style="740" customWidth="1"/>
    <col min="7177" max="7177" width="5.5" style="740" customWidth="1"/>
    <col min="7178" max="7178" width="5" style="740" customWidth="1"/>
    <col min="7179" max="7179" width="5.5" style="740" customWidth="1"/>
    <col min="7180" max="7180" width="5" style="740" customWidth="1"/>
    <col min="7181" max="7181" width="5.5" style="740" customWidth="1"/>
    <col min="7182" max="7182" width="5" style="740" customWidth="1"/>
    <col min="7183" max="7183" width="5.5" style="740" customWidth="1"/>
    <col min="7184" max="7184" width="5" style="740" customWidth="1"/>
    <col min="7185" max="7185" width="5.5" style="740" customWidth="1"/>
    <col min="7186" max="7186" width="5" style="740" customWidth="1"/>
    <col min="7187" max="7187" width="5.5" style="740" customWidth="1"/>
    <col min="7188" max="7189" width="4.25" style="740" customWidth="1"/>
    <col min="7190" max="7424" width="3.75" style="740"/>
    <col min="7425" max="7425" width="9" style="740" customWidth="1"/>
    <col min="7426" max="7426" width="3.125" style="740" customWidth="1"/>
    <col min="7427" max="7430" width="3.875" style="740" customWidth="1"/>
    <col min="7431" max="7431" width="4.125" style="740" customWidth="1"/>
    <col min="7432" max="7432" width="5" style="740" customWidth="1"/>
    <col min="7433" max="7433" width="5.5" style="740" customWidth="1"/>
    <col min="7434" max="7434" width="5" style="740" customWidth="1"/>
    <col min="7435" max="7435" width="5.5" style="740" customWidth="1"/>
    <col min="7436" max="7436" width="5" style="740" customWidth="1"/>
    <col min="7437" max="7437" width="5.5" style="740" customWidth="1"/>
    <col min="7438" max="7438" width="5" style="740" customWidth="1"/>
    <col min="7439" max="7439" width="5.5" style="740" customWidth="1"/>
    <col min="7440" max="7440" width="5" style="740" customWidth="1"/>
    <col min="7441" max="7441" width="5.5" style="740" customWidth="1"/>
    <col min="7442" max="7442" width="5" style="740" customWidth="1"/>
    <col min="7443" max="7443" width="5.5" style="740" customWidth="1"/>
    <col min="7444" max="7445" width="4.25" style="740" customWidth="1"/>
    <col min="7446" max="7680" width="3.75" style="740"/>
    <col min="7681" max="7681" width="9" style="740" customWidth="1"/>
    <col min="7682" max="7682" width="3.125" style="740" customWidth="1"/>
    <col min="7683" max="7686" width="3.875" style="740" customWidth="1"/>
    <col min="7687" max="7687" width="4.125" style="740" customWidth="1"/>
    <col min="7688" max="7688" width="5" style="740" customWidth="1"/>
    <col min="7689" max="7689" width="5.5" style="740" customWidth="1"/>
    <col min="7690" max="7690" width="5" style="740" customWidth="1"/>
    <col min="7691" max="7691" width="5.5" style="740" customWidth="1"/>
    <col min="7692" max="7692" width="5" style="740" customWidth="1"/>
    <col min="7693" max="7693" width="5.5" style="740" customWidth="1"/>
    <col min="7694" max="7694" width="5" style="740" customWidth="1"/>
    <col min="7695" max="7695" width="5.5" style="740" customWidth="1"/>
    <col min="7696" max="7696" width="5" style="740" customWidth="1"/>
    <col min="7697" max="7697" width="5.5" style="740" customWidth="1"/>
    <col min="7698" max="7698" width="5" style="740" customWidth="1"/>
    <col min="7699" max="7699" width="5.5" style="740" customWidth="1"/>
    <col min="7700" max="7701" width="4.25" style="740" customWidth="1"/>
    <col min="7702" max="7936" width="3.75" style="740"/>
    <col min="7937" max="7937" width="9" style="740" customWidth="1"/>
    <col min="7938" max="7938" width="3.125" style="740" customWidth="1"/>
    <col min="7939" max="7942" width="3.875" style="740" customWidth="1"/>
    <col min="7943" max="7943" width="4.125" style="740" customWidth="1"/>
    <col min="7944" max="7944" width="5" style="740" customWidth="1"/>
    <col min="7945" max="7945" width="5.5" style="740" customWidth="1"/>
    <col min="7946" max="7946" width="5" style="740" customWidth="1"/>
    <col min="7947" max="7947" width="5.5" style="740" customWidth="1"/>
    <col min="7948" max="7948" width="5" style="740" customWidth="1"/>
    <col min="7949" max="7949" width="5.5" style="740" customWidth="1"/>
    <col min="7950" max="7950" width="5" style="740" customWidth="1"/>
    <col min="7951" max="7951" width="5.5" style="740" customWidth="1"/>
    <col min="7952" max="7952" width="5" style="740" customWidth="1"/>
    <col min="7953" max="7953" width="5.5" style="740" customWidth="1"/>
    <col min="7954" max="7954" width="5" style="740" customWidth="1"/>
    <col min="7955" max="7955" width="5.5" style="740" customWidth="1"/>
    <col min="7956" max="7957" width="4.25" style="740" customWidth="1"/>
    <col min="7958" max="8192" width="3.75" style="740"/>
    <col min="8193" max="8193" width="9" style="740" customWidth="1"/>
    <col min="8194" max="8194" width="3.125" style="740" customWidth="1"/>
    <col min="8195" max="8198" width="3.875" style="740" customWidth="1"/>
    <col min="8199" max="8199" width="4.125" style="740" customWidth="1"/>
    <col min="8200" max="8200" width="5" style="740" customWidth="1"/>
    <col min="8201" max="8201" width="5.5" style="740" customWidth="1"/>
    <col min="8202" max="8202" width="5" style="740" customWidth="1"/>
    <col min="8203" max="8203" width="5.5" style="740" customWidth="1"/>
    <col min="8204" max="8204" width="5" style="740" customWidth="1"/>
    <col min="8205" max="8205" width="5.5" style="740" customWidth="1"/>
    <col min="8206" max="8206" width="5" style="740" customWidth="1"/>
    <col min="8207" max="8207" width="5.5" style="740" customWidth="1"/>
    <col min="8208" max="8208" width="5" style="740" customWidth="1"/>
    <col min="8209" max="8209" width="5.5" style="740" customWidth="1"/>
    <col min="8210" max="8210" width="5" style="740" customWidth="1"/>
    <col min="8211" max="8211" width="5.5" style="740" customWidth="1"/>
    <col min="8212" max="8213" width="4.25" style="740" customWidth="1"/>
    <col min="8214" max="8448" width="3.75" style="740"/>
    <col min="8449" max="8449" width="9" style="740" customWidth="1"/>
    <col min="8450" max="8450" width="3.125" style="740" customWidth="1"/>
    <col min="8451" max="8454" width="3.875" style="740" customWidth="1"/>
    <col min="8455" max="8455" width="4.125" style="740" customWidth="1"/>
    <col min="8456" max="8456" width="5" style="740" customWidth="1"/>
    <col min="8457" max="8457" width="5.5" style="740" customWidth="1"/>
    <col min="8458" max="8458" width="5" style="740" customWidth="1"/>
    <col min="8459" max="8459" width="5.5" style="740" customWidth="1"/>
    <col min="8460" max="8460" width="5" style="740" customWidth="1"/>
    <col min="8461" max="8461" width="5.5" style="740" customWidth="1"/>
    <col min="8462" max="8462" width="5" style="740" customWidth="1"/>
    <col min="8463" max="8463" width="5.5" style="740" customWidth="1"/>
    <col min="8464" max="8464" width="5" style="740" customWidth="1"/>
    <col min="8465" max="8465" width="5.5" style="740" customWidth="1"/>
    <col min="8466" max="8466" width="5" style="740" customWidth="1"/>
    <col min="8467" max="8467" width="5.5" style="740" customWidth="1"/>
    <col min="8468" max="8469" width="4.25" style="740" customWidth="1"/>
    <col min="8470" max="8704" width="3.75" style="740"/>
    <col min="8705" max="8705" width="9" style="740" customWidth="1"/>
    <col min="8706" max="8706" width="3.125" style="740" customWidth="1"/>
    <col min="8707" max="8710" width="3.875" style="740" customWidth="1"/>
    <col min="8711" max="8711" width="4.125" style="740" customWidth="1"/>
    <col min="8712" max="8712" width="5" style="740" customWidth="1"/>
    <col min="8713" max="8713" width="5.5" style="740" customWidth="1"/>
    <col min="8714" max="8714" width="5" style="740" customWidth="1"/>
    <col min="8715" max="8715" width="5.5" style="740" customWidth="1"/>
    <col min="8716" max="8716" width="5" style="740" customWidth="1"/>
    <col min="8717" max="8717" width="5.5" style="740" customWidth="1"/>
    <col min="8718" max="8718" width="5" style="740" customWidth="1"/>
    <col min="8719" max="8719" width="5.5" style="740" customWidth="1"/>
    <col min="8720" max="8720" width="5" style="740" customWidth="1"/>
    <col min="8721" max="8721" width="5.5" style="740" customWidth="1"/>
    <col min="8722" max="8722" width="5" style="740" customWidth="1"/>
    <col min="8723" max="8723" width="5.5" style="740" customWidth="1"/>
    <col min="8724" max="8725" width="4.25" style="740" customWidth="1"/>
    <col min="8726" max="8960" width="3.75" style="740"/>
    <col min="8961" max="8961" width="9" style="740" customWidth="1"/>
    <col min="8962" max="8962" width="3.125" style="740" customWidth="1"/>
    <col min="8963" max="8966" width="3.875" style="740" customWidth="1"/>
    <col min="8967" max="8967" width="4.125" style="740" customWidth="1"/>
    <col min="8968" max="8968" width="5" style="740" customWidth="1"/>
    <col min="8969" max="8969" width="5.5" style="740" customWidth="1"/>
    <col min="8970" max="8970" width="5" style="740" customWidth="1"/>
    <col min="8971" max="8971" width="5.5" style="740" customWidth="1"/>
    <col min="8972" max="8972" width="5" style="740" customWidth="1"/>
    <col min="8973" max="8973" width="5.5" style="740" customWidth="1"/>
    <col min="8974" max="8974" width="5" style="740" customWidth="1"/>
    <col min="8975" max="8975" width="5.5" style="740" customWidth="1"/>
    <col min="8976" max="8976" width="5" style="740" customWidth="1"/>
    <col min="8977" max="8977" width="5.5" style="740" customWidth="1"/>
    <col min="8978" max="8978" width="5" style="740" customWidth="1"/>
    <col min="8979" max="8979" width="5.5" style="740" customWidth="1"/>
    <col min="8980" max="8981" width="4.25" style="740" customWidth="1"/>
    <col min="8982" max="9216" width="3.75" style="740"/>
    <col min="9217" max="9217" width="9" style="740" customWidth="1"/>
    <col min="9218" max="9218" width="3.125" style="740" customWidth="1"/>
    <col min="9219" max="9222" width="3.875" style="740" customWidth="1"/>
    <col min="9223" max="9223" width="4.125" style="740" customWidth="1"/>
    <col min="9224" max="9224" width="5" style="740" customWidth="1"/>
    <col min="9225" max="9225" width="5.5" style="740" customWidth="1"/>
    <col min="9226" max="9226" width="5" style="740" customWidth="1"/>
    <col min="9227" max="9227" width="5.5" style="740" customWidth="1"/>
    <col min="9228" max="9228" width="5" style="740" customWidth="1"/>
    <col min="9229" max="9229" width="5.5" style="740" customWidth="1"/>
    <col min="9230" max="9230" width="5" style="740" customWidth="1"/>
    <col min="9231" max="9231" width="5.5" style="740" customWidth="1"/>
    <col min="9232" max="9232" width="5" style="740" customWidth="1"/>
    <col min="9233" max="9233" width="5.5" style="740" customWidth="1"/>
    <col min="9234" max="9234" width="5" style="740" customWidth="1"/>
    <col min="9235" max="9235" width="5.5" style="740" customWidth="1"/>
    <col min="9236" max="9237" width="4.25" style="740" customWidth="1"/>
    <col min="9238" max="9472" width="3.75" style="740"/>
    <col min="9473" max="9473" width="9" style="740" customWidth="1"/>
    <col min="9474" max="9474" width="3.125" style="740" customWidth="1"/>
    <col min="9475" max="9478" width="3.875" style="740" customWidth="1"/>
    <col min="9479" max="9479" width="4.125" style="740" customWidth="1"/>
    <col min="9480" max="9480" width="5" style="740" customWidth="1"/>
    <col min="9481" max="9481" width="5.5" style="740" customWidth="1"/>
    <col min="9482" max="9482" width="5" style="740" customWidth="1"/>
    <col min="9483" max="9483" width="5.5" style="740" customWidth="1"/>
    <col min="9484" max="9484" width="5" style="740" customWidth="1"/>
    <col min="9485" max="9485" width="5.5" style="740" customWidth="1"/>
    <col min="9486" max="9486" width="5" style="740" customWidth="1"/>
    <col min="9487" max="9487" width="5.5" style="740" customWidth="1"/>
    <col min="9488" max="9488" width="5" style="740" customWidth="1"/>
    <col min="9489" max="9489" width="5.5" style="740" customWidth="1"/>
    <col min="9490" max="9490" width="5" style="740" customWidth="1"/>
    <col min="9491" max="9491" width="5.5" style="740" customWidth="1"/>
    <col min="9492" max="9493" width="4.25" style="740" customWidth="1"/>
    <col min="9494" max="9728" width="3.75" style="740"/>
    <col min="9729" max="9729" width="9" style="740" customWidth="1"/>
    <col min="9730" max="9730" width="3.125" style="740" customWidth="1"/>
    <col min="9731" max="9734" width="3.875" style="740" customWidth="1"/>
    <col min="9735" max="9735" width="4.125" style="740" customWidth="1"/>
    <col min="9736" max="9736" width="5" style="740" customWidth="1"/>
    <col min="9737" max="9737" width="5.5" style="740" customWidth="1"/>
    <col min="9738" max="9738" width="5" style="740" customWidth="1"/>
    <col min="9739" max="9739" width="5.5" style="740" customWidth="1"/>
    <col min="9740" max="9740" width="5" style="740" customWidth="1"/>
    <col min="9741" max="9741" width="5.5" style="740" customWidth="1"/>
    <col min="9742" max="9742" width="5" style="740" customWidth="1"/>
    <col min="9743" max="9743" width="5.5" style="740" customWidth="1"/>
    <col min="9744" max="9744" width="5" style="740" customWidth="1"/>
    <col min="9745" max="9745" width="5.5" style="740" customWidth="1"/>
    <col min="9746" max="9746" width="5" style="740" customWidth="1"/>
    <col min="9747" max="9747" width="5.5" style="740" customWidth="1"/>
    <col min="9748" max="9749" width="4.25" style="740" customWidth="1"/>
    <col min="9750" max="9984" width="3.75" style="740"/>
    <col min="9985" max="9985" width="9" style="740" customWidth="1"/>
    <col min="9986" max="9986" width="3.125" style="740" customWidth="1"/>
    <col min="9987" max="9990" width="3.875" style="740" customWidth="1"/>
    <col min="9991" max="9991" width="4.125" style="740" customWidth="1"/>
    <col min="9992" max="9992" width="5" style="740" customWidth="1"/>
    <col min="9993" max="9993" width="5.5" style="740" customWidth="1"/>
    <col min="9994" max="9994" width="5" style="740" customWidth="1"/>
    <col min="9995" max="9995" width="5.5" style="740" customWidth="1"/>
    <col min="9996" max="9996" width="5" style="740" customWidth="1"/>
    <col min="9997" max="9997" width="5.5" style="740" customWidth="1"/>
    <col min="9998" max="9998" width="5" style="740" customWidth="1"/>
    <col min="9999" max="9999" width="5.5" style="740" customWidth="1"/>
    <col min="10000" max="10000" width="5" style="740" customWidth="1"/>
    <col min="10001" max="10001" width="5.5" style="740" customWidth="1"/>
    <col min="10002" max="10002" width="5" style="740" customWidth="1"/>
    <col min="10003" max="10003" width="5.5" style="740" customWidth="1"/>
    <col min="10004" max="10005" width="4.25" style="740" customWidth="1"/>
    <col min="10006" max="10240" width="3.75" style="740"/>
    <col min="10241" max="10241" width="9" style="740" customWidth="1"/>
    <col min="10242" max="10242" width="3.125" style="740" customWidth="1"/>
    <col min="10243" max="10246" width="3.875" style="740" customWidth="1"/>
    <col min="10247" max="10247" width="4.125" style="740" customWidth="1"/>
    <col min="10248" max="10248" width="5" style="740" customWidth="1"/>
    <col min="10249" max="10249" width="5.5" style="740" customWidth="1"/>
    <col min="10250" max="10250" width="5" style="740" customWidth="1"/>
    <col min="10251" max="10251" width="5.5" style="740" customWidth="1"/>
    <col min="10252" max="10252" width="5" style="740" customWidth="1"/>
    <col min="10253" max="10253" width="5.5" style="740" customWidth="1"/>
    <col min="10254" max="10254" width="5" style="740" customWidth="1"/>
    <col min="10255" max="10255" width="5.5" style="740" customWidth="1"/>
    <col min="10256" max="10256" width="5" style="740" customWidth="1"/>
    <col min="10257" max="10257" width="5.5" style="740" customWidth="1"/>
    <col min="10258" max="10258" width="5" style="740" customWidth="1"/>
    <col min="10259" max="10259" width="5.5" style="740" customWidth="1"/>
    <col min="10260" max="10261" width="4.25" style="740" customWidth="1"/>
    <col min="10262" max="10496" width="3.75" style="740"/>
    <col min="10497" max="10497" width="9" style="740" customWidth="1"/>
    <col min="10498" max="10498" width="3.125" style="740" customWidth="1"/>
    <col min="10499" max="10502" width="3.875" style="740" customWidth="1"/>
    <col min="10503" max="10503" width="4.125" style="740" customWidth="1"/>
    <col min="10504" max="10504" width="5" style="740" customWidth="1"/>
    <col min="10505" max="10505" width="5.5" style="740" customWidth="1"/>
    <col min="10506" max="10506" width="5" style="740" customWidth="1"/>
    <col min="10507" max="10507" width="5.5" style="740" customWidth="1"/>
    <col min="10508" max="10508" width="5" style="740" customWidth="1"/>
    <col min="10509" max="10509" width="5.5" style="740" customWidth="1"/>
    <col min="10510" max="10510" width="5" style="740" customWidth="1"/>
    <col min="10511" max="10511" width="5.5" style="740" customWidth="1"/>
    <col min="10512" max="10512" width="5" style="740" customWidth="1"/>
    <col min="10513" max="10513" width="5.5" style="740" customWidth="1"/>
    <col min="10514" max="10514" width="5" style="740" customWidth="1"/>
    <col min="10515" max="10515" width="5.5" style="740" customWidth="1"/>
    <col min="10516" max="10517" width="4.25" style="740" customWidth="1"/>
    <col min="10518" max="10752" width="3.75" style="740"/>
    <col min="10753" max="10753" width="9" style="740" customWidth="1"/>
    <col min="10754" max="10754" width="3.125" style="740" customWidth="1"/>
    <col min="10755" max="10758" width="3.875" style="740" customWidth="1"/>
    <col min="10759" max="10759" width="4.125" style="740" customWidth="1"/>
    <col min="10760" max="10760" width="5" style="740" customWidth="1"/>
    <col min="10761" max="10761" width="5.5" style="740" customWidth="1"/>
    <col min="10762" max="10762" width="5" style="740" customWidth="1"/>
    <col min="10763" max="10763" width="5.5" style="740" customWidth="1"/>
    <col min="10764" max="10764" width="5" style="740" customWidth="1"/>
    <col min="10765" max="10765" width="5.5" style="740" customWidth="1"/>
    <col min="10766" max="10766" width="5" style="740" customWidth="1"/>
    <col min="10767" max="10767" width="5.5" style="740" customWidth="1"/>
    <col min="10768" max="10768" width="5" style="740" customWidth="1"/>
    <col min="10769" max="10769" width="5.5" style="740" customWidth="1"/>
    <col min="10770" max="10770" width="5" style="740" customWidth="1"/>
    <col min="10771" max="10771" width="5.5" style="740" customWidth="1"/>
    <col min="10772" max="10773" width="4.25" style="740" customWidth="1"/>
    <col min="10774" max="11008" width="3.75" style="740"/>
    <col min="11009" max="11009" width="9" style="740" customWidth="1"/>
    <col min="11010" max="11010" width="3.125" style="740" customWidth="1"/>
    <col min="11011" max="11014" width="3.875" style="740" customWidth="1"/>
    <col min="11015" max="11015" width="4.125" style="740" customWidth="1"/>
    <col min="11016" max="11016" width="5" style="740" customWidth="1"/>
    <col min="11017" max="11017" width="5.5" style="740" customWidth="1"/>
    <col min="11018" max="11018" width="5" style="740" customWidth="1"/>
    <col min="11019" max="11019" width="5.5" style="740" customWidth="1"/>
    <col min="11020" max="11020" width="5" style="740" customWidth="1"/>
    <col min="11021" max="11021" width="5.5" style="740" customWidth="1"/>
    <col min="11022" max="11022" width="5" style="740" customWidth="1"/>
    <col min="11023" max="11023" width="5.5" style="740" customWidth="1"/>
    <col min="11024" max="11024" width="5" style="740" customWidth="1"/>
    <col min="11025" max="11025" width="5.5" style="740" customWidth="1"/>
    <col min="11026" max="11026" width="5" style="740" customWidth="1"/>
    <col min="11027" max="11027" width="5.5" style="740" customWidth="1"/>
    <col min="11028" max="11029" width="4.25" style="740" customWidth="1"/>
    <col min="11030" max="11264" width="3.75" style="740"/>
    <col min="11265" max="11265" width="9" style="740" customWidth="1"/>
    <col min="11266" max="11266" width="3.125" style="740" customWidth="1"/>
    <col min="11267" max="11270" width="3.875" style="740" customWidth="1"/>
    <col min="11271" max="11271" width="4.125" style="740" customWidth="1"/>
    <col min="11272" max="11272" width="5" style="740" customWidth="1"/>
    <col min="11273" max="11273" width="5.5" style="740" customWidth="1"/>
    <col min="11274" max="11274" width="5" style="740" customWidth="1"/>
    <col min="11275" max="11275" width="5.5" style="740" customWidth="1"/>
    <col min="11276" max="11276" width="5" style="740" customWidth="1"/>
    <col min="11277" max="11277" width="5.5" style="740" customWidth="1"/>
    <col min="11278" max="11278" width="5" style="740" customWidth="1"/>
    <col min="11279" max="11279" width="5.5" style="740" customWidth="1"/>
    <col min="11280" max="11280" width="5" style="740" customWidth="1"/>
    <col min="11281" max="11281" width="5.5" style="740" customWidth="1"/>
    <col min="11282" max="11282" width="5" style="740" customWidth="1"/>
    <col min="11283" max="11283" width="5.5" style="740" customWidth="1"/>
    <col min="11284" max="11285" width="4.25" style="740" customWidth="1"/>
    <col min="11286" max="11520" width="3.75" style="740"/>
    <col min="11521" max="11521" width="9" style="740" customWidth="1"/>
    <col min="11522" max="11522" width="3.125" style="740" customWidth="1"/>
    <col min="11523" max="11526" width="3.875" style="740" customWidth="1"/>
    <col min="11527" max="11527" width="4.125" style="740" customWidth="1"/>
    <col min="11528" max="11528" width="5" style="740" customWidth="1"/>
    <col min="11529" max="11529" width="5.5" style="740" customWidth="1"/>
    <col min="11530" max="11530" width="5" style="740" customWidth="1"/>
    <col min="11531" max="11531" width="5.5" style="740" customWidth="1"/>
    <col min="11532" max="11532" width="5" style="740" customWidth="1"/>
    <col min="11533" max="11533" width="5.5" style="740" customWidth="1"/>
    <col min="11534" max="11534" width="5" style="740" customWidth="1"/>
    <col min="11535" max="11535" width="5.5" style="740" customWidth="1"/>
    <col min="11536" max="11536" width="5" style="740" customWidth="1"/>
    <col min="11537" max="11537" width="5.5" style="740" customWidth="1"/>
    <col min="11538" max="11538" width="5" style="740" customWidth="1"/>
    <col min="11539" max="11539" width="5.5" style="740" customWidth="1"/>
    <col min="11540" max="11541" width="4.25" style="740" customWidth="1"/>
    <col min="11542" max="11776" width="3.75" style="740"/>
    <col min="11777" max="11777" width="9" style="740" customWidth="1"/>
    <col min="11778" max="11778" width="3.125" style="740" customWidth="1"/>
    <col min="11779" max="11782" width="3.875" style="740" customWidth="1"/>
    <col min="11783" max="11783" width="4.125" style="740" customWidth="1"/>
    <col min="11784" max="11784" width="5" style="740" customWidth="1"/>
    <col min="11785" max="11785" width="5.5" style="740" customWidth="1"/>
    <col min="11786" max="11786" width="5" style="740" customWidth="1"/>
    <col min="11787" max="11787" width="5.5" style="740" customWidth="1"/>
    <col min="11788" max="11788" width="5" style="740" customWidth="1"/>
    <col min="11789" max="11789" width="5.5" style="740" customWidth="1"/>
    <col min="11790" max="11790" width="5" style="740" customWidth="1"/>
    <col min="11791" max="11791" width="5.5" style="740" customWidth="1"/>
    <col min="11792" max="11792" width="5" style="740" customWidth="1"/>
    <col min="11793" max="11793" width="5.5" style="740" customWidth="1"/>
    <col min="11794" max="11794" width="5" style="740" customWidth="1"/>
    <col min="11795" max="11795" width="5.5" style="740" customWidth="1"/>
    <col min="11796" max="11797" width="4.25" style="740" customWidth="1"/>
    <col min="11798" max="12032" width="3.75" style="740"/>
    <col min="12033" max="12033" width="9" style="740" customWidth="1"/>
    <col min="12034" max="12034" width="3.125" style="740" customWidth="1"/>
    <col min="12035" max="12038" width="3.875" style="740" customWidth="1"/>
    <col min="12039" max="12039" width="4.125" style="740" customWidth="1"/>
    <col min="12040" max="12040" width="5" style="740" customWidth="1"/>
    <col min="12041" max="12041" width="5.5" style="740" customWidth="1"/>
    <col min="12042" max="12042" width="5" style="740" customWidth="1"/>
    <col min="12043" max="12043" width="5.5" style="740" customWidth="1"/>
    <col min="12044" max="12044" width="5" style="740" customWidth="1"/>
    <col min="12045" max="12045" width="5.5" style="740" customWidth="1"/>
    <col min="12046" max="12046" width="5" style="740" customWidth="1"/>
    <col min="12047" max="12047" width="5.5" style="740" customWidth="1"/>
    <col min="12048" max="12048" width="5" style="740" customWidth="1"/>
    <col min="12049" max="12049" width="5.5" style="740" customWidth="1"/>
    <col min="12050" max="12050" width="5" style="740" customWidth="1"/>
    <col min="12051" max="12051" width="5.5" style="740" customWidth="1"/>
    <col min="12052" max="12053" width="4.25" style="740" customWidth="1"/>
    <col min="12054" max="12288" width="3.75" style="740"/>
    <col min="12289" max="12289" width="9" style="740" customWidth="1"/>
    <col min="12290" max="12290" width="3.125" style="740" customWidth="1"/>
    <col min="12291" max="12294" width="3.875" style="740" customWidth="1"/>
    <col min="12295" max="12295" width="4.125" style="740" customWidth="1"/>
    <col min="12296" max="12296" width="5" style="740" customWidth="1"/>
    <col min="12297" max="12297" width="5.5" style="740" customWidth="1"/>
    <col min="12298" max="12298" width="5" style="740" customWidth="1"/>
    <col min="12299" max="12299" width="5.5" style="740" customWidth="1"/>
    <col min="12300" max="12300" width="5" style="740" customWidth="1"/>
    <col min="12301" max="12301" width="5.5" style="740" customWidth="1"/>
    <col min="12302" max="12302" width="5" style="740" customWidth="1"/>
    <col min="12303" max="12303" width="5.5" style="740" customWidth="1"/>
    <col min="12304" max="12304" width="5" style="740" customWidth="1"/>
    <col min="12305" max="12305" width="5.5" style="740" customWidth="1"/>
    <col min="12306" max="12306" width="5" style="740" customWidth="1"/>
    <col min="12307" max="12307" width="5.5" style="740" customWidth="1"/>
    <col min="12308" max="12309" width="4.25" style="740" customWidth="1"/>
    <col min="12310" max="12544" width="3.75" style="740"/>
    <col min="12545" max="12545" width="9" style="740" customWidth="1"/>
    <col min="12546" max="12546" width="3.125" style="740" customWidth="1"/>
    <col min="12547" max="12550" width="3.875" style="740" customWidth="1"/>
    <col min="12551" max="12551" width="4.125" style="740" customWidth="1"/>
    <col min="12552" max="12552" width="5" style="740" customWidth="1"/>
    <col min="12553" max="12553" width="5.5" style="740" customWidth="1"/>
    <col min="12554" max="12554" width="5" style="740" customWidth="1"/>
    <col min="12555" max="12555" width="5.5" style="740" customWidth="1"/>
    <col min="12556" max="12556" width="5" style="740" customWidth="1"/>
    <col min="12557" max="12557" width="5.5" style="740" customWidth="1"/>
    <col min="12558" max="12558" width="5" style="740" customWidth="1"/>
    <col min="12559" max="12559" width="5.5" style="740" customWidth="1"/>
    <col min="12560" max="12560" width="5" style="740" customWidth="1"/>
    <col min="12561" max="12561" width="5.5" style="740" customWidth="1"/>
    <col min="12562" max="12562" width="5" style="740" customWidth="1"/>
    <col min="12563" max="12563" width="5.5" style="740" customWidth="1"/>
    <col min="12564" max="12565" width="4.25" style="740" customWidth="1"/>
    <col min="12566" max="12800" width="3.75" style="740"/>
    <col min="12801" max="12801" width="9" style="740" customWidth="1"/>
    <col min="12802" max="12802" width="3.125" style="740" customWidth="1"/>
    <col min="12803" max="12806" width="3.875" style="740" customWidth="1"/>
    <col min="12807" max="12807" width="4.125" style="740" customWidth="1"/>
    <col min="12808" max="12808" width="5" style="740" customWidth="1"/>
    <col min="12809" max="12809" width="5.5" style="740" customWidth="1"/>
    <col min="12810" max="12810" width="5" style="740" customWidth="1"/>
    <col min="12811" max="12811" width="5.5" style="740" customWidth="1"/>
    <col min="12812" max="12812" width="5" style="740" customWidth="1"/>
    <col min="12813" max="12813" width="5.5" style="740" customWidth="1"/>
    <col min="12814" max="12814" width="5" style="740" customWidth="1"/>
    <col min="12815" max="12815" width="5.5" style="740" customWidth="1"/>
    <col min="12816" max="12816" width="5" style="740" customWidth="1"/>
    <col min="12817" max="12817" width="5.5" style="740" customWidth="1"/>
    <col min="12818" max="12818" width="5" style="740" customWidth="1"/>
    <col min="12819" max="12819" width="5.5" style="740" customWidth="1"/>
    <col min="12820" max="12821" width="4.25" style="740" customWidth="1"/>
    <col min="12822" max="13056" width="3.75" style="740"/>
    <col min="13057" max="13057" width="9" style="740" customWidth="1"/>
    <col min="13058" max="13058" width="3.125" style="740" customWidth="1"/>
    <col min="13059" max="13062" width="3.875" style="740" customWidth="1"/>
    <col min="13063" max="13063" width="4.125" style="740" customWidth="1"/>
    <col min="13064" max="13064" width="5" style="740" customWidth="1"/>
    <col min="13065" max="13065" width="5.5" style="740" customWidth="1"/>
    <col min="13066" max="13066" width="5" style="740" customWidth="1"/>
    <col min="13067" max="13067" width="5.5" style="740" customWidth="1"/>
    <col min="13068" max="13068" width="5" style="740" customWidth="1"/>
    <col min="13069" max="13069" width="5.5" style="740" customWidth="1"/>
    <col min="13070" max="13070" width="5" style="740" customWidth="1"/>
    <col min="13071" max="13071" width="5.5" style="740" customWidth="1"/>
    <col min="13072" max="13072" width="5" style="740" customWidth="1"/>
    <col min="13073" max="13073" width="5.5" style="740" customWidth="1"/>
    <col min="13074" max="13074" width="5" style="740" customWidth="1"/>
    <col min="13075" max="13075" width="5.5" style="740" customWidth="1"/>
    <col min="13076" max="13077" width="4.25" style="740" customWidth="1"/>
    <col min="13078" max="13312" width="3.75" style="740"/>
    <col min="13313" max="13313" width="9" style="740" customWidth="1"/>
    <col min="13314" max="13314" width="3.125" style="740" customWidth="1"/>
    <col min="13315" max="13318" width="3.875" style="740" customWidth="1"/>
    <col min="13319" max="13319" width="4.125" style="740" customWidth="1"/>
    <col min="13320" max="13320" width="5" style="740" customWidth="1"/>
    <col min="13321" max="13321" width="5.5" style="740" customWidth="1"/>
    <col min="13322" max="13322" width="5" style="740" customWidth="1"/>
    <col min="13323" max="13323" width="5.5" style="740" customWidth="1"/>
    <col min="13324" max="13324" width="5" style="740" customWidth="1"/>
    <col min="13325" max="13325" width="5.5" style="740" customWidth="1"/>
    <col min="13326" max="13326" width="5" style="740" customWidth="1"/>
    <col min="13327" max="13327" width="5.5" style="740" customWidth="1"/>
    <col min="13328" max="13328" width="5" style="740" customWidth="1"/>
    <col min="13329" max="13329" width="5.5" style="740" customWidth="1"/>
    <col min="13330" max="13330" width="5" style="740" customWidth="1"/>
    <col min="13331" max="13331" width="5.5" style="740" customWidth="1"/>
    <col min="13332" max="13333" width="4.25" style="740" customWidth="1"/>
    <col min="13334" max="13568" width="3.75" style="740"/>
    <col min="13569" max="13569" width="9" style="740" customWidth="1"/>
    <col min="13570" max="13570" width="3.125" style="740" customWidth="1"/>
    <col min="13571" max="13574" width="3.875" style="740" customWidth="1"/>
    <col min="13575" max="13575" width="4.125" style="740" customWidth="1"/>
    <col min="13576" max="13576" width="5" style="740" customWidth="1"/>
    <col min="13577" max="13577" width="5.5" style="740" customWidth="1"/>
    <col min="13578" max="13578" width="5" style="740" customWidth="1"/>
    <col min="13579" max="13579" width="5.5" style="740" customWidth="1"/>
    <col min="13580" max="13580" width="5" style="740" customWidth="1"/>
    <col min="13581" max="13581" width="5.5" style="740" customWidth="1"/>
    <col min="13582" max="13582" width="5" style="740" customWidth="1"/>
    <col min="13583" max="13583" width="5.5" style="740" customWidth="1"/>
    <col min="13584" max="13584" width="5" style="740" customWidth="1"/>
    <col min="13585" max="13585" width="5.5" style="740" customWidth="1"/>
    <col min="13586" max="13586" width="5" style="740" customWidth="1"/>
    <col min="13587" max="13587" width="5.5" style="740" customWidth="1"/>
    <col min="13588" max="13589" width="4.25" style="740" customWidth="1"/>
    <col min="13590" max="13824" width="3.75" style="740"/>
    <col min="13825" max="13825" width="9" style="740" customWidth="1"/>
    <col min="13826" max="13826" width="3.125" style="740" customWidth="1"/>
    <col min="13827" max="13830" width="3.875" style="740" customWidth="1"/>
    <col min="13831" max="13831" width="4.125" style="740" customWidth="1"/>
    <col min="13832" max="13832" width="5" style="740" customWidth="1"/>
    <col min="13833" max="13833" width="5.5" style="740" customWidth="1"/>
    <col min="13834" max="13834" width="5" style="740" customWidth="1"/>
    <col min="13835" max="13835" width="5.5" style="740" customWidth="1"/>
    <col min="13836" max="13836" width="5" style="740" customWidth="1"/>
    <col min="13837" max="13837" width="5.5" style="740" customWidth="1"/>
    <col min="13838" max="13838" width="5" style="740" customWidth="1"/>
    <col min="13839" max="13839" width="5.5" style="740" customWidth="1"/>
    <col min="13840" max="13840" width="5" style="740" customWidth="1"/>
    <col min="13841" max="13841" width="5.5" style="740" customWidth="1"/>
    <col min="13842" max="13842" width="5" style="740" customWidth="1"/>
    <col min="13843" max="13843" width="5.5" style="740" customWidth="1"/>
    <col min="13844" max="13845" width="4.25" style="740" customWidth="1"/>
    <col min="13846" max="14080" width="3.75" style="740"/>
    <col min="14081" max="14081" width="9" style="740" customWidth="1"/>
    <col min="14082" max="14082" width="3.125" style="740" customWidth="1"/>
    <col min="14083" max="14086" width="3.875" style="740" customWidth="1"/>
    <col min="14087" max="14087" width="4.125" style="740" customWidth="1"/>
    <col min="14088" max="14088" width="5" style="740" customWidth="1"/>
    <col min="14089" max="14089" width="5.5" style="740" customWidth="1"/>
    <col min="14090" max="14090" width="5" style="740" customWidth="1"/>
    <col min="14091" max="14091" width="5.5" style="740" customWidth="1"/>
    <col min="14092" max="14092" width="5" style="740" customWidth="1"/>
    <col min="14093" max="14093" width="5.5" style="740" customWidth="1"/>
    <col min="14094" max="14094" width="5" style="740" customWidth="1"/>
    <col min="14095" max="14095" width="5.5" style="740" customWidth="1"/>
    <col min="14096" max="14096" width="5" style="740" customWidth="1"/>
    <col min="14097" max="14097" width="5.5" style="740" customWidth="1"/>
    <col min="14098" max="14098" width="5" style="740" customWidth="1"/>
    <col min="14099" max="14099" width="5.5" style="740" customWidth="1"/>
    <col min="14100" max="14101" width="4.25" style="740" customWidth="1"/>
    <col min="14102" max="14336" width="3.75" style="740"/>
    <col min="14337" max="14337" width="9" style="740" customWidth="1"/>
    <col min="14338" max="14338" width="3.125" style="740" customWidth="1"/>
    <col min="14339" max="14342" width="3.875" style="740" customWidth="1"/>
    <col min="14343" max="14343" width="4.125" style="740" customWidth="1"/>
    <col min="14344" max="14344" width="5" style="740" customWidth="1"/>
    <col min="14345" max="14345" width="5.5" style="740" customWidth="1"/>
    <col min="14346" max="14346" width="5" style="740" customWidth="1"/>
    <col min="14347" max="14347" width="5.5" style="740" customWidth="1"/>
    <col min="14348" max="14348" width="5" style="740" customWidth="1"/>
    <col min="14349" max="14349" width="5.5" style="740" customWidth="1"/>
    <col min="14350" max="14350" width="5" style="740" customWidth="1"/>
    <col min="14351" max="14351" width="5.5" style="740" customWidth="1"/>
    <col min="14352" max="14352" width="5" style="740" customWidth="1"/>
    <col min="14353" max="14353" width="5.5" style="740" customWidth="1"/>
    <col min="14354" max="14354" width="5" style="740" customWidth="1"/>
    <col min="14355" max="14355" width="5.5" style="740" customWidth="1"/>
    <col min="14356" max="14357" width="4.25" style="740" customWidth="1"/>
    <col min="14358" max="14592" width="3.75" style="740"/>
    <col min="14593" max="14593" width="9" style="740" customWidth="1"/>
    <col min="14594" max="14594" width="3.125" style="740" customWidth="1"/>
    <col min="14595" max="14598" width="3.875" style="740" customWidth="1"/>
    <col min="14599" max="14599" width="4.125" style="740" customWidth="1"/>
    <col min="14600" max="14600" width="5" style="740" customWidth="1"/>
    <col min="14601" max="14601" width="5.5" style="740" customWidth="1"/>
    <col min="14602" max="14602" width="5" style="740" customWidth="1"/>
    <col min="14603" max="14603" width="5.5" style="740" customWidth="1"/>
    <col min="14604" max="14604" width="5" style="740" customWidth="1"/>
    <col min="14605" max="14605" width="5.5" style="740" customWidth="1"/>
    <col min="14606" max="14606" width="5" style="740" customWidth="1"/>
    <col min="14607" max="14607" width="5.5" style="740" customWidth="1"/>
    <col min="14608" max="14608" width="5" style="740" customWidth="1"/>
    <col min="14609" max="14609" width="5.5" style="740" customWidth="1"/>
    <col min="14610" max="14610" width="5" style="740" customWidth="1"/>
    <col min="14611" max="14611" width="5.5" style="740" customWidth="1"/>
    <col min="14612" max="14613" width="4.25" style="740" customWidth="1"/>
    <col min="14614" max="14848" width="3.75" style="740"/>
    <col min="14849" max="14849" width="9" style="740" customWidth="1"/>
    <col min="14850" max="14850" width="3.125" style="740" customWidth="1"/>
    <col min="14851" max="14854" width="3.875" style="740" customWidth="1"/>
    <col min="14855" max="14855" width="4.125" style="740" customWidth="1"/>
    <col min="14856" max="14856" width="5" style="740" customWidth="1"/>
    <col min="14857" max="14857" width="5.5" style="740" customWidth="1"/>
    <col min="14858" max="14858" width="5" style="740" customWidth="1"/>
    <col min="14859" max="14859" width="5.5" style="740" customWidth="1"/>
    <col min="14860" max="14860" width="5" style="740" customWidth="1"/>
    <col min="14861" max="14861" width="5.5" style="740" customWidth="1"/>
    <col min="14862" max="14862" width="5" style="740" customWidth="1"/>
    <col min="14863" max="14863" width="5.5" style="740" customWidth="1"/>
    <col min="14864" max="14864" width="5" style="740" customWidth="1"/>
    <col min="14865" max="14865" width="5.5" style="740" customWidth="1"/>
    <col min="14866" max="14866" width="5" style="740" customWidth="1"/>
    <col min="14867" max="14867" width="5.5" style="740" customWidth="1"/>
    <col min="14868" max="14869" width="4.25" style="740" customWidth="1"/>
    <col min="14870" max="15104" width="3.75" style="740"/>
    <col min="15105" max="15105" width="9" style="740" customWidth="1"/>
    <col min="15106" max="15106" width="3.125" style="740" customWidth="1"/>
    <col min="15107" max="15110" width="3.875" style="740" customWidth="1"/>
    <col min="15111" max="15111" width="4.125" style="740" customWidth="1"/>
    <col min="15112" max="15112" width="5" style="740" customWidth="1"/>
    <col min="15113" max="15113" width="5.5" style="740" customWidth="1"/>
    <col min="15114" max="15114" width="5" style="740" customWidth="1"/>
    <col min="15115" max="15115" width="5.5" style="740" customWidth="1"/>
    <col min="15116" max="15116" width="5" style="740" customWidth="1"/>
    <col min="15117" max="15117" width="5.5" style="740" customWidth="1"/>
    <col min="15118" max="15118" width="5" style="740" customWidth="1"/>
    <col min="15119" max="15119" width="5.5" style="740" customWidth="1"/>
    <col min="15120" max="15120" width="5" style="740" customWidth="1"/>
    <col min="15121" max="15121" width="5.5" style="740" customWidth="1"/>
    <col min="15122" max="15122" width="5" style="740" customWidth="1"/>
    <col min="15123" max="15123" width="5.5" style="740" customWidth="1"/>
    <col min="15124" max="15125" width="4.25" style="740" customWidth="1"/>
    <col min="15126" max="15360" width="3.75" style="740"/>
    <col min="15361" max="15361" width="9" style="740" customWidth="1"/>
    <col min="15362" max="15362" width="3.125" style="740" customWidth="1"/>
    <col min="15363" max="15366" width="3.875" style="740" customWidth="1"/>
    <col min="15367" max="15367" width="4.125" style="740" customWidth="1"/>
    <col min="15368" max="15368" width="5" style="740" customWidth="1"/>
    <col min="15369" max="15369" width="5.5" style="740" customWidth="1"/>
    <col min="15370" max="15370" width="5" style="740" customWidth="1"/>
    <col min="15371" max="15371" width="5.5" style="740" customWidth="1"/>
    <col min="15372" max="15372" width="5" style="740" customWidth="1"/>
    <col min="15373" max="15373" width="5.5" style="740" customWidth="1"/>
    <col min="15374" max="15374" width="5" style="740" customWidth="1"/>
    <col min="15375" max="15375" width="5.5" style="740" customWidth="1"/>
    <col min="15376" max="15376" width="5" style="740" customWidth="1"/>
    <col min="15377" max="15377" width="5.5" style="740" customWidth="1"/>
    <col min="15378" max="15378" width="5" style="740" customWidth="1"/>
    <col min="15379" max="15379" width="5.5" style="740" customWidth="1"/>
    <col min="15380" max="15381" width="4.25" style="740" customWidth="1"/>
    <col min="15382" max="15616" width="3.75" style="740"/>
    <col min="15617" max="15617" width="9" style="740" customWidth="1"/>
    <col min="15618" max="15618" width="3.125" style="740" customWidth="1"/>
    <col min="15619" max="15622" width="3.875" style="740" customWidth="1"/>
    <col min="15623" max="15623" width="4.125" style="740" customWidth="1"/>
    <col min="15624" max="15624" width="5" style="740" customWidth="1"/>
    <col min="15625" max="15625" width="5.5" style="740" customWidth="1"/>
    <col min="15626" max="15626" width="5" style="740" customWidth="1"/>
    <col min="15627" max="15627" width="5.5" style="740" customWidth="1"/>
    <col min="15628" max="15628" width="5" style="740" customWidth="1"/>
    <col min="15629" max="15629" width="5.5" style="740" customWidth="1"/>
    <col min="15630" max="15630" width="5" style="740" customWidth="1"/>
    <col min="15631" max="15631" width="5.5" style="740" customWidth="1"/>
    <col min="15632" max="15632" width="5" style="740" customWidth="1"/>
    <col min="15633" max="15633" width="5.5" style="740" customWidth="1"/>
    <col min="15634" max="15634" width="5" style="740" customWidth="1"/>
    <col min="15635" max="15635" width="5.5" style="740" customWidth="1"/>
    <col min="15636" max="15637" width="4.25" style="740" customWidth="1"/>
    <col min="15638" max="15872" width="3.75" style="740"/>
    <col min="15873" max="15873" width="9" style="740" customWidth="1"/>
    <col min="15874" max="15874" width="3.125" style="740" customWidth="1"/>
    <col min="15875" max="15878" width="3.875" style="740" customWidth="1"/>
    <col min="15879" max="15879" width="4.125" style="740" customWidth="1"/>
    <col min="15880" max="15880" width="5" style="740" customWidth="1"/>
    <col min="15881" max="15881" width="5.5" style="740" customWidth="1"/>
    <col min="15882" max="15882" width="5" style="740" customWidth="1"/>
    <col min="15883" max="15883" width="5.5" style="740" customWidth="1"/>
    <col min="15884" max="15884" width="5" style="740" customWidth="1"/>
    <col min="15885" max="15885" width="5.5" style="740" customWidth="1"/>
    <col min="15886" max="15886" width="5" style="740" customWidth="1"/>
    <col min="15887" max="15887" width="5.5" style="740" customWidth="1"/>
    <col min="15888" max="15888" width="5" style="740" customWidth="1"/>
    <col min="15889" max="15889" width="5.5" style="740" customWidth="1"/>
    <col min="15890" max="15890" width="5" style="740" customWidth="1"/>
    <col min="15891" max="15891" width="5.5" style="740" customWidth="1"/>
    <col min="15892" max="15893" width="4.25" style="740" customWidth="1"/>
    <col min="15894" max="16128" width="3.75" style="740"/>
    <col min="16129" max="16129" width="9" style="740" customWidth="1"/>
    <col min="16130" max="16130" width="3.125" style="740" customWidth="1"/>
    <col min="16131" max="16134" width="3.875" style="740" customWidth="1"/>
    <col min="16135" max="16135" width="4.125" style="740" customWidth="1"/>
    <col min="16136" max="16136" width="5" style="740" customWidth="1"/>
    <col min="16137" max="16137" width="5.5" style="740" customWidth="1"/>
    <col min="16138" max="16138" width="5" style="740" customWidth="1"/>
    <col min="16139" max="16139" width="5.5" style="740" customWidth="1"/>
    <col min="16140" max="16140" width="5" style="740" customWidth="1"/>
    <col min="16141" max="16141" width="5.5" style="740" customWidth="1"/>
    <col min="16142" max="16142" width="5" style="740" customWidth="1"/>
    <col min="16143" max="16143" width="5.5" style="740" customWidth="1"/>
    <col min="16144" max="16144" width="5" style="740" customWidth="1"/>
    <col min="16145" max="16145" width="5.5" style="740" customWidth="1"/>
    <col min="16146" max="16146" width="5" style="740" customWidth="1"/>
    <col min="16147" max="16147" width="5.5" style="740" customWidth="1"/>
    <col min="16148" max="16149" width="4.25" style="740" customWidth="1"/>
    <col min="16150" max="16384" width="3.75" style="740"/>
  </cols>
  <sheetData>
    <row r="1" spans="2:20" ht="15" customHeight="1">
      <c r="B1" s="637" t="s">
        <v>1465</v>
      </c>
      <c r="C1" s="921"/>
      <c r="D1" s="921"/>
      <c r="E1" s="921"/>
      <c r="F1" s="921"/>
      <c r="G1" s="921"/>
      <c r="H1" s="921"/>
      <c r="I1" s="921"/>
      <c r="J1" s="921"/>
      <c r="K1" s="921"/>
      <c r="L1" s="921"/>
      <c r="M1" s="921"/>
      <c r="N1" s="921"/>
      <c r="O1" s="921"/>
      <c r="P1" s="921"/>
      <c r="Q1" s="921"/>
      <c r="R1" s="921"/>
      <c r="S1" s="921"/>
    </row>
    <row r="2" spans="2:20" ht="15" customHeight="1">
      <c r="B2" s="921"/>
      <c r="C2" s="921"/>
      <c r="D2" s="921"/>
      <c r="E2" s="921"/>
      <c r="F2" s="921"/>
      <c r="G2" s="921"/>
      <c r="H2" s="921"/>
      <c r="I2" s="921"/>
      <c r="J2" s="921"/>
      <c r="K2" s="921"/>
      <c r="L2" s="921"/>
      <c r="M2" s="921"/>
      <c r="N2" s="921"/>
      <c r="O2" s="921"/>
      <c r="P2" s="895"/>
      <c r="Q2" s="921" t="s">
        <v>1466</v>
      </c>
      <c r="R2" s="895"/>
      <c r="S2" s="921" t="s">
        <v>1467</v>
      </c>
    </row>
    <row r="3" spans="2:20" ht="15" customHeight="1" thickBot="1">
      <c r="B3" s="921"/>
      <c r="C3" s="921"/>
      <c r="D3" s="921"/>
      <c r="E3" s="921"/>
      <c r="F3" s="921"/>
      <c r="G3" s="921"/>
      <c r="H3" s="921"/>
      <c r="I3" s="921"/>
      <c r="J3" s="921"/>
      <c r="K3" s="921"/>
      <c r="L3" s="921"/>
      <c r="M3" s="921"/>
      <c r="N3" s="921"/>
      <c r="O3" s="921"/>
      <c r="P3" s="921"/>
      <c r="Q3" s="921"/>
      <c r="R3" s="921"/>
      <c r="S3" s="921"/>
    </row>
    <row r="4" spans="2:20" ht="15" customHeight="1" thickBot="1">
      <c r="B4" s="921"/>
      <c r="C4" s="921"/>
      <c r="D4" s="921"/>
      <c r="E4" s="921"/>
      <c r="F4" s="921"/>
      <c r="G4" s="921"/>
      <c r="H4" s="921"/>
      <c r="I4" s="921"/>
      <c r="J4" s="921"/>
      <c r="K4" s="921"/>
      <c r="L4" s="921"/>
      <c r="M4" s="2348" t="s">
        <v>898</v>
      </c>
      <c r="N4" s="2349"/>
      <c r="O4" s="2484"/>
      <c r="P4" s="2485"/>
      <c r="Q4" s="2485"/>
      <c r="R4" s="2485"/>
      <c r="S4" s="2486"/>
    </row>
    <row r="5" spans="2:20" ht="15" customHeight="1" thickBot="1">
      <c r="B5" s="867"/>
      <c r="C5" s="867"/>
      <c r="D5" s="867"/>
      <c r="E5" s="867"/>
      <c r="F5" s="867"/>
      <c r="G5" s="867"/>
      <c r="H5" s="867"/>
      <c r="I5" s="867"/>
      <c r="J5" s="867"/>
      <c r="K5" s="867"/>
      <c r="L5" s="867"/>
      <c r="M5" s="922"/>
      <c r="N5" s="922"/>
      <c r="O5" s="867"/>
      <c r="P5" s="867"/>
      <c r="Q5" s="867"/>
      <c r="R5" s="867"/>
      <c r="S5" s="867"/>
    </row>
    <row r="6" spans="2:20" s="850" customFormat="1" ht="15" customHeight="1">
      <c r="B6" s="2487" t="s">
        <v>1422</v>
      </c>
      <c r="C6" s="2488"/>
      <c r="D6" s="2457"/>
      <c r="E6" s="2458"/>
      <c r="F6" s="2458"/>
      <c r="G6" s="2458"/>
      <c r="H6" s="2458"/>
      <c r="I6" s="2458"/>
      <c r="J6" s="2458"/>
      <c r="K6" s="2458"/>
      <c r="L6" s="2458"/>
      <c r="M6" s="2458"/>
      <c r="N6" s="2458"/>
      <c r="O6" s="2458"/>
      <c r="P6" s="2458"/>
      <c r="Q6" s="2458"/>
      <c r="R6" s="2458"/>
      <c r="S6" s="2459"/>
      <c r="T6" s="740"/>
    </row>
    <row r="7" spans="2:20" ht="15" customHeight="1">
      <c r="B7" s="2489" t="s">
        <v>1468</v>
      </c>
      <c r="C7" s="2450"/>
      <c r="D7" s="2450"/>
      <c r="E7" s="2450"/>
      <c r="F7" s="2450"/>
      <c r="G7" s="2490"/>
      <c r="H7" s="2491" t="s">
        <v>1469</v>
      </c>
      <c r="I7" s="2492"/>
      <c r="J7" s="2492"/>
      <c r="K7" s="2492"/>
      <c r="L7" s="2492"/>
      <c r="M7" s="2492"/>
      <c r="N7" s="2492"/>
      <c r="O7" s="2492"/>
      <c r="P7" s="2492"/>
      <c r="Q7" s="2492"/>
      <c r="R7" s="2492"/>
      <c r="S7" s="2493"/>
    </row>
    <row r="8" spans="2:20" ht="15" customHeight="1">
      <c r="B8" s="923" t="s">
        <v>1470</v>
      </c>
      <c r="C8" s="2483" t="s">
        <v>1471</v>
      </c>
      <c r="D8" s="2018"/>
      <c r="E8" s="2018"/>
      <c r="F8" s="2018"/>
      <c r="G8" s="2019"/>
      <c r="H8" s="2157" t="s">
        <v>1283</v>
      </c>
      <c r="I8" s="2157"/>
      <c r="J8" s="2145" t="s">
        <v>1284</v>
      </c>
      <c r="K8" s="2145"/>
      <c r="L8" s="2138" t="s">
        <v>1212</v>
      </c>
      <c r="M8" s="2138"/>
      <c r="N8" s="2138"/>
      <c r="O8" s="2138"/>
      <c r="P8" s="2138"/>
      <c r="Q8" s="2138"/>
      <c r="R8" s="2138"/>
      <c r="S8" s="2326"/>
    </row>
    <row r="9" spans="2:20" ht="15" customHeight="1">
      <c r="B9" s="924"/>
      <c r="C9" s="2021"/>
      <c r="D9" s="2021"/>
      <c r="E9" s="2021"/>
      <c r="F9" s="2021"/>
      <c r="G9" s="2022"/>
      <c r="H9" s="2158"/>
      <c r="I9" s="2158"/>
      <c r="J9" s="2125"/>
      <c r="K9" s="2125"/>
      <c r="L9" s="2145" t="s">
        <v>210</v>
      </c>
      <c r="M9" s="2145"/>
      <c r="N9" s="2145" t="s">
        <v>1286</v>
      </c>
      <c r="O9" s="2145"/>
      <c r="P9" s="2145" t="s">
        <v>1287</v>
      </c>
      <c r="Q9" s="2145"/>
      <c r="R9" s="2145" t="s">
        <v>1288</v>
      </c>
      <c r="S9" s="2327"/>
      <c r="T9" s="779"/>
    </row>
    <row r="10" spans="2:20" s="779" customFormat="1" ht="15" customHeight="1">
      <c r="B10" s="924"/>
      <c r="C10" s="2021"/>
      <c r="D10" s="2021"/>
      <c r="E10" s="2021"/>
      <c r="F10" s="2021"/>
      <c r="G10" s="2022"/>
      <c r="H10" s="780" t="s">
        <v>1125</v>
      </c>
      <c r="I10" s="780" t="s">
        <v>1190</v>
      </c>
      <c r="J10" s="780" t="s">
        <v>1125</v>
      </c>
      <c r="K10" s="780" t="s">
        <v>1190</v>
      </c>
      <c r="L10" s="780" t="s">
        <v>1125</v>
      </c>
      <c r="M10" s="780" t="s">
        <v>1190</v>
      </c>
      <c r="N10" s="780" t="s">
        <v>1125</v>
      </c>
      <c r="O10" s="780" t="s">
        <v>1190</v>
      </c>
      <c r="P10" s="780" t="s">
        <v>1125</v>
      </c>
      <c r="Q10" s="780" t="s">
        <v>1190</v>
      </c>
      <c r="R10" s="780" t="s">
        <v>1125</v>
      </c>
      <c r="S10" s="793" t="s">
        <v>1190</v>
      </c>
      <c r="T10" s="740"/>
    </row>
    <row r="11" spans="2:20" ht="15" customHeight="1">
      <c r="B11" s="2475"/>
      <c r="C11" s="2125" t="s">
        <v>1289</v>
      </c>
      <c r="D11" s="2125"/>
      <c r="E11" s="2122" t="s">
        <v>1290</v>
      </c>
      <c r="F11" s="2123"/>
      <c r="G11" s="2124"/>
      <c r="H11" s="743"/>
      <c r="I11" s="743"/>
      <c r="J11" s="743"/>
      <c r="K11" s="743"/>
      <c r="L11" s="743"/>
      <c r="M11" s="743"/>
      <c r="N11" s="743"/>
      <c r="O11" s="743"/>
      <c r="P11" s="743"/>
      <c r="Q11" s="743"/>
      <c r="R11" s="743"/>
      <c r="S11" s="794"/>
    </row>
    <row r="12" spans="2:20" ht="15" customHeight="1">
      <c r="B12" s="2476"/>
      <c r="C12" s="2125"/>
      <c r="D12" s="2125"/>
      <c r="E12" s="2122" t="s">
        <v>1291</v>
      </c>
      <c r="F12" s="2123"/>
      <c r="G12" s="2124"/>
      <c r="H12" s="743"/>
      <c r="I12" s="743"/>
      <c r="J12" s="743"/>
      <c r="K12" s="743"/>
      <c r="L12" s="743"/>
      <c r="M12" s="743"/>
      <c r="N12" s="743"/>
      <c r="O12" s="743"/>
      <c r="P12" s="743"/>
      <c r="Q12" s="743"/>
      <c r="R12" s="743"/>
      <c r="S12" s="794"/>
    </row>
    <row r="13" spans="2:20" ht="15" customHeight="1">
      <c r="B13" s="2476"/>
      <c r="C13" s="2122" t="s">
        <v>1292</v>
      </c>
      <c r="D13" s="2123"/>
      <c r="E13" s="2123"/>
      <c r="F13" s="2123"/>
      <c r="G13" s="2124"/>
      <c r="H13" s="2010"/>
      <c r="I13" s="2012"/>
      <c r="J13" s="2010"/>
      <c r="K13" s="2012"/>
      <c r="L13" s="2010"/>
      <c r="M13" s="2012"/>
      <c r="N13" s="2010"/>
      <c r="O13" s="2012"/>
      <c r="P13" s="2010"/>
      <c r="Q13" s="2012"/>
      <c r="R13" s="2010"/>
      <c r="S13" s="2071"/>
    </row>
    <row r="14" spans="2:20" ht="15" customHeight="1">
      <c r="B14" s="2482"/>
      <c r="C14" s="2122" t="s">
        <v>1131</v>
      </c>
      <c r="D14" s="2123"/>
      <c r="E14" s="2123"/>
      <c r="F14" s="2123"/>
      <c r="G14" s="2124"/>
      <c r="H14" s="2114"/>
      <c r="I14" s="2115"/>
      <c r="J14" s="2114"/>
      <c r="K14" s="2115"/>
      <c r="L14" s="2114"/>
      <c r="M14" s="2115"/>
      <c r="N14" s="2114"/>
      <c r="O14" s="2115"/>
      <c r="P14" s="2114"/>
      <c r="Q14" s="2115"/>
      <c r="R14" s="2114"/>
      <c r="S14" s="2116"/>
    </row>
    <row r="15" spans="2:20" ht="15" customHeight="1">
      <c r="B15" s="2478"/>
      <c r="C15" s="2479"/>
      <c r="D15" s="2479"/>
      <c r="E15" s="2479"/>
      <c r="F15" s="2479"/>
      <c r="G15" s="2480"/>
      <c r="H15" s="2138" t="s">
        <v>1294</v>
      </c>
      <c r="I15" s="2138"/>
      <c r="J15" s="2138"/>
      <c r="K15" s="2138"/>
      <c r="L15" s="2138"/>
      <c r="M15" s="2138"/>
      <c r="N15" s="2138"/>
      <c r="O15" s="2138"/>
      <c r="P15" s="2125" t="s">
        <v>1216</v>
      </c>
      <c r="Q15" s="2125"/>
      <c r="R15" s="2132" t="s">
        <v>1124</v>
      </c>
      <c r="S15" s="2133"/>
    </row>
    <row r="16" spans="2:20" ht="15" customHeight="1">
      <c r="B16" s="2478"/>
      <c r="C16" s="2479"/>
      <c r="D16" s="2479"/>
      <c r="E16" s="2479"/>
      <c r="F16" s="2479"/>
      <c r="G16" s="2480"/>
      <c r="H16" s="2145" t="s">
        <v>210</v>
      </c>
      <c r="I16" s="2145"/>
      <c r="J16" s="2145" t="s">
        <v>1213</v>
      </c>
      <c r="K16" s="2145"/>
      <c r="L16" s="2145" t="s">
        <v>1214</v>
      </c>
      <c r="M16" s="2145"/>
      <c r="N16" s="2146" t="s">
        <v>1215</v>
      </c>
      <c r="O16" s="2146"/>
      <c r="P16" s="2125"/>
      <c r="Q16" s="2125"/>
      <c r="R16" s="2132"/>
      <c r="S16" s="2133"/>
    </row>
    <row r="17" spans="2:21" ht="15" customHeight="1">
      <c r="B17" s="2478"/>
      <c r="C17" s="2479"/>
      <c r="D17" s="2479"/>
      <c r="E17" s="2479"/>
      <c r="F17" s="2479"/>
      <c r="G17" s="2480"/>
      <c r="H17" s="780" t="s">
        <v>1125</v>
      </c>
      <c r="I17" s="780" t="s">
        <v>1190</v>
      </c>
      <c r="J17" s="780" t="s">
        <v>1125</v>
      </c>
      <c r="K17" s="780" t="s">
        <v>1190</v>
      </c>
      <c r="L17" s="780" t="s">
        <v>1125</v>
      </c>
      <c r="M17" s="780" t="s">
        <v>1190</v>
      </c>
      <c r="N17" s="780" t="s">
        <v>1125</v>
      </c>
      <c r="O17" s="780" t="s">
        <v>1190</v>
      </c>
      <c r="P17" s="780" t="s">
        <v>1125</v>
      </c>
      <c r="Q17" s="780" t="s">
        <v>1190</v>
      </c>
      <c r="R17" s="780" t="s">
        <v>1125</v>
      </c>
      <c r="S17" s="793" t="s">
        <v>1190</v>
      </c>
    </row>
    <row r="18" spans="2:21" ht="15" customHeight="1">
      <c r="B18" s="2475"/>
      <c r="C18" s="2125" t="s">
        <v>1289</v>
      </c>
      <c r="D18" s="2125"/>
      <c r="E18" s="2122" t="s">
        <v>1290</v>
      </c>
      <c r="F18" s="2123"/>
      <c r="G18" s="2124"/>
      <c r="H18" s="743"/>
      <c r="I18" s="743"/>
      <c r="J18" s="743"/>
      <c r="K18" s="743"/>
      <c r="L18" s="743"/>
      <c r="M18" s="743"/>
      <c r="N18" s="743"/>
      <c r="O18" s="743"/>
      <c r="P18" s="743"/>
      <c r="Q18" s="743"/>
      <c r="R18" s="743"/>
      <c r="S18" s="794"/>
    </row>
    <row r="19" spans="2:21" ht="15" customHeight="1">
      <c r="B19" s="2476"/>
      <c r="C19" s="2125"/>
      <c r="D19" s="2125"/>
      <c r="E19" s="2122" t="s">
        <v>1291</v>
      </c>
      <c r="F19" s="2123"/>
      <c r="G19" s="2124"/>
      <c r="H19" s="743"/>
      <c r="I19" s="743"/>
      <c r="J19" s="743"/>
      <c r="K19" s="743"/>
      <c r="L19" s="743"/>
      <c r="M19" s="743"/>
      <c r="N19" s="743"/>
      <c r="O19" s="743"/>
      <c r="P19" s="743"/>
      <c r="Q19" s="743"/>
      <c r="R19" s="743"/>
      <c r="S19" s="794"/>
    </row>
    <row r="20" spans="2:21" ht="15" customHeight="1">
      <c r="B20" s="2476"/>
      <c r="C20" s="2122" t="s">
        <v>1292</v>
      </c>
      <c r="D20" s="2123"/>
      <c r="E20" s="2123"/>
      <c r="F20" s="2123"/>
      <c r="G20" s="2124"/>
      <c r="H20" s="2010"/>
      <c r="I20" s="2012"/>
      <c r="J20" s="2010"/>
      <c r="K20" s="2012"/>
      <c r="L20" s="2010"/>
      <c r="M20" s="2012"/>
      <c r="N20" s="2010"/>
      <c r="O20" s="2012"/>
      <c r="P20" s="2010"/>
      <c r="Q20" s="2012"/>
      <c r="R20" s="2010"/>
      <c r="S20" s="2071"/>
    </row>
    <row r="21" spans="2:21" ht="15" customHeight="1">
      <c r="B21" s="2476"/>
      <c r="C21" s="2122" t="s">
        <v>1131</v>
      </c>
      <c r="D21" s="2123"/>
      <c r="E21" s="2123"/>
      <c r="F21" s="2123"/>
      <c r="G21" s="2124"/>
      <c r="H21" s="2114"/>
      <c r="I21" s="2115"/>
      <c r="J21" s="2114"/>
      <c r="K21" s="2115"/>
      <c r="L21" s="2114"/>
      <c r="M21" s="2115"/>
      <c r="N21" s="2114"/>
      <c r="O21" s="2115"/>
      <c r="P21" s="2114"/>
      <c r="Q21" s="2115"/>
      <c r="R21" s="2114"/>
      <c r="S21" s="2116"/>
      <c r="T21" s="779"/>
    </row>
    <row r="22" spans="2:21" s="779" customFormat="1" ht="15" customHeight="1">
      <c r="B22" s="923" t="s">
        <v>1472</v>
      </c>
      <c r="C22" s="2018" t="s">
        <v>1473</v>
      </c>
      <c r="D22" s="2018"/>
      <c r="E22" s="2018"/>
      <c r="F22" s="2018"/>
      <c r="G22" s="2019"/>
      <c r="H22" s="2157" t="s">
        <v>1283</v>
      </c>
      <c r="I22" s="2157"/>
      <c r="J22" s="2126" t="s">
        <v>1296</v>
      </c>
      <c r="K22" s="1832"/>
      <c r="L22" s="2125" t="s">
        <v>1297</v>
      </c>
      <c r="M22" s="2125"/>
      <c r="N22" s="869"/>
      <c r="O22" s="869"/>
      <c r="P22" s="869"/>
      <c r="Q22" s="869"/>
      <c r="R22" s="869"/>
      <c r="S22" s="870"/>
    </row>
    <row r="23" spans="2:21" s="779" customFormat="1" ht="15" customHeight="1">
      <c r="B23" s="924"/>
      <c r="C23" s="2021"/>
      <c r="D23" s="2021"/>
      <c r="E23" s="2021"/>
      <c r="F23" s="2021"/>
      <c r="G23" s="2022"/>
      <c r="H23" s="2158"/>
      <c r="I23" s="2158"/>
      <c r="J23" s="1783"/>
      <c r="K23" s="1833"/>
      <c r="L23" s="2125"/>
      <c r="M23" s="2125"/>
      <c r="N23" s="869"/>
      <c r="O23" s="869"/>
      <c r="P23" s="869"/>
      <c r="Q23" s="869"/>
      <c r="R23" s="869"/>
      <c r="S23" s="870"/>
    </row>
    <row r="24" spans="2:21" s="779" customFormat="1" ht="15" customHeight="1">
      <c r="B24" s="924"/>
      <c r="C24" s="2024"/>
      <c r="D24" s="2024"/>
      <c r="E24" s="2024"/>
      <c r="F24" s="2024"/>
      <c r="G24" s="2025"/>
      <c r="H24" s="780" t="s">
        <v>1125</v>
      </c>
      <c r="I24" s="780" t="s">
        <v>1190</v>
      </c>
      <c r="J24" s="780" t="s">
        <v>1125</v>
      </c>
      <c r="K24" s="780" t="s">
        <v>1190</v>
      </c>
      <c r="L24" s="780" t="s">
        <v>1125</v>
      </c>
      <c r="M24" s="780" t="s">
        <v>1190</v>
      </c>
      <c r="N24" s="869"/>
      <c r="O24" s="869"/>
      <c r="P24" s="869"/>
      <c r="Q24" s="869"/>
      <c r="R24" s="869"/>
      <c r="S24" s="870"/>
      <c r="T24" s="740"/>
    </row>
    <row r="25" spans="2:21" ht="15" customHeight="1">
      <c r="B25" s="2475"/>
      <c r="C25" s="2125" t="s">
        <v>1289</v>
      </c>
      <c r="D25" s="2125"/>
      <c r="E25" s="2122" t="s">
        <v>1290</v>
      </c>
      <c r="F25" s="2123"/>
      <c r="G25" s="2124"/>
      <c r="H25" s="743"/>
      <c r="I25" s="743"/>
      <c r="J25" s="743"/>
      <c r="K25" s="743"/>
      <c r="L25" s="743"/>
      <c r="M25" s="743"/>
      <c r="N25" s="867"/>
      <c r="O25" s="867"/>
      <c r="P25" s="867"/>
      <c r="Q25" s="867"/>
      <c r="R25" s="867"/>
      <c r="S25" s="868"/>
    </row>
    <row r="26" spans="2:21" ht="15" customHeight="1">
      <c r="B26" s="2476"/>
      <c r="C26" s="2125"/>
      <c r="D26" s="2125"/>
      <c r="E26" s="2122" t="s">
        <v>1291</v>
      </c>
      <c r="F26" s="2123"/>
      <c r="G26" s="2124"/>
      <c r="H26" s="743"/>
      <c r="I26" s="743"/>
      <c r="J26" s="743"/>
      <c r="K26" s="743"/>
      <c r="L26" s="743"/>
      <c r="M26" s="743"/>
      <c r="N26" s="867"/>
      <c r="O26" s="867"/>
      <c r="P26" s="867"/>
      <c r="Q26" s="867"/>
      <c r="R26" s="867"/>
      <c r="S26" s="868"/>
    </row>
    <row r="27" spans="2:21" ht="15" customHeight="1">
      <c r="B27" s="2476"/>
      <c r="C27" s="2122" t="s">
        <v>1292</v>
      </c>
      <c r="D27" s="2123"/>
      <c r="E27" s="2123"/>
      <c r="F27" s="2123"/>
      <c r="G27" s="2124"/>
      <c r="H27" s="2010"/>
      <c r="I27" s="2012"/>
      <c r="J27" s="2010"/>
      <c r="K27" s="2012"/>
      <c r="L27" s="2010"/>
      <c r="M27" s="2012"/>
      <c r="N27" s="787"/>
      <c r="O27" s="787"/>
      <c r="P27" s="787"/>
      <c r="Q27" s="787"/>
      <c r="R27" s="867"/>
      <c r="S27" s="868"/>
    </row>
    <row r="28" spans="2:21" ht="15" customHeight="1">
      <c r="B28" s="2482"/>
      <c r="C28" s="2122" t="s">
        <v>1131</v>
      </c>
      <c r="D28" s="2123"/>
      <c r="E28" s="2123"/>
      <c r="F28" s="2123"/>
      <c r="G28" s="2124"/>
      <c r="H28" s="2114"/>
      <c r="I28" s="2115"/>
      <c r="J28" s="2114"/>
      <c r="K28" s="2115"/>
      <c r="L28" s="2114"/>
      <c r="M28" s="2115"/>
      <c r="N28" s="789"/>
      <c r="O28" s="789"/>
      <c r="P28" s="787"/>
      <c r="Q28" s="787"/>
      <c r="R28" s="867"/>
      <c r="S28" s="868"/>
      <c r="T28" s="777"/>
    </row>
    <row r="29" spans="2:21" ht="15" customHeight="1">
      <c r="B29" s="2478"/>
      <c r="C29" s="2479"/>
      <c r="D29" s="2479"/>
      <c r="E29" s="2479"/>
      <c r="F29" s="2479"/>
      <c r="G29" s="2480"/>
      <c r="H29" s="2138" t="s">
        <v>1216</v>
      </c>
      <c r="I29" s="2138"/>
      <c r="J29" s="2138"/>
      <c r="K29" s="2138"/>
      <c r="L29" s="2138"/>
      <c r="M29" s="2481"/>
      <c r="N29" s="2132" t="s">
        <v>1124</v>
      </c>
      <c r="O29" s="2132"/>
      <c r="P29" s="867"/>
      <c r="Q29" s="867"/>
      <c r="R29" s="867"/>
      <c r="S29" s="868"/>
      <c r="T29" s="777"/>
      <c r="U29" s="777"/>
    </row>
    <row r="30" spans="2:21" ht="15" customHeight="1">
      <c r="B30" s="2478"/>
      <c r="C30" s="2479"/>
      <c r="D30" s="2479"/>
      <c r="E30" s="2479"/>
      <c r="F30" s="2479"/>
      <c r="G30" s="2480"/>
      <c r="H30" s="2145" t="s">
        <v>210</v>
      </c>
      <c r="I30" s="2145"/>
      <c r="J30" s="2145" t="s">
        <v>1409</v>
      </c>
      <c r="K30" s="2145"/>
      <c r="L30" s="2145" t="s">
        <v>1410</v>
      </c>
      <c r="M30" s="2128"/>
      <c r="N30" s="2132"/>
      <c r="O30" s="2132"/>
      <c r="P30" s="867"/>
      <c r="Q30" s="867"/>
      <c r="R30" s="867"/>
      <c r="S30" s="868"/>
      <c r="T30" s="777"/>
      <c r="U30" s="777"/>
    </row>
    <row r="31" spans="2:21" ht="15" customHeight="1">
      <c r="B31" s="2478"/>
      <c r="C31" s="2479"/>
      <c r="D31" s="2479"/>
      <c r="E31" s="2479"/>
      <c r="F31" s="2479"/>
      <c r="G31" s="2480"/>
      <c r="H31" s="780" t="s">
        <v>1125</v>
      </c>
      <c r="I31" s="780" t="s">
        <v>1190</v>
      </c>
      <c r="J31" s="780" t="s">
        <v>1125</v>
      </c>
      <c r="K31" s="780" t="s">
        <v>1190</v>
      </c>
      <c r="L31" s="780" t="s">
        <v>1125</v>
      </c>
      <c r="M31" s="925" t="s">
        <v>1190</v>
      </c>
      <c r="N31" s="780" t="s">
        <v>1125</v>
      </c>
      <c r="O31" s="780" t="s">
        <v>1190</v>
      </c>
      <c r="P31" s="867"/>
      <c r="Q31" s="867"/>
      <c r="R31" s="867"/>
      <c r="S31" s="868"/>
      <c r="T31" s="777"/>
      <c r="U31" s="777"/>
    </row>
    <row r="32" spans="2:21" ht="15" customHeight="1">
      <c r="B32" s="2475"/>
      <c r="C32" s="2125" t="s">
        <v>1289</v>
      </c>
      <c r="D32" s="2125"/>
      <c r="E32" s="2122" t="s">
        <v>1290</v>
      </c>
      <c r="F32" s="2123"/>
      <c r="G32" s="2124"/>
      <c r="H32" s="743"/>
      <c r="I32" s="743"/>
      <c r="J32" s="743"/>
      <c r="K32" s="743"/>
      <c r="L32" s="743"/>
      <c r="M32" s="926"/>
      <c r="N32" s="743"/>
      <c r="O32" s="743"/>
      <c r="P32" s="867"/>
      <c r="Q32" s="867"/>
      <c r="R32" s="867"/>
      <c r="S32" s="868"/>
      <c r="T32" s="777"/>
      <c r="U32" s="777"/>
    </row>
    <row r="33" spans="2:21" ht="15" customHeight="1">
      <c r="B33" s="2476"/>
      <c r="C33" s="2125"/>
      <c r="D33" s="2125"/>
      <c r="E33" s="2122" t="s">
        <v>1291</v>
      </c>
      <c r="F33" s="2123"/>
      <c r="G33" s="2124"/>
      <c r="H33" s="743"/>
      <c r="I33" s="743"/>
      <c r="J33" s="743"/>
      <c r="K33" s="743"/>
      <c r="L33" s="743"/>
      <c r="M33" s="926"/>
      <c r="N33" s="743"/>
      <c r="O33" s="743"/>
      <c r="P33" s="867"/>
      <c r="Q33" s="867"/>
      <c r="R33" s="867"/>
      <c r="S33" s="868"/>
      <c r="T33" s="777"/>
      <c r="U33" s="777"/>
    </row>
    <row r="34" spans="2:21" ht="15" customHeight="1">
      <c r="B34" s="2476"/>
      <c r="C34" s="2122" t="s">
        <v>1292</v>
      </c>
      <c r="D34" s="2123"/>
      <c r="E34" s="2123"/>
      <c r="F34" s="2123"/>
      <c r="G34" s="2124"/>
      <c r="H34" s="2010"/>
      <c r="I34" s="2012"/>
      <c r="J34" s="2010"/>
      <c r="K34" s="2012"/>
      <c r="L34" s="2010"/>
      <c r="M34" s="2012"/>
      <c r="N34" s="2010"/>
      <c r="O34" s="2012"/>
      <c r="P34" s="867"/>
      <c r="Q34" s="867"/>
      <c r="R34" s="867"/>
      <c r="S34" s="868"/>
      <c r="T34" s="777"/>
      <c r="U34" s="777"/>
    </row>
    <row r="35" spans="2:21" ht="15" customHeight="1">
      <c r="B35" s="2476"/>
      <c r="C35" s="2122" t="s">
        <v>1131</v>
      </c>
      <c r="D35" s="2123"/>
      <c r="E35" s="2123"/>
      <c r="F35" s="2123"/>
      <c r="G35" s="2124"/>
      <c r="H35" s="2114"/>
      <c r="I35" s="2115"/>
      <c r="J35" s="2114"/>
      <c r="K35" s="2115"/>
      <c r="L35" s="2114"/>
      <c r="M35" s="2115"/>
      <c r="N35" s="2114"/>
      <c r="O35" s="2115"/>
      <c r="P35" s="894"/>
      <c r="Q35" s="895"/>
      <c r="R35" s="895"/>
      <c r="S35" s="896"/>
      <c r="T35" s="779"/>
      <c r="U35" s="777"/>
    </row>
    <row r="36" spans="2:21" s="779" customFormat="1" ht="15" customHeight="1">
      <c r="B36" s="923" t="s">
        <v>1474</v>
      </c>
      <c r="C36" s="2018" t="s">
        <v>1475</v>
      </c>
      <c r="D36" s="2018"/>
      <c r="E36" s="2018"/>
      <c r="F36" s="2018"/>
      <c r="G36" s="2019"/>
      <c r="H36" s="2473" t="s">
        <v>736</v>
      </c>
      <c r="I36" s="2474"/>
      <c r="J36" s="1790" t="s">
        <v>1344</v>
      </c>
      <c r="K36" s="1790"/>
      <c r="L36" s="1745" t="s">
        <v>1411</v>
      </c>
      <c r="M36" s="1797"/>
      <c r="N36" s="1790" t="s">
        <v>1124</v>
      </c>
      <c r="O36" s="1790"/>
      <c r="P36" s="867"/>
      <c r="Q36" s="867"/>
      <c r="R36" s="867"/>
      <c r="S36" s="868"/>
    </row>
    <row r="37" spans="2:21" s="779" customFormat="1" ht="15" customHeight="1">
      <c r="B37" s="924"/>
      <c r="C37" s="2024"/>
      <c r="D37" s="2024"/>
      <c r="E37" s="2024"/>
      <c r="F37" s="2024"/>
      <c r="G37" s="2025"/>
      <c r="H37" s="780" t="s">
        <v>1125</v>
      </c>
      <c r="I37" s="780" t="s">
        <v>1190</v>
      </c>
      <c r="J37" s="780" t="s">
        <v>1125</v>
      </c>
      <c r="K37" s="780" t="s">
        <v>1190</v>
      </c>
      <c r="L37" s="780" t="s">
        <v>1125</v>
      </c>
      <c r="M37" s="780" t="s">
        <v>1190</v>
      </c>
      <c r="N37" s="780" t="s">
        <v>1125</v>
      </c>
      <c r="O37" s="780" t="s">
        <v>1190</v>
      </c>
      <c r="P37" s="867"/>
      <c r="Q37" s="867"/>
      <c r="R37" s="867"/>
      <c r="S37" s="868"/>
      <c r="T37" s="740"/>
    </row>
    <row r="38" spans="2:21" ht="15" customHeight="1">
      <c r="B38" s="2475"/>
      <c r="C38" s="2125" t="s">
        <v>1289</v>
      </c>
      <c r="D38" s="2125"/>
      <c r="E38" s="2122" t="s">
        <v>1290</v>
      </c>
      <c r="F38" s="2123"/>
      <c r="G38" s="2124"/>
      <c r="H38" s="743"/>
      <c r="I38" s="743"/>
      <c r="J38" s="743"/>
      <c r="K38" s="743"/>
      <c r="L38" s="743"/>
      <c r="M38" s="743"/>
      <c r="N38" s="743"/>
      <c r="O38" s="743"/>
      <c r="P38" s="867"/>
      <c r="Q38" s="867"/>
      <c r="R38" s="867"/>
      <c r="S38" s="868"/>
    </row>
    <row r="39" spans="2:21" ht="15" customHeight="1">
      <c r="B39" s="2476"/>
      <c r="C39" s="2125"/>
      <c r="D39" s="2125"/>
      <c r="E39" s="2122" t="s">
        <v>1291</v>
      </c>
      <c r="F39" s="2123"/>
      <c r="G39" s="2124"/>
      <c r="H39" s="743"/>
      <c r="I39" s="743"/>
      <c r="J39" s="743"/>
      <c r="K39" s="743"/>
      <c r="L39" s="743"/>
      <c r="M39" s="743"/>
      <c r="N39" s="743"/>
      <c r="O39" s="743"/>
      <c r="P39" s="867"/>
      <c r="Q39" s="867"/>
      <c r="R39" s="867"/>
      <c r="S39" s="868"/>
    </row>
    <row r="40" spans="2:21" ht="15" customHeight="1">
      <c r="B40" s="2476"/>
      <c r="C40" s="2122" t="s">
        <v>1292</v>
      </c>
      <c r="D40" s="2123"/>
      <c r="E40" s="2123"/>
      <c r="F40" s="2123"/>
      <c r="G40" s="2124"/>
      <c r="H40" s="2010"/>
      <c r="I40" s="2012"/>
      <c r="J40" s="2010"/>
      <c r="K40" s="2012"/>
      <c r="L40" s="2010"/>
      <c r="M40" s="2012"/>
      <c r="N40" s="2010"/>
      <c r="O40" s="2012"/>
      <c r="P40" s="867"/>
      <c r="Q40" s="867"/>
      <c r="R40" s="867"/>
      <c r="S40" s="868"/>
    </row>
    <row r="41" spans="2:21" ht="15" customHeight="1" thickBot="1">
      <c r="B41" s="2477"/>
      <c r="C41" s="2468" t="s">
        <v>1131</v>
      </c>
      <c r="D41" s="2469"/>
      <c r="E41" s="2469"/>
      <c r="F41" s="2469"/>
      <c r="G41" s="2470"/>
      <c r="H41" s="2471"/>
      <c r="I41" s="2472"/>
      <c r="J41" s="2471"/>
      <c r="K41" s="2472"/>
      <c r="L41" s="2471"/>
      <c r="M41" s="2472"/>
      <c r="N41" s="2471"/>
      <c r="O41" s="2472"/>
      <c r="P41" s="927"/>
      <c r="Q41" s="928"/>
      <c r="R41" s="928"/>
      <c r="S41" s="929"/>
      <c r="T41" s="777"/>
    </row>
    <row r="42" spans="2:21" ht="15" customHeight="1">
      <c r="B42" s="796" t="s">
        <v>948</v>
      </c>
      <c r="C42" s="869"/>
      <c r="D42" s="869"/>
      <c r="E42" s="869"/>
      <c r="F42" s="869"/>
      <c r="G42" s="869"/>
      <c r="H42" s="787"/>
      <c r="I42" s="787"/>
      <c r="J42" s="787"/>
      <c r="K42" s="787"/>
      <c r="L42" s="787"/>
      <c r="M42" s="787"/>
      <c r="N42" s="787"/>
      <c r="O42" s="787"/>
      <c r="P42" s="867"/>
      <c r="Q42" s="867"/>
      <c r="R42" s="867"/>
      <c r="S42" s="867"/>
      <c r="T42" s="777"/>
    </row>
    <row r="43" spans="2:21" ht="15" customHeight="1">
      <c r="B43" s="2258" t="s">
        <v>1306</v>
      </c>
      <c r="C43" s="2258"/>
      <c r="D43" s="2258"/>
      <c r="E43" s="2258"/>
      <c r="F43" s="2258"/>
      <c r="G43" s="2258"/>
      <c r="H43" s="2258"/>
      <c r="I43" s="2258"/>
      <c r="J43" s="2258"/>
      <c r="K43" s="2258"/>
      <c r="L43" s="2258"/>
      <c r="M43" s="2258"/>
      <c r="N43" s="2258"/>
      <c r="O43" s="2258"/>
      <c r="P43" s="2258"/>
      <c r="Q43" s="2258"/>
      <c r="R43" s="2258"/>
      <c r="S43" s="2258"/>
      <c r="T43" s="930"/>
    </row>
    <row r="44" spans="2:21" s="733" customFormat="1" ht="30" customHeight="1">
      <c r="B44" s="2253" t="s">
        <v>1476</v>
      </c>
      <c r="C44" s="2253"/>
      <c r="D44" s="2253"/>
      <c r="E44" s="2253"/>
      <c r="F44" s="2253"/>
      <c r="G44" s="2253"/>
      <c r="H44" s="2253"/>
      <c r="I44" s="2253"/>
      <c r="J44" s="2253"/>
      <c r="K44" s="2253"/>
      <c r="L44" s="2253"/>
      <c r="M44" s="2253"/>
      <c r="N44" s="2253"/>
      <c r="O44" s="2253"/>
      <c r="P44" s="2253"/>
      <c r="Q44" s="2253"/>
      <c r="R44" s="2253"/>
      <c r="S44" s="2253"/>
      <c r="T44" s="931"/>
    </row>
    <row r="45" spans="2:21" s="733" customFormat="1" ht="15" customHeight="1">
      <c r="B45" s="2253" t="s">
        <v>1477</v>
      </c>
      <c r="C45" s="2253"/>
      <c r="D45" s="2253"/>
      <c r="E45" s="2253"/>
      <c r="F45" s="2253"/>
      <c r="G45" s="2253"/>
      <c r="H45" s="2253"/>
      <c r="I45" s="2253"/>
      <c r="J45" s="2253"/>
      <c r="K45" s="2253"/>
      <c r="L45" s="2253"/>
      <c r="M45" s="2253"/>
      <c r="N45" s="2253"/>
      <c r="O45" s="2253"/>
      <c r="P45" s="2253"/>
      <c r="Q45" s="2253"/>
      <c r="R45" s="2253"/>
      <c r="S45" s="2253"/>
      <c r="T45" s="930"/>
    </row>
    <row r="46" spans="2:21" s="733" customFormat="1" ht="15" customHeight="1">
      <c r="B46" s="2258" t="s">
        <v>1478</v>
      </c>
      <c r="C46" s="2258"/>
      <c r="D46" s="2258"/>
      <c r="E46" s="2258"/>
      <c r="F46" s="2258"/>
      <c r="G46" s="2258"/>
      <c r="H46" s="2258"/>
      <c r="I46" s="2258"/>
      <c r="J46" s="2258"/>
      <c r="K46" s="2258"/>
      <c r="L46" s="2258"/>
      <c r="M46" s="2258"/>
      <c r="N46" s="2258"/>
      <c r="O46" s="2258"/>
      <c r="P46" s="2258"/>
      <c r="Q46" s="2258"/>
      <c r="R46" s="2258"/>
      <c r="S46" s="2258"/>
      <c r="T46" s="740"/>
    </row>
  </sheetData>
  <mergeCells count="117">
    <mergeCell ref="C8:G10"/>
    <mergeCell ref="H8:I9"/>
    <mergeCell ref="J8:K9"/>
    <mergeCell ref="L8:S8"/>
    <mergeCell ref="L9:M9"/>
    <mergeCell ref="N9:O9"/>
    <mergeCell ref="P9:Q9"/>
    <mergeCell ref="R9:S9"/>
    <mergeCell ref="M4:N4"/>
    <mergeCell ref="O4:S4"/>
    <mergeCell ref="B6:C6"/>
    <mergeCell ref="D6:S6"/>
    <mergeCell ref="B7:G7"/>
    <mergeCell ref="H7:S7"/>
    <mergeCell ref="N13:O13"/>
    <mergeCell ref="P13:Q13"/>
    <mergeCell ref="R13:S13"/>
    <mergeCell ref="C14:G14"/>
    <mergeCell ref="H14:I14"/>
    <mergeCell ref="J14:K14"/>
    <mergeCell ref="L14:M14"/>
    <mergeCell ref="N14:O14"/>
    <mergeCell ref="C13:G13"/>
    <mergeCell ref="H13:I13"/>
    <mergeCell ref="B18:B21"/>
    <mergeCell ref="C18:D19"/>
    <mergeCell ref="E18:G18"/>
    <mergeCell ref="E19:G19"/>
    <mergeCell ref="C20:G20"/>
    <mergeCell ref="H20:I20"/>
    <mergeCell ref="P14:Q14"/>
    <mergeCell ref="R14:S14"/>
    <mergeCell ref="B15:G17"/>
    <mergeCell ref="H15:O15"/>
    <mergeCell ref="P15:Q16"/>
    <mergeCell ref="R15:S16"/>
    <mergeCell ref="H16:I16"/>
    <mergeCell ref="J16:K16"/>
    <mergeCell ref="L16:M16"/>
    <mergeCell ref="N16:O16"/>
    <mergeCell ref="B11:B14"/>
    <mergeCell ref="C11:D12"/>
    <mergeCell ref="E11:G11"/>
    <mergeCell ref="E12:G12"/>
    <mergeCell ref="P21:Q21"/>
    <mergeCell ref="R21:S21"/>
    <mergeCell ref="J13:K13"/>
    <mergeCell ref="L13:M13"/>
    <mergeCell ref="C22:G24"/>
    <mergeCell ref="H22:I23"/>
    <mergeCell ref="J22:K23"/>
    <mergeCell ref="L22:M23"/>
    <mergeCell ref="J20:K20"/>
    <mergeCell ref="L20:M20"/>
    <mergeCell ref="N20:O20"/>
    <mergeCell ref="P20:Q20"/>
    <mergeCell ref="R20:S20"/>
    <mergeCell ref="C21:G21"/>
    <mergeCell ref="H21:I21"/>
    <mergeCell ref="J21:K21"/>
    <mergeCell ref="L21:M21"/>
    <mergeCell ref="N21:O21"/>
    <mergeCell ref="B29:G31"/>
    <mergeCell ref="H29:M29"/>
    <mergeCell ref="N29:O30"/>
    <mergeCell ref="H30:I30"/>
    <mergeCell ref="J30:K30"/>
    <mergeCell ref="L30:M30"/>
    <mergeCell ref="J27:K27"/>
    <mergeCell ref="L27:M27"/>
    <mergeCell ref="C28:G28"/>
    <mergeCell ref="H28:I28"/>
    <mergeCell ref="J28:K28"/>
    <mergeCell ref="L28:M28"/>
    <mergeCell ref="B25:B28"/>
    <mergeCell ref="C25:D26"/>
    <mergeCell ref="E25:G25"/>
    <mergeCell ref="E26:G26"/>
    <mergeCell ref="C27:G27"/>
    <mergeCell ref="H27:I27"/>
    <mergeCell ref="J34:K34"/>
    <mergeCell ref="L34:M34"/>
    <mergeCell ref="N34:O34"/>
    <mergeCell ref="C35:G35"/>
    <mergeCell ref="H35:I35"/>
    <mergeCell ref="J35:K35"/>
    <mergeCell ref="L35:M35"/>
    <mergeCell ref="N35:O35"/>
    <mergeCell ref="B32:B35"/>
    <mergeCell ref="C32:D33"/>
    <mergeCell ref="E32:G32"/>
    <mergeCell ref="E33:G33"/>
    <mergeCell ref="C34:G34"/>
    <mergeCell ref="H34:I34"/>
    <mergeCell ref="C36:G37"/>
    <mergeCell ref="H36:I36"/>
    <mergeCell ref="J36:K36"/>
    <mergeCell ref="L36:M36"/>
    <mergeCell ref="N36:O36"/>
    <mergeCell ref="B38:B41"/>
    <mergeCell ref="C38:D39"/>
    <mergeCell ref="E38:G38"/>
    <mergeCell ref="E39:G39"/>
    <mergeCell ref="C40:G40"/>
    <mergeCell ref="B43:S43"/>
    <mergeCell ref="B44:S44"/>
    <mergeCell ref="B45:S45"/>
    <mergeCell ref="B46:S46"/>
    <mergeCell ref="H40:I40"/>
    <mergeCell ref="J40:K40"/>
    <mergeCell ref="L40:M40"/>
    <mergeCell ref="N40:O40"/>
    <mergeCell ref="C41:G41"/>
    <mergeCell ref="H41:I41"/>
    <mergeCell ref="J41:K41"/>
    <mergeCell ref="L41:M41"/>
    <mergeCell ref="N41:O41"/>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99"/>
  </sheetPr>
  <dimension ref="A1:W72"/>
  <sheetViews>
    <sheetView view="pageBreakPreview" topLeftCell="A58" zoomScaleNormal="100" zoomScaleSheetLayoutView="100" workbookViewId="0"/>
  </sheetViews>
  <sheetFormatPr defaultColWidth="4.625" defaultRowHeight="12.75" customHeight="1"/>
  <cols>
    <col min="1" max="20" width="4.25" style="443" customWidth="1"/>
    <col min="21" max="256" width="4.625" style="443"/>
    <col min="257" max="276" width="4.25" style="443" customWidth="1"/>
    <col min="277" max="512" width="4.625" style="443"/>
    <col min="513" max="532" width="4.25" style="443" customWidth="1"/>
    <col min="533" max="768" width="4.625" style="443"/>
    <col min="769" max="788" width="4.25" style="443" customWidth="1"/>
    <col min="789" max="1024" width="4.625" style="443"/>
    <col min="1025" max="1044" width="4.25" style="443" customWidth="1"/>
    <col min="1045" max="1280" width="4.625" style="443"/>
    <col min="1281" max="1300" width="4.25" style="443" customWidth="1"/>
    <col min="1301" max="1536" width="4.625" style="443"/>
    <col min="1537" max="1556" width="4.25" style="443" customWidth="1"/>
    <col min="1557" max="1792" width="4.625" style="443"/>
    <col min="1793" max="1812" width="4.25" style="443" customWidth="1"/>
    <col min="1813" max="2048" width="4.625" style="443"/>
    <col min="2049" max="2068" width="4.25" style="443" customWidth="1"/>
    <col min="2069" max="2304" width="4.625" style="443"/>
    <col min="2305" max="2324" width="4.25" style="443" customWidth="1"/>
    <col min="2325" max="2560" width="4.625" style="443"/>
    <col min="2561" max="2580" width="4.25" style="443" customWidth="1"/>
    <col min="2581" max="2816" width="4.625" style="443"/>
    <col min="2817" max="2836" width="4.25" style="443" customWidth="1"/>
    <col min="2837" max="3072" width="4.625" style="443"/>
    <col min="3073" max="3092" width="4.25" style="443" customWidth="1"/>
    <col min="3093" max="3328" width="4.625" style="443"/>
    <col min="3329" max="3348" width="4.25" style="443" customWidth="1"/>
    <col min="3349" max="3584" width="4.625" style="443"/>
    <col min="3585" max="3604" width="4.25" style="443" customWidth="1"/>
    <col min="3605" max="3840" width="4.625" style="443"/>
    <col min="3841" max="3860" width="4.25" style="443" customWidth="1"/>
    <col min="3861" max="4096" width="4.625" style="443"/>
    <col min="4097" max="4116" width="4.25" style="443" customWidth="1"/>
    <col min="4117" max="4352" width="4.625" style="443"/>
    <col min="4353" max="4372" width="4.25" style="443" customWidth="1"/>
    <col min="4373" max="4608" width="4.625" style="443"/>
    <col min="4609" max="4628" width="4.25" style="443" customWidth="1"/>
    <col min="4629" max="4864" width="4.625" style="443"/>
    <col min="4865" max="4884" width="4.25" style="443" customWidth="1"/>
    <col min="4885" max="5120" width="4.625" style="443"/>
    <col min="5121" max="5140" width="4.25" style="443" customWidth="1"/>
    <col min="5141" max="5376" width="4.625" style="443"/>
    <col min="5377" max="5396" width="4.25" style="443" customWidth="1"/>
    <col min="5397" max="5632" width="4.625" style="443"/>
    <col min="5633" max="5652" width="4.25" style="443" customWidth="1"/>
    <col min="5653" max="5888" width="4.625" style="443"/>
    <col min="5889" max="5908" width="4.25" style="443" customWidth="1"/>
    <col min="5909" max="6144" width="4.625" style="443"/>
    <col min="6145" max="6164" width="4.25" style="443" customWidth="1"/>
    <col min="6165" max="6400" width="4.625" style="443"/>
    <col min="6401" max="6420" width="4.25" style="443" customWidth="1"/>
    <col min="6421" max="6656" width="4.625" style="443"/>
    <col min="6657" max="6676" width="4.25" style="443" customWidth="1"/>
    <col min="6677" max="6912" width="4.625" style="443"/>
    <col min="6913" max="6932" width="4.25" style="443" customWidth="1"/>
    <col min="6933" max="7168" width="4.625" style="443"/>
    <col min="7169" max="7188" width="4.25" style="443" customWidth="1"/>
    <col min="7189" max="7424" width="4.625" style="443"/>
    <col min="7425" max="7444" width="4.25" style="443" customWidth="1"/>
    <col min="7445" max="7680" width="4.625" style="443"/>
    <col min="7681" max="7700" width="4.25" style="443" customWidth="1"/>
    <col min="7701" max="7936" width="4.625" style="443"/>
    <col min="7937" max="7956" width="4.25" style="443" customWidth="1"/>
    <col min="7957" max="8192" width="4.625" style="443"/>
    <col min="8193" max="8212" width="4.25" style="443" customWidth="1"/>
    <col min="8213" max="8448" width="4.625" style="443"/>
    <col min="8449" max="8468" width="4.25" style="443" customWidth="1"/>
    <col min="8469" max="8704" width="4.625" style="443"/>
    <col min="8705" max="8724" width="4.25" style="443" customWidth="1"/>
    <col min="8725" max="8960" width="4.625" style="443"/>
    <col min="8961" max="8980" width="4.25" style="443" customWidth="1"/>
    <col min="8981" max="9216" width="4.625" style="443"/>
    <col min="9217" max="9236" width="4.25" style="443" customWidth="1"/>
    <col min="9237" max="9472" width="4.625" style="443"/>
    <col min="9473" max="9492" width="4.25" style="443" customWidth="1"/>
    <col min="9493" max="9728" width="4.625" style="443"/>
    <col min="9729" max="9748" width="4.25" style="443" customWidth="1"/>
    <col min="9749" max="9984" width="4.625" style="443"/>
    <col min="9985" max="10004" width="4.25" style="443" customWidth="1"/>
    <col min="10005" max="10240" width="4.625" style="443"/>
    <col min="10241" max="10260" width="4.25" style="443" customWidth="1"/>
    <col min="10261" max="10496" width="4.625" style="443"/>
    <col min="10497" max="10516" width="4.25" style="443" customWidth="1"/>
    <col min="10517" max="10752" width="4.625" style="443"/>
    <col min="10753" max="10772" width="4.25" style="443" customWidth="1"/>
    <col min="10773" max="11008" width="4.625" style="443"/>
    <col min="11009" max="11028" width="4.25" style="443" customWidth="1"/>
    <col min="11029" max="11264" width="4.625" style="443"/>
    <col min="11265" max="11284" width="4.25" style="443" customWidth="1"/>
    <col min="11285" max="11520" width="4.625" style="443"/>
    <col min="11521" max="11540" width="4.25" style="443" customWidth="1"/>
    <col min="11541" max="11776" width="4.625" style="443"/>
    <col min="11777" max="11796" width="4.25" style="443" customWidth="1"/>
    <col min="11797" max="12032" width="4.625" style="443"/>
    <col min="12033" max="12052" width="4.25" style="443" customWidth="1"/>
    <col min="12053" max="12288" width="4.625" style="443"/>
    <col min="12289" max="12308" width="4.25" style="443" customWidth="1"/>
    <col min="12309" max="12544" width="4.625" style="443"/>
    <col min="12545" max="12564" width="4.25" style="443" customWidth="1"/>
    <col min="12565" max="12800" width="4.625" style="443"/>
    <col min="12801" max="12820" width="4.25" style="443" customWidth="1"/>
    <col min="12821" max="13056" width="4.625" style="443"/>
    <col min="13057" max="13076" width="4.25" style="443" customWidth="1"/>
    <col min="13077" max="13312" width="4.625" style="443"/>
    <col min="13313" max="13332" width="4.25" style="443" customWidth="1"/>
    <col min="13333" max="13568" width="4.625" style="443"/>
    <col min="13569" max="13588" width="4.25" style="443" customWidth="1"/>
    <col min="13589" max="13824" width="4.625" style="443"/>
    <col min="13825" max="13844" width="4.25" style="443" customWidth="1"/>
    <col min="13845" max="14080" width="4.625" style="443"/>
    <col min="14081" max="14100" width="4.25" style="443" customWidth="1"/>
    <col min="14101" max="14336" width="4.625" style="443"/>
    <col min="14337" max="14356" width="4.25" style="443" customWidth="1"/>
    <col min="14357" max="14592" width="4.625" style="443"/>
    <col min="14593" max="14612" width="4.25" style="443" customWidth="1"/>
    <col min="14613" max="14848" width="4.625" style="443"/>
    <col min="14849" max="14868" width="4.25" style="443" customWidth="1"/>
    <col min="14869" max="15104" width="4.625" style="443"/>
    <col min="15105" max="15124" width="4.25" style="443" customWidth="1"/>
    <col min="15125" max="15360" width="4.625" style="443"/>
    <col min="15361" max="15380" width="4.25" style="443" customWidth="1"/>
    <col min="15381" max="15616" width="4.625" style="443"/>
    <col min="15617" max="15636" width="4.25" style="443" customWidth="1"/>
    <col min="15637" max="15872" width="4.625" style="443"/>
    <col min="15873" max="15892" width="4.25" style="443" customWidth="1"/>
    <col min="15893" max="16128" width="4.625" style="443"/>
    <col min="16129" max="16148" width="4.25" style="443" customWidth="1"/>
    <col min="16149" max="16384" width="4.625" style="443"/>
  </cols>
  <sheetData>
    <row r="1" spans="1:20" ht="12.75" customHeight="1">
      <c r="A1" s="637" t="s">
        <v>1479</v>
      </c>
      <c r="B1" s="638"/>
      <c r="C1" s="638"/>
      <c r="D1" s="638"/>
      <c r="E1" s="638"/>
      <c r="F1" s="638"/>
      <c r="G1" s="638"/>
      <c r="H1" s="638"/>
      <c r="I1" s="638"/>
      <c r="J1" s="638"/>
      <c r="K1" s="638"/>
      <c r="L1" s="638"/>
      <c r="M1" s="638"/>
      <c r="N1" s="638"/>
      <c r="O1" s="638"/>
      <c r="P1" s="638"/>
      <c r="Q1" s="638"/>
      <c r="R1" s="638"/>
      <c r="S1" s="638"/>
      <c r="T1" s="638"/>
    </row>
    <row r="2" spans="1:20" ht="10.5" customHeight="1">
      <c r="A2" s="638"/>
      <c r="B2" s="638"/>
      <c r="C2" s="638"/>
      <c r="D2" s="638"/>
      <c r="E2" s="638"/>
      <c r="F2" s="638"/>
      <c r="G2" s="638"/>
      <c r="H2" s="638"/>
      <c r="I2" s="638"/>
      <c r="J2" s="638"/>
      <c r="K2" s="638"/>
      <c r="L2" s="734" t="s">
        <v>1480</v>
      </c>
      <c r="M2" s="638"/>
      <c r="N2" s="638"/>
      <c r="O2" s="638"/>
      <c r="P2" s="638"/>
      <c r="Q2" s="638"/>
      <c r="R2" s="638"/>
      <c r="S2" s="638"/>
      <c r="T2" s="638"/>
    </row>
    <row r="3" spans="1:20" ht="10.5" customHeight="1">
      <c r="A3" s="638"/>
      <c r="B3" s="735"/>
      <c r="C3" s="735"/>
      <c r="D3" s="735"/>
      <c r="E3" s="735"/>
      <c r="F3" s="735"/>
      <c r="G3" s="735"/>
      <c r="H3" s="735"/>
      <c r="I3" s="637"/>
      <c r="J3" s="638"/>
      <c r="K3" s="638"/>
      <c r="L3" s="734" t="s">
        <v>1205</v>
      </c>
      <c r="M3" s="638"/>
      <c r="N3" s="638"/>
      <c r="O3" s="638"/>
      <c r="P3" s="638"/>
      <c r="Q3" s="638"/>
      <c r="R3" s="638"/>
      <c r="S3" s="638"/>
      <c r="T3" s="638"/>
    </row>
    <row r="4" spans="1:20" ht="12.75" customHeight="1" thickBot="1">
      <c r="A4" s="1864"/>
      <c r="B4" s="1865"/>
      <c r="C4" s="1865"/>
      <c r="D4" s="1865"/>
      <c r="E4" s="1865"/>
      <c r="F4" s="1865"/>
      <c r="G4" s="1865"/>
      <c r="H4" s="1865"/>
      <c r="I4" s="1752"/>
      <c r="J4" s="638"/>
      <c r="K4" s="638"/>
      <c r="L4" s="734"/>
      <c r="M4" s="638"/>
      <c r="N4" s="638"/>
      <c r="O4" s="638"/>
      <c r="P4" s="638"/>
      <c r="Q4" s="638"/>
      <c r="R4" s="638"/>
      <c r="S4" s="638"/>
      <c r="T4" s="638"/>
    </row>
    <row r="5" spans="1:20" ht="12.75" customHeight="1" thickBot="1">
      <c r="A5" s="1864"/>
      <c r="B5" s="1865"/>
      <c r="C5" s="1865"/>
      <c r="D5" s="1865"/>
      <c r="E5" s="1865"/>
      <c r="F5" s="1865"/>
      <c r="G5" s="1865"/>
      <c r="H5" s="1865"/>
      <c r="I5" s="1752"/>
      <c r="J5" s="638"/>
      <c r="K5" s="638"/>
      <c r="L5" s="638"/>
      <c r="M5" s="638"/>
      <c r="N5" s="1847" t="s">
        <v>898</v>
      </c>
      <c r="O5" s="1848"/>
      <c r="P5" s="1849"/>
      <c r="Q5" s="1849"/>
      <c r="R5" s="1849"/>
      <c r="S5" s="1849"/>
      <c r="T5" s="1850"/>
    </row>
    <row r="6" spans="1:20" ht="12.75" customHeight="1" thickBot="1">
      <c r="A6" s="638"/>
      <c r="B6" s="2522"/>
      <c r="C6" s="2523"/>
      <c r="D6" s="2524"/>
      <c r="E6" s="2524"/>
      <c r="F6" s="2524"/>
      <c r="G6" s="2524"/>
      <c r="H6" s="2524"/>
      <c r="I6" s="638"/>
      <c r="J6" s="638"/>
      <c r="K6" s="638"/>
      <c r="L6" s="638"/>
      <c r="M6" s="638"/>
      <c r="N6" s="638"/>
      <c r="O6" s="638"/>
      <c r="P6" s="638"/>
      <c r="Q6" s="638"/>
      <c r="R6" s="638"/>
      <c r="S6" s="638"/>
      <c r="T6" s="638"/>
    </row>
    <row r="7" spans="1:20" ht="12.75" customHeight="1">
      <c r="A7" s="1851" t="s">
        <v>1397</v>
      </c>
      <c r="B7" s="1853" t="s">
        <v>1398</v>
      </c>
      <c r="C7" s="1854"/>
      <c r="D7" s="2526"/>
      <c r="E7" s="2527"/>
      <c r="F7" s="2527"/>
      <c r="G7" s="2527"/>
      <c r="H7" s="2527"/>
      <c r="I7" s="2527"/>
      <c r="J7" s="2527"/>
      <c r="K7" s="2527"/>
      <c r="L7" s="2527"/>
      <c r="M7" s="2527"/>
      <c r="N7" s="2527"/>
      <c r="O7" s="2527"/>
      <c r="P7" s="2527"/>
      <c r="Q7" s="2527"/>
      <c r="R7" s="2528"/>
      <c r="S7" s="2528"/>
      <c r="T7" s="2529"/>
    </row>
    <row r="8" spans="1:20" ht="12.75" customHeight="1">
      <c r="A8" s="1824"/>
      <c r="B8" s="1759" t="s">
        <v>1099</v>
      </c>
      <c r="C8" s="1747"/>
      <c r="D8" s="1804"/>
      <c r="E8" s="1760"/>
      <c r="F8" s="1760"/>
      <c r="G8" s="1760"/>
      <c r="H8" s="1760"/>
      <c r="I8" s="1760"/>
      <c r="J8" s="1760"/>
      <c r="K8" s="1760"/>
      <c r="L8" s="1760"/>
      <c r="M8" s="1760"/>
      <c r="N8" s="1760"/>
      <c r="O8" s="1760"/>
      <c r="P8" s="1760"/>
      <c r="Q8" s="1760"/>
      <c r="R8" s="1991"/>
      <c r="S8" s="1991"/>
      <c r="T8" s="1992"/>
    </row>
    <row r="9" spans="1:20" ht="12.75" customHeight="1">
      <c r="A9" s="1824"/>
      <c r="B9" s="1770" t="s">
        <v>245</v>
      </c>
      <c r="C9" s="1801"/>
      <c r="D9" s="769" t="s">
        <v>1100</v>
      </c>
      <c r="E9" s="770"/>
      <c r="F9" s="770"/>
      <c r="G9" s="770"/>
      <c r="H9" s="770"/>
      <c r="I9" s="770"/>
      <c r="J9" s="770"/>
      <c r="K9" s="770"/>
      <c r="L9" s="770"/>
      <c r="M9" s="770"/>
      <c r="N9" s="770"/>
      <c r="O9" s="770"/>
      <c r="P9" s="770"/>
      <c r="Q9" s="770"/>
      <c r="R9" s="770"/>
      <c r="S9" s="770"/>
      <c r="T9" s="856"/>
    </row>
    <row r="10" spans="1:20" ht="12.75" customHeight="1">
      <c r="A10" s="1824"/>
      <c r="B10" s="1860"/>
      <c r="C10" s="1829"/>
      <c r="D10" s="646"/>
      <c r="E10" s="647"/>
      <c r="F10" s="648" t="s">
        <v>1101</v>
      </c>
      <c r="G10" s="649"/>
      <c r="H10" s="649"/>
      <c r="I10" s="1861" t="s">
        <v>1102</v>
      </c>
      <c r="J10" s="1861"/>
      <c r="K10" s="647"/>
      <c r="L10" s="647"/>
      <c r="M10" s="647"/>
      <c r="N10" s="647"/>
      <c r="O10" s="647"/>
      <c r="P10" s="647"/>
      <c r="Q10" s="647"/>
      <c r="R10" s="647"/>
      <c r="S10" s="647"/>
      <c r="T10" s="650"/>
    </row>
    <row r="11" spans="1:20" ht="12.75" customHeight="1">
      <c r="A11" s="1824"/>
      <c r="B11" s="1802"/>
      <c r="C11" s="1803"/>
      <c r="D11" s="651"/>
      <c r="E11" s="652"/>
      <c r="F11" s="652"/>
      <c r="G11" s="652"/>
      <c r="H11" s="652"/>
      <c r="I11" s="652"/>
      <c r="J11" s="652"/>
      <c r="K11" s="652"/>
      <c r="L11" s="652"/>
      <c r="M11" s="770"/>
      <c r="N11" s="770"/>
      <c r="O11" s="770"/>
      <c r="P11" s="770"/>
      <c r="Q11" s="770"/>
      <c r="R11" s="770"/>
      <c r="S11" s="770"/>
      <c r="T11" s="856"/>
    </row>
    <row r="12" spans="1:20" ht="12.75" customHeight="1">
      <c r="A12" s="1824"/>
      <c r="B12" s="1769" t="s">
        <v>1103</v>
      </c>
      <c r="C12" s="1801"/>
      <c r="D12" s="1747" t="s">
        <v>30</v>
      </c>
      <c r="E12" s="1747"/>
      <c r="F12" s="1827"/>
      <c r="G12" s="1827"/>
      <c r="H12" s="1827"/>
      <c r="I12" s="1827"/>
      <c r="J12" s="1841"/>
      <c r="K12" s="1842" t="s">
        <v>1104</v>
      </c>
      <c r="L12" s="1842"/>
      <c r="M12" s="1827"/>
      <c r="N12" s="1827"/>
      <c r="O12" s="1827"/>
      <c r="P12" s="1827"/>
      <c r="Q12" s="1827"/>
      <c r="R12" s="2515"/>
      <c r="S12" s="2515"/>
      <c r="T12" s="2516"/>
    </row>
    <row r="13" spans="1:20" ht="12.75" customHeight="1">
      <c r="A13" s="1852"/>
      <c r="B13" s="1798"/>
      <c r="C13" s="1803"/>
      <c r="D13" s="2525" t="s">
        <v>1105</v>
      </c>
      <c r="E13" s="1763"/>
      <c r="F13" s="1804"/>
      <c r="G13" s="1760"/>
      <c r="H13" s="1760"/>
      <c r="I13" s="1760"/>
      <c r="J13" s="1760"/>
      <c r="K13" s="1760"/>
      <c r="L13" s="1760"/>
      <c r="M13" s="1760"/>
      <c r="N13" s="1760"/>
      <c r="O13" s="1760"/>
      <c r="P13" s="1760"/>
      <c r="Q13" s="1760"/>
      <c r="R13" s="1760"/>
      <c r="S13" s="1760"/>
      <c r="T13" s="1761"/>
    </row>
    <row r="14" spans="1:20" ht="12.75" customHeight="1">
      <c r="A14" s="1823" t="s">
        <v>735</v>
      </c>
      <c r="B14" s="1747" t="s">
        <v>1183</v>
      </c>
      <c r="C14" s="1747"/>
      <c r="D14" s="1827"/>
      <c r="E14" s="1827"/>
      <c r="F14" s="1827"/>
      <c r="G14" s="1827"/>
      <c r="H14" s="1769" t="s">
        <v>1108</v>
      </c>
      <c r="I14" s="1801"/>
      <c r="J14" s="1774" t="s">
        <v>1109</v>
      </c>
      <c r="K14" s="1774"/>
      <c r="L14" s="1774"/>
      <c r="M14" s="1774"/>
      <c r="N14" s="1774"/>
      <c r="O14" s="1774"/>
      <c r="P14" s="1774"/>
      <c r="Q14" s="1774"/>
      <c r="R14" s="2515"/>
      <c r="S14" s="2515"/>
      <c r="T14" s="2516"/>
    </row>
    <row r="15" spans="1:20" ht="12.75" customHeight="1">
      <c r="A15" s="1824"/>
      <c r="B15" s="1769" t="s">
        <v>248</v>
      </c>
      <c r="C15" s="1801"/>
      <c r="D15" s="1831"/>
      <c r="E15" s="1778"/>
      <c r="F15" s="1778"/>
      <c r="G15" s="1832"/>
      <c r="H15" s="1828"/>
      <c r="I15" s="1829"/>
      <c r="J15" s="654"/>
      <c r="K15" s="655"/>
      <c r="L15" s="655" t="s">
        <v>1101</v>
      </c>
      <c r="M15" s="655"/>
      <c r="N15" s="655" t="s">
        <v>1102</v>
      </c>
      <c r="O15" s="655"/>
      <c r="P15" s="655"/>
      <c r="Q15" s="655"/>
      <c r="R15" s="655"/>
      <c r="S15" s="655"/>
      <c r="T15" s="656"/>
    </row>
    <row r="16" spans="1:20" ht="12.75" customHeight="1">
      <c r="A16" s="1824"/>
      <c r="B16" s="1798"/>
      <c r="C16" s="1803"/>
      <c r="D16" s="1783"/>
      <c r="E16" s="1784"/>
      <c r="F16" s="1784"/>
      <c r="G16" s="1833"/>
      <c r="H16" s="1798"/>
      <c r="I16" s="1803"/>
      <c r="J16" s="657"/>
      <c r="K16" s="658"/>
      <c r="L16" s="932"/>
      <c r="M16" s="932"/>
      <c r="N16" s="932"/>
      <c r="O16" s="932"/>
      <c r="P16" s="932"/>
      <c r="Q16" s="932"/>
      <c r="R16" s="932"/>
      <c r="S16" s="932"/>
      <c r="T16" s="933"/>
    </row>
    <row r="17" spans="1:23" ht="12.75" customHeight="1">
      <c r="A17" s="1824"/>
      <c r="B17" s="1790" t="s">
        <v>1481</v>
      </c>
      <c r="C17" s="1790"/>
      <c r="D17" s="1790"/>
      <c r="E17" s="1790"/>
      <c r="F17" s="1790"/>
      <c r="G17" s="1790"/>
      <c r="H17" s="1790"/>
      <c r="I17" s="2038"/>
      <c r="J17" s="2038"/>
      <c r="K17" s="2038"/>
      <c r="L17" s="2517"/>
      <c r="M17" s="2517"/>
      <c r="N17" s="2517"/>
      <c r="O17" s="2517"/>
      <c r="P17" s="2517"/>
      <c r="Q17" s="2517"/>
      <c r="R17" s="2515"/>
      <c r="S17" s="2515"/>
      <c r="T17" s="2516"/>
    </row>
    <row r="18" spans="1:23" ht="12.75" customHeight="1">
      <c r="A18" s="1824"/>
      <c r="B18" s="2041" t="s">
        <v>1208</v>
      </c>
      <c r="C18" s="2041"/>
      <c r="D18" s="2041"/>
      <c r="E18" s="2041"/>
      <c r="F18" s="2034" t="s">
        <v>1115</v>
      </c>
      <c r="G18" s="2034"/>
      <c r="H18" s="2034"/>
      <c r="I18" s="1774"/>
      <c r="J18" s="1774"/>
      <c r="K18" s="1774"/>
      <c r="L18" s="1774"/>
      <c r="M18" s="1774"/>
      <c r="N18" s="1774"/>
      <c r="O18" s="1774"/>
      <c r="P18" s="1774"/>
      <c r="Q18" s="1774"/>
      <c r="R18" s="2515"/>
      <c r="S18" s="2515"/>
      <c r="T18" s="2516"/>
    </row>
    <row r="19" spans="1:23" ht="12.75" customHeight="1">
      <c r="A19" s="1824"/>
      <c r="B19" s="2042"/>
      <c r="C19" s="2042"/>
      <c r="D19" s="2042"/>
      <c r="E19" s="2042"/>
      <c r="F19" s="2034" t="s">
        <v>1116</v>
      </c>
      <c r="G19" s="2034"/>
      <c r="H19" s="2034"/>
      <c r="I19" s="2518"/>
      <c r="J19" s="2519"/>
      <c r="K19" s="2519"/>
      <c r="L19" s="2519"/>
      <c r="M19" s="2519"/>
      <c r="N19" s="2519"/>
      <c r="O19" s="2519"/>
      <c r="P19" s="2519"/>
      <c r="Q19" s="2519"/>
      <c r="R19" s="2520"/>
      <c r="S19" s="2520"/>
      <c r="T19" s="2521"/>
    </row>
    <row r="20" spans="1:23" ht="12.75" customHeight="1">
      <c r="A20" s="1852"/>
      <c r="B20" s="2043"/>
      <c r="C20" s="2043"/>
      <c r="D20" s="2043"/>
      <c r="E20" s="2043"/>
      <c r="F20" s="2034"/>
      <c r="G20" s="2034"/>
      <c r="H20" s="2034"/>
      <c r="I20" s="2512"/>
      <c r="J20" s="2513"/>
      <c r="K20" s="2513"/>
      <c r="L20" s="2513"/>
      <c r="M20" s="2513"/>
      <c r="N20" s="2513"/>
      <c r="O20" s="2513"/>
      <c r="P20" s="2513"/>
      <c r="Q20" s="2513"/>
      <c r="R20" s="2051"/>
      <c r="S20" s="2051"/>
      <c r="T20" s="2052"/>
    </row>
    <row r="21" spans="1:23" ht="12.75" customHeight="1">
      <c r="A21" s="1811" t="s">
        <v>1117</v>
      </c>
      <c r="B21" s="1743"/>
      <c r="C21" s="1743"/>
      <c r="D21" s="1743"/>
      <c r="E21" s="1743"/>
      <c r="F21" s="1743"/>
      <c r="G21" s="1743"/>
      <c r="H21" s="1743"/>
      <c r="I21" s="2035"/>
      <c r="J21" s="1757" t="s">
        <v>1118</v>
      </c>
      <c r="K21" s="1758"/>
      <c r="L21" s="1758"/>
      <c r="M21" s="1758"/>
      <c r="N21" s="1758"/>
      <c r="O21" s="1758"/>
      <c r="P21" s="1758"/>
      <c r="Q21" s="1758"/>
      <c r="R21" s="1991"/>
      <c r="S21" s="1991"/>
      <c r="T21" s="1992"/>
      <c r="W21" s="711"/>
    </row>
    <row r="22" spans="1:23" ht="13.5">
      <c r="A22" s="2514" t="s">
        <v>1482</v>
      </c>
      <c r="B22" s="2332"/>
      <c r="C22" s="2332"/>
      <c r="D22" s="2332"/>
      <c r="E22" s="2332"/>
      <c r="F22" s="2333"/>
      <c r="G22" s="1747" t="s">
        <v>1483</v>
      </c>
      <c r="H22" s="1747"/>
      <c r="I22" s="1747"/>
      <c r="J22" s="1769"/>
      <c r="K22" s="1770"/>
      <c r="L22" s="1770"/>
      <c r="M22" s="1770"/>
      <c r="N22" s="1770"/>
      <c r="O22" s="1770"/>
      <c r="P22" s="1770"/>
      <c r="Q22" s="1770"/>
      <c r="R22" s="2036"/>
      <c r="S22" s="2036"/>
      <c r="T22" s="2037"/>
    </row>
    <row r="23" spans="1:23" ht="20.25" customHeight="1">
      <c r="A23" s="1816" t="s">
        <v>1210</v>
      </c>
      <c r="B23" s="1817"/>
      <c r="C23" s="1747" t="s">
        <v>162</v>
      </c>
      <c r="D23" s="1757"/>
      <c r="E23" s="669"/>
      <c r="F23" s="670"/>
      <c r="G23" s="670"/>
      <c r="H23" s="670"/>
      <c r="I23" s="671"/>
      <c r="J23" s="1769" t="s">
        <v>1120</v>
      </c>
      <c r="K23" s="1801"/>
      <c r="L23" s="1818" t="s">
        <v>1109</v>
      </c>
      <c r="M23" s="1819"/>
      <c r="N23" s="1819"/>
      <c r="O23" s="1819"/>
      <c r="P23" s="1819"/>
      <c r="Q23" s="1819"/>
      <c r="R23" s="2036"/>
      <c r="S23" s="2036"/>
      <c r="T23" s="2037"/>
      <c r="W23" s="711"/>
    </row>
    <row r="24" spans="1:23" ht="12.75" customHeight="1">
      <c r="A24" s="1821" t="s">
        <v>1185</v>
      </c>
      <c r="B24" s="1822"/>
      <c r="C24" s="1747" t="s">
        <v>248</v>
      </c>
      <c r="D24" s="1757"/>
      <c r="E24" s="1798"/>
      <c r="F24" s="1799"/>
      <c r="G24" s="1799"/>
      <c r="H24" s="1799"/>
      <c r="I24" s="1800"/>
      <c r="J24" s="1798"/>
      <c r="K24" s="1802"/>
      <c r="L24" s="672"/>
      <c r="M24" s="661"/>
      <c r="N24" s="661"/>
      <c r="O24" s="661"/>
      <c r="P24" s="661"/>
      <c r="Q24" s="661"/>
      <c r="R24" s="661"/>
      <c r="S24" s="661"/>
      <c r="T24" s="673"/>
    </row>
    <row r="25" spans="1:23" ht="12.75" customHeight="1">
      <c r="A25" s="1768" t="s">
        <v>1122</v>
      </c>
      <c r="B25" s="1770"/>
      <c r="C25" s="1770"/>
      <c r="D25" s="1770"/>
      <c r="E25" s="1801"/>
      <c r="F25" s="1742" t="s">
        <v>1186</v>
      </c>
      <c r="G25" s="1743"/>
      <c r="H25" s="1763"/>
      <c r="I25" s="1747" t="s">
        <v>1212</v>
      </c>
      <c r="J25" s="1747"/>
      <c r="K25" s="1747"/>
      <c r="L25" s="1747" t="s">
        <v>1213</v>
      </c>
      <c r="M25" s="1747"/>
      <c r="N25" s="1747"/>
      <c r="O25" s="1747" t="s">
        <v>1484</v>
      </c>
      <c r="P25" s="1747"/>
      <c r="Q25" s="1747"/>
      <c r="R25" s="2029" t="s">
        <v>1215</v>
      </c>
      <c r="S25" s="2029"/>
      <c r="T25" s="2030"/>
    </row>
    <row r="26" spans="1:23" ht="12.75" customHeight="1">
      <c r="A26" s="1772"/>
      <c r="B26" s="1802"/>
      <c r="C26" s="1802"/>
      <c r="D26" s="1802"/>
      <c r="E26" s="1803"/>
      <c r="F26" s="674" t="s">
        <v>1125</v>
      </c>
      <c r="G26" s="1757" t="s">
        <v>1126</v>
      </c>
      <c r="H26" s="1759"/>
      <c r="I26" s="675" t="s">
        <v>1125</v>
      </c>
      <c r="J26" s="1757" t="s">
        <v>1126</v>
      </c>
      <c r="K26" s="1759"/>
      <c r="L26" s="675" t="s">
        <v>1125</v>
      </c>
      <c r="M26" s="1757" t="s">
        <v>1126</v>
      </c>
      <c r="N26" s="1759"/>
      <c r="O26" s="675" t="s">
        <v>1125</v>
      </c>
      <c r="P26" s="1757" t="s">
        <v>1126</v>
      </c>
      <c r="Q26" s="1758"/>
      <c r="R26" s="675" t="s">
        <v>1125</v>
      </c>
      <c r="S26" s="1757" t="s">
        <v>1126</v>
      </c>
      <c r="T26" s="1863"/>
    </row>
    <row r="27" spans="1:23" ht="12.75" customHeight="1">
      <c r="A27" s="676"/>
      <c r="B27" s="1769" t="s">
        <v>1127</v>
      </c>
      <c r="C27" s="1801"/>
      <c r="D27" s="1742" t="s">
        <v>1128</v>
      </c>
      <c r="E27" s="1763"/>
      <c r="F27" s="675"/>
      <c r="G27" s="1757"/>
      <c r="H27" s="1759"/>
      <c r="I27" s="675"/>
      <c r="J27" s="1757"/>
      <c r="K27" s="1759"/>
      <c r="L27" s="675"/>
      <c r="M27" s="1757"/>
      <c r="N27" s="1759"/>
      <c r="O27" s="675"/>
      <c r="P27" s="1757"/>
      <c r="Q27" s="1758"/>
      <c r="R27" s="675"/>
      <c r="S27" s="1757"/>
      <c r="T27" s="1863"/>
    </row>
    <row r="28" spans="1:23" ht="12.75" customHeight="1">
      <c r="A28" s="676"/>
      <c r="B28" s="1798"/>
      <c r="C28" s="1803"/>
      <c r="D28" s="1742" t="s">
        <v>1129</v>
      </c>
      <c r="E28" s="1763"/>
      <c r="F28" s="675"/>
      <c r="G28" s="1757"/>
      <c r="H28" s="1759"/>
      <c r="I28" s="675"/>
      <c r="J28" s="1757"/>
      <c r="K28" s="1759"/>
      <c r="L28" s="675"/>
      <c r="M28" s="1757"/>
      <c r="N28" s="1759"/>
      <c r="O28" s="675"/>
      <c r="P28" s="1757"/>
      <c r="Q28" s="1758"/>
      <c r="R28" s="675"/>
      <c r="S28" s="1757"/>
      <c r="T28" s="1863"/>
    </row>
    <row r="29" spans="1:23" ht="12.75" customHeight="1">
      <c r="A29" s="676"/>
      <c r="B29" s="1742" t="s">
        <v>1130</v>
      </c>
      <c r="C29" s="1743"/>
      <c r="D29" s="1743"/>
      <c r="E29" s="1763"/>
      <c r="F29" s="1757"/>
      <c r="G29" s="1758"/>
      <c r="H29" s="1759"/>
      <c r="I29" s="1757"/>
      <c r="J29" s="1758"/>
      <c r="K29" s="1759"/>
      <c r="L29" s="1757"/>
      <c r="M29" s="1758"/>
      <c r="N29" s="1759"/>
      <c r="O29" s="1757"/>
      <c r="P29" s="1758"/>
      <c r="Q29" s="1758"/>
      <c r="R29" s="1757"/>
      <c r="S29" s="1758"/>
      <c r="T29" s="1863"/>
    </row>
    <row r="30" spans="1:23" ht="12.75" customHeight="1">
      <c r="A30" s="676"/>
      <c r="B30" s="1742" t="s">
        <v>1131</v>
      </c>
      <c r="C30" s="1743"/>
      <c r="D30" s="1743"/>
      <c r="E30" s="1763"/>
      <c r="F30" s="1767"/>
      <c r="G30" s="1765"/>
      <c r="H30" s="1766"/>
      <c r="I30" s="1767"/>
      <c r="J30" s="1765"/>
      <c r="K30" s="1766"/>
      <c r="L30" s="1767"/>
      <c r="M30" s="1765"/>
      <c r="N30" s="1766"/>
      <c r="O30" s="1767"/>
      <c r="P30" s="1765"/>
      <c r="Q30" s="1765"/>
      <c r="R30" s="1767"/>
      <c r="S30" s="1765"/>
      <c r="T30" s="2028"/>
    </row>
    <row r="31" spans="1:23" ht="12.75" customHeight="1">
      <c r="A31" s="676"/>
      <c r="B31" s="1770"/>
      <c r="C31" s="1770"/>
      <c r="D31" s="1770"/>
      <c r="E31" s="1801"/>
      <c r="F31" s="1747" t="s">
        <v>1216</v>
      </c>
      <c r="G31" s="1747"/>
      <c r="H31" s="1747"/>
      <c r="I31" s="1742" t="s">
        <v>1485</v>
      </c>
      <c r="J31" s="1743"/>
      <c r="K31" s="1763"/>
      <c r="L31" s="1757" t="s">
        <v>1124</v>
      </c>
      <c r="M31" s="1758"/>
      <c r="N31" s="1758"/>
      <c r="O31" s="934"/>
      <c r="P31" s="935"/>
      <c r="Q31" s="935"/>
      <c r="R31" s="682"/>
      <c r="S31" s="682"/>
      <c r="T31" s="739"/>
    </row>
    <row r="32" spans="1:23" ht="12.75" customHeight="1">
      <c r="A32" s="676"/>
      <c r="B32" s="1802"/>
      <c r="C32" s="1802"/>
      <c r="D32" s="1802"/>
      <c r="E32" s="1803"/>
      <c r="F32" s="675" t="s">
        <v>1125</v>
      </c>
      <c r="G32" s="1757" t="s">
        <v>1126</v>
      </c>
      <c r="H32" s="1759"/>
      <c r="I32" s="675" t="s">
        <v>1125</v>
      </c>
      <c r="J32" s="1757" t="s">
        <v>1126</v>
      </c>
      <c r="K32" s="1759"/>
      <c r="L32" s="675" t="s">
        <v>1125</v>
      </c>
      <c r="M32" s="1757" t="s">
        <v>1126</v>
      </c>
      <c r="N32" s="1758"/>
      <c r="O32" s="936"/>
      <c r="P32" s="937"/>
      <c r="Q32" s="937"/>
      <c r="R32" s="682"/>
      <c r="S32" s="682"/>
      <c r="T32" s="739"/>
    </row>
    <row r="33" spans="1:21" ht="12.75" customHeight="1">
      <c r="A33" s="676"/>
      <c r="B33" s="1769" t="s">
        <v>1127</v>
      </c>
      <c r="C33" s="1801"/>
      <c r="D33" s="1742" t="s">
        <v>1128</v>
      </c>
      <c r="E33" s="1763"/>
      <c r="F33" s="675"/>
      <c r="G33" s="1757"/>
      <c r="H33" s="1759"/>
      <c r="I33" s="675"/>
      <c r="J33" s="1757"/>
      <c r="K33" s="1759"/>
      <c r="L33" s="675"/>
      <c r="M33" s="1757"/>
      <c r="N33" s="1758"/>
      <c r="O33" s="936"/>
      <c r="P33" s="937"/>
      <c r="Q33" s="937"/>
      <c r="R33" s="682"/>
      <c r="S33" s="682"/>
      <c r="T33" s="739"/>
    </row>
    <row r="34" spans="1:21" ht="12.75" customHeight="1">
      <c r="A34" s="676"/>
      <c r="B34" s="1798"/>
      <c r="C34" s="1803"/>
      <c r="D34" s="1742" t="s">
        <v>1129</v>
      </c>
      <c r="E34" s="1763"/>
      <c r="F34" s="675"/>
      <c r="G34" s="1757"/>
      <c r="H34" s="1759"/>
      <c r="I34" s="675"/>
      <c r="J34" s="1757"/>
      <c r="K34" s="1759"/>
      <c r="L34" s="675"/>
      <c r="M34" s="1757"/>
      <c r="N34" s="1758"/>
      <c r="O34" s="936"/>
      <c r="P34" s="937"/>
      <c r="Q34" s="937"/>
      <c r="R34" s="682"/>
      <c r="S34" s="682"/>
      <c r="T34" s="739"/>
    </row>
    <row r="35" spans="1:21" ht="12.75" customHeight="1">
      <c r="A35" s="676"/>
      <c r="B35" s="1742" t="s">
        <v>1130</v>
      </c>
      <c r="C35" s="1743"/>
      <c r="D35" s="1743"/>
      <c r="E35" s="1763"/>
      <c r="F35" s="1757"/>
      <c r="G35" s="1758"/>
      <c r="H35" s="1759"/>
      <c r="I35" s="1757"/>
      <c r="J35" s="1758"/>
      <c r="K35" s="1759"/>
      <c r="L35" s="1747"/>
      <c r="M35" s="1747"/>
      <c r="N35" s="1757"/>
      <c r="O35" s="936"/>
      <c r="P35" s="937"/>
      <c r="Q35" s="937"/>
      <c r="R35" s="682"/>
      <c r="S35" s="682"/>
      <c r="T35" s="739"/>
    </row>
    <row r="36" spans="1:21" ht="12.75" customHeight="1">
      <c r="A36" s="676"/>
      <c r="B36" s="1996" t="s">
        <v>1131</v>
      </c>
      <c r="C36" s="1812"/>
      <c r="D36" s="1812"/>
      <c r="E36" s="2507"/>
      <c r="F36" s="2508"/>
      <c r="G36" s="2509"/>
      <c r="H36" s="2510"/>
      <c r="I36" s="2508"/>
      <c r="J36" s="2509"/>
      <c r="K36" s="2510"/>
      <c r="L36" s="2511"/>
      <c r="M36" s="2511"/>
      <c r="N36" s="2508"/>
      <c r="O36" s="938"/>
      <c r="P36" s="939"/>
      <c r="Q36" s="939"/>
      <c r="R36" s="682"/>
      <c r="S36" s="682"/>
      <c r="T36" s="739"/>
    </row>
    <row r="37" spans="1:21" ht="12.75" customHeight="1">
      <c r="A37" s="1811" t="s">
        <v>1192</v>
      </c>
      <c r="B37" s="2302"/>
      <c r="C37" s="2302"/>
      <c r="D37" s="2302"/>
      <c r="E37" s="1762"/>
      <c r="F37" s="2220"/>
      <c r="G37" s="2501"/>
      <c r="H37" s="2501"/>
      <c r="I37" s="2501"/>
      <c r="J37" s="2501"/>
      <c r="K37" s="2501"/>
      <c r="L37" s="2501"/>
      <c r="M37" s="2501"/>
      <c r="N37" s="2501"/>
      <c r="O37" s="2501"/>
      <c r="P37" s="2501"/>
      <c r="Q37" s="2501"/>
      <c r="R37" s="2501"/>
      <c r="S37" s="2501"/>
      <c r="T37" s="2502"/>
    </row>
    <row r="38" spans="1:21" ht="12.75" customHeight="1">
      <c r="A38" s="1998" t="s">
        <v>1133</v>
      </c>
      <c r="B38" s="1994"/>
      <c r="C38" s="1994"/>
      <c r="D38" s="1994"/>
      <c r="E38" s="1994"/>
      <c r="F38" s="1798"/>
      <c r="G38" s="1802"/>
      <c r="H38" s="1802"/>
      <c r="I38" s="1802"/>
      <c r="J38" s="1802"/>
      <c r="K38" s="1802"/>
      <c r="L38" s="1802"/>
      <c r="M38" s="1802"/>
      <c r="N38" s="1802"/>
      <c r="O38" s="1802"/>
      <c r="P38" s="1802"/>
      <c r="Q38" s="1802"/>
      <c r="R38" s="1809"/>
      <c r="S38" s="1809"/>
      <c r="T38" s="2503"/>
    </row>
    <row r="39" spans="1:21" ht="12.75" customHeight="1">
      <c r="A39" s="1999"/>
      <c r="B39" s="1774" t="s">
        <v>1134</v>
      </c>
      <c r="C39" s="1774"/>
      <c r="D39" s="1774"/>
      <c r="E39" s="1774"/>
      <c r="F39" s="1775"/>
      <c r="G39" s="1776"/>
      <c r="H39" s="1776"/>
      <c r="I39" s="1776"/>
      <c r="J39" s="1776"/>
      <c r="K39" s="1776"/>
      <c r="L39" s="1776"/>
      <c r="M39" s="1776"/>
      <c r="N39" s="1776"/>
      <c r="O39" s="1776"/>
      <c r="P39" s="1776"/>
      <c r="Q39" s="1776"/>
      <c r="R39" s="1733"/>
      <c r="S39" s="1733"/>
      <c r="T39" s="1846"/>
    </row>
    <row r="40" spans="1:21" ht="12.75" customHeight="1">
      <c r="A40" s="1999"/>
      <c r="B40" s="1774" t="s">
        <v>1136</v>
      </c>
      <c r="C40" s="1774"/>
      <c r="D40" s="1774"/>
      <c r="E40" s="1774"/>
      <c r="F40" s="1775"/>
      <c r="G40" s="1776"/>
      <c r="H40" s="1776"/>
      <c r="I40" s="1776"/>
      <c r="J40" s="1776"/>
      <c r="K40" s="1776"/>
      <c r="L40" s="1776"/>
      <c r="M40" s="1776"/>
      <c r="N40" s="1776"/>
      <c r="O40" s="1776"/>
      <c r="P40" s="1776"/>
      <c r="Q40" s="1776"/>
      <c r="R40" s="1733"/>
      <c r="S40" s="1733"/>
      <c r="T40" s="1846"/>
    </row>
    <row r="41" spans="1:21" ht="12.75" customHeight="1">
      <c r="A41" s="1999"/>
      <c r="B41" s="1769" t="s">
        <v>1230</v>
      </c>
      <c r="C41" s="1770"/>
      <c r="D41" s="1770"/>
      <c r="E41" s="1801"/>
      <c r="F41" s="2061" t="s">
        <v>1231</v>
      </c>
      <c r="G41" s="2062"/>
      <c r="H41" s="2322" t="s">
        <v>1232</v>
      </c>
      <c r="I41" s="2322"/>
      <c r="J41" s="2322"/>
      <c r="K41" s="2322"/>
      <c r="L41" s="2322"/>
      <c r="M41" s="2322"/>
      <c r="N41" s="2322"/>
      <c r="O41" s="2322"/>
      <c r="P41" s="2322"/>
      <c r="Q41" s="2064"/>
      <c r="R41" s="1996"/>
      <c r="S41" s="1812"/>
      <c r="T41" s="747"/>
    </row>
    <row r="42" spans="1:21" ht="12.75" customHeight="1">
      <c r="A42" s="1999"/>
      <c r="B42" s="1828"/>
      <c r="C42" s="1860"/>
      <c r="D42" s="1860"/>
      <c r="E42" s="1829"/>
      <c r="F42" s="1974"/>
      <c r="G42" s="1975"/>
      <c r="H42" s="1978" t="s">
        <v>1233</v>
      </c>
      <c r="I42" s="1978"/>
      <c r="J42" s="1978" t="s">
        <v>1234</v>
      </c>
      <c r="K42" s="1978"/>
      <c r="L42" s="1978" t="s">
        <v>1235</v>
      </c>
      <c r="M42" s="1978"/>
      <c r="N42" s="1978" t="s">
        <v>1236</v>
      </c>
      <c r="O42" s="1978"/>
      <c r="P42" s="1978" t="s">
        <v>1237</v>
      </c>
      <c r="Q42" s="2003"/>
      <c r="R42" s="2499"/>
      <c r="S42" s="2500"/>
      <c r="T42" s="739"/>
    </row>
    <row r="43" spans="1:21" ht="12.75" customHeight="1">
      <c r="A43" s="1999"/>
      <c r="B43" s="1828"/>
      <c r="C43" s="1860"/>
      <c r="D43" s="1860"/>
      <c r="E43" s="1829"/>
      <c r="F43" s="1988"/>
      <c r="G43" s="1988"/>
      <c r="H43" s="1988"/>
      <c r="I43" s="1988"/>
      <c r="J43" s="1988"/>
      <c r="K43" s="1988"/>
      <c r="L43" s="1988"/>
      <c r="M43" s="1988"/>
      <c r="N43" s="1988"/>
      <c r="O43" s="1988"/>
      <c r="P43" s="1988"/>
      <c r="Q43" s="1985"/>
      <c r="R43" s="2347"/>
      <c r="S43" s="1783"/>
      <c r="T43" s="668"/>
      <c r="U43" s="876"/>
    </row>
    <row r="44" spans="1:21" ht="12.75" customHeight="1">
      <c r="A44" s="1999"/>
      <c r="B44" s="1828"/>
      <c r="C44" s="1860"/>
      <c r="D44" s="1860"/>
      <c r="E44" s="1829"/>
      <c r="F44" s="1979" t="s">
        <v>1238</v>
      </c>
      <c r="G44" s="1979"/>
      <c r="H44" s="1979" t="s">
        <v>1239</v>
      </c>
      <c r="I44" s="1980"/>
      <c r="J44" s="1981" t="s">
        <v>1486</v>
      </c>
      <c r="K44" s="1982"/>
      <c r="L44" s="748"/>
      <c r="M44" s="748"/>
      <c r="N44" s="748"/>
      <c r="O44" s="748"/>
      <c r="P44" s="748"/>
      <c r="Q44" s="748"/>
      <c r="R44" s="749"/>
      <c r="S44" s="749"/>
      <c r="T44" s="750"/>
      <c r="U44" s="876"/>
    </row>
    <row r="45" spans="1:21" ht="12.75" customHeight="1">
      <c r="A45" s="1999"/>
      <c r="B45" s="1828"/>
      <c r="C45" s="1860"/>
      <c r="D45" s="1860"/>
      <c r="E45" s="1829"/>
      <c r="F45" s="1979"/>
      <c r="G45" s="1979"/>
      <c r="H45" s="1979"/>
      <c r="I45" s="1980"/>
      <c r="J45" s="1983"/>
      <c r="K45" s="1984"/>
      <c r="L45" s="749"/>
      <c r="M45" s="749"/>
      <c r="N45" s="749"/>
      <c r="O45" s="749"/>
      <c r="P45" s="749"/>
      <c r="Q45" s="749"/>
      <c r="R45" s="749"/>
      <c r="S45" s="749"/>
      <c r="T45" s="750"/>
      <c r="U45" s="876"/>
    </row>
    <row r="46" spans="1:21" ht="12.75" customHeight="1">
      <c r="A46" s="1999"/>
      <c r="B46" s="1798"/>
      <c r="C46" s="1802"/>
      <c r="D46" s="1802"/>
      <c r="E46" s="1803"/>
      <c r="F46" s="1985"/>
      <c r="G46" s="1986"/>
      <c r="H46" s="1985"/>
      <c r="I46" s="1987"/>
      <c r="J46" s="1988"/>
      <c r="K46" s="1988"/>
      <c r="L46" s="751"/>
      <c r="M46" s="751"/>
      <c r="N46" s="751"/>
      <c r="O46" s="751"/>
      <c r="P46" s="751"/>
      <c r="Q46" s="751"/>
      <c r="R46" s="749"/>
      <c r="S46" s="749"/>
      <c r="T46" s="752"/>
    </row>
    <row r="47" spans="1:21" ht="12.75" customHeight="1">
      <c r="A47" s="1999"/>
      <c r="B47" s="1774" t="s">
        <v>1193</v>
      </c>
      <c r="C47" s="1774"/>
      <c r="D47" s="1774"/>
      <c r="E47" s="1774"/>
      <c r="F47" s="2092" t="s">
        <v>1487</v>
      </c>
      <c r="G47" s="1991"/>
      <c r="H47" s="1991"/>
      <c r="I47" s="1991"/>
      <c r="J47" s="1991"/>
      <c r="K47" s="1991"/>
      <c r="L47" s="1991"/>
      <c r="M47" s="1991"/>
      <c r="N47" s="1991"/>
      <c r="O47" s="1991"/>
      <c r="P47" s="1991"/>
      <c r="Q47" s="1991"/>
      <c r="R47" s="1991"/>
      <c r="S47" s="1991"/>
      <c r="T47" s="1992"/>
    </row>
    <row r="48" spans="1:21" ht="12.75" customHeight="1">
      <c r="A48" s="1999"/>
      <c r="B48" s="1774" t="s">
        <v>1195</v>
      </c>
      <c r="C48" s="1774"/>
      <c r="D48" s="1774"/>
      <c r="E48" s="1774"/>
      <c r="F48" s="2504" t="s">
        <v>1488</v>
      </c>
      <c r="G48" s="2505"/>
      <c r="H48" s="2505"/>
      <c r="I48" s="2505"/>
      <c r="J48" s="2505"/>
      <c r="K48" s="2505"/>
      <c r="L48" s="2505"/>
      <c r="M48" s="2505"/>
      <c r="N48" s="2505"/>
      <c r="O48" s="2505"/>
      <c r="P48" s="2505"/>
      <c r="Q48" s="2505"/>
      <c r="R48" s="2505"/>
      <c r="S48" s="2505"/>
      <c r="T48" s="2506"/>
    </row>
    <row r="49" spans="1:20" ht="12.75" customHeight="1">
      <c r="A49" s="1999"/>
      <c r="B49" s="1774" t="s">
        <v>1146</v>
      </c>
      <c r="C49" s="1774"/>
      <c r="D49" s="1774"/>
      <c r="E49" s="1774"/>
      <c r="F49" s="1757"/>
      <c r="G49" s="1758"/>
      <c r="H49" s="1758"/>
      <c r="I49" s="1758"/>
      <c r="J49" s="1758"/>
      <c r="K49" s="1758"/>
      <c r="L49" s="1758"/>
      <c r="M49" s="1758"/>
      <c r="N49" s="1758"/>
      <c r="O49" s="1758"/>
      <c r="P49" s="1758"/>
      <c r="Q49" s="1758"/>
      <c r="R49" s="1733"/>
      <c r="S49" s="1733"/>
      <c r="T49" s="1846"/>
    </row>
    <row r="50" spans="1:20" ht="12.75" customHeight="1">
      <c r="A50" s="1999"/>
      <c r="B50" s="1774"/>
      <c r="C50" s="1774"/>
      <c r="D50" s="1774"/>
      <c r="E50" s="1774"/>
      <c r="F50" s="1757"/>
      <c r="G50" s="1758"/>
      <c r="H50" s="1758"/>
      <c r="I50" s="1758"/>
      <c r="J50" s="1758"/>
      <c r="K50" s="1758"/>
      <c r="L50" s="1758"/>
      <c r="M50" s="1758"/>
      <c r="N50" s="1758"/>
      <c r="O50" s="1758"/>
      <c r="P50" s="1758"/>
      <c r="Q50" s="1758"/>
      <c r="R50" s="1733"/>
      <c r="S50" s="1733"/>
      <c r="T50" s="1846"/>
    </row>
    <row r="51" spans="1:20" ht="12.75" customHeight="1">
      <c r="A51" s="1999"/>
      <c r="B51" s="1774" t="s">
        <v>1147</v>
      </c>
      <c r="C51" s="1774"/>
      <c r="D51" s="1774"/>
      <c r="E51" s="1774"/>
      <c r="F51" s="1757"/>
      <c r="G51" s="1758"/>
      <c r="H51" s="1758"/>
      <c r="I51" s="1758"/>
      <c r="J51" s="1758"/>
      <c r="K51" s="1758"/>
      <c r="L51" s="1758"/>
      <c r="M51" s="1758"/>
      <c r="N51" s="1758"/>
      <c r="O51" s="1758"/>
      <c r="P51" s="1758"/>
      <c r="Q51" s="1758"/>
      <c r="R51" s="1733"/>
      <c r="S51" s="1733"/>
      <c r="T51" s="1846"/>
    </row>
    <row r="52" spans="1:20" ht="12.75" customHeight="1">
      <c r="A52" s="1999"/>
      <c r="B52" s="1774" t="s">
        <v>1148</v>
      </c>
      <c r="C52" s="1774"/>
      <c r="D52" s="1774"/>
      <c r="E52" s="1774"/>
      <c r="F52" s="1775"/>
      <c r="G52" s="1776"/>
      <c r="H52" s="1776"/>
      <c r="I52" s="1776"/>
      <c r="J52" s="1776"/>
      <c r="K52" s="1776"/>
      <c r="L52" s="1776"/>
      <c r="M52" s="1776"/>
      <c r="N52" s="1776"/>
      <c r="O52" s="1776"/>
      <c r="P52" s="1776"/>
      <c r="Q52" s="1776"/>
      <c r="R52" s="1733"/>
      <c r="S52" s="1733"/>
      <c r="T52" s="1846"/>
    </row>
    <row r="53" spans="1:20" ht="12.75" customHeight="1">
      <c r="A53" s="1999"/>
      <c r="B53" s="1774" t="s">
        <v>1149</v>
      </c>
      <c r="C53" s="1774"/>
      <c r="D53" s="1774"/>
      <c r="E53" s="1774"/>
      <c r="F53" s="1798" t="s">
        <v>1150</v>
      </c>
      <c r="G53" s="1802"/>
      <c r="H53" s="1802"/>
      <c r="I53" s="1803"/>
      <c r="J53" s="1798" t="s">
        <v>1151</v>
      </c>
      <c r="K53" s="1802"/>
      <c r="L53" s="1802"/>
      <c r="M53" s="1803"/>
      <c r="N53" s="1828"/>
      <c r="O53" s="1989"/>
      <c r="P53" s="1989"/>
      <c r="Q53" s="1989"/>
      <c r="R53" s="2497"/>
      <c r="S53" s="2497"/>
      <c r="T53" s="2498"/>
    </row>
    <row r="54" spans="1:20" ht="12.75" customHeight="1">
      <c r="A54" s="1999"/>
      <c r="B54" s="1995"/>
      <c r="C54" s="1995"/>
      <c r="D54" s="1995"/>
      <c r="E54" s="1995"/>
      <c r="F54" s="1757" t="s">
        <v>1152</v>
      </c>
      <c r="G54" s="1758"/>
      <c r="H54" s="1758"/>
      <c r="I54" s="1759"/>
      <c r="J54" s="1742" t="s">
        <v>1153</v>
      </c>
      <c r="K54" s="1762"/>
      <c r="L54" s="683"/>
      <c r="M54" s="674"/>
      <c r="N54" s="677" t="s">
        <v>1154</v>
      </c>
      <c r="O54" s="1757"/>
      <c r="P54" s="1760"/>
      <c r="Q54" s="1760"/>
      <c r="R54" s="1733"/>
      <c r="S54" s="1733"/>
      <c r="T54" s="1846"/>
    </row>
    <row r="55" spans="1:20" ht="12.75" customHeight="1">
      <c r="A55" s="1999"/>
      <c r="B55" s="1995"/>
      <c r="C55" s="1995"/>
      <c r="D55" s="1995"/>
      <c r="E55" s="1995"/>
      <c r="F55" s="1757" t="s">
        <v>487</v>
      </c>
      <c r="G55" s="1758"/>
      <c r="H55" s="1758"/>
      <c r="I55" s="1759"/>
      <c r="J55" s="1769"/>
      <c r="K55" s="1778"/>
      <c r="L55" s="1778"/>
      <c r="M55" s="1778"/>
      <c r="N55" s="1778"/>
      <c r="O55" s="1778"/>
      <c r="P55" s="1778"/>
      <c r="Q55" s="1778"/>
      <c r="R55" s="1806"/>
      <c r="S55" s="1806"/>
      <c r="T55" s="2496"/>
    </row>
    <row r="56" spans="1:20" ht="12.75" customHeight="1">
      <c r="A56" s="1993" t="s">
        <v>1245</v>
      </c>
      <c r="B56" s="1760"/>
      <c r="C56" s="1760"/>
      <c r="D56" s="1760"/>
      <c r="E56" s="1746"/>
      <c r="F56" s="1769" t="s">
        <v>1246</v>
      </c>
      <c r="G56" s="1801"/>
      <c r="H56" s="807"/>
      <c r="I56" s="807"/>
      <c r="J56" s="807"/>
      <c r="K56" s="940"/>
      <c r="L56" s="1842" t="s">
        <v>1247</v>
      </c>
      <c r="M56" s="1842"/>
      <c r="N56" s="1842"/>
      <c r="O56" s="746"/>
      <c r="P56" s="746"/>
      <c r="Q56" s="746"/>
      <c r="R56" s="746"/>
      <c r="S56" s="746"/>
      <c r="T56" s="747"/>
    </row>
    <row r="57" spans="1:20" ht="23.25" customHeight="1">
      <c r="A57" s="1993" t="s">
        <v>1242</v>
      </c>
      <c r="B57" s="1733"/>
      <c r="C57" s="1733"/>
      <c r="D57" s="1733"/>
      <c r="E57" s="1734"/>
      <c r="F57" s="1757" t="s">
        <v>1489</v>
      </c>
      <c r="G57" s="1733"/>
      <c r="H57" s="1733"/>
      <c r="I57" s="1733"/>
      <c r="J57" s="1733"/>
      <c r="K57" s="1733"/>
      <c r="L57" s="1733"/>
      <c r="M57" s="1733"/>
      <c r="N57" s="1733"/>
      <c r="O57" s="1733"/>
      <c r="P57" s="1733"/>
      <c r="Q57" s="1733"/>
      <c r="R57" s="1733"/>
      <c r="S57" s="1733"/>
      <c r="T57" s="1846"/>
    </row>
    <row r="58" spans="1:20" ht="32.25" customHeight="1">
      <c r="A58" s="2147" t="s">
        <v>1490</v>
      </c>
      <c r="B58" s="1733"/>
      <c r="C58" s="1733"/>
      <c r="D58" s="1733"/>
      <c r="E58" s="1734"/>
      <c r="F58" s="1757"/>
      <c r="G58" s="1733"/>
      <c r="H58" s="1733"/>
      <c r="I58" s="1733"/>
      <c r="J58" s="1733"/>
      <c r="K58" s="1733"/>
      <c r="L58" s="1733"/>
      <c r="M58" s="1733"/>
      <c r="N58" s="1733"/>
      <c r="O58" s="1733"/>
      <c r="P58" s="1733"/>
      <c r="Q58" s="1733"/>
      <c r="R58" s="1733"/>
      <c r="S58" s="1733"/>
      <c r="T58" s="1846"/>
    </row>
    <row r="59" spans="1:20" ht="54.95" customHeight="1" thickBot="1">
      <c r="A59" s="1735" t="s">
        <v>1156</v>
      </c>
      <c r="B59" s="1736"/>
      <c r="C59" s="1736"/>
      <c r="D59" s="1736"/>
      <c r="E59" s="1736"/>
      <c r="F59" s="1737" t="s">
        <v>1491</v>
      </c>
      <c r="G59" s="1738"/>
      <c r="H59" s="1738"/>
      <c r="I59" s="1738"/>
      <c r="J59" s="1738"/>
      <c r="K59" s="1738"/>
      <c r="L59" s="1738"/>
      <c r="M59" s="1738"/>
      <c r="N59" s="1738"/>
      <c r="O59" s="1738"/>
      <c r="P59" s="1738"/>
      <c r="Q59" s="1738"/>
      <c r="R59" s="2494"/>
      <c r="S59" s="2494"/>
      <c r="T59" s="2495"/>
    </row>
    <row r="60" spans="1:20" ht="12" customHeight="1">
      <c r="A60" s="681" t="s">
        <v>948</v>
      </c>
      <c r="B60" s="682"/>
      <c r="C60" s="682"/>
      <c r="D60" s="682"/>
      <c r="E60" s="682"/>
      <c r="F60" s="682"/>
      <c r="G60" s="682"/>
      <c r="H60" s="682"/>
      <c r="I60" s="682"/>
      <c r="J60" s="682"/>
      <c r="K60" s="682"/>
      <c r="L60" s="682"/>
      <c r="M60" s="682"/>
      <c r="N60" s="682"/>
      <c r="O60" s="682"/>
      <c r="P60" s="682"/>
      <c r="Q60" s="682"/>
      <c r="R60" s="638"/>
      <c r="S60" s="638"/>
      <c r="T60" s="638"/>
    </row>
    <row r="61" spans="1:20" ht="12" customHeight="1">
      <c r="A61" s="1726" t="s">
        <v>1249</v>
      </c>
      <c r="B61" s="1727"/>
      <c r="C61" s="1727"/>
      <c r="D61" s="1727"/>
      <c r="E61" s="1727"/>
      <c r="F61" s="1727"/>
      <c r="G61" s="1727"/>
      <c r="H61" s="1727"/>
      <c r="I61" s="1727"/>
      <c r="J61" s="1727"/>
      <c r="K61" s="1727"/>
      <c r="L61" s="1727"/>
      <c r="M61" s="1727"/>
      <c r="N61" s="1727"/>
      <c r="O61" s="1727"/>
      <c r="P61" s="1727"/>
      <c r="Q61" s="1727"/>
      <c r="R61" s="1727"/>
      <c r="S61" s="1727"/>
      <c r="T61" s="1727"/>
    </row>
    <row r="62" spans="1:20" ht="12" customHeight="1">
      <c r="A62" s="1726" t="s">
        <v>1175</v>
      </c>
      <c r="B62" s="1727"/>
      <c r="C62" s="1727"/>
      <c r="D62" s="1727"/>
      <c r="E62" s="1727"/>
      <c r="F62" s="1727"/>
      <c r="G62" s="1727"/>
      <c r="H62" s="1727"/>
      <c r="I62" s="1727"/>
      <c r="J62" s="1727"/>
      <c r="K62" s="1727"/>
      <c r="L62" s="1727"/>
      <c r="M62" s="1727"/>
      <c r="N62" s="1727"/>
      <c r="O62" s="1727"/>
      <c r="P62" s="1727"/>
      <c r="Q62" s="1727"/>
      <c r="R62" s="1727"/>
      <c r="S62" s="1727"/>
      <c r="T62" s="1727"/>
    </row>
    <row r="63" spans="1:20" s="733" customFormat="1" ht="12" customHeight="1">
      <c r="A63" s="1726" t="s">
        <v>1250</v>
      </c>
      <c r="B63" s="1727"/>
      <c r="C63" s="1727"/>
      <c r="D63" s="1727"/>
      <c r="E63" s="1727"/>
      <c r="F63" s="1727"/>
      <c r="G63" s="1727"/>
      <c r="H63" s="1727"/>
      <c r="I63" s="1727"/>
      <c r="J63" s="1727"/>
      <c r="K63" s="1727"/>
      <c r="L63" s="1727"/>
      <c r="M63" s="1727"/>
      <c r="N63" s="1727"/>
      <c r="O63" s="1727"/>
      <c r="P63" s="1727"/>
      <c r="Q63" s="1727"/>
      <c r="R63" s="1727"/>
      <c r="S63" s="1727"/>
      <c r="T63" s="1727"/>
    </row>
    <row r="64" spans="1:20" ht="12" customHeight="1">
      <c r="A64" s="1726" t="s">
        <v>1492</v>
      </c>
      <c r="B64" s="1726"/>
      <c r="C64" s="1726"/>
      <c r="D64" s="1726"/>
      <c r="E64" s="1726"/>
      <c r="F64" s="1726"/>
      <c r="G64" s="1726"/>
      <c r="H64" s="1726"/>
      <c r="I64" s="1726"/>
      <c r="J64" s="1726"/>
      <c r="K64" s="1726"/>
      <c r="L64" s="1726"/>
      <c r="M64" s="1726"/>
      <c r="N64" s="1726"/>
      <c r="O64" s="1726"/>
      <c r="P64" s="1726"/>
      <c r="Q64" s="1726"/>
      <c r="R64" s="760"/>
      <c r="S64" s="760"/>
      <c r="T64" s="760"/>
    </row>
    <row r="65" spans="1:20" ht="12" customHeight="1">
      <c r="A65" s="1726" t="s">
        <v>1252</v>
      </c>
      <c r="B65" s="1726"/>
      <c r="C65" s="1726"/>
      <c r="D65" s="1726"/>
      <c r="E65" s="1726"/>
      <c r="F65" s="1726"/>
      <c r="G65" s="1726"/>
      <c r="H65" s="1726"/>
      <c r="I65" s="1726"/>
      <c r="J65" s="1726"/>
      <c r="K65" s="1726"/>
      <c r="L65" s="1726"/>
      <c r="M65" s="1726"/>
      <c r="N65" s="1726"/>
      <c r="O65" s="1726"/>
      <c r="P65" s="1726"/>
      <c r="Q65" s="1726"/>
      <c r="R65" s="1726"/>
      <c r="S65" s="1726"/>
      <c r="T65" s="1726"/>
    </row>
    <row r="66" spans="1:20" ht="12" customHeight="1">
      <c r="A66" s="1726" t="s">
        <v>1463</v>
      </c>
      <c r="B66" s="1727"/>
      <c r="C66" s="1727"/>
      <c r="D66" s="1727"/>
      <c r="E66" s="1727"/>
      <c r="F66" s="1727"/>
      <c r="G66" s="1727"/>
      <c r="H66" s="1727"/>
      <c r="I66" s="1727"/>
      <c r="J66" s="1727"/>
      <c r="K66" s="1727"/>
      <c r="L66" s="1727"/>
      <c r="M66" s="1727"/>
      <c r="N66" s="1727"/>
      <c r="O66" s="1727"/>
      <c r="P66" s="1727"/>
      <c r="Q66" s="1727"/>
      <c r="R66" s="1727"/>
      <c r="S66" s="1727"/>
      <c r="T66" s="1727"/>
    </row>
    <row r="67" spans="1:20" ht="12" customHeight="1">
      <c r="A67" s="1726" t="s">
        <v>1493</v>
      </c>
      <c r="B67" s="1727"/>
      <c r="C67" s="1727"/>
      <c r="D67" s="1727"/>
      <c r="E67" s="1727"/>
      <c r="F67" s="1727"/>
      <c r="G67" s="1727"/>
      <c r="H67" s="1727"/>
      <c r="I67" s="1727"/>
      <c r="J67" s="1727"/>
      <c r="K67" s="1727"/>
      <c r="L67" s="1727"/>
      <c r="M67" s="1727"/>
      <c r="N67" s="1727"/>
      <c r="O67" s="1727"/>
      <c r="P67" s="1727"/>
      <c r="Q67" s="1727"/>
      <c r="R67" s="1727"/>
      <c r="S67" s="1727"/>
      <c r="T67" s="1727"/>
    </row>
    <row r="68" spans="1:20" ht="12.75" customHeight="1">
      <c r="A68" s="1726" t="s">
        <v>1494</v>
      </c>
      <c r="B68" s="1727"/>
      <c r="C68" s="1727"/>
      <c r="D68" s="1727"/>
      <c r="E68" s="1727"/>
      <c r="F68" s="1727"/>
      <c r="G68" s="1727"/>
      <c r="H68" s="1727"/>
      <c r="I68" s="1727"/>
      <c r="J68" s="1727"/>
      <c r="K68" s="1727"/>
      <c r="L68" s="1727"/>
      <c r="M68" s="1727"/>
      <c r="N68" s="1727"/>
      <c r="O68" s="1727"/>
      <c r="P68" s="1727"/>
      <c r="Q68" s="1727"/>
      <c r="R68" s="1727"/>
      <c r="S68" s="1727"/>
      <c r="T68" s="1727"/>
    </row>
    <row r="69" spans="1:20" ht="72.75" customHeight="1">
      <c r="A69" s="2088" t="s">
        <v>1495</v>
      </c>
      <c r="B69" s="2089"/>
      <c r="C69" s="2089"/>
      <c r="D69" s="2089"/>
      <c r="E69" s="2089"/>
      <c r="F69" s="2089"/>
      <c r="G69" s="2089"/>
      <c r="H69" s="2089"/>
      <c r="I69" s="2089"/>
      <c r="J69" s="2089"/>
      <c r="K69" s="2089"/>
      <c r="L69" s="2089"/>
      <c r="M69" s="2089"/>
      <c r="N69" s="2089"/>
      <c r="O69" s="2089"/>
      <c r="P69" s="2089"/>
      <c r="Q69" s="2089"/>
      <c r="R69" s="2089"/>
      <c r="S69" s="2089"/>
      <c r="T69" s="638"/>
    </row>
    <row r="70" spans="1:20" ht="12.75" customHeight="1">
      <c r="A70" s="2054"/>
      <c r="B70" s="2054"/>
      <c r="C70" s="2055"/>
    </row>
    <row r="71" spans="1:20" ht="12.75" customHeight="1">
      <c r="A71" s="2054"/>
      <c r="B71" s="2054"/>
      <c r="C71" s="2055"/>
    </row>
    <row r="72" spans="1:20" ht="12.75" customHeight="1">
      <c r="A72" s="2054"/>
      <c r="B72" s="2054"/>
      <c r="C72" s="2055"/>
    </row>
  </sheetData>
  <mergeCells count="178">
    <mergeCell ref="I19:T19"/>
    <mergeCell ref="A4:A5"/>
    <mergeCell ref="B4:H5"/>
    <mergeCell ref="I4:I5"/>
    <mergeCell ref="N5:O5"/>
    <mergeCell ref="P5:T5"/>
    <mergeCell ref="B6:H6"/>
    <mergeCell ref="K12:L12"/>
    <mergeCell ref="M12:T12"/>
    <mergeCell ref="D13:E13"/>
    <mergeCell ref="F13:T13"/>
    <mergeCell ref="A7:A13"/>
    <mergeCell ref="B7:C7"/>
    <mergeCell ref="D7:T7"/>
    <mergeCell ref="B8:C8"/>
    <mergeCell ref="D8:T8"/>
    <mergeCell ref="B9:C11"/>
    <mergeCell ref="I10:J10"/>
    <mergeCell ref="B12:C13"/>
    <mergeCell ref="D12:E12"/>
    <mergeCell ref="F12:J12"/>
    <mergeCell ref="I20:T20"/>
    <mergeCell ref="A21:I21"/>
    <mergeCell ref="J21:T21"/>
    <mergeCell ref="A22:F22"/>
    <mergeCell ref="G22:I22"/>
    <mergeCell ref="J22:T22"/>
    <mergeCell ref="A23:B23"/>
    <mergeCell ref="C23:D23"/>
    <mergeCell ref="J23:K24"/>
    <mergeCell ref="L23:T23"/>
    <mergeCell ref="A24:B24"/>
    <mergeCell ref="A14:A20"/>
    <mergeCell ref="B14:C14"/>
    <mergeCell ref="D14:G14"/>
    <mergeCell ref="H14:I16"/>
    <mergeCell ref="J14:T14"/>
    <mergeCell ref="B15:C16"/>
    <mergeCell ref="D15:G16"/>
    <mergeCell ref="B17:K17"/>
    <mergeCell ref="L17:T17"/>
    <mergeCell ref="B18:E20"/>
    <mergeCell ref="F18:H18"/>
    <mergeCell ref="I18:T18"/>
    <mergeCell ref="F19:H20"/>
    <mergeCell ref="O25:Q25"/>
    <mergeCell ref="R25:T25"/>
    <mergeCell ref="G26:H26"/>
    <mergeCell ref="J26:K26"/>
    <mergeCell ref="M26:N26"/>
    <mergeCell ref="P26:Q26"/>
    <mergeCell ref="S26:T26"/>
    <mergeCell ref="C24:D24"/>
    <mergeCell ref="E24:I24"/>
    <mergeCell ref="A25:E26"/>
    <mergeCell ref="F25:H25"/>
    <mergeCell ref="I25:K25"/>
    <mergeCell ref="L25:N25"/>
    <mergeCell ref="O30:Q30"/>
    <mergeCell ref="R30:T30"/>
    <mergeCell ref="B29:E29"/>
    <mergeCell ref="F29:H29"/>
    <mergeCell ref="I29:K29"/>
    <mergeCell ref="L29:N29"/>
    <mergeCell ref="O29:Q29"/>
    <mergeCell ref="R29:T29"/>
    <mergeCell ref="S27:T27"/>
    <mergeCell ref="D28:E28"/>
    <mergeCell ref="G28:H28"/>
    <mergeCell ref="J28:K28"/>
    <mergeCell ref="M28:N28"/>
    <mergeCell ref="P28:Q28"/>
    <mergeCell ref="S28:T28"/>
    <mergeCell ref="B27:C28"/>
    <mergeCell ref="D27:E27"/>
    <mergeCell ref="G27:H27"/>
    <mergeCell ref="J27:K27"/>
    <mergeCell ref="M27:N27"/>
    <mergeCell ref="P27:Q27"/>
    <mergeCell ref="B31:E32"/>
    <mergeCell ref="F31:H31"/>
    <mergeCell ref="I31:K31"/>
    <mergeCell ref="L31:N31"/>
    <mergeCell ref="G32:H32"/>
    <mergeCell ref="J32:K32"/>
    <mergeCell ref="M32:N32"/>
    <mergeCell ref="B30:E30"/>
    <mergeCell ref="F30:H30"/>
    <mergeCell ref="I30:K30"/>
    <mergeCell ref="L30:N30"/>
    <mergeCell ref="B35:E35"/>
    <mergeCell ref="F35:H35"/>
    <mergeCell ref="I35:K35"/>
    <mergeCell ref="L35:N35"/>
    <mergeCell ref="B36:E36"/>
    <mergeCell ref="F36:H36"/>
    <mergeCell ref="I36:K36"/>
    <mergeCell ref="L36:N36"/>
    <mergeCell ref="B33:C34"/>
    <mergeCell ref="D33:E33"/>
    <mergeCell ref="G33:H33"/>
    <mergeCell ref="J33:K33"/>
    <mergeCell ref="M33:N33"/>
    <mergeCell ref="D34:E34"/>
    <mergeCell ref="G34:H34"/>
    <mergeCell ref="J34:K34"/>
    <mergeCell ref="M34:N34"/>
    <mergeCell ref="F41:G42"/>
    <mergeCell ref="H41:Q41"/>
    <mergeCell ref="R41:S42"/>
    <mergeCell ref="H42:I42"/>
    <mergeCell ref="J42:K42"/>
    <mergeCell ref="L42:M42"/>
    <mergeCell ref="N42:O42"/>
    <mergeCell ref="P42:Q42"/>
    <mergeCell ref="A37:E37"/>
    <mergeCell ref="F37:T37"/>
    <mergeCell ref="A38:E38"/>
    <mergeCell ref="F38:T38"/>
    <mergeCell ref="A39:A55"/>
    <mergeCell ref="B39:E39"/>
    <mergeCell ref="F39:T39"/>
    <mergeCell ref="B40:E40"/>
    <mergeCell ref="F40:T40"/>
    <mergeCell ref="B41:E46"/>
    <mergeCell ref="B47:E47"/>
    <mergeCell ref="F47:T47"/>
    <mergeCell ref="B48:E48"/>
    <mergeCell ref="F48:T48"/>
    <mergeCell ref="B49:E50"/>
    <mergeCell ref="F49:T50"/>
    <mergeCell ref="R43:S43"/>
    <mergeCell ref="F44:G45"/>
    <mergeCell ref="H44:I45"/>
    <mergeCell ref="J44:K45"/>
    <mergeCell ref="F46:G46"/>
    <mergeCell ref="H46:I46"/>
    <mergeCell ref="J46:K46"/>
    <mergeCell ref="F43:G43"/>
    <mergeCell ref="H43:I43"/>
    <mergeCell ref="J43:K43"/>
    <mergeCell ref="L43:M43"/>
    <mergeCell ref="N43:O43"/>
    <mergeCell ref="P43:Q43"/>
    <mergeCell ref="B51:E51"/>
    <mergeCell ref="F51:T51"/>
    <mergeCell ref="B52:E52"/>
    <mergeCell ref="F52:T52"/>
    <mergeCell ref="B53:E55"/>
    <mergeCell ref="F53:I53"/>
    <mergeCell ref="J53:M53"/>
    <mergeCell ref="N53:T53"/>
    <mergeCell ref="F54:I54"/>
    <mergeCell ref="J54:K54"/>
    <mergeCell ref="A57:E57"/>
    <mergeCell ref="F57:T57"/>
    <mergeCell ref="A58:E58"/>
    <mergeCell ref="F58:T58"/>
    <mergeCell ref="A59:E59"/>
    <mergeCell ref="F59:T59"/>
    <mergeCell ref="O54:T54"/>
    <mergeCell ref="F55:I55"/>
    <mergeCell ref="J55:T55"/>
    <mergeCell ref="A56:E56"/>
    <mergeCell ref="F56:G56"/>
    <mergeCell ref="L56:N56"/>
    <mergeCell ref="A67:T67"/>
    <mergeCell ref="A68:T68"/>
    <mergeCell ref="A69:S69"/>
    <mergeCell ref="A70:C70"/>
    <mergeCell ref="A71:C71"/>
    <mergeCell ref="A72:C72"/>
    <mergeCell ref="A61:T61"/>
    <mergeCell ref="A62:T62"/>
    <mergeCell ref="A63:T63"/>
    <mergeCell ref="A64:Q64"/>
    <mergeCell ref="A65:T65"/>
    <mergeCell ref="A66:T66"/>
  </mergeCells>
  <phoneticPr fontId="5"/>
  <printOptions horizontalCentered="1"/>
  <pageMargins left="0.59055118110236227" right="0.39370078740157483" top="0.47244094488188981" bottom="0.27559055118110237" header="0.31496062992125984" footer="0.19685039370078741"/>
  <pageSetup paperSize="9" scale="8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99"/>
  </sheetPr>
  <dimension ref="A1:W64"/>
  <sheetViews>
    <sheetView view="pageBreakPreview" zoomScaleNormal="100" zoomScaleSheetLayoutView="100" workbookViewId="0"/>
  </sheetViews>
  <sheetFormatPr defaultColWidth="4.625" defaultRowHeight="12.75" customHeight="1"/>
  <cols>
    <col min="1" max="20" width="4.25" style="443" customWidth="1"/>
    <col min="21" max="256" width="4.625" style="443"/>
    <col min="257" max="276" width="4.25" style="443" customWidth="1"/>
    <col min="277" max="512" width="4.625" style="443"/>
    <col min="513" max="532" width="4.25" style="443" customWidth="1"/>
    <col min="533" max="768" width="4.625" style="443"/>
    <col min="769" max="788" width="4.25" style="443" customWidth="1"/>
    <col min="789" max="1024" width="4.625" style="443"/>
    <col min="1025" max="1044" width="4.25" style="443" customWidth="1"/>
    <col min="1045" max="1280" width="4.625" style="443"/>
    <col min="1281" max="1300" width="4.25" style="443" customWidth="1"/>
    <col min="1301" max="1536" width="4.625" style="443"/>
    <col min="1537" max="1556" width="4.25" style="443" customWidth="1"/>
    <col min="1557" max="1792" width="4.625" style="443"/>
    <col min="1793" max="1812" width="4.25" style="443" customWidth="1"/>
    <col min="1813" max="2048" width="4.625" style="443"/>
    <col min="2049" max="2068" width="4.25" style="443" customWidth="1"/>
    <col min="2069" max="2304" width="4.625" style="443"/>
    <col min="2305" max="2324" width="4.25" style="443" customWidth="1"/>
    <col min="2325" max="2560" width="4.625" style="443"/>
    <col min="2561" max="2580" width="4.25" style="443" customWidth="1"/>
    <col min="2581" max="2816" width="4.625" style="443"/>
    <col min="2817" max="2836" width="4.25" style="443" customWidth="1"/>
    <col min="2837" max="3072" width="4.625" style="443"/>
    <col min="3073" max="3092" width="4.25" style="443" customWidth="1"/>
    <col min="3093" max="3328" width="4.625" style="443"/>
    <col min="3329" max="3348" width="4.25" style="443" customWidth="1"/>
    <col min="3349" max="3584" width="4.625" style="443"/>
    <col min="3585" max="3604" width="4.25" style="443" customWidth="1"/>
    <col min="3605" max="3840" width="4.625" style="443"/>
    <col min="3841" max="3860" width="4.25" style="443" customWidth="1"/>
    <col min="3861" max="4096" width="4.625" style="443"/>
    <col min="4097" max="4116" width="4.25" style="443" customWidth="1"/>
    <col min="4117" max="4352" width="4.625" style="443"/>
    <col min="4353" max="4372" width="4.25" style="443" customWidth="1"/>
    <col min="4373" max="4608" width="4.625" style="443"/>
    <col min="4609" max="4628" width="4.25" style="443" customWidth="1"/>
    <col min="4629" max="4864" width="4.625" style="443"/>
    <col min="4865" max="4884" width="4.25" style="443" customWidth="1"/>
    <col min="4885" max="5120" width="4.625" style="443"/>
    <col min="5121" max="5140" width="4.25" style="443" customWidth="1"/>
    <col min="5141" max="5376" width="4.625" style="443"/>
    <col min="5377" max="5396" width="4.25" style="443" customWidth="1"/>
    <col min="5397" max="5632" width="4.625" style="443"/>
    <col min="5633" max="5652" width="4.25" style="443" customWidth="1"/>
    <col min="5653" max="5888" width="4.625" style="443"/>
    <col min="5889" max="5908" width="4.25" style="443" customWidth="1"/>
    <col min="5909" max="6144" width="4.625" style="443"/>
    <col min="6145" max="6164" width="4.25" style="443" customWidth="1"/>
    <col min="6165" max="6400" width="4.625" style="443"/>
    <col min="6401" max="6420" width="4.25" style="443" customWidth="1"/>
    <col min="6421" max="6656" width="4.625" style="443"/>
    <col min="6657" max="6676" width="4.25" style="443" customWidth="1"/>
    <col min="6677" max="6912" width="4.625" style="443"/>
    <col min="6913" max="6932" width="4.25" style="443" customWidth="1"/>
    <col min="6933" max="7168" width="4.625" style="443"/>
    <col min="7169" max="7188" width="4.25" style="443" customWidth="1"/>
    <col min="7189" max="7424" width="4.625" style="443"/>
    <col min="7425" max="7444" width="4.25" style="443" customWidth="1"/>
    <col min="7445" max="7680" width="4.625" style="443"/>
    <col min="7681" max="7700" width="4.25" style="443" customWidth="1"/>
    <col min="7701" max="7936" width="4.625" style="443"/>
    <col min="7937" max="7956" width="4.25" style="443" customWidth="1"/>
    <col min="7957" max="8192" width="4.625" style="443"/>
    <col min="8193" max="8212" width="4.25" style="443" customWidth="1"/>
    <col min="8213" max="8448" width="4.625" style="443"/>
    <col min="8449" max="8468" width="4.25" style="443" customWidth="1"/>
    <col min="8469" max="8704" width="4.625" style="443"/>
    <col min="8705" max="8724" width="4.25" style="443" customWidth="1"/>
    <col min="8725" max="8960" width="4.625" style="443"/>
    <col min="8961" max="8980" width="4.25" style="443" customWidth="1"/>
    <col min="8981" max="9216" width="4.625" style="443"/>
    <col min="9217" max="9236" width="4.25" style="443" customWidth="1"/>
    <col min="9237" max="9472" width="4.625" style="443"/>
    <col min="9473" max="9492" width="4.25" style="443" customWidth="1"/>
    <col min="9493" max="9728" width="4.625" style="443"/>
    <col min="9729" max="9748" width="4.25" style="443" customWidth="1"/>
    <col min="9749" max="9984" width="4.625" style="443"/>
    <col min="9985" max="10004" width="4.25" style="443" customWidth="1"/>
    <col min="10005" max="10240" width="4.625" style="443"/>
    <col min="10241" max="10260" width="4.25" style="443" customWidth="1"/>
    <col min="10261" max="10496" width="4.625" style="443"/>
    <col min="10497" max="10516" width="4.25" style="443" customWidth="1"/>
    <col min="10517" max="10752" width="4.625" style="443"/>
    <col min="10753" max="10772" width="4.25" style="443" customWidth="1"/>
    <col min="10773" max="11008" width="4.625" style="443"/>
    <col min="11009" max="11028" width="4.25" style="443" customWidth="1"/>
    <col min="11029" max="11264" width="4.625" style="443"/>
    <col min="11265" max="11284" width="4.25" style="443" customWidth="1"/>
    <col min="11285" max="11520" width="4.625" style="443"/>
    <col min="11521" max="11540" width="4.25" style="443" customWidth="1"/>
    <col min="11541" max="11776" width="4.625" style="443"/>
    <col min="11777" max="11796" width="4.25" style="443" customWidth="1"/>
    <col min="11797" max="12032" width="4.625" style="443"/>
    <col min="12033" max="12052" width="4.25" style="443" customWidth="1"/>
    <col min="12053" max="12288" width="4.625" style="443"/>
    <col min="12289" max="12308" width="4.25" style="443" customWidth="1"/>
    <col min="12309" max="12544" width="4.625" style="443"/>
    <col min="12545" max="12564" width="4.25" style="443" customWidth="1"/>
    <col min="12565" max="12800" width="4.625" style="443"/>
    <col min="12801" max="12820" width="4.25" style="443" customWidth="1"/>
    <col min="12821" max="13056" width="4.625" style="443"/>
    <col min="13057" max="13076" width="4.25" style="443" customWidth="1"/>
    <col min="13077" max="13312" width="4.625" style="443"/>
    <col min="13313" max="13332" width="4.25" style="443" customWidth="1"/>
    <col min="13333" max="13568" width="4.625" style="443"/>
    <col min="13569" max="13588" width="4.25" style="443" customWidth="1"/>
    <col min="13589" max="13824" width="4.625" style="443"/>
    <col min="13825" max="13844" width="4.25" style="443" customWidth="1"/>
    <col min="13845" max="14080" width="4.625" style="443"/>
    <col min="14081" max="14100" width="4.25" style="443" customWidth="1"/>
    <col min="14101" max="14336" width="4.625" style="443"/>
    <col min="14337" max="14356" width="4.25" style="443" customWidth="1"/>
    <col min="14357" max="14592" width="4.625" style="443"/>
    <col min="14593" max="14612" width="4.25" style="443" customWidth="1"/>
    <col min="14613" max="14848" width="4.625" style="443"/>
    <col min="14849" max="14868" width="4.25" style="443" customWidth="1"/>
    <col min="14869" max="15104" width="4.625" style="443"/>
    <col min="15105" max="15124" width="4.25" style="443" customWidth="1"/>
    <col min="15125" max="15360" width="4.625" style="443"/>
    <col min="15361" max="15380" width="4.25" style="443" customWidth="1"/>
    <col min="15381" max="15616" width="4.625" style="443"/>
    <col min="15617" max="15636" width="4.25" style="443" customWidth="1"/>
    <col min="15637" max="15872" width="4.625" style="443"/>
    <col min="15873" max="15892" width="4.25" style="443" customWidth="1"/>
    <col min="15893" max="16128" width="4.625" style="443"/>
    <col min="16129" max="16148" width="4.25" style="443" customWidth="1"/>
    <col min="16149" max="16384" width="4.625" style="443"/>
  </cols>
  <sheetData>
    <row r="1" spans="1:23" ht="12.75" customHeight="1">
      <c r="A1" s="637" t="s">
        <v>1496</v>
      </c>
      <c r="B1" s="638"/>
      <c r="C1" s="638"/>
      <c r="D1" s="638"/>
      <c r="E1" s="638"/>
      <c r="F1" s="638"/>
      <c r="G1" s="638"/>
      <c r="H1" s="638"/>
      <c r="I1" s="638"/>
      <c r="J1" s="638"/>
      <c r="K1" s="638"/>
      <c r="L1" s="638"/>
      <c r="M1" s="638"/>
      <c r="N1" s="638"/>
      <c r="O1" s="638"/>
      <c r="P1" s="638"/>
      <c r="Q1" s="638"/>
      <c r="R1" s="638"/>
      <c r="S1" s="638"/>
      <c r="T1" s="638"/>
    </row>
    <row r="2" spans="1:23" ht="12.75" customHeight="1">
      <c r="A2" s="638"/>
      <c r="B2" s="638"/>
      <c r="C2" s="638"/>
      <c r="D2" s="638"/>
      <c r="E2" s="638"/>
      <c r="F2" s="638"/>
      <c r="G2" s="638"/>
      <c r="H2" s="638"/>
      <c r="I2" s="638"/>
      <c r="J2" s="638"/>
      <c r="K2" s="638"/>
      <c r="L2" s="734" t="s">
        <v>1257</v>
      </c>
      <c r="M2" s="638"/>
      <c r="N2" s="638"/>
      <c r="O2" s="638"/>
      <c r="P2" s="638"/>
      <c r="Q2" s="638"/>
      <c r="R2" s="638"/>
      <c r="S2" s="638"/>
      <c r="T2" s="638"/>
    </row>
    <row r="3" spans="1:23" ht="12.75" customHeight="1" thickBot="1">
      <c r="A3" s="1864"/>
      <c r="B3" s="1865"/>
      <c r="C3" s="1865"/>
      <c r="D3" s="1865"/>
      <c r="E3" s="1865"/>
      <c r="F3" s="1865"/>
      <c r="G3" s="1865"/>
      <c r="H3" s="1865"/>
      <c r="I3" s="1752"/>
      <c r="J3" s="638"/>
      <c r="K3" s="638"/>
      <c r="L3" s="638"/>
      <c r="M3" s="638"/>
      <c r="N3" s="638"/>
      <c r="O3" s="638"/>
      <c r="P3" s="638"/>
      <c r="Q3" s="638"/>
      <c r="R3" s="638"/>
      <c r="S3" s="638"/>
      <c r="T3" s="638"/>
    </row>
    <row r="4" spans="1:23" ht="12.75" customHeight="1" thickBot="1">
      <c r="A4" s="1864"/>
      <c r="B4" s="1865"/>
      <c r="C4" s="1865"/>
      <c r="D4" s="1865"/>
      <c r="E4" s="1865"/>
      <c r="F4" s="1865"/>
      <c r="G4" s="1865"/>
      <c r="H4" s="1865"/>
      <c r="I4" s="1752"/>
      <c r="J4" s="638"/>
      <c r="K4" s="638"/>
      <c r="L4" s="638"/>
      <c r="M4" s="638"/>
      <c r="N4" s="1847" t="s">
        <v>898</v>
      </c>
      <c r="O4" s="1848"/>
      <c r="P4" s="1849"/>
      <c r="Q4" s="1849"/>
      <c r="R4" s="1849"/>
      <c r="S4" s="1849"/>
      <c r="T4" s="1850"/>
    </row>
    <row r="5" spans="1:23" ht="12.75" customHeight="1" thickBot="1">
      <c r="A5" s="638"/>
      <c r="B5" s="2522"/>
      <c r="C5" s="2523"/>
      <c r="D5" s="2524"/>
      <c r="E5" s="2524"/>
      <c r="F5" s="2524"/>
      <c r="G5" s="2524"/>
      <c r="H5" s="2524"/>
      <c r="I5" s="638"/>
      <c r="J5" s="638"/>
      <c r="K5" s="638"/>
      <c r="L5" s="638"/>
      <c r="M5" s="638"/>
      <c r="N5" s="638"/>
      <c r="O5" s="638"/>
      <c r="P5" s="638"/>
      <c r="Q5" s="638"/>
      <c r="R5" s="638"/>
      <c r="S5" s="638"/>
      <c r="T5" s="638"/>
    </row>
    <row r="6" spans="1:23" ht="12.75" customHeight="1">
      <c r="A6" s="941"/>
      <c r="B6" s="1853" t="s">
        <v>162</v>
      </c>
      <c r="C6" s="1854"/>
      <c r="D6" s="2526"/>
      <c r="E6" s="2527"/>
      <c r="F6" s="2527"/>
      <c r="G6" s="2527"/>
      <c r="H6" s="2527"/>
      <c r="I6" s="2527"/>
      <c r="J6" s="2527"/>
      <c r="K6" s="2527"/>
      <c r="L6" s="2527"/>
      <c r="M6" s="2527"/>
      <c r="N6" s="2527"/>
      <c r="O6" s="2527"/>
      <c r="P6" s="2527"/>
      <c r="Q6" s="2527"/>
      <c r="R6" s="2528"/>
      <c r="S6" s="2528"/>
      <c r="T6" s="2529"/>
    </row>
    <row r="7" spans="1:23" ht="12.75" customHeight="1">
      <c r="A7" s="942" t="s">
        <v>1497</v>
      </c>
      <c r="B7" s="1759" t="s">
        <v>1099</v>
      </c>
      <c r="C7" s="1747"/>
      <c r="D7" s="1804"/>
      <c r="E7" s="1760"/>
      <c r="F7" s="1760"/>
      <c r="G7" s="1760"/>
      <c r="H7" s="1760"/>
      <c r="I7" s="1760"/>
      <c r="J7" s="1760"/>
      <c r="K7" s="1760"/>
      <c r="L7" s="1760"/>
      <c r="M7" s="1760"/>
      <c r="N7" s="1760"/>
      <c r="O7" s="1760"/>
      <c r="P7" s="1760"/>
      <c r="Q7" s="1760"/>
      <c r="R7" s="1991"/>
      <c r="S7" s="1991"/>
      <c r="T7" s="1992"/>
    </row>
    <row r="8" spans="1:23" ht="12.75" customHeight="1">
      <c r="A8" s="942"/>
      <c r="B8" s="1770" t="s">
        <v>245</v>
      </c>
      <c r="C8" s="1801"/>
      <c r="D8" s="769" t="s">
        <v>1100</v>
      </c>
      <c r="E8" s="770"/>
      <c r="F8" s="770"/>
      <c r="G8" s="770"/>
      <c r="H8" s="770"/>
      <c r="I8" s="770"/>
      <c r="J8" s="770"/>
      <c r="K8" s="770"/>
      <c r="L8" s="770"/>
      <c r="M8" s="770"/>
      <c r="N8" s="770"/>
      <c r="O8" s="770"/>
      <c r="P8" s="770"/>
      <c r="Q8" s="770"/>
      <c r="R8" s="770"/>
      <c r="S8" s="770"/>
      <c r="T8" s="856"/>
    </row>
    <row r="9" spans="1:23" ht="12.75" customHeight="1">
      <c r="A9" s="942" t="s">
        <v>1498</v>
      </c>
      <c r="B9" s="1860"/>
      <c r="C9" s="1829"/>
      <c r="D9" s="646"/>
      <c r="E9" s="647"/>
      <c r="F9" s="648" t="s">
        <v>1101</v>
      </c>
      <c r="G9" s="649"/>
      <c r="H9" s="649"/>
      <c r="I9" s="1861" t="s">
        <v>1102</v>
      </c>
      <c r="J9" s="1861"/>
      <c r="K9" s="647"/>
      <c r="L9" s="647"/>
      <c r="M9" s="647"/>
      <c r="N9" s="647"/>
      <c r="O9" s="647"/>
      <c r="P9" s="647"/>
      <c r="Q9" s="647"/>
      <c r="R9" s="647"/>
      <c r="S9" s="647"/>
      <c r="T9" s="650"/>
    </row>
    <row r="10" spans="1:23" ht="12.75" customHeight="1">
      <c r="A10" s="943"/>
      <c r="B10" s="1802"/>
      <c r="C10" s="1803"/>
      <c r="D10" s="651"/>
      <c r="E10" s="652"/>
      <c r="F10" s="652"/>
      <c r="G10" s="652"/>
      <c r="H10" s="652"/>
      <c r="I10" s="652"/>
      <c r="J10" s="652"/>
      <c r="K10" s="652"/>
      <c r="L10" s="652"/>
      <c r="M10" s="770"/>
      <c r="N10" s="770"/>
      <c r="O10" s="770"/>
      <c r="P10" s="770"/>
      <c r="Q10" s="770"/>
      <c r="R10" s="770"/>
      <c r="S10" s="770"/>
      <c r="T10" s="856"/>
    </row>
    <row r="11" spans="1:23" ht="12.75" customHeight="1">
      <c r="A11" s="944"/>
      <c r="B11" s="1759" t="s">
        <v>1103</v>
      </c>
      <c r="C11" s="1747"/>
      <c r="D11" s="1747" t="s">
        <v>30</v>
      </c>
      <c r="E11" s="1747"/>
      <c r="F11" s="1827"/>
      <c r="G11" s="1827"/>
      <c r="H11" s="1827"/>
      <c r="I11" s="1827"/>
      <c r="J11" s="1841"/>
      <c r="K11" s="1842" t="s">
        <v>1104</v>
      </c>
      <c r="L11" s="1842"/>
      <c r="M11" s="1827"/>
      <c r="N11" s="1827"/>
      <c r="O11" s="1827"/>
      <c r="P11" s="1827"/>
      <c r="Q11" s="1827"/>
      <c r="R11" s="2515"/>
      <c r="S11" s="2515"/>
      <c r="T11" s="2516"/>
    </row>
    <row r="12" spans="1:23" ht="12.75" customHeight="1">
      <c r="A12" s="1811" t="s">
        <v>1117</v>
      </c>
      <c r="B12" s="1743"/>
      <c r="C12" s="1743"/>
      <c r="D12" s="1743"/>
      <c r="E12" s="1743"/>
      <c r="F12" s="1743"/>
      <c r="G12" s="1743"/>
      <c r="H12" s="1743"/>
      <c r="I12" s="2035"/>
      <c r="J12" s="1757" t="s">
        <v>1499</v>
      </c>
      <c r="K12" s="1758"/>
      <c r="L12" s="1758"/>
      <c r="M12" s="1758"/>
      <c r="N12" s="1758"/>
      <c r="O12" s="1758"/>
      <c r="P12" s="1758"/>
      <c r="Q12" s="1758"/>
      <c r="R12" s="1991"/>
      <c r="S12" s="1991"/>
      <c r="T12" s="1992"/>
    </row>
    <row r="13" spans="1:23" ht="12.75" customHeight="1">
      <c r="A13" s="2514" t="s">
        <v>1482</v>
      </c>
      <c r="B13" s="2332"/>
      <c r="C13" s="2332"/>
      <c r="D13" s="2332"/>
      <c r="E13" s="2332"/>
      <c r="F13" s="2333"/>
      <c r="G13" s="1747" t="s">
        <v>1483</v>
      </c>
      <c r="H13" s="1747"/>
      <c r="I13" s="1747"/>
      <c r="J13" s="1769"/>
      <c r="K13" s="1770"/>
      <c r="L13" s="1770"/>
      <c r="M13" s="1770"/>
      <c r="N13" s="1770"/>
      <c r="O13" s="1770"/>
      <c r="P13" s="1770"/>
      <c r="Q13" s="1770"/>
      <c r="R13" s="2036"/>
      <c r="S13" s="2036"/>
      <c r="T13" s="2037"/>
      <c r="W13" s="711"/>
    </row>
    <row r="14" spans="1:23" ht="13.5">
      <c r="A14" s="1816" t="s">
        <v>1184</v>
      </c>
      <c r="B14" s="1817"/>
      <c r="C14" s="1747" t="s">
        <v>1183</v>
      </c>
      <c r="D14" s="1757"/>
      <c r="E14" s="669"/>
      <c r="F14" s="670"/>
      <c r="G14" s="670"/>
      <c r="H14" s="670"/>
      <c r="I14" s="671"/>
      <c r="J14" s="1769" t="s">
        <v>1120</v>
      </c>
      <c r="K14" s="1801"/>
      <c r="L14" s="1818" t="s">
        <v>1109</v>
      </c>
      <c r="M14" s="1819"/>
      <c r="N14" s="1819"/>
      <c r="O14" s="1819"/>
      <c r="P14" s="1819"/>
      <c r="Q14" s="1819"/>
      <c r="R14" s="2036"/>
      <c r="S14" s="2036"/>
      <c r="T14" s="2037"/>
    </row>
    <row r="15" spans="1:23" ht="20.25" customHeight="1">
      <c r="A15" s="1821" t="s">
        <v>1185</v>
      </c>
      <c r="B15" s="1822"/>
      <c r="C15" s="1747" t="s">
        <v>248</v>
      </c>
      <c r="D15" s="1757"/>
      <c r="E15" s="1798"/>
      <c r="F15" s="1799"/>
      <c r="G15" s="1799"/>
      <c r="H15" s="1799"/>
      <c r="I15" s="1800"/>
      <c r="J15" s="1798"/>
      <c r="K15" s="1802"/>
      <c r="L15" s="672"/>
      <c r="M15" s="661"/>
      <c r="N15" s="661"/>
      <c r="O15" s="661"/>
      <c r="P15" s="661"/>
      <c r="Q15" s="661"/>
      <c r="R15" s="661"/>
      <c r="S15" s="661"/>
      <c r="T15" s="673"/>
      <c r="W15" s="711"/>
    </row>
    <row r="16" spans="1:23" ht="12.75" customHeight="1">
      <c r="A16" s="1768" t="s">
        <v>1122</v>
      </c>
      <c r="B16" s="1770"/>
      <c r="C16" s="1770"/>
      <c r="D16" s="1770"/>
      <c r="E16" s="1801"/>
      <c r="F16" s="1742" t="s">
        <v>1186</v>
      </c>
      <c r="G16" s="1743"/>
      <c r="H16" s="1763"/>
      <c r="I16" s="1747" t="s">
        <v>1212</v>
      </c>
      <c r="J16" s="1747"/>
      <c r="K16" s="1747"/>
      <c r="L16" s="1747" t="s">
        <v>1213</v>
      </c>
      <c r="M16" s="1747"/>
      <c r="N16" s="1747"/>
      <c r="O16" s="1747" t="s">
        <v>1500</v>
      </c>
      <c r="P16" s="1747"/>
      <c r="Q16" s="1747"/>
      <c r="R16" s="2029" t="s">
        <v>1215</v>
      </c>
      <c r="S16" s="2029"/>
      <c r="T16" s="2030"/>
    </row>
    <row r="17" spans="1:20" ht="12.75" customHeight="1">
      <c r="A17" s="1772"/>
      <c r="B17" s="1802"/>
      <c r="C17" s="1802"/>
      <c r="D17" s="1802"/>
      <c r="E17" s="1803"/>
      <c r="F17" s="674" t="s">
        <v>1125</v>
      </c>
      <c r="G17" s="1757" t="s">
        <v>1126</v>
      </c>
      <c r="H17" s="1759"/>
      <c r="I17" s="675" t="s">
        <v>1125</v>
      </c>
      <c r="J17" s="1757" t="s">
        <v>1126</v>
      </c>
      <c r="K17" s="1759"/>
      <c r="L17" s="675" t="s">
        <v>1125</v>
      </c>
      <c r="M17" s="1757" t="s">
        <v>1126</v>
      </c>
      <c r="N17" s="1759"/>
      <c r="O17" s="675" t="s">
        <v>1125</v>
      </c>
      <c r="P17" s="1757" t="s">
        <v>1126</v>
      </c>
      <c r="Q17" s="1758"/>
      <c r="R17" s="675" t="s">
        <v>1125</v>
      </c>
      <c r="S17" s="1757" t="s">
        <v>1126</v>
      </c>
      <c r="T17" s="1863"/>
    </row>
    <row r="18" spans="1:20" ht="12.75" customHeight="1">
      <c r="A18" s="676"/>
      <c r="B18" s="1769" t="s">
        <v>1127</v>
      </c>
      <c r="C18" s="1801"/>
      <c r="D18" s="1742" t="s">
        <v>1128</v>
      </c>
      <c r="E18" s="1763"/>
      <c r="F18" s="675"/>
      <c r="G18" s="1757"/>
      <c r="H18" s="1759"/>
      <c r="I18" s="675"/>
      <c r="J18" s="1757"/>
      <c r="K18" s="1759"/>
      <c r="L18" s="675"/>
      <c r="M18" s="1757"/>
      <c r="N18" s="1759"/>
      <c r="O18" s="675"/>
      <c r="P18" s="1757"/>
      <c r="Q18" s="1758"/>
      <c r="R18" s="675"/>
      <c r="S18" s="1757"/>
      <c r="T18" s="1863"/>
    </row>
    <row r="19" spans="1:20" ht="12.75" customHeight="1">
      <c r="A19" s="676"/>
      <c r="B19" s="1798"/>
      <c r="C19" s="1803"/>
      <c r="D19" s="1742" t="s">
        <v>1129</v>
      </c>
      <c r="E19" s="1763"/>
      <c r="F19" s="675"/>
      <c r="G19" s="1757"/>
      <c r="H19" s="1759"/>
      <c r="I19" s="675"/>
      <c r="J19" s="1757"/>
      <c r="K19" s="1759"/>
      <c r="L19" s="675"/>
      <c r="M19" s="1757"/>
      <c r="N19" s="1759"/>
      <c r="O19" s="675"/>
      <c r="P19" s="1757"/>
      <c r="Q19" s="1758"/>
      <c r="R19" s="675"/>
      <c r="S19" s="1757"/>
      <c r="T19" s="1863"/>
    </row>
    <row r="20" spans="1:20" ht="12.75" customHeight="1">
      <c r="A20" s="676"/>
      <c r="B20" s="1742" t="s">
        <v>1130</v>
      </c>
      <c r="C20" s="1743"/>
      <c r="D20" s="1743"/>
      <c r="E20" s="1763"/>
      <c r="F20" s="1757"/>
      <c r="G20" s="1758"/>
      <c r="H20" s="1759"/>
      <c r="I20" s="1757"/>
      <c r="J20" s="1758"/>
      <c r="K20" s="1759"/>
      <c r="L20" s="1757"/>
      <c r="M20" s="1758"/>
      <c r="N20" s="1759"/>
      <c r="O20" s="1757"/>
      <c r="P20" s="1758"/>
      <c r="Q20" s="1758"/>
      <c r="R20" s="1757"/>
      <c r="S20" s="1758"/>
      <c r="T20" s="1863"/>
    </row>
    <row r="21" spans="1:20" ht="12.75" customHeight="1">
      <c r="A21" s="676"/>
      <c r="B21" s="1742" t="s">
        <v>1131</v>
      </c>
      <c r="C21" s="1743"/>
      <c r="D21" s="1743"/>
      <c r="E21" s="1763"/>
      <c r="F21" s="1767"/>
      <c r="G21" s="1765"/>
      <c r="H21" s="1766"/>
      <c r="I21" s="1767"/>
      <c r="J21" s="1765"/>
      <c r="K21" s="1766"/>
      <c r="L21" s="1767"/>
      <c r="M21" s="1765"/>
      <c r="N21" s="1766"/>
      <c r="O21" s="1767"/>
      <c r="P21" s="1765"/>
      <c r="Q21" s="1765"/>
      <c r="R21" s="1767"/>
      <c r="S21" s="1765"/>
      <c r="T21" s="2028"/>
    </row>
    <row r="22" spans="1:20" ht="12.75" customHeight="1">
      <c r="A22" s="676"/>
      <c r="B22" s="1770"/>
      <c r="C22" s="1770"/>
      <c r="D22" s="1770"/>
      <c r="E22" s="1801"/>
      <c r="F22" s="1747" t="s">
        <v>1216</v>
      </c>
      <c r="G22" s="1747"/>
      <c r="H22" s="1747"/>
      <c r="I22" s="1742" t="s">
        <v>1485</v>
      </c>
      <c r="J22" s="1743"/>
      <c r="K22" s="1763"/>
      <c r="L22" s="1757" t="s">
        <v>1124</v>
      </c>
      <c r="M22" s="1758"/>
      <c r="N22" s="1758"/>
      <c r="O22" s="738"/>
      <c r="P22" s="682"/>
      <c r="Q22" s="682"/>
      <c r="R22" s="682"/>
      <c r="S22" s="682"/>
      <c r="T22" s="739"/>
    </row>
    <row r="23" spans="1:20" ht="12.75" customHeight="1">
      <c r="A23" s="676"/>
      <c r="B23" s="1802"/>
      <c r="C23" s="1802"/>
      <c r="D23" s="1802"/>
      <c r="E23" s="1803"/>
      <c r="F23" s="675" t="s">
        <v>1125</v>
      </c>
      <c r="G23" s="1757" t="s">
        <v>1126</v>
      </c>
      <c r="H23" s="1759"/>
      <c r="I23" s="675" t="s">
        <v>1125</v>
      </c>
      <c r="J23" s="1757" t="s">
        <v>1126</v>
      </c>
      <c r="K23" s="1759"/>
      <c r="L23" s="675" t="s">
        <v>1125</v>
      </c>
      <c r="M23" s="1757" t="s">
        <v>1126</v>
      </c>
      <c r="N23" s="1758"/>
      <c r="O23" s="738"/>
      <c r="P23" s="682"/>
      <c r="Q23" s="682"/>
      <c r="R23" s="682"/>
      <c r="S23" s="682"/>
      <c r="T23" s="739"/>
    </row>
    <row r="24" spans="1:20" ht="12.75" customHeight="1">
      <c r="A24" s="676"/>
      <c r="B24" s="1769" t="s">
        <v>1127</v>
      </c>
      <c r="C24" s="1801"/>
      <c r="D24" s="1742" t="s">
        <v>1128</v>
      </c>
      <c r="E24" s="1763"/>
      <c r="F24" s="675"/>
      <c r="G24" s="1757"/>
      <c r="H24" s="1759"/>
      <c r="I24" s="675"/>
      <c r="J24" s="1757"/>
      <c r="K24" s="1759"/>
      <c r="L24" s="675"/>
      <c r="M24" s="1757"/>
      <c r="N24" s="1758"/>
      <c r="O24" s="738"/>
      <c r="P24" s="682"/>
      <c r="Q24" s="682"/>
      <c r="R24" s="682"/>
      <c r="S24" s="682"/>
      <c r="T24" s="739"/>
    </row>
    <row r="25" spans="1:20" ht="12.75" customHeight="1">
      <c r="A25" s="676"/>
      <c r="B25" s="1798"/>
      <c r="C25" s="1803"/>
      <c r="D25" s="1742" t="s">
        <v>1129</v>
      </c>
      <c r="E25" s="1763"/>
      <c r="F25" s="675"/>
      <c r="G25" s="1757"/>
      <c r="H25" s="1759"/>
      <c r="I25" s="675"/>
      <c r="J25" s="1757"/>
      <c r="K25" s="1759"/>
      <c r="L25" s="675"/>
      <c r="M25" s="1757"/>
      <c r="N25" s="1758"/>
      <c r="O25" s="738"/>
      <c r="P25" s="682"/>
      <c r="Q25" s="682"/>
      <c r="R25" s="682"/>
      <c r="S25" s="682"/>
      <c r="T25" s="739"/>
    </row>
    <row r="26" spans="1:20" ht="12.75" customHeight="1">
      <c r="A26" s="676"/>
      <c r="B26" s="1742" t="s">
        <v>1130</v>
      </c>
      <c r="C26" s="1743"/>
      <c r="D26" s="1743"/>
      <c r="E26" s="1763"/>
      <c r="F26" s="1757"/>
      <c r="G26" s="1758"/>
      <c r="H26" s="1759"/>
      <c r="I26" s="1757"/>
      <c r="J26" s="1758"/>
      <c r="K26" s="1759"/>
      <c r="L26" s="1747"/>
      <c r="M26" s="1747"/>
      <c r="N26" s="1757"/>
      <c r="O26" s="738"/>
      <c r="P26" s="682"/>
      <c r="Q26" s="682"/>
      <c r="R26" s="682"/>
      <c r="S26" s="682"/>
      <c r="T26" s="739"/>
    </row>
    <row r="27" spans="1:20" ht="12.75" customHeight="1">
      <c r="A27" s="676"/>
      <c r="B27" s="1742" t="s">
        <v>1131</v>
      </c>
      <c r="C27" s="1743"/>
      <c r="D27" s="1743"/>
      <c r="E27" s="1763"/>
      <c r="F27" s="2508"/>
      <c r="G27" s="2509"/>
      <c r="H27" s="2510"/>
      <c r="I27" s="2508"/>
      <c r="J27" s="2509"/>
      <c r="K27" s="2510"/>
      <c r="L27" s="2511"/>
      <c r="M27" s="2511"/>
      <c r="N27" s="2508"/>
      <c r="O27" s="738"/>
      <c r="P27" s="682"/>
      <c r="Q27" s="682"/>
      <c r="R27" s="682"/>
      <c r="S27" s="682"/>
      <c r="T27" s="739"/>
    </row>
    <row r="28" spans="1:20" ht="12.75" customHeight="1">
      <c r="A28" s="1811" t="s">
        <v>1192</v>
      </c>
      <c r="B28" s="2302"/>
      <c r="C28" s="2302"/>
      <c r="D28" s="2302"/>
      <c r="E28" s="1762"/>
      <c r="F28" s="2220"/>
      <c r="G28" s="2501"/>
      <c r="H28" s="2501"/>
      <c r="I28" s="2501"/>
      <c r="J28" s="2501"/>
      <c r="K28" s="2501"/>
      <c r="L28" s="2501"/>
      <c r="M28" s="2501"/>
      <c r="N28" s="2501"/>
      <c r="O28" s="2501"/>
      <c r="P28" s="2501"/>
      <c r="Q28" s="2501"/>
      <c r="R28" s="2501"/>
      <c r="S28" s="2501"/>
      <c r="T28" s="2502"/>
    </row>
    <row r="29" spans="1:20" ht="12.75" customHeight="1">
      <c r="A29" s="1999" t="s">
        <v>1133</v>
      </c>
      <c r="B29" s="1747"/>
      <c r="C29" s="1747"/>
      <c r="D29" s="1747"/>
      <c r="E29" s="1747"/>
      <c r="F29" s="1757"/>
      <c r="G29" s="1758"/>
      <c r="H29" s="1758"/>
      <c r="I29" s="1758"/>
      <c r="J29" s="1758"/>
      <c r="K29" s="1758"/>
      <c r="L29" s="1758"/>
      <c r="M29" s="1758"/>
      <c r="N29" s="1758"/>
      <c r="O29" s="1758"/>
      <c r="P29" s="1758"/>
      <c r="Q29" s="1758"/>
      <c r="R29" s="1733"/>
      <c r="S29" s="1733"/>
      <c r="T29" s="1846"/>
    </row>
    <row r="30" spans="1:20" ht="12.75" customHeight="1">
      <c r="A30" s="1999"/>
      <c r="B30" s="1774" t="s">
        <v>1134</v>
      </c>
      <c r="C30" s="1774"/>
      <c r="D30" s="1774"/>
      <c r="E30" s="1774"/>
      <c r="F30" s="1775"/>
      <c r="G30" s="1776"/>
      <c r="H30" s="1776"/>
      <c r="I30" s="1776"/>
      <c r="J30" s="1776"/>
      <c r="K30" s="1776"/>
      <c r="L30" s="1776"/>
      <c r="M30" s="1776"/>
      <c r="N30" s="1776"/>
      <c r="O30" s="1776"/>
      <c r="P30" s="1776"/>
      <c r="Q30" s="1776"/>
      <c r="R30" s="1733"/>
      <c r="S30" s="1733"/>
      <c r="T30" s="1846"/>
    </row>
    <row r="31" spans="1:20" ht="12.75" customHeight="1">
      <c r="A31" s="1999"/>
      <c r="B31" s="1774" t="s">
        <v>1136</v>
      </c>
      <c r="C31" s="1774"/>
      <c r="D31" s="1774"/>
      <c r="E31" s="1774"/>
      <c r="F31" s="1775"/>
      <c r="G31" s="1776"/>
      <c r="H31" s="1776"/>
      <c r="I31" s="1776"/>
      <c r="J31" s="1776"/>
      <c r="K31" s="1776"/>
      <c r="L31" s="1776"/>
      <c r="M31" s="1776"/>
      <c r="N31" s="1776"/>
      <c r="O31" s="1776"/>
      <c r="P31" s="1776"/>
      <c r="Q31" s="1776"/>
      <c r="R31" s="1733"/>
      <c r="S31" s="1733"/>
      <c r="T31" s="1846"/>
    </row>
    <row r="32" spans="1:20" ht="12.75" customHeight="1">
      <c r="A32" s="1999"/>
      <c r="B32" s="1769" t="s">
        <v>1230</v>
      </c>
      <c r="C32" s="1770"/>
      <c r="D32" s="1770"/>
      <c r="E32" s="1801"/>
      <c r="F32" s="2061" t="s">
        <v>1231</v>
      </c>
      <c r="G32" s="2062"/>
      <c r="H32" s="2322" t="s">
        <v>1232</v>
      </c>
      <c r="I32" s="2322"/>
      <c r="J32" s="2322"/>
      <c r="K32" s="2322"/>
      <c r="L32" s="2322"/>
      <c r="M32" s="2322"/>
      <c r="N32" s="2322"/>
      <c r="O32" s="2322"/>
      <c r="P32" s="2322"/>
      <c r="Q32" s="2064"/>
      <c r="R32" s="1996"/>
      <c r="S32" s="1812"/>
      <c r="T32" s="747"/>
    </row>
    <row r="33" spans="1:21" ht="12.75" customHeight="1">
      <c r="A33" s="1999"/>
      <c r="B33" s="1828"/>
      <c r="C33" s="1860"/>
      <c r="D33" s="1860"/>
      <c r="E33" s="1829"/>
      <c r="F33" s="1974"/>
      <c r="G33" s="1975"/>
      <c r="H33" s="1978" t="s">
        <v>1233</v>
      </c>
      <c r="I33" s="1978"/>
      <c r="J33" s="1978" t="s">
        <v>1234</v>
      </c>
      <c r="K33" s="1978"/>
      <c r="L33" s="1978" t="s">
        <v>1235</v>
      </c>
      <c r="M33" s="1978"/>
      <c r="N33" s="1978" t="s">
        <v>1236</v>
      </c>
      <c r="O33" s="1978"/>
      <c r="P33" s="1978" t="s">
        <v>1237</v>
      </c>
      <c r="Q33" s="2003"/>
      <c r="R33" s="2499"/>
      <c r="S33" s="2500"/>
      <c r="T33" s="739"/>
    </row>
    <row r="34" spans="1:21" ht="12.75" customHeight="1">
      <c r="A34" s="1999"/>
      <c r="B34" s="1828"/>
      <c r="C34" s="1860"/>
      <c r="D34" s="1860"/>
      <c r="E34" s="1829"/>
      <c r="F34" s="1988"/>
      <c r="G34" s="1988"/>
      <c r="H34" s="1988"/>
      <c r="I34" s="1988"/>
      <c r="J34" s="1988"/>
      <c r="K34" s="1988"/>
      <c r="L34" s="1988"/>
      <c r="M34" s="1988"/>
      <c r="N34" s="1988"/>
      <c r="O34" s="1988"/>
      <c r="P34" s="1988"/>
      <c r="Q34" s="1985"/>
      <c r="R34" s="1994"/>
      <c r="S34" s="1798"/>
      <c r="T34" s="668"/>
    </row>
    <row r="35" spans="1:21" ht="12.75" customHeight="1">
      <c r="A35" s="1999"/>
      <c r="B35" s="1828"/>
      <c r="C35" s="1860"/>
      <c r="D35" s="1860"/>
      <c r="E35" s="1829"/>
      <c r="F35" s="1979" t="s">
        <v>1238</v>
      </c>
      <c r="G35" s="1979"/>
      <c r="H35" s="1979" t="s">
        <v>1239</v>
      </c>
      <c r="I35" s="1980"/>
      <c r="J35" s="1981" t="s">
        <v>1486</v>
      </c>
      <c r="K35" s="1982"/>
      <c r="L35" s="748"/>
      <c r="M35" s="748"/>
      <c r="N35" s="748"/>
      <c r="O35" s="748"/>
      <c r="P35" s="748"/>
      <c r="Q35" s="748"/>
      <c r="R35" s="749"/>
      <c r="S35" s="749"/>
      <c r="T35" s="750"/>
      <c r="U35" s="876"/>
    </row>
    <row r="36" spans="1:21" ht="12.75" customHeight="1">
      <c r="A36" s="1999"/>
      <c r="B36" s="1828"/>
      <c r="C36" s="1860"/>
      <c r="D36" s="1860"/>
      <c r="E36" s="1829"/>
      <c r="F36" s="1979"/>
      <c r="G36" s="1979"/>
      <c r="H36" s="1979"/>
      <c r="I36" s="1980"/>
      <c r="J36" s="1983"/>
      <c r="K36" s="1984"/>
      <c r="L36" s="749"/>
      <c r="M36" s="749"/>
      <c r="N36" s="749"/>
      <c r="O36" s="749"/>
      <c r="P36" s="749"/>
      <c r="Q36" s="749"/>
      <c r="R36" s="749"/>
      <c r="S36" s="749"/>
      <c r="T36" s="750"/>
      <c r="U36" s="876"/>
    </row>
    <row r="37" spans="1:21" ht="12.75" customHeight="1">
      <c r="A37" s="1999"/>
      <c r="B37" s="1798"/>
      <c r="C37" s="1802"/>
      <c r="D37" s="1802"/>
      <c r="E37" s="1803"/>
      <c r="F37" s="1985"/>
      <c r="G37" s="1986"/>
      <c r="H37" s="1985"/>
      <c r="I37" s="1987"/>
      <c r="J37" s="1988"/>
      <c r="K37" s="1988"/>
      <c r="L37" s="751"/>
      <c r="M37" s="751"/>
      <c r="N37" s="751"/>
      <c r="O37" s="751"/>
      <c r="P37" s="751"/>
      <c r="Q37" s="751"/>
      <c r="R37" s="749"/>
      <c r="S37" s="749"/>
      <c r="T37" s="752"/>
      <c r="U37" s="876"/>
    </row>
    <row r="38" spans="1:21" ht="12.75" customHeight="1">
      <c r="A38" s="1999"/>
      <c r="B38" s="1774" t="s">
        <v>1193</v>
      </c>
      <c r="C38" s="1774"/>
      <c r="D38" s="1774"/>
      <c r="E38" s="1774"/>
      <c r="F38" s="2092" t="s">
        <v>1487</v>
      </c>
      <c r="G38" s="1991"/>
      <c r="H38" s="1991"/>
      <c r="I38" s="1991"/>
      <c r="J38" s="1991"/>
      <c r="K38" s="1991"/>
      <c r="L38" s="1991"/>
      <c r="M38" s="1991"/>
      <c r="N38" s="1991"/>
      <c r="O38" s="1991"/>
      <c r="P38" s="1991"/>
      <c r="Q38" s="1991"/>
      <c r="R38" s="1991"/>
      <c r="S38" s="1991"/>
      <c r="T38" s="1992"/>
    </row>
    <row r="39" spans="1:21" ht="12.75" customHeight="1">
      <c r="A39" s="1999"/>
      <c r="B39" s="1774" t="s">
        <v>1195</v>
      </c>
      <c r="C39" s="1774"/>
      <c r="D39" s="1774"/>
      <c r="E39" s="1774"/>
      <c r="F39" s="2504" t="s">
        <v>1488</v>
      </c>
      <c r="G39" s="2505"/>
      <c r="H39" s="2505"/>
      <c r="I39" s="2505"/>
      <c r="J39" s="2505"/>
      <c r="K39" s="2505"/>
      <c r="L39" s="2505"/>
      <c r="M39" s="2505"/>
      <c r="N39" s="2505"/>
      <c r="O39" s="2505"/>
      <c r="P39" s="2505"/>
      <c r="Q39" s="2505"/>
      <c r="R39" s="2505"/>
      <c r="S39" s="2505"/>
      <c r="T39" s="2506"/>
    </row>
    <row r="40" spans="1:21" ht="12.75" customHeight="1">
      <c r="A40" s="1999"/>
      <c r="B40" s="1774" t="s">
        <v>1146</v>
      </c>
      <c r="C40" s="1774"/>
      <c r="D40" s="1774"/>
      <c r="E40" s="1774"/>
      <c r="F40" s="1757"/>
      <c r="G40" s="1758"/>
      <c r="H40" s="1758"/>
      <c r="I40" s="1758"/>
      <c r="J40" s="1758"/>
      <c r="K40" s="1758"/>
      <c r="L40" s="1758"/>
      <c r="M40" s="1758"/>
      <c r="N40" s="1758"/>
      <c r="O40" s="1758"/>
      <c r="P40" s="1758"/>
      <c r="Q40" s="1758"/>
      <c r="R40" s="1733"/>
      <c r="S40" s="1733"/>
      <c r="T40" s="1846"/>
    </row>
    <row r="41" spans="1:21" ht="12.75" customHeight="1">
      <c r="A41" s="1999"/>
      <c r="B41" s="1774"/>
      <c r="C41" s="1774"/>
      <c r="D41" s="1774"/>
      <c r="E41" s="1774"/>
      <c r="F41" s="1757"/>
      <c r="G41" s="1758"/>
      <c r="H41" s="1758"/>
      <c r="I41" s="1758"/>
      <c r="J41" s="1758"/>
      <c r="K41" s="1758"/>
      <c r="L41" s="1758"/>
      <c r="M41" s="1758"/>
      <c r="N41" s="1758"/>
      <c r="O41" s="1758"/>
      <c r="P41" s="1758"/>
      <c r="Q41" s="1758"/>
      <c r="R41" s="1733"/>
      <c r="S41" s="1733"/>
      <c r="T41" s="1846"/>
    </row>
    <row r="42" spans="1:21" ht="12.75" customHeight="1">
      <c r="A42" s="1999"/>
      <c r="B42" s="1774" t="s">
        <v>1147</v>
      </c>
      <c r="C42" s="1774"/>
      <c r="D42" s="1774"/>
      <c r="E42" s="1774"/>
      <c r="F42" s="1757"/>
      <c r="G42" s="1758"/>
      <c r="H42" s="1758"/>
      <c r="I42" s="1758"/>
      <c r="J42" s="1758"/>
      <c r="K42" s="1758"/>
      <c r="L42" s="1758"/>
      <c r="M42" s="1758"/>
      <c r="N42" s="1758"/>
      <c r="O42" s="1758"/>
      <c r="P42" s="1758"/>
      <c r="Q42" s="1758"/>
      <c r="R42" s="1733"/>
      <c r="S42" s="1733"/>
      <c r="T42" s="1846"/>
    </row>
    <row r="43" spans="1:21" ht="12.75" customHeight="1">
      <c r="A43" s="1999"/>
      <c r="B43" s="1774" t="s">
        <v>1148</v>
      </c>
      <c r="C43" s="1774"/>
      <c r="D43" s="1774"/>
      <c r="E43" s="1774"/>
      <c r="F43" s="1775"/>
      <c r="G43" s="1776"/>
      <c r="H43" s="1776"/>
      <c r="I43" s="1776"/>
      <c r="J43" s="1776"/>
      <c r="K43" s="1776"/>
      <c r="L43" s="1776"/>
      <c r="M43" s="1776"/>
      <c r="N43" s="1776"/>
      <c r="O43" s="1776"/>
      <c r="P43" s="1776"/>
      <c r="Q43" s="1776"/>
      <c r="R43" s="1733"/>
      <c r="S43" s="1733"/>
      <c r="T43" s="1846"/>
    </row>
    <row r="44" spans="1:21" ht="12.75" customHeight="1">
      <c r="A44" s="1999"/>
      <c r="B44" s="1774" t="s">
        <v>1149</v>
      </c>
      <c r="C44" s="1774"/>
      <c r="D44" s="1774"/>
      <c r="E44" s="1774"/>
      <c r="F44" s="1798" t="s">
        <v>1150</v>
      </c>
      <c r="G44" s="1802"/>
      <c r="H44" s="1802"/>
      <c r="I44" s="1803"/>
      <c r="J44" s="1798" t="s">
        <v>1151</v>
      </c>
      <c r="K44" s="1802"/>
      <c r="L44" s="1802"/>
      <c r="M44" s="1803"/>
      <c r="N44" s="1828"/>
      <c r="O44" s="1989"/>
      <c r="P44" s="1989"/>
      <c r="Q44" s="1989"/>
      <c r="R44" s="2497"/>
      <c r="S44" s="2497"/>
      <c r="T44" s="2498"/>
    </row>
    <row r="45" spans="1:21" ht="12.75" customHeight="1">
      <c r="A45" s="1999"/>
      <c r="B45" s="1995"/>
      <c r="C45" s="1995"/>
      <c r="D45" s="1995"/>
      <c r="E45" s="1995"/>
      <c r="F45" s="1757" t="s">
        <v>1152</v>
      </c>
      <c r="G45" s="1758"/>
      <c r="H45" s="1758"/>
      <c r="I45" s="1759"/>
      <c r="J45" s="1742" t="s">
        <v>1153</v>
      </c>
      <c r="K45" s="1762"/>
      <c r="L45" s="683"/>
      <c r="M45" s="674"/>
      <c r="N45" s="677" t="s">
        <v>1154</v>
      </c>
      <c r="O45" s="1757"/>
      <c r="P45" s="1760"/>
      <c r="Q45" s="1760"/>
      <c r="R45" s="1733"/>
      <c r="S45" s="1733"/>
      <c r="T45" s="1846"/>
    </row>
    <row r="46" spans="1:21" ht="12.75" customHeight="1">
      <c r="A46" s="1999"/>
      <c r="B46" s="1995"/>
      <c r="C46" s="1995"/>
      <c r="D46" s="1995"/>
      <c r="E46" s="1995"/>
      <c r="F46" s="1757" t="s">
        <v>487</v>
      </c>
      <c r="G46" s="1758"/>
      <c r="H46" s="1758"/>
      <c r="I46" s="1759"/>
      <c r="J46" s="1769"/>
      <c r="K46" s="1778"/>
      <c r="L46" s="1778"/>
      <c r="M46" s="1778"/>
      <c r="N46" s="1778"/>
      <c r="O46" s="1778"/>
      <c r="P46" s="1778"/>
      <c r="Q46" s="1778"/>
      <c r="R46" s="1806"/>
      <c r="S46" s="1806"/>
      <c r="T46" s="2496"/>
    </row>
    <row r="47" spans="1:21" ht="12.75" customHeight="1">
      <c r="A47" s="1993" t="s">
        <v>1245</v>
      </c>
      <c r="B47" s="1760"/>
      <c r="C47" s="1760"/>
      <c r="D47" s="1760"/>
      <c r="E47" s="1746"/>
      <c r="F47" s="1769" t="s">
        <v>1246</v>
      </c>
      <c r="G47" s="1801"/>
      <c r="H47" s="807"/>
      <c r="I47" s="807"/>
      <c r="J47" s="807"/>
      <c r="K47" s="940"/>
      <c r="L47" s="1842" t="s">
        <v>1247</v>
      </c>
      <c r="M47" s="1842"/>
      <c r="N47" s="1842"/>
      <c r="O47" s="746"/>
      <c r="P47" s="746"/>
      <c r="Q47" s="746"/>
      <c r="R47" s="746"/>
      <c r="S47" s="746"/>
      <c r="T47" s="747"/>
    </row>
    <row r="48" spans="1:21" ht="12.75" customHeight="1">
      <c r="A48" s="1993" t="s">
        <v>1242</v>
      </c>
      <c r="B48" s="1733"/>
      <c r="C48" s="1733"/>
      <c r="D48" s="1733"/>
      <c r="E48" s="1734"/>
      <c r="F48" s="1757" t="s">
        <v>1489</v>
      </c>
      <c r="G48" s="1733"/>
      <c r="H48" s="1733"/>
      <c r="I48" s="1733"/>
      <c r="J48" s="1733"/>
      <c r="K48" s="1733"/>
      <c r="L48" s="1733"/>
      <c r="M48" s="1733"/>
      <c r="N48" s="1733"/>
      <c r="O48" s="1733"/>
      <c r="P48" s="1733"/>
      <c r="Q48" s="1733"/>
      <c r="R48" s="1733"/>
      <c r="S48" s="1733"/>
      <c r="T48" s="1846"/>
    </row>
    <row r="49" spans="1:20" ht="23.25" customHeight="1">
      <c r="A49" s="2147" t="s">
        <v>1490</v>
      </c>
      <c r="B49" s="1733"/>
      <c r="C49" s="1733"/>
      <c r="D49" s="1733"/>
      <c r="E49" s="1734"/>
      <c r="F49" s="1757"/>
      <c r="G49" s="1733"/>
      <c r="H49" s="1733"/>
      <c r="I49" s="1733"/>
      <c r="J49" s="1733"/>
      <c r="K49" s="1733"/>
      <c r="L49" s="1733"/>
      <c r="M49" s="1733"/>
      <c r="N49" s="1733"/>
      <c r="O49" s="1733"/>
      <c r="P49" s="1733"/>
      <c r="Q49" s="1733"/>
      <c r="R49" s="1733"/>
      <c r="S49" s="1733"/>
      <c r="T49" s="1846"/>
    </row>
    <row r="50" spans="1:20" ht="51" customHeight="1" thickBot="1">
      <c r="A50" s="1735" t="s">
        <v>1156</v>
      </c>
      <c r="B50" s="1736"/>
      <c r="C50" s="1736"/>
      <c r="D50" s="1736"/>
      <c r="E50" s="1736"/>
      <c r="F50" s="1737" t="s">
        <v>1501</v>
      </c>
      <c r="G50" s="1738"/>
      <c r="H50" s="1738"/>
      <c r="I50" s="1738"/>
      <c r="J50" s="1738"/>
      <c r="K50" s="1738"/>
      <c r="L50" s="1738"/>
      <c r="M50" s="1738"/>
      <c r="N50" s="1738"/>
      <c r="O50" s="1738"/>
      <c r="P50" s="1738"/>
      <c r="Q50" s="1738"/>
      <c r="R50" s="2494"/>
      <c r="S50" s="2494"/>
      <c r="T50" s="2495"/>
    </row>
    <row r="51" spans="1:20" ht="12.75" customHeight="1">
      <c r="A51" s="681" t="s">
        <v>948</v>
      </c>
      <c r="B51" s="682"/>
      <c r="C51" s="682"/>
      <c r="D51" s="682"/>
      <c r="E51" s="682"/>
      <c r="F51" s="682"/>
      <c r="G51" s="682"/>
      <c r="H51" s="682"/>
      <c r="I51" s="682"/>
      <c r="J51" s="682"/>
      <c r="K51" s="682"/>
      <c r="L51" s="682"/>
      <c r="M51" s="682"/>
      <c r="N51" s="682"/>
      <c r="O51" s="682"/>
      <c r="P51" s="682"/>
      <c r="Q51" s="682"/>
      <c r="R51" s="638"/>
      <c r="S51" s="638"/>
      <c r="T51" s="638"/>
    </row>
    <row r="52" spans="1:20" ht="12.75" customHeight="1">
      <c r="A52" s="1726" t="s">
        <v>1249</v>
      </c>
      <c r="B52" s="1727"/>
      <c r="C52" s="1727"/>
      <c r="D52" s="1727"/>
      <c r="E52" s="1727"/>
      <c r="F52" s="1727"/>
      <c r="G52" s="1727"/>
      <c r="H52" s="1727"/>
      <c r="I52" s="1727"/>
      <c r="J52" s="1727"/>
      <c r="K52" s="1727"/>
      <c r="L52" s="1727"/>
      <c r="M52" s="1727"/>
      <c r="N52" s="1727"/>
      <c r="O52" s="1727"/>
      <c r="P52" s="1727"/>
      <c r="Q52" s="1727"/>
      <c r="R52" s="1727"/>
      <c r="S52" s="1727"/>
      <c r="T52" s="1727"/>
    </row>
    <row r="53" spans="1:20" ht="12.75" customHeight="1">
      <c r="A53" s="1726" t="s">
        <v>1175</v>
      </c>
      <c r="B53" s="1727"/>
      <c r="C53" s="1727"/>
      <c r="D53" s="1727"/>
      <c r="E53" s="1727"/>
      <c r="F53" s="1727"/>
      <c r="G53" s="1727"/>
      <c r="H53" s="1727"/>
      <c r="I53" s="1727"/>
      <c r="J53" s="1727"/>
      <c r="K53" s="1727"/>
      <c r="L53" s="1727"/>
      <c r="M53" s="1727"/>
      <c r="N53" s="1727"/>
      <c r="O53" s="1727"/>
      <c r="P53" s="1727"/>
      <c r="Q53" s="1727"/>
      <c r="R53" s="1727"/>
      <c r="S53" s="1727"/>
      <c r="T53" s="1727"/>
    </row>
    <row r="54" spans="1:20" ht="12.75" customHeight="1">
      <c r="A54" s="1726" t="s">
        <v>1250</v>
      </c>
      <c r="B54" s="1727"/>
      <c r="C54" s="1727"/>
      <c r="D54" s="1727"/>
      <c r="E54" s="1727"/>
      <c r="F54" s="1727"/>
      <c r="G54" s="1727"/>
      <c r="H54" s="1727"/>
      <c r="I54" s="1727"/>
      <c r="J54" s="1727"/>
      <c r="K54" s="1727"/>
      <c r="L54" s="1727"/>
      <c r="M54" s="1727"/>
      <c r="N54" s="1727"/>
      <c r="O54" s="1727"/>
      <c r="P54" s="1727"/>
      <c r="Q54" s="1727"/>
      <c r="R54" s="1727"/>
      <c r="S54" s="1727"/>
      <c r="T54" s="1727"/>
    </row>
    <row r="55" spans="1:20" s="733" customFormat="1" ht="13.5" customHeight="1">
      <c r="A55" s="1726" t="s">
        <v>1492</v>
      </c>
      <c r="B55" s="1726"/>
      <c r="C55" s="1726"/>
      <c r="D55" s="1726"/>
      <c r="E55" s="1726"/>
      <c r="F55" s="1726"/>
      <c r="G55" s="1726"/>
      <c r="H55" s="1726"/>
      <c r="I55" s="1726"/>
      <c r="J55" s="1726"/>
      <c r="K55" s="1726"/>
      <c r="L55" s="1726"/>
      <c r="M55" s="1726"/>
      <c r="N55" s="1726"/>
      <c r="O55" s="1726"/>
      <c r="P55" s="1726"/>
      <c r="Q55" s="1726"/>
      <c r="R55" s="760"/>
      <c r="S55" s="760"/>
      <c r="T55" s="760"/>
    </row>
    <row r="56" spans="1:20" ht="12.75" customHeight="1">
      <c r="A56" s="1726" t="s">
        <v>1252</v>
      </c>
      <c r="B56" s="1726"/>
      <c r="C56" s="1726"/>
      <c r="D56" s="1726"/>
      <c r="E56" s="1726"/>
      <c r="F56" s="1726"/>
      <c r="G56" s="1726"/>
      <c r="H56" s="1726"/>
      <c r="I56" s="1726"/>
      <c r="J56" s="1726"/>
      <c r="K56" s="1726"/>
      <c r="L56" s="1726"/>
      <c r="M56" s="1726"/>
      <c r="N56" s="1726"/>
      <c r="O56" s="1726"/>
      <c r="P56" s="1726"/>
      <c r="Q56" s="1726"/>
      <c r="R56" s="1726"/>
      <c r="S56" s="1726"/>
      <c r="T56" s="1726"/>
    </row>
    <row r="57" spans="1:20" ht="12.75" customHeight="1">
      <c r="A57" s="1726" t="s">
        <v>1463</v>
      </c>
      <c r="B57" s="1727"/>
      <c r="C57" s="1727"/>
      <c r="D57" s="1727"/>
      <c r="E57" s="1727"/>
      <c r="F57" s="1727"/>
      <c r="G57" s="1727"/>
      <c r="H57" s="1727"/>
      <c r="I57" s="1727"/>
      <c r="J57" s="1727"/>
      <c r="K57" s="1727"/>
      <c r="L57" s="1727"/>
      <c r="M57" s="1727"/>
      <c r="N57" s="1727"/>
      <c r="O57" s="1727"/>
      <c r="P57" s="1727"/>
      <c r="Q57" s="1727"/>
      <c r="R57" s="1727"/>
      <c r="S57" s="1727"/>
      <c r="T57" s="1727"/>
    </row>
    <row r="58" spans="1:20" ht="12.75" customHeight="1">
      <c r="A58" s="1726" t="s">
        <v>1493</v>
      </c>
      <c r="B58" s="1727"/>
      <c r="C58" s="1727"/>
      <c r="D58" s="1727"/>
      <c r="E58" s="1727"/>
      <c r="F58" s="1727"/>
      <c r="G58" s="1727"/>
      <c r="H58" s="1727"/>
      <c r="I58" s="1727"/>
      <c r="J58" s="1727"/>
      <c r="K58" s="1727"/>
      <c r="L58" s="1727"/>
      <c r="M58" s="1727"/>
      <c r="N58" s="1727"/>
      <c r="O58" s="1727"/>
      <c r="P58" s="1727"/>
      <c r="Q58" s="1727"/>
      <c r="R58" s="1727"/>
      <c r="S58" s="1727"/>
      <c r="T58" s="1727"/>
    </row>
    <row r="59" spans="1:20" ht="12.75" customHeight="1">
      <c r="A59" s="1726" t="s">
        <v>1494</v>
      </c>
      <c r="B59" s="1727"/>
      <c r="C59" s="1727"/>
      <c r="D59" s="1727"/>
      <c r="E59" s="1727"/>
      <c r="F59" s="1727"/>
      <c r="G59" s="1727"/>
      <c r="H59" s="1727"/>
      <c r="I59" s="1727"/>
      <c r="J59" s="1727"/>
      <c r="K59" s="1727"/>
      <c r="L59" s="1727"/>
      <c r="M59" s="1727"/>
      <c r="N59" s="1727"/>
      <c r="O59" s="1727"/>
      <c r="P59" s="1727"/>
      <c r="Q59" s="1727"/>
      <c r="R59" s="1727"/>
      <c r="S59" s="1727"/>
      <c r="T59" s="1727"/>
    </row>
    <row r="60" spans="1:20" ht="12.75" customHeight="1">
      <c r="A60" s="2054"/>
      <c r="B60" s="2054"/>
      <c r="C60" s="2055"/>
    </row>
    <row r="61" spans="1:20" ht="12.75" customHeight="1">
      <c r="A61" s="2054"/>
      <c r="B61" s="2054"/>
      <c r="C61" s="2055"/>
    </row>
    <row r="62" spans="1:20" ht="12.75" customHeight="1">
      <c r="A62" s="2054"/>
      <c r="B62" s="2054"/>
      <c r="C62" s="2055"/>
    </row>
    <row r="63" spans="1:20" ht="12.75" customHeight="1">
      <c r="A63" s="2054"/>
      <c r="B63" s="2054"/>
      <c r="C63" s="2055"/>
    </row>
    <row r="64" spans="1:20" ht="12.75" customHeight="1">
      <c r="A64" s="2054"/>
      <c r="B64" s="2054"/>
      <c r="C64" s="2055"/>
    </row>
  </sheetData>
  <mergeCells count="161">
    <mergeCell ref="A3:A4"/>
    <mergeCell ref="B3:H4"/>
    <mergeCell ref="I3:I4"/>
    <mergeCell ref="N4:O4"/>
    <mergeCell ref="P4:T4"/>
    <mergeCell ref="B5:H5"/>
    <mergeCell ref="B11:C11"/>
    <mergeCell ref="D11:E11"/>
    <mergeCell ref="F11:J11"/>
    <mergeCell ref="K11:L11"/>
    <mergeCell ref="M11:T11"/>
    <mergeCell ref="A12:I12"/>
    <mergeCell ref="J12:T12"/>
    <mergeCell ref="B6:C6"/>
    <mergeCell ref="D6:T6"/>
    <mergeCell ref="B7:C7"/>
    <mergeCell ref="D7:T7"/>
    <mergeCell ref="B8:C10"/>
    <mergeCell ref="I9:J9"/>
    <mergeCell ref="A13:F13"/>
    <mergeCell ref="G13:I13"/>
    <mergeCell ref="J13:T13"/>
    <mergeCell ref="A14:B14"/>
    <mergeCell ref="C14:D14"/>
    <mergeCell ref="J14:K15"/>
    <mergeCell ref="L14:T14"/>
    <mergeCell ref="A15:B15"/>
    <mergeCell ref="C15:D15"/>
    <mergeCell ref="E15:I15"/>
    <mergeCell ref="S17:T17"/>
    <mergeCell ref="B18:C19"/>
    <mergeCell ref="D18:E18"/>
    <mergeCell ref="G18:H18"/>
    <mergeCell ref="J18:K18"/>
    <mergeCell ref="M18:N18"/>
    <mergeCell ref="P18:Q18"/>
    <mergeCell ref="S18:T18"/>
    <mergeCell ref="D19:E19"/>
    <mergeCell ref="G19:H19"/>
    <mergeCell ref="A16:E17"/>
    <mergeCell ref="F16:H16"/>
    <mergeCell ref="I16:K16"/>
    <mergeCell ref="L16:N16"/>
    <mergeCell ref="O16:Q16"/>
    <mergeCell ref="R16:T16"/>
    <mergeCell ref="G17:H17"/>
    <mergeCell ref="J17:K17"/>
    <mergeCell ref="M17:N17"/>
    <mergeCell ref="P17:Q17"/>
    <mergeCell ref="O21:Q21"/>
    <mergeCell ref="R21:T21"/>
    <mergeCell ref="J19:K19"/>
    <mergeCell ref="M19:N19"/>
    <mergeCell ref="P19:Q19"/>
    <mergeCell ref="S19:T19"/>
    <mergeCell ref="B20:E20"/>
    <mergeCell ref="F20:H20"/>
    <mergeCell ref="I20:K20"/>
    <mergeCell ref="L20:N20"/>
    <mergeCell ref="O20:Q20"/>
    <mergeCell ref="R20:T20"/>
    <mergeCell ref="B22:E23"/>
    <mergeCell ref="F22:H22"/>
    <mergeCell ref="I22:K22"/>
    <mergeCell ref="L22:N22"/>
    <mergeCell ref="G23:H23"/>
    <mergeCell ref="J23:K23"/>
    <mergeCell ref="M23:N23"/>
    <mergeCell ref="B21:E21"/>
    <mergeCell ref="F21:H21"/>
    <mergeCell ref="I21:K21"/>
    <mergeCell ref="L21:N21"/>
    <mergeCell ref="B26:E26"/>
    <mergeCell ref="F26:H26"/>
    <mergeCell ref="I26:K26"/>
    <mergeCell ref="L26:N26"/>
    <mergeCell ref="B27:E27"/>
    <mergeCell ref="F27:H27"/>
    <mergeCell ref="I27:K27"/>
    <mergeCell ref="L27:N27"/>
    <mergeCell ref="B24:C25"/>
    <mergeCell ref="D24:E24"/>
    <mergeCell ref="G24:H24"/>
    <mergeCell ref="J24:K24"/>
    <mergeCell ref="M24:N24"/>
    <mergeCell ref="D25:E25"/>
    <mergeCell ref="G25:H25"/>
    <mergeCell ref="J25:K25"/>
    <mergeCell ref="M25:N25"/>
    <mergeCell ref="F32:G33"/>
    <mergeCell ref="H32:Q32"/>
    <mergeCell ref="R32:S33"/>
    <mergeCell ref="H33:I33"/>
    <mergeCell ref="J33:K33"/>
    <mergeCell ref="L33:M33"/>
    <mergeCell ref="N33:O33"/>
    <mergeCell ref="P33:Q33"/>
    <mergeCell ref="A28:E28"/>
    <mergeCell ref="F28:T28"/>
    <mergeCell ref="A29:E29"/>
    <mergeCell ref="F29:T29"/>
    <mergeCell ref="A30:A46"/>
    <mergeCell ref="B30:E30"/>
    <mergeCell ref="F30:T30"/>
    <mergeCell ref="B31:E31"/>
    <mergeCell ref="F31:T31"/>
    <mergeCell ref="B32:E37"/>
    <mergeCell ref="B38:E38"/>
    <mergeCell ref="F38:T38"/>
    <mergeCell ref="B39:E39"/>
    <mergeCell ref="F39:T39"/>
    <mergeCell ref="B40:E41"/>
    <mergeCell ref="F40:T41"/>
    <mergeCell ref="R34:S34"/>
    <mergeCell ref="F35:G36"/>
    <mergeCell ref="H35:I36"/>
    <mergeCell ref="J35:K36"/>
    <mergeCell ref="F37:G37"/>
    <mergeCell ref="H37:I37"/>
    <mergeCell ref="J37:K37"/>
    <mergeCell ref="F34:G34"/>
    <mergeCell ref="H34:I34"/>
    <mergeCell ref="J34:K34"/>
    <mergeCell ref="L34:M34"/>
    <mergeCell ref="N34:O34"/>
    <mergeCell ref="P34:Q34"/>
    <mergeCell ref="B42:E42"/>
    <mergeCell ref="F42:T42"/>
    <mergeCell ref="B43:E43"/>
    <mergeCell ref="F43:T43"/>
    <mergeCell ref="B44:E46"/>
    <mergeCell ref="F44:I44"/>
    <mergeCell ref="J44:M44"/>
    <mergeCell ref="N44:T44"/>
    <mergeCell ref="F45:I45"/>
    <mergeCell ref="J45:K45"/>
    <mergeCell ref="A48:E48"/>
    <mergeCell ref="F48:T48"/>
    <mergeCell ref="A49:E49"/>
    <mergeCell ref="F49:T49"/>
    <mergeCell ref="A50:E50"/>
    <mergeCell ref="F50:T50"/>
    <mergeCell ref="O45:T45"/>
    <mergeCell ref="F46:I46"/>
    <mergeCell ref="J46:T46"/>
    <mergeCell ref="A47:E47"/>
    <mergeCell ref="F47:G47"/>
    <mergeCell ref="L47:N47"/>
    <mergeCell ref="A64:C64"/>
    <mergeCell ref="A58:T58"/>
    <mergeCell ref="A59:T59"/>
    <mergeCell ref="A60:C60"/>
    <mergeCell ref="A61:C61"/>
    <mergeCell ref="A62:C62"/>
    <mergeCell ref="A63:C63"/>
    <mergeCell ref="A52:T52"/>
    <mergeCell ref="A53:T53"/>
    <mergeCell ref="A54:T54"/>
    <mergeCell ref="A55:Q55"/>
    <mergeCell ref="A56:T56"/>
    <mergeCell ref="A57:T57"/>
  </mergeCells>
  <phoneticPr fontId="5"/>
  <printOptions horizontalCentered="1"/>
  <pageMargins left="0.59055118110236227" right="0.59055118110236227" top="0.47244094488188981" bottom="0.27559055118110237" header="0.31496062992125984" footer="0.19685039370078741"/>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99"/>
  </sheetPr>
  <dimension ref="A1:Z66"/>
  <sheetViews>
    <sheetView view="pageBreakPreview" zoomScaleNormal="100" zoomScaleSheetLayoutView="100" workbookViewId="0"/>
  </sheetViews>
  <sheetFormatPr defaultColWidth="4.625" defaultRowHeight="12.75" customHeight="1"/>
  <cols>
    <col min="1" max="23" width="4.25" style="443" customWidth="1"/>
    <col min="24" max="256" width="4.625" style="443"/>
    <col min="257" max="279" width="4.25" style="443" customWidth="1"/>
    <col min="280" max="512" width="4.625" style="443"/>
    <col min="513" max="535" width="4.25" style="443" customWidth="1"/>
    <col min="536" max="768" width="4.625" style="443"/>
    <col min="769" max="791" width="4.25" style="443" customWidth="1"/>
    <col min="792" max="1024" width="4.625" style="443"/>
    <col min="1025" max="1047" width="4.25" style="443" customWidth="1"/>
    <col min="1048" max="1280" width="4.625" style="443"/>
    <col min="1281" max="1303" width="4.25" style="443" customWidth="1"/>
    <col min="1304" max="1536" width="4.625" style="443"/>
    <col min="1537" max="1559" width="4.25" style="443" customWidth="1"/>
    <col min="1560" max="1792" width="4.625" style="443"/>
    <col min="1793" max="1815" width="4.25" style="443" customWidth="1"/>
    <col min="1816" max="2048" width="4.625" style="443"/>
    <col min="2049" max="2071" width="4.25" style="443" customWidth="1"/>
    <col min="2072" max="2304" width="4.625" style="443"/>
    <col min="2305" max="2327" width="4.25" style="443" customWidth="1"/>
    <col min="2328" max="2560" width="4.625" style="443"/>
    <col min="2561" max="2583" width="4.25" style="443" customWidth="1"/>
    <col min="2584" max="2816" width="4.625" style="443"/>
    <col min="2817" max="2839" width="4.25" style="443" customWidth="1"/>
    <col min="2840" max="3072" width="4.625" style="443"/>
    <col min="3073" max="3095" width="4.25" style="443" customWidth="1"/>
    <col min="3096" max="3328" width="4.625" style="443"/>
    <col min="3329" max="3351" width="4.25" style="443" customWidth="1"/>
    <col min="3352" max="3584" width="4.625" style="443"/>
    <col min="3585" max="3607" width="4.25" style="443" customWidth="1"/>
    <col min="3608" max="3840" width="4.625" style="443"/>
    <col min="3841" max="3863" width="4.25" style="443" customWidth="1"/>
    <col min="3864" max="4096" width="4.625" style="443"/>
    <col min="4097" max="4119" width="4.25" style="443" customWidth="1"/>
    <col min="4120" max="4352" width="4.625" style="443"/>
    <col min="4353" max="4375" width="4.25" style="443" customWidth="1"/>
    <col min="4376" max="4608" width="4.625" style="443"/>
    <col min="4609" max="4631" width="4.25" style="443" customWidth="1"/>
    <col min="4632" max="4864" width="4.625" style="443"/>
    <col min="4865" max="4887" width="4.25" style="443" customWidth="1"/>
    <col min="4888" max="5120" width="4.625" style="443"/>
    <col min="5121" max="5143" width="4.25" style="443" customWidth="1"/>
    <col min="5144" max="5376" width="4.625" style="443"/>
    <col min="5377" max="5399" width="4.25" style="443" customWidth="1"/>
    <col min="5400" max="5632" width="4.625" style="443"/>
    <col min="5633" max="5655" width="4.25" style="443" customWidth="1"/>
    <col min="5656" max="5888" width="4.625" style="443"/>
    <col min="5889" max="5911" width="4.25" style="443" customWidth="1"/>
    <col min="5912" max="6144" width="4.625" style="443"/>
    <col min="6145" max="6167" width="4.25" style="443" customWidth="1"/>
    <col min="6168" max="6400" width="4.625" style="443"/>
    <col min="6401" max="6423" width="4.25" style="443" customWidth="1"/>
    <col min="6424" max="6656" width="4.625" style="443"/>
    <col min="6657" max="6679" width="4.25" style="443" customWidth="1"/>
    <col min="6680" max="6912" width="4.625" style="443"/>
    <col min="6913" max="6935" width="4.25" style="443" customWidth="1"/>
    <col min="6936" max="7168" width="4.625" style="443"/>
    <col min="7169" max="7191" width="4.25" style="443" customWidth="1"/>
    <col min="7192" max="7424" width="4.625" style="443"/>
    <col min="7425" max="7447" width="4.25" style="443" customWidth="1"/>
    <col min="7448" max="7680" width="4.625" style="443"/>
    <col min="7681" max="7703" width="4.25" style="443" customWidth="1"/>
    <col min="7704" max="7936" width="4.625" style="443"/>
    <col min="7937" max="7959" width="4.25" style="443" customWidth="1"/>
    <col min="7960" max="8192" width="4.625" style="443"/>
    <col min="8193" max="8215" width="4.25" style="443" customWidth="1"/>
    <col min="8216" max="8448" width="4.625" style="443"/>
    <col min="8449" max="8471" width="4.25" style="443" customWidth="1"/>
    <col min="8472" max="8704" width="4.625" style="443"/>
    <col min="8705" max="8727" width="4.25" style="443" customWidth="1"/>
    <col min="8728" max="8960" width="4.625" style="443"/>
    <col min="8961" max="8983" width="4.25" style="443" customWidth="1"/>
    <col min="8984" max="9216" width="4.625" style="443"/>
    <col min="9217" max="9239" width="4.25" style="443" customWidth="1"/>
    <col min="9240" max="9472" width="4.625" style="443"/>
    <col min="9473" max="9495" width="4.25" style="443" customWidth="1"/>
    <col min="9496" max="9728" width="4.625" style="443"/>
    <col min="9729" max="9751" width="4.25" style="443" customWidth="1"/>
    <col min="9752" max="9984" width="4.625" style="443"/>
    <col min="9985" max="10007" width="4.25" style="443" customWidth="1"/>
    <col min="10008" max="10240" width="4.625" style="443"/>
    <col min="10241" max="10263" width="4.25" style="443" customWidth="1"/>
    <col min="10264" max="10496" width="4.625" style="443"/>
    <col min="10497" max="10519" width="4.25" style="443" customWidth="1"/>
    <col min="10520" max="10752" width="4.625" style="443"/>
    <col min="10753" max="10775" width="4.25" style="443" customWidth="1"/>
    <col min="10776" max="11008" width="4.625" style="443"/>
    <col min="11009" max="11031" width="4.25" style="443" customWidth="1"/>
    <col min="11032" max="11264" width="4.625" style="443"/>
    <col min="11265" max="11287" width="4.25" style="443" customWidth="1"/>
    <col min="11288" max="11520" width="4.625" style="443"/>
    <col min="11521" max="11543" width="4.25" style="443" customWidth="1"/>
    <col min="11544" max="11776" width="4.625" style="443"/>
    <col min="11777" max="11799" width="4.25" style="443" customWidth="1"/>
    <col min="11800" max="12032" width="4.625" style="443"/>
    <col min="12033" max="12055" width="4.25" style="443" customWidth="1"/>
    <col min="12056" max="12288" width="4.625" style="443"/>
    <col min="12289" max="12311" width="4.25" style="443" customWidth="1"/>
    <col min="12312" max="12544" width="4.625" style="443"/>
    <col min="12545" max="12567" width="4.25" style="443" customWidth="1"/>
    <col min="12568" max="12800" width="4.625" style="443"/>
    <col min="12801" max="12823" width="4.25" style="443" customWidth="1"/>
    <col min="12824" max="13056" width="4.625" style="443"/>
    <col min="13057" max="13079" width="4.25" style="443" customWidth="1"/>
    <col min="13080" max="13312" width="4.625" style="443"/>
    <col min="13313" max="13335" width="4.25" style="443" customWidth="1"/>
    <col min="13336" max="13568" width="4.625" style="443"/>
    <col min="13569" max="13591" width="4.25" style="443" customWidth="1"/>
    <col min="13592" max="13824" width="4.625" style="443"/>
    <col min="13825" max="13847" width="4.25" style="443" customWidth="1"/>
    <col min="13848" max="14080" width="4.625" style="443"/>
    <col min="14081" max="14103" width="4.25" style="443" customWidth="1"/>
    <col min="14104" max="14336" width="4.625" style="443"/>
    <col min="14337" max="14359" width="4.25" style="443" customWidth="1"/>
    <col min="14360" max="14592" width="4.625" style="443"/>
    <col min="14593" max="14615" width="4.25" style="443" customWidth="1"/>
    <col min="14616" max="14848" width="4.625" style="443"/>
    <col min="14849" max="14871" width="4.25" style="443" customWidth="1"/>
    <col min="14872" max="15104" width="4.625" style="443"/>
    <col min="15105" max="15127" width="4.25" style="443" customWidth="1"/>
    <col min="15128" max="15360" width="4.625" style="443"/>
    <col min="15361" max="15383" width="4.25" style="443" customWidth="1"/>
    <col min="15384" max="15616" width="4.625" style="443"/>
    <col min="15617" max="15639" width="4.25" style="443" customWidth="1"/>
    <col min="15640" max="15872" width="4.625" style="443"/>
    <col min="15873" max="15895" width="4.25" style="443" customWidth="1"/>
    <col min="15896" max="16128" width="4.625" style="443"/>
    <col min="16129" max="16151" width="4.25" style="443" customWidth="1"/>
    <col min="16152" max="16384" width="4.625" style="443"/>
  </cols>
  <sheetData>
    <row r="1" spans="1:23" ht="12.75" customHeight="1">
      <c r="A1" s="637" t="s">
        <v>1502</v>
      </c>
      <c r="B1" s="638"/>
      <c r="C1" s="638"/>
      <c r="D1" s="638"/>
      <c r="E1" s="638"/>
      <c r="F1" s="638"/>
      <c r="G1" s="638"/>
      <c r="H1" s="638"/>
      <c r="I1" s="638"/>
      <c r="J1" s="638"/>
      <c r="K1" s="638"/>
      <c r="L1" s="638"/>
      <c r="M1" s="638"/>
      <c r="N1" s="638"/>
      <c r="O1" s="638"/>
      <c r="P1" s="638"/>
      <c r="Q1" s="638"/>
      <c r="R1" s="638"/>
      <c r="S1" s="638"/>
      <c r="T1" s="638"/>
      <c r="U1" s="638"/>
      <c r="V1" s="638"/>
      <c r="W1" s="638"/>
    </row>
    <row r="2" spans="1:23" ht="10.5" customHeight="1">
      <c r="A2" s="638"/>
      <c r="B2" s="638"/>
      <c r="C2" s="638"/>
      <c r="D2" s="638"/>
      <c r="E2" s="638"/>
      <c r="F2" s="638"/>
      <c r="G2" s="638"/>
      <c r="H2" s="638"/>
      <c r="I2" s="638"/>
      <c r="J2" s="638"/>
      <c r="K2" s="638"/>
      <c r="L2" s="638"/>
      <c r="M2" s="638"/>
      <c r="N2" s="638"/>
      <c r="O2" s="734" t="s">
        <v>1503</v>
      </c>
      <c r="P2" s="638"/>
      <c r="Q2" s="638"/>
      <c r="R2" s="638"/>
      <c r="S2" s="638"/>
      <c r="T2" s="638"/>
      <c r="U2" s="638"/>
      <c r="V2" s="638"/>
      <c r="W2" s="638"/>
    </row>
    <row r="3" spans="1:23" ht="10.5" customHeight="1">
      <c r="A3" s="1864"/>
      <c r="B3" s="735"/>
      <c r="C3" s="735"/>
      <c r="D3" s="735"/>
      <c r="E3" s="735"/>
      <c r="F3" s="735"/>
      <c r="G3" s="735"/>
      <c r="H3" s="735"/>
      <c r="I3" s="637"/>
      <c r="J3" s="638"/>
      <c r="K3" s="638"/>
      <c r="L3" s="638"/>
      <c r="M3" s="638"/>
      <c r="N3" s="638"/>
      <c r="O3" s="734" t="s">
        <v>1205</v>
      </c>
      <c r="P3" s="638"/>
      <c r="Q3" s="638"/>
      <c r="R3" s="638"/>
      <c r="S3" s="638"/>
      <c r="T3" s="638"/>
      <c r="U3" s="638"/>
      <c r="V3" s="638"/>
      <c r="W3" s="638"/>
    </row>
    <row r="4" spans="1:23" ht="12.75" customHeight="1" thickBot="1">
      <c r="A4" s="1864"/>
      <c r="B4" s="735"/>
      <c r="C4" s="735"/>
      <c r="D4" s="735"/>
      <c r="E4" s="735"/>
      <c r="F4" s="735"/>
      <c r="G4" s="735"/>
      <c r="H4" s="735"/>
      <c r="I4" s="637"/>
      <c r="J4" s="638"/>
      <c r="K4" s="638"/>
      <c r="L4" s="638"/>
      <c r="M4" s="638"/>
      <c r="N4" s="638"/>
      <c r="O4" s="734"/>
      <c r="P4" s="638"/>
      <c r="Q4" s="638"/>
      <c r="R4" s="638"/>
      <c r="S4" s="638"/>
      <c r="T4" s="638"/>
      <c r="U4" s="638"/>
      <c r="V4" s="638"/>
      <c r="W4" s="638"/>
    </row>
    <row r="5" spans="1:23" ht="12.75" customHeight="1" thickBot="1">
      <c r="A5" s="1864"/>
      <c r="B5" s="735"/>
      <c r="C5" s="735"/>
      <c r="D5" s="735"/>
      <c r="E5" s="735"/>
      <c r="F5" s="735"/>
      <c r="G5" s="735"/>
      <c r="H5" s="735"/>
      <c r="I5" s="637"/>
      <c r="J5" s="638"/>
      <c r="K5" s="638"/>
      <c r="L5" s="638"/>
      <c r="M5" s="638"/>
      <c r="N5" s="638"/>
      <c r="O5" s="638"/>
      <c r="P5" s="638"/>
      <c r="Q5" s="1847" t="s">
        <v>898</v>
      </c>
      <c r="R5" s="1848"/>
      <c r="S5" s="1849"/>
      <c r="T5" s="1849"/>
      <c r="U5" s="1849"/>
      <c r="V5" s="1849"/>
      <c r="W5" s="1850"/>
    </row>
    <row r="6" spans="1:23" ht="12.75" customHeight="1" thickBot="1">
      <c r="A6" s="638"/>
      <c r="B6" s="945"/>
      <c r="C6" s="946"/>
      <c r="D6" s="737"/>
      <c r="E6" s="737"/>
      <c r="F6" s="737"/>
      <c r="G6" s="737"/>
      <c r="H6" s="737"/>
      <c r="I6" s="638"/>
      <c r="J6" s="638"/>
      <c r="K6" s="638"/>
      <c r="L6" s="638"/>
      <c r="M6" s="638"/>
      <c r="N6" s="638"/>
      <c r="O6" s="638"/>
      <c r="P6" s="638"/>
      <c r="Q6" s="638"/>
      <c r="R6" s="638"/>
      <c r="S6" s="638"/>
      <c r="T6" s="638"/>
      <c r="U6" s="638"/>
      <c r="V6" s="638"/>
      <c r="W6" s="638"/>
    </row>
    <row r="7" spans="1:23" ht="12.75" customHeight="1">
      <c r="A7" s="941"/>
      <c r="B7" s="1853" t="s">
        <v>162</v>
      </c>
      <c r="C7" s="1854"/>
      <c r="D7" s="2526"/>
      <c r="E7" s="2527"/>
      <c r="F7" s="2527"/>
      <c r="G7" s="2527"/>
      <c r="H7" s="2527"/>
      <c r="I7" s="2527"/>
      <c r="J7" s="2527"/>
      <c r="K7" s="2527"/>
      <c r="L7" s="2527"/>
      <c r="M7" s="2527"/>
      <c r="N7" s="2527"/>
      <c r="O7" s="2527"/>
      <c r="P7" s="2527"/>
      <c r="Q7" s="2527"/>
      <c r="R7" s="2527"/>
      <c r="S7" s="2527"/>
      <c r="T7" s="2527"/>
      <c r="U7" s="2527"/>
      <c r="V7" s="2527"/>
      <c r="W7" s="2544"/>
    </row>
    <row r="8" spans="1:23" ht="12.75" customHeight="1">
      <c r="A8" s="942" t="s">
        <v>1497</v>
      </c>
      <c r="B8" s="1759" t="s">
        <v>1099</v>
      </c>
      <c r="C8" s="1747"/>
      <c r="D8" s="1804"/>
      <c r="E8" s="1760"/>
      <c r="F8" s="1760"/>
      <c r="G8" s="1760"/>
      <c r="H8" s="1760"/>
      <c r="I8" s="1760"/>
      <c r="J8" s="1760"/>
      <c r="K8" s="1760"/>
      <c r="L8" s="1760"/>
      <c r="M8" s="1760"/>
      <c r="N8" s="1760"/>
      <c r="O8" s="1760"/>
      <c r="P8" s="1760"/>
      <c r="Q8" s="1760"/>
      <c r="R8" s="1760"/>
      <c r="S8" s="1760"/>
      <c r="T8" s="1760"/>
      <c r="U8" s="1760"/>
      <c r="V8" s="1760"/>
      <c r="W8" s="1761"/>
    </row>
    <row r="9" spans="1:23" ht="12.75" customHeight="1">
      <c r="A9" s="942"/>
      <c r="B9" s="1770" t="s">
        <v>245</v>
      </c>
      <c r="C9" s="1801"/>
      <c r="D9" s="769" t="s">
        <v>1100</v>
      </c>
      <c r="E9" s="770"/>
      <c r="F9" s="770"/>
      <c r="G9" s="770"/>
      <c r="H9" s="770"/>
      <c r="I9" s="770"/>
      <c r="J9" s="770"/>
      <c r="K9" s="770"/>
      <c r="L9" s="770"/>
      <c r="M9" s="770"/>
      <c r="N9" s="770"/>
      <c r="O9" s="770"/>
      <c r="P9" s="770"/>
      <c r="Q9" s="770"/>
      <c r="R9" s="770"/>
      <c r="S9" s="770"/>
      <c r="T9" s="770"/>
      <c r="U9" s="770"/>
      <c r="V9" s="770"/>
      <c r="W9" s="856"/>
    </row>
    <row r="10" spans="1:23" ht="12.75" customHeight="1">
      <c r="A10" s="942" t="s">
        <v>1498</v>
      </c>
      <c r="B10" s="1860"/>
      <c r="C10" s="1829"/>
      <c r="D10" s="646"/>
      <c r="E10" s="647"/>
      <c r="F10" s="648" t="s">
        <v>1101</v>
      </c>
      <c r="G10" s="649"/>
      <c r="H10" s="649"/>
      <c r="I10" s="1861" t="s">
        <v>1102</v>
      </c>
      <c r="J10" s="1861"/>
      <c r="K10" s="647"/>
      <c r="L10" s="647"/>
      <c r="M10" s="647"/>
      <c r="N10" s="647"/>
      <c r="O10" s="647"/>
      <c r="P10" s="647"/>
      <c r="Q10" s="647"/>
      <c r="R10" s="647"/>
      <c r="S10" s="647"/>
      <c r="T10" s="647"/>
      <c r="U10" s="647"/>
      <c r="V10" s="647"/>
      <c r="W10" s="650"/>
    </row>
    <row r="11" spans="1:23" ht="12.75" customHeight="1">
      <c r="A11" s="943"/>
      <c r="B11" s="1802"/>
      <c r="C11" s="1803"/>
      <c r="D11" s="651"/>
      <c r="E11" s="652"/>
      <c r="F11" s="652"/>
      <c r="G11" s="652"/>
      <c r="H11" s="652"/>
      <c r="I11" s="652"/>
      <c r="J11" s="652"/>
      <c r="K11" s="652"/>
      <c r="L11" s="652"/>
      <c r="M11" s="652"/>
      <c r="N11" s="652"/>
      <c r="O11" s="652"/>
      <c r="P11" s="652"/>
      <c r="Q11" s="652"/>
      <c r="R11" s="652"/>
      <c r="S11" s="652"/>
      <c r="T11" s="652"/>
      <c r="U11" s="652"/>
      <c r="V11" s="652"/>
      <c r="W11" s="653"/>
    </row>
    <row r="12" spans="1:23" ht="12.75" customHeight="1">
      <c r="A12" s="943"/>
      <c r="B12" s="1769" t="s">
        <v>1103</v>
      </c>
      <c r="C12" s="1801"/>
      <c r="D12" s="1842" t="s">
        <v>30</v>
      </c>
      <c r="E12" s="1842"/>
      <c r="F12" s="1831"/>
      <c r="G12" s="1778"/>
      <c r="H12" s="1778"/>
      <c r="I12" s="1778"/>
      <c r="J12" s="1778"/>
      <c r="K12" s="1778"/>
      <c r="L12" s="1832"/>
      <c r="M12" s="1769" t="s">
        <v>1104</v>
      </c>
      <c r="N12" s="1770"/>
      <c r="O12" s="1801"/>
      <c r="P12" s="1780"/>
      <c r="Q12" s="1989"/>
      <c r="R12" s="1989"/>
      <c r="S12" s="1989"/>
      <c r="T12" s="1989"/>
      <c r="U12" s="1989"/>
      <c r="V12" s="1989"/>
      <c r="W12" s="1782"/>
    </row>
    <row r="13" spans="1:23" ht="12.75" customHeight="1">
      <c r="A13" s="944"/>
      <c r="B13" s="1798"/>
      <c r="C13" s="1803"/>
      <c r="D13" s="1757" t="s">
        <v>1105</v>
      </c>
      <c r="E13" s="1759"/>
      <c r="F13" s="756"/>
      <c r="G13" s="756"/>
      <c r="H13" s="756"/>
      <c r="I13" s="756"/>
      <c r="J13" s="756"/>
      <c r="K13" s="756"/>
      <c r="L13" s="756"/>
      <c r="M13" s="756"/>
      <c r="N13" s="756"/>
      <c r="O13" s="756"/>
      <c r="P13" s="756"/>
      <c r="Q13" s="756"/>
      <c r="R13" s="756"/>
      <c r="S13" s="756"/>
      <c r="T13" s="756"/>
      <c r="U13" s="756"/>
      <c r="V13" s="756"/>
      <c r="W13" s="761"/>
    </row>
    <row r="14" spans="1:23" ht="12.75" customHeight="1">
      <c r="A14" s="1823" t="s">
        <v>735</v>
      </c>
      <c r="B14" s="1747" t="s">
        <v>1183</v>
      </c>
      <c r="C14" s="1747"/>
      <c r="D14" s="1827"/>
      <c r="E14" s="1827"/>
      <c r="F14" s="1827"/>
      <c r="G14" s="1827"/>
      <c r="H14" s="1769" t="s">
        <v>1108</v>
      </c>
      <c r="I14" s="1801"/>
      <c r="J14" s="1748" t="s">
        <v>1109</v>
      </c>
      <c r="K14" s="1749"/>
      <c r="L14" s="1749"/>
      <c r="M14" s="1749"/>
      <c r="N14" s="1749"/>
      <c r="O14" s="1749"/>
      <c r="P14" s="1749"/>
      <c r="Q14" s="1749"/>
      <c r="R14" s="1749"/>
      <c r="S14" s="1749"/>
      <c r="T14" s="1749"/>
      <c r="U14" s="1806"/>
      <c r="V14" s="1806"/>
      <c r="W14" s="2496"/>
    </row>
    <row r="15" spans="1:23" ht="12.75" customHeight="1">
      <c r="A15" s="1824"/>
      <c r="B15" s="1769" t="s">
        <v>248</v>
      </c>
      <c r="C15" s="1801"/>
      <c r="D15" s="1831"/>
      <c r="E15" s="1778"/>
      <c r="F15" s="1778"/>
      <c r="G15" s="1832"/>
      <c r="H15" s="1828"/>
      <c r="I15" s="1829"/>
      <c r="J15" s="654"/>
      <c r="K15" s="655"/>
      <c r="L15" s="655"/>
      <c r="M15" s="655"/>
      <c r="N15" s="655"/>
      <c r="O15" s="655" t="s">
        <v>1101</v>
      </c>
      <c r="P15" s="655"/>
      <c r="Q15" s="655" t="s">
        <v>1102</v>
      </c>
      <c r="R15" s="655"/>
      <c r="S15" s="655"/>
      <c r="T15" s="655"/>
      <c r="U15" s="655"/>
      <c r="V15" s="655"/>
      <c r="W15" s="656"/>
    </row>
    <row r="16" spans="1:23" ht="12.75" customHeight="1">
      <c r="A16" s="1824"/>
      <c r="B16" s="1798"/>
      <c r="C16" s="1803"/>
      <c r="D16" s="1783"/>
      <c r="E16" s="1784"/>
      <c r="F16" s="1784"/>
      <c r="G16" s="1833"/>
      <c r="H16" s="1798"/>
      <c r="I16" s="1803"/>
      <c r="J16" s="657"/>
      <c r="K16" s="658"/>
      <c r="L16" s="658"/>
      <c r="M16" s="658"/>
      <c r="N16" s="658"/>
      <c r="O16" s="658"/>
      <c r="P16" s="658"/>
      <c r="Q16" s="658"/>
      <c r="R16" s="658"/>
      <c r="S16" s="658"/>
      <c r="T16" s="658"/>
      <c r="U16" s="658"/>
      <c r="V16" s="658"/>
      <c r="W16" s="659"/>
    </row>
    <row r="17" spans="1:26" ht="12.75" customHeight="1">
      <c r="A17" s="1824"/>
      <c r="B17" s="1742" t="s">
        <v>1481</v>
      </c>
      <c r="C17" s="1743"/>
      <c r="D17" s="1743"/>
      <c r="E17" s="1743"/>
      <c r="F17" s="1743"/>
      <c r="G17" s="1743"/>
      <c r="H17" s="1743"/>
      <c r="I17" s="1743"/>
      <c r="J17" s="1743"/>
      <c r="K17" s="1763"/>
      <c r="L17" s="947"/>
      <c r="M17" s="836"/>
      <c r="N17" s="836"/>
      <c r="O17" s="948"/>
      <c r="P17" s="948"/>
      <c r="Q17" s="948"/>
      <c r="R17" s="948"/>
      <c r="S17" s="948"/>
      <c r="T17" s="948"/>
      <c r="U17" s="949"/>
      <c r="V17" s="949"/>
      <c r="W17" s="950"/>
    </row>
    <row r="18" spans="1:26" ht="12.75" customHeight="1">
      <c r="A18" s="1824"/>
      <c r="B18" s="2041" t="s">
        <v>1208</v>
      </c>
      <c r="C18" s="2041"/>
      <c r="D18" s="2041"/>
      <c r="E18" s="2041"/>
      <c r="F18" s="2034" t="s">
        <v>1115</v>
      </c>
      <c r="G18" s="2034"/>
      <c r="H18" s="2034"/>
      <c r="I18" s="1792"/>
      <c r="J18" s="1726"/>
      <c r="K18" s="1726"/>
      <c r="L18" s="1726"/>
      <c r="M18" s="1726"/>
      <c r="N18" s="1726"/>
      <c r="O18" s="1726"/>
      <c r="P18" s="1726"/>
      <c r="Q18" s="1726"/>
      <c r="R18" s="1726"/>
      <c r="S18" s="1726"/>
      <c r="T18" s="1726"/>
      <c r="U18" s="1990"/>
      <c r="V18" s="1990"/>
      <c r="W18" s="2033"/>
    </row>
    <row r="19" spans="1:26" ht="12.75" customHeight="1">
      <c r="A19" s="1824"/>
      <c r="B19" s="2042"/>
      <c r="C19" s="2042"/>
      <c r="D19" s="2042"/>
      <c r="E19" s="2042"/>
      <c r="F19" s="2034" t="s">
        <v>1116</v>
      </c>
      <c r="G19" s="2034"/>
      <c r="H19" s="2034"/>
      <c r="I19" s="2518"/>
      <c r="J19" s="2519"/>
      <c r="K19" s="2519"/>
      <c r="L19" s="2519"/>
      <c r="M19" s="2519"/>
      <c r="N19" s="2519"/>
      <c r="O19" s="2519"/>
      <c r="P19" s="2519"/>
      <c r="Q19" s="2519"/>
      <c r="R19" s="2519"/>
      <c r="S19" s="2519"/>
      <c r="T19" s="2519"/>
      <c r="U19" s="2520"/>
      <c r="V19" s="2520"/>
      <c r="W19" s="2521"/>
    </row>
    <row r="20" spans="1:26" ht="12.75" customHeight="1">
      <c r="A20" s="1852"/>
      <c r="B20" s="2043"/>
      <c r="C20" s="2043"/>
      <c r="D20" s="2043"/>
      <c r="E20" s="2043"/>
      <c r="F20" s="2034"/>
      <c r="G20" s="2034"/>
      <c r="H20" s="2034"/>
      <c r="I20" s="2512"/>
      <c r="J20" s="2513"/>
      <c r="K20" s="2513"/>
      <c r="L20" s="2513"/>
      <c r="M20" s="2513"/>
      <c r="N20" s="2513"/>
      <c r="O20" s="2513"/>
      <c r="P20" s="2513"/>
      <c r="Q20" s="2513"/>
      <c r="R20" s="2513"/>
      <c r="S20" s="2513"/>
      <c r="T20" s="2513"/>
      <c r="U20" s="2051"/>
      <c r="V20" s="2051"/>
      <c r="W20" s="2052"/>
    </row>
    <row r="21" spans="1:26" ht="12.75" customHeight="1">
      <c r="A21" s="1811" t="s">
        <v>1117</v>
      </c>
      <c r="B21" s="1743"/>
      <c r="C21" s="1743"/>
      <c r="D21" s="1743"/>
      <c r="E21" s="1743"/>
      <c r="F21" s="1743"/>
      <c r="G21" s="1743"/>
      <c r="H21" s="1743"/>
      <c r="I21" s="2035"/>
      <c r="J21" s="1757" t="s">
        <v>1499</v>
      </c>
      <c r="K21" s="1758"/>
      <c r="L21" s="1758"/>
      <c r="M21" s="1758"/>
      <c r="N21" s="1758"/>
      <c r="O21" s="1758"/>
      <c r="P21" s="1758"/>
      <c r="Q21" s="1758"/>
      <c r="R21" s="1758"/>
      <c r="S21" s="1758"/>
      <c r="T21" s="1758"/>
      <c r="U21" s="1991"/>
      <c r="V21" s="1991"/>
      <c r="W21" s="1992"/>
      <c r="Z21" s="711"/>
    </row>
    <row r="22" spans="1:26" ht="13.5">
      <c r="A22" s="2514" t="s">
        <v>1482</v>
      </c>
      <c r="B22" s="2332"/>
      <c r="C22" s="2332"/>
      <c r="D22" s="2332"/>
      <c r="E22" s="2332"/>
      <c r="F22" s="2333"/>
      <c r="G22" s="1747" t="s">
        <v>1483</v>
      </c>
      <c r="H22" s="1747"/>
      <c r="I22" s="1747"/>
      <c r="J22" s="2335" t="s">
        <v>1504</v>
      </c>
      <c r="K22" s="2332"/>
      <c r="L22" s="2332"/>
      <c r="M22" s="2332"/>
      <c r="N22" s="2332"/>
      <c r="O22" s="2332"/>
      <c r="P22" s="2332"/>
      <c r="Q22" s="2332"/>
      <c r="R22" s="2333"/>
      <c r="S22" s="1757" t="s">
        <v>1483</v>
      </c>
      <c r="T22" s="1758"/>
      <c r="U22" s="1758"/>
      <c r="V22" s="1991"/>
      <c r="W22" s="1992"/>
    </row>
    <row r="23" spans="1:26" ht="20.25" customHeight="1">
      <c r="A23" s="1816" t="s">
        <v>1184</v>
      </c>
      <c r="B23" s="1817"/>
      <c r="C23" s="1747" t="s">
        <v>1183</v>
      </c>
      <c r="D23" s="1757"/>
      <c r="E23" s="669"/>
      <c r="F23" s="670"/>
      <c r="G23" s="670"/>
      <c r="H23" s="670"/>
      <c r="I23" s="671"/>
      <c r="J23" s="1769" t="s">
        <v>1120</v>
      </c>
      <c r="K23" s="1770"/>
      <c r="L23" s="1778"/>
      <c r="M23" s="1778"/>
      <c r="N23" s="1832"/>
      <c r="O23" s="2031" t="s">
        <v>1109</v>
      </c>
      <c r="P23" s="2032"/>
      <c r="Q23" s="2032"/>
      <c r="R23" s="2032"/>
      <c r="S23" s="2032"/>
      <c r="T23" s="2032"/>
      <c r="U23" s="1990"/>
      <c r="V23" s="1990"/>
      <c r="W23" s="2033"/>
      <c r="Z23" s="711"/>
    </row>
    <row r="24" spans="1:26" ht="12.75" customHeight="1">
      <c r="A24" s="1821" t="s">
        <v>1185</v>
      </c>
      <c r="B24" s="1822"/>
      <c r="C24" s="1747" t="s">
        <v>248</v>
      </c>
      <c r="D24" s="1757"/>
      <c r="E24" s="1798"/>
      <c r="F24" s="1799"/>
      <c r="G24" s="1799"/>
      <c r="H24" s="1799"/>
      <c r="I24" s="1800"/>
      <c r="J24" s="1798"/>
      <c r="K24" s="1802"/>
      <c r="L24" s="1784"/>
      <c r="M24" s="1784"/>
      <c r="N24" s="1833"/>
      <c r="O24" s="672"/>
      <c r="P24" s="661"/>
      <c r="Q24" s="661"/>
      <c r="R24" s="661"/>
      <c r="S24" s="661"/>
      <c r="T24" s="661"/>
      <c r="U24" s="661"/>
      <c r="V24" s="661"/>
      <c r="W24" s="673"/>
    </row>
    <row r="25" spans="1:26" ht="12.75" customHeight="1">
      <c r="A25" s="1768" t="s">
        <v>1122</v>
      </c>
      <c r="B25" s="1770"/>
      <c r="C25" s="1770"/>
      <c r="D25" s="1770"/>
      <c r="E25" s="1801"/>
      <c r="F25" s="1742" t="s">
        <v>1186</v>
      </c>
      <c r="G25" s="1743"/>
      <c r="H25" s="1763"/>
      <c r="I25" s="1747" t="s">
        <v>1216</v>
      </c>
      <c r="J25" s="1747"/>
      <c r="K25" s="1747"/>
      <c r="L25" s="2029" t="s">
        <v>1212</v>
      </c>
      <c r="M25" s="2029"/>
      <c r="N25" s="2029"/>
      <c r="O25" s="2029" t="s">
        <v>1485</v>
      </c>
      <c r="P25" s="2029"/>
      <c r="Q25" s="2029"/>
      <c r="R25" s="2029" t="s">
        <v>1505</v>
      </c>
      <c r="S25" s="2029"/>
      <c r="T25" s="2029"/>
      <c r="U25" s="1747" t="s">
        <v>1124</v>
      </c>
      <c r="V25" s="1747"/>
      <c r="W25" s="1786"/>
    </row>
    <row r="26" spans="1:26" ht="12.75" customHeight="1">
      <c r="A26" s="1772"/>
      <c r="B26" s="1802"/>
      <c r="C26" s="1802"/>
      <c r="D26" s="1802"/>
      <c r="E26" s="1803"/>
      <c r="F26" s="675" t="s">
        <v>1125</v>
      </c>
      <c r="G26" s="1747" t="s">
        <v>1126</v>
      </c>
      <c r="H26" s="1747"/>
      <c r="I26" s="675" t="s">
        <v>1125</v>
      </c>
      <c r="J26" s="1747" t="s">
        <v>1126</v>
      </c>
      <c r="K26" s="1747"/>
      <c r="L26" s="675" t="s">
        <v>1125</v>
      </c>
      <c r="M26" s="1747" t="s">
        <v>1126</v>
      </c>
      <c r="N26" s="1747"/>
      <c r="O26" s="675" t="s">
        <v>1125</v>
      </c>
      <c r="P26" s="1747" t="s">
        <v>1126</v>
      </c>
      <c r="Q26" s="1747"/>
      <c r="R26" s="675" t="s">
        <v>1125</v>
      </c>
      <c r="S26" s="1747" t="s">
        <v>1126</v>
      </c>
      <c r="T26" s="1747"/>
      <c r="U26" s="675" t="s">
        <v>1125</v>
      </c>
      <c r="V26" s="1747" t="s">
        <v>1126</v>
      </c>
      <c r="W26" s="1786"/>
    </row>
    <row r="27" spans="1:26" ht="12.75" customHeight="1">
      <c r="A27" s="676"/>
      <c r="B27" s="1769" t="s">
        <v>1127</v>
      </c>
      <c r="C27" s="1801"/>
      <c r="D27" s="1742" t="s">
        <v>1128</v>
      </c>
      <c r="E27" s="1763"/>
      <c r="F27" s="675"/>
      <c r="G27" s="1747"/>
      <c r="H27" s="1747"/>
      <c r="I27" s="675"/>
      <c r="J27" s="1747"/>
      <c r="K27" s="1747"/>
      <c r="L27" s="675"/>
      <c r="M27" s="1747"/>
      <c r="N27" s="1747"/>
      <c r="O27" s="675"/>
      <c r="P27" s="1747"/>
      <c r="Q27" s="1747"/>
      <c r="R27" s="675"/>
      <c r="S27" s="1747"/>
      <c r="T27" s="1747"/>
      <c r="U27" s="675"/>
      <c r="V27" s="1747"/>
      <c r="W27" s="1786"/>
    </row>
    <row r="28" spans="1:26" ht="12.75" customHeight="1">
      <c r="A28" s="676"/>
      <c r="B28" s="1798"/>
      <c r="C28" s="1803"/>
      <c r="D28" s="1742" t="s">
        <v>1129</v>
      </c>
      <c r="E28" s="1763"/>
      <c r="F28" s="675"/>
      <c r="G28" s="1747"/>
      <c r="H28" s="1747"/>
      <c r="I28" s="675"/>
      <c r="J28" s="1747"/>
      <c r="K28" s="1747"/>
      <c r="L28" s="675"/>
      <c r="M28" s="1747"/>
      <c r="N28" s="1747"/>
      <c r="O28" s="675"/>
      <c r="P28" s="1747"/>
      <c r="Q28" s="1747"/>
      <c r="R28" s="675"/>
      <c r="S28" s="1747"/>
      <c r="T28" s="1747"/>
      <c r="U28" s="675"/>
      <c r="V28" s="1747"/>
      <c r="W28" s="1786"/>
    </row>
    <row r="29" spans="1:26" ht="12.75" customHeight="1">
      <c r="A29" s="676"/>
      <c r="B29" s="1742" t="s">
        <v>1130</v>
      </c>
      <c r="C29" s="1743"/>
      <c r="D29" s="1743"/>
      <c r="E29" s="1763"/>
      <c r="F29" s="1747"/>
      <c r="G29" s="1747"/>
      <c r="H29" s="1747"/>
      <c r="I29" s="1747"/>
      <c r="J29" s="1747"/>
      <c r="K29" s="1747"/>
      <c r="L29" s="1747"/>
      <c r="M29" s="1747"/>
      <c r="N29" s="1747"/>
      <c r="O29" s="1747"/>
      <c r="P29" s="1747"/>
      <c r="Q29" s="1747"/>
      <c r="R29" s="1747"/>
      <c r="S29" s="1747"/>
      <c r="T29" s="1747"/>
      <c r="U29" s="1747"/>
      <c r="V29" s="1747"/>
      <c r="W29" s="1786"/>
    </row>
    <row r="30" spans="1:26" ht="12.75" customHeight="1">
      <c r="A30" s="676"/>
      <c r="B30" s="1742" t="s">
        <v>1131</v>
      </c>
      <c r="C30" s="1743"/>
      <c r="D30" s="1743"/>
      <c r="E30" s="1763"/>
      <c r="F30" s="2511"/>
      <c r="G30" s="2511"/>
      <c r="H30" s="2511"/>
      <c r="I30" s="2511"/>
      <c r="J30" s="2511"/>
      <c r="K30" s="2511"/>
      <c r="L30" s="2511"/>
      <c r="M30" s="2511"/>
      <c r="N30" s="2511"/>
      <c r="O30" s="2511"/>
      <c r="P30" s="2511"/>
      <c r="Q30" s="2511"/>
      <c r="R30" s="2511"/>
      <c r="S30" s="2511"/>
      <c r="T30" s="2511"/>
      <c r="U30" s="2511"/>
      <c r="V30" s="2511"/>
      <c r="W30" s="2543"/>
    </row>
    <row r="31" spans="1:26" ht="12.75" customHeight="1">
      <c r="A31" s="1811" t="s">
        <v>1192</v>
      </c>
      <c r="B31" s="2302"/>
      <c r="C31" s="2302"/>
      <c r="D31" s="2302"/>
      <c r="E31" s="1762"/>
      <c r="F31" s="2220"/>
      <c r="G31" s="2501"/>
      <c r="H31" s="2501"/>
      <c r="I31" s="2501"/>
      <c r="J31" s="2501"/>
      <c r="K31" s="2501"/>
      <c r="L31" s="2501"/>
      <c r="M31" s="2501"/>
      <c r="N31" s="2501"/>
      <c r="O31" s="2501"/>
      <c r="P31" s="2501"/>
      <c r="Q31" s="2501"/>
      <c r="R31" s="2501"/>
      <c r="S31" s="2501"/>
      <c r="T31" s="2501"/>
      <c r="U31" s="2501"/>
      <c r="V31" s="2501"/>
      <c r="W31" s="2502"/>
    </row>
    <row r="32" spans="1:26" ht="12.75" customHeight="1">
      <c r="A32" s="2264" t="s">
        <v>1506</v>
      </c>
      <c r="B32" s="2535"/>
      <c r="C32" s="2535"/>
      <c r="D32" s="2535"/>
      <c r="E32" s="1997"/>
      <c r="F32" s="2092" t="s">
        <v>1443</v>
      </c>
      <c r="G32" s="2093"/>
      <c r="H32" s="2093"/>
      <c r="I32" s="2093"/>
      <c r="J32" s="2093"/>
      <c r="K32" s="2093"/>
      <c r="L32" s="2093"/>
      <c r="M32" s="2093"/>
      <c r="N32" s="2093"/>
      <c r="O32" s="1733"/>
      <c r="P32" s="1733"/>
      <c r="Q32" s="1734"/>
      <c r="R32" s="2539" t="s">
        <v>408</v>
      </c>
      <c r="S32" s="2539"/>
      <c r="T32" s="2539"/>
      <c r="U32" s="2540" t="s">
        <v>1444</v>
      </c>
      <c r="V32" s="2540"/>
      <c r="W32" s="2541"/>
    </row>
    <row r="33" spans="1:24" ht="12.75" customHeight="1">
      <c r="A33" s="2536"/>
      <c r="B33" s="2537"/>
      <c r="C33" s="2537"/>
      <c r="D33" s="2537"/>
      <c r="E33" s="2538"/>
      <c r="F33" s="2175" t="s">
        <v>1445</v>
      </c>
      <c r="G33" s="2118"/>
      <c r="H33" s="2118"/>
      <c r="I33" s="2118"/>
      <c r="J33" s="2118"/>
      <c r="K33" s="2118"/>
      <c r="L33" s="2118"/>
      <c r="M33" s="2118"/>
      <c r="N33" s="2118"/>
      <c r="O33" s="1733"/>
      <c r="P33" s="1733"/>
      <c r="Q33" s="1734"/>
      <c r="R33" s="1813" t="s">
        <v>1446</v>
      </c>
      <c r="S33" s="2120"/>
      <c r="T33" s="2542"/>
      <c r="U33" s="2540" t="s">
        <v>1446</v>
      </c>
      <c r="V33" s="2540"/>
      <c r="W33" s="2541"/>
    </row>
    <row r="34" spans="1:24" ht="12.75" customHeight="1">
      <c r="A34" s="2015" t="s">
        <v>1133</v>
      </c>
      <c r="B34" s="1747"/>
      <c r="C34" s="1747"/>
      <c r="D34" s="1747"/>
      <c r="E34" s="1747"/>
      <c r="F34" s="1747"/>
      <c r="G34" s="1747"/>
      <c r="H34" s="1747"/>
      <c r="I34" s="1747"/>
      <c r="J34" s="1747"/>
      <c r="K34" s="1747"/>
      <c r="L34" s="1747"/>
      <c r="M34" s="1747"/>
      <c r="N34" s="1747"/>
      <c r="O34" s="1747"/>
      <c r="P34" s="1747"/>
      <c r="Q34" s="1747"/>
      <c r="R34" s="1747"/>
      <c r="S34" s="1747"/>
      <c r="T34" s="1747"/>
      <c r="U34" s="2533"/>
      <c r="V34" s="2533"/>
      <c r="W34" s="2534"/>
    </row>
    <row r="35" spans="1:24" ht="12.75" customHeight="1">
      <c r="A35" s="1998"/>
      <c r="B35" s="1774" t="s">
        <v>1134</v>
      </c>
      <c r="C35" s="1774"/>
      <c r="D35" s="1774"/>
      <c r="E35" s="1774"/>
      <c r="F35" s="1775"/>
      <c r="G35" s="1776"/>
      <c r="H35" s="1776"/>
      <c r="I35" s="1776"/>
      <c r="J35" s="1776"/>
      <c r="K35" s="1776"/>
      <c r="L35" s="1776"/>
      <c r="M35" s="1776"/>
      <c r="N35" s="1776"/>
      <c r="O35" s="1776"/>
      <c r="P35" s="1776"/>
      <c r="Q35" s="1776"/>
      <c r="R35" s="1776"/>
      <c r="S35" s="1776"/>
      <c r="T35" s="1776"/>
      <c r="U35" s="1733"/>
      <c r="V35" s="1733"/>
      <c r="W35" s="1846"/>
    </row>
    <row r="36" spans="1:24" ht="12.75" customHeight="1">
      <c r="A36" s="1999"/>
      <c r="B36" s="1774" t="s">
        <v>1136</v>
      </c>
      <c r="C36" s="1774"/>
      <c r="D36" s="1774"/>
      <c r="E36" s="1774"/>
      <c r="F36" s="1775"/>
      <c r="G36" s="1776"/>
      <c r="H36" s="1776"/>
      <c r="I36" s="1776"/>
      <c r="J36" s="1776"/>
      <c r="K36" s="1776"/>
      <c r="L36" s="1776"/>
      <c r="M36" s="1776"/>
      <c r="N36" s="1776"/>
      <c r="O36" s="1776"/>
      <c r="P36" s="1776"/>
      <c r="Q36" s="1776"/>
      <c r="R36" s="1776"/>
      <c r="S36" s="1776"/>
      <c r="T36" s="1776"/>
      <c r="U36" s="1733"/>
      <c r="V36" s="1733"/>
      <c r="W36" s="1846"/>
    </row>
    <row r="37" spans="1:24" ht="12.75" customHeight="1">
      <c r="A37" s="1999"/>
      <c r="B37" s="1769" t="s">
        <v>1230</v>
      </c>
      <c r="C37" s="1770"/>
      <c r="D37" s="1770"/>
      <c r="E37" s="1801"/>
      <c r="F37" s="2061" t="s">
        <v>1231</v>
      </c>
      <c r="G37" s="2062"/>
      <c r="H37" s="2322" t="s">
        <v>1232</v>
      </c>
      <c r="I37" s="2322"/>
      <c r="J37" s="2322"/>
      <c r="K37" s="2322"/>
      <c r="L37" s="2322"/>
      <c r="M37" s="2322"/>
      <c r="N37" s="2322"/>
      <c r="O37" s="2322"/>
      <c r="P37" s="2322"/>
      <c r="Q37" s="2064"/>
      <c r="R37" s="1979" t="s">
        <v>1238</v>
      </c>
      <c r="S37" s="1979"/>
      <c r="T37" s="1979" t="s">
        <v>1239</v>
      </c>
      <c r="U37" s="1980"/>
      <c r="V37" s="1981"/>
      <c r="W37" s="2531"/>
      <c r="X37" s="876"/>
    </row>
    <row r="38" spans="1:24" ht="12.75" customHeight="1">
      <c r="A38" s="1999"/>
      <c r="B38" s="1828"/>
      <c r="C38" s="1860"/>
      <c r="D38" s="1860"/>
      <c r="E38" s="1829"/>
      <c r="F38" s="1974"/>
      <c r="G38" s="1975"/>
      <c r="H38" s="1978" t="s">
        <v>1233</v>
      </c>
      <c r="I38" s="1978"/>
      <c r="J38" s="1978" t="s">
        <v>1234</v>
      </c>
      <c r="K38" s="1978"/>
      <c r="L38" s="1978" t="s">
        <v>1235</v>
      </c>
      <c r="M38" s="1978"/>
      <c r="N38" s="1978" t="s">
        <v>1236</v>
      </c>
      <c r="O38" s="1978"/>
      <c r="P38" s="1978" t="s">
        <v>1237</v>
      </c>
      <c r="Q38" s="2003"/>
      <c r="R38" s="1979"/>
      <c r="S38" s="1979"/>
      <c r="T38" s="1979"/>
      <c r="U38" s="1980"/>
      <c r="V38" s="1983"/>
      <c r="W38" s="2532"/>
      <c r="X38" s="876"/>
    </row>
    <row r="39" spans="1:24" ht="12.75" customHeight="1">
      <c r="A39" s="1999"/>
      <c r="B39" s="1828"/>
      <c r="C39" s="1860"/>
      <c r="D39" s="1860"/>
      <c r="E39" s="1829"/>
      <c r="F39" s="1988"/>
      <c r="G39" s="1988"/>
      <c r="H39" s="1988"/>
      <c r="I39" s="1988"/>
      <c r="J39" s="1988"/>
      <c r="K39" s="1988"/>
      <c r="L39" s="1988"/>
      <c r="M39" s="1988"/>
      <c r="N39" s="1988"/>
      <c r="O39" s="1988"/>
      <c r="P39" s="1988"/>
      <c r="Q39" s="1985"/>
      <c r="R39" s="1985"/>
      <c r="S39" s="1986"/>
      <c r="T39" s="1985"/>
      <c r="U39" s="1987"/>
      <c r="V39" s="1988"/>
      <c r="W39" s="2530"/>
    </row>
    <row r="40" spans="1:24" ht="12.75" customHeight="1">
      <c r="A40" s="1999"/>
      <c r="B40" s="1774" t="s">
        <v>1193</v>
      </c>
      <c r="C40" s="1774"/>
      <c r="D40" s="1774"/>
      <c r="E40" s="1774"/>
      <c r="F40" s="2092" t="s">
        <v>1507</v>
      </c>
      <c r="G40" s="1991"/>
      <c r="H40" s="1991"/>
      <c r="I40" s="1991"/>
      <c r="J40" s="1991"/>
      <c r="K40" s="1991"/>
      <c r="L40" s="1991"/>
      <c r="M40" s="1991"/>
      <c r="N40" s="1991"/>
      <c r="O40" s="1991"/>
      <c r="P40" s="1991"/>
      <c r="Q40" s="1991"/>
      <c r="R40" s="1991"/>
      <c r="S40" s="1991"/>
      <c r="T40" s="1991"/>
      <c r="U40" s="1991"/>
      <c r="V40" s="1991"/>
      <c r="W40" s="1992"/>
    </row>
    <row r="41" spans="1:24" ht="12.75" customHeight="1">
      <c r="A41" s="1999"/>
      <c r="B41" s="1774" t="s">
        <v>1195</v>
      </c>
      <c r="C41" s="1774"/>
      <c r="D41" s="1774"/>
      <c r="E41" s="1774"/>
      <c r="F41" s="2504" t="s">
        <v>1488</v>
      </c>
      <c r="G41" s="2505"/>
      <c r="H41" s="2505"/>
      <c r="I41" s="2505"/>
      <c r="J41" s="2505"/>
      <c r="K41" s="2505"/>
      <c r="L41" s="2505"/>
      <c r="M41" s="2505"/>
      <c r="N41" s="2505"/>
      <c r="O41" s="2505"/>
      <c r="P41" s="2505"/>
      <c r="Q41" s="2505"/>
      <c r="R41" s="2505"/>
      <c r="S41" s="2505"/>
      <c r="T41" s="2505"/>
      <c r="U41" s="2505"/>
      <c r="V41" s="2505"/>
      <c r="W41" s="2506"/>
    </row>
    <row r="42" spans="1:24" ht="12.75" customHeight="1">
      <c r="A42" s="1999"/>
      <c r="B42" s="1774" t="s">
        <v>1146</v>
      </c>
      <c r="C42" s="1774"/>
      <c r="D42" s="1774"/>
      <c r="E42" s="1774"/>
      <c r="F42" s="1757"/>
      <c r="G42" s="1758"/>
      <c r="H42" s="1758"/>
      <c r="I42" s="1758"/>
      <c r="J42" s="1758"/>
      <c r="K42" s="1758"/>
      <c r="L42" s="1758"/>
      <c r="M42" s="1758"/>
      <c r="N42" s="1758"/>
      <c r="O42" s="1758"/>
      <c r="P42" s="1758"/>
      <c r="Q42" s="1758"/>
      <c r="R42" s="1758"/>
      <c r="S42" s="1758"/>
      <c r="T42" s="1758"/>
      <c r="U42" s="1733"/>
      <c r="V42" s="1733"/>
      <c r="W42" s="1846"/>
    </row>
    <row r="43" spans="1:24" ht="12.75" customHeight="1">
      <c r="A43" s="1999"/>
      <c r="B43" s="1774"/>
      <c r="C43" s="1774"/>
      <c r="D43" s="1774"/>
      <c r="E43" s="1774"/>
      <c r="F43" s="1757"/>
      <c r="G43" s="1758"/>
      <c r="H43" s="1758"/>
      <c r="I43" s="1758"/>
      <c r="J43" s="1758"/>
      <c r="K43" s="1758"/>
      <c r="L43" s="1758"/>
      <c r="M43" s="1758"/>
      <c r="N43" s="1758"/>
      <c r="O43" s="1758"/>
      <c r="P43" s="1758"/>
      <c r="Q43" s="1758"/>
      <c r="R43" s="1758"/>
      <c r="S43" s="1758"/>
      <c r="T43" s="1758"/>
      <c r="U43" s="1733"/>
      <c r="V43" s="1733"/>
      <c r="W43" s="1846"/>
    </row>
    <row r="44" spans="1:24" ht="12.75" customHeight="1">
      <c r="A44" s="1999"/>
      <c r="B44" s="1774" t="s">
        <v>1147</v>
      </c>
      <c r="C44" s="1774"/>
      <c r="D44" s="1774"/>
      <c r="E44" s="1774"/>
      <c r="F44" s="1757"/>
      <c r="G44" s="1758"/>
      <c r="H44" s="1758"/>
      <c r="I44" s="1758"/>
      <c r="J44" s="1758"/>
      <c r="K44" s="1758"/>
      <c r="L44" s="1758"/>
      <c r="M44" s="1758"/>
      <c r="N44" s="1758"/>
      <c r="O44" s="1758"/>
      <c r="P44" s="1758"/>
      <c r="Q44" s="1758"/>
      <c r="R44" s="1758"/>
      <c r="S44" s="1758"/>
      <c r="T44" s="1758"/>
      <c r="U44" s="1733"/>
      <c r="V44" s="1733"/>
      <c r="W44" s="1846"/>
    </row>
    <row r="45" spans="1:24" ht="12.75" customHeight="1">
      <c r="A45" s="1999"/>
      <c r="B45" s="1774" t="s">
        <v>1148</v>
      </c>
      <c r="C45" s="1774"/>
      <c r="D45" s="1774"/>
      <c r="E45" s="1774"/>
      <c r="F45" s="1775"/>
      <c r="G45" s="1776"/>
      <c r="H45" s="1776"/>
      <c r="I45" s="1776"/>
      <c r="J45" s="1776"/>
      <c r="K45" s="1776"/>
      <c r="L45" s="1776"/>
      <c r="M45" s="1776"/>
      <c r="N45" s="1776"/>
      <c r="O45" s="1776"/>
      <c r="P45" s="1776"/>
      <c r="Q45" s="1776"/>
      <c r="R45" s="1776"/>
      <c r="S45" s="1776"/>
      <c r="T45" s="1776"/>
      <c r="U45" s="1733"/>
      <c r="V45" s="1733"/>
      <c r="W45" s="1846"/>
    </row>
    <row r="46" spans="1:24" ht="12.75" customHeight="1">
      <c r="A46" s="1999"/>
      <c r="B46" s="1774" t="s">
        <v>1149</v>
      </c>
      <c r="C46" s="1774"/>
      <c r="D46" s="1774"/>
      <c r="E46" s="1774"/>
      <c r="F46" s="1798" t="s">
        <v>1150</v>
      </c>
      <c r="G46" s="1802"/>
      <c r="H46" s="1802"/>
      <c r="I46" s="1803"/>
      <c r="J46" s="1798" t="s">
        <v>1321</v>
      </c>
      <c r="K46" s="1802"/>
      <c r="L46" s="1802"/>
      <c r="M46" s="1802"/>
      <c r="N46" s="1802"/>
      <c r="O46" s="1802"/>
      <c r="P46" s="1803"/>
      <c r="Q46" s="1828"/>
      <c r="R46" s="1989"/>
      <c r="S46" s="1989"/>
      <c r="T46" s="1989"/>
      <c r="U46" s="2497"/>
      <c r="V46" s="2497"/>
      <c r="W46" s="2498"/>
    </row>
    <row r="47" spans="1:24" ht="12.75" customHeight="1">
      <c r="A47" s="1999"/>
      <c r="B47" s="1995"/>
      <c r="C47" s="1995"/>
      <c r="D47" s="1995"/>
      <c r="E47" s="1995"/>
      <c r="F47" s="1757" t="s">
        <v>1152</v>
      </c>
      <c r="G47" s="1758"/>
      <c r="H47" s="1758"/>
      <c r="I47" s="1759"/>
      <c r="J47" s="1742" t="s">
        <v>1153</v>
      </c>
      <c r="K47" s="1762"/>
      <c r="L47" s="823"/>
      <c r="M47" s="823"/>
      <c r="N47" s="823"/>
      <c r="O47" s="683"/>
      <c r="P47" s="674"/>
      <c r="Q47" s="677" t="s">
        <v>1154</v>
      </c>
      <c r="R47" s="1757"/>
      <c r="S47" s="1760"/>
      <c r="T47" s="1760"/>
      <c r="U47" s="1733"/>
      <c r="V47" s="1733"/>
      <c r="W47" s="1846"/>
    </row>
    <row r="48" spans="1:24" ht="23.25" customHeight="1">
      <c r="A48" s="1999"/>
      <c r="B48" s="1995"/>
      <c r="C48" s="1995"/>
      <c r="D48" s="1995"/>
      <c r="E48" s="1995"/>
      <c r="F48" s="1757" t="s">
        <v>487</v>
      </c>
      <c r="G48" s="1758"/>
      <c r="H48" s="1758"/>
      <c r="I48" s="1759"/>
      <c r="J48" s="1828"/>
      <c r="K48" s="1989"/>
      <c r="L48" s="1989"/>
      <c r="M48" s="1989"/>
      <c r="N48" s="1989"/>
      <c r="O48" s="1989"/>
      <c r="P48" s="1989"/>
      <c r="Q48" s="1989"/>
      <c r="R48" s="1989"/>
      <c r="S48" s="1989"/>
      <c r="T48" s="1989"/>
      <c r="U48" s="2497"/>
      <c r="V48" s="2497"/>
      <c r="W48" s="2498"/>
    </row>
    <row r="49" spans="1:23" ht="39" customHeight="1">
      <c r="A49" s="1993" t="s">
        <v>1245</v>
      </c>
      <c r="B49" s="1758"/>
      <c r="C49" s="1758"/>
      <c r="D49" s="1758"/>
      <c r="E49" s="1759"/>
      <c r="F49" s="1769" t="s">
        <v>1246</v>
      </c>
      <c r="G49" s="1801"/>
      <c r="H49" s="951"/>
      <c r="I49" s="756"/>
      <c r="J49" s="756"/>
      <c r="K49" s="756"/>
      <c r="L49" s="756"/>
      <c r="M49" s="756"/>
      <c r="N49" s="824"/>
      <c r="O49" s="1842" t="s">
        <v>1247</v>
      </c>
      <c r="P49" s="1842"/>
      <c r="Q49" s="1842"/>
      <c r="R49" s="746"/>
      <c r="S49" s="746"/>
      <c r="T49" s="746"/>
      <c r="U49" s="746"/>
      <c r="V49" s="746"/>
      <c r="W49" s="747"/>
    </row>
    <row r="50" spans="1:23" ht="24" customHeight="1">
      <c r="A50" s="1993" t="s">
        <v>1242</v>
      </c>
      <c r="B50" s="1733"/>
      <c r="C50" s="1733"/>
      <c r="D50" s="1733"/>
      <c r="E50" s="1734"/>
      <c r="F50" s="1757" t="s">
        <v>1508</v>
      </c>
      <c r="G50" s="1733"/>
      <c r="H50" s="1733"/>
      <c r="I50" s="1733"/>
      <c r="J50" s="1733"/>
      <c r="K50" s="1733"/>
      <c r="L50" s="1733"/>
      <c r="M50" s="1733"/>
      <c r="N50" s="1733"/>
      <c r="O50" s="1733"/>
      <c r="P50" s="1733"/>
      <c r="Q50" s="1733"/>
      <c r="R50" s="1733"/>
      <c r="S50" s="1733"/>
      <c r="T50" s="1733"/>
      <c r="U50" s="1733"/>
      <c r="V50" s="1733"/>
      <c r="W50" s="1846"/>
    </row>
    <row r="51" spans="1:23" ht="45.75" customHeight="1">
      <c r="A51" s="2147" t="s">
        <v>1490</v>
      </c>
      <c r="B51" s="1733"/>
      <c r="C51" s="1733"/>
      <c r="D51" s="1733"/>
      <c r="E51" s="1734"/>
      <c r="F51" s="1757"/>
      <c r="G51" s="1733"/>
      <c r="H51" s="1733"/>
      <c r="I51" s="1733"/>
      <c r="J51" s="1733"/>
      <c r="K51" s="1733"/>
      <c r="L51" s="1733"/>
      <c r="M51" s="1733"/>
      <c r="N51" s="1733"/>
      <c r="O51" s="1733"/>
      <c r="P51" s="1733"/>
      <c r="Q51" s="1733"/>
      <c r="R51" s="1733"/>
      <c r="S51" s="1733"/>
      <c r="T51" s="1733"/>
      <c r="U51" s="1733"/>
      <c r="V51" s="1733"/>
      <c r="W51" s="1846"/>
    </row>
    <row r="52" spans="1:23" ht="46.5" customHeight="1" thickBot="1">
      <c r="A52" s="2058" t="s">
        <v>1156</v>
      </c>
      <c r="B52" s="2059"/>
      <c r="C52" s="2059"/>
      <c r="D52" s="2059"/>
      <c r="E52" s="2060"/>
      <c r="F52" s="1737" t="s">
        <v>1509</v>
      </c>
      <c r="G52" s="1738"/>
      <c r="H52" s="1738"/>
      <c r="I52" s="1738"/>
      <c r="J52" s="1738"/>
      <c r="K52" s="1738"/>
      <c r="L52" s="1738"/>
      <c r="M52" s="1738"/>
      <c r="N52" s="1738"/>
      <c r="O52" s="1738"/>
      <c r="P52" s="1738"/>
      <c r="Q52" s="1738"/>
      <c r="R52" s="1738"/>
      <c r="S52" s="1738"/>
      <c r="T52" s="1738"/>
      <c r="U52" s="2494"/>
      <c r="V52" s="2494"/>
      <c r="W52" s="2495"/>
    </row>
    <row r="53" spans="1:23" ht="12.75" customHeight="1">
      <c r="A53" s="681" t="s">
        <v>948</v>
      </c>
      <c r="B53" s="682"/>
      <c r="C53" s="682"/>
      <c r="D53" s="682"/>
      <c r="E53" s="682"/>
      <c r="F53" s="682"/>
      <c r="G53" s="682"/>
      <c r="H53" s="682"/>
      <c r="I53" s="682"/>
      <c r="J53" s="682"/>
      <c r="K53" s="682"/>
      <c r="L53" s="682"/>
      <c r="M53" s="682"/>
      <c r="N53" s="682"/>
      <c r="O53" s="682"/>
      <c r="P53" s="682"/>
      <c r="Q53" s="682"/>
      <c r="R53" s="682"/>
      <c r="S53" s="682"/>
      <c r="T53" s="682"/>
      <c r="U53" s="638"/>
      <c r="V53" s="638"/>
      <c r="W53" s="638"/>
    </row>
    <row r="54" spans="1:23" s="733" customFormat="1" ht="13.5" customHeight="1">
      <c r="A54" s="1726" t="s">
        <v>1249</v>
      </c>
      <c r="B54" s="1727"/>
      <c r="C54" s="1727"/>
      <c r="D54" s="1727"/>
      <c r="E54" s="1727"/>
      <c r="F54" s="1727"/>
      <c r="G54" s="1727"/>
      <c r="H54" s="1727"/>
      <c r="I54" s="1727"/>
      <c r="J54" s="1727"/>
      <c r="K54" s="1727"/>
      <c r="L54" s="1727"/>
      <c r="M54" s="1727"/>
      <c r="N54" s="1727"/>
      <c r="O54" s="1727"/>
      <c r="P54" s="1727"/>
      <c r="Q54" s="1727"/>
      <c r="R54" s="1727"/>
      <c r="S54" s="1727"/>
      <c r="T54" s="1727"/>
      <c r="U54" s="1727"/>
      <c r="V54" s="1727"/>
      <c r="W54" s="1727"/>
    </row>
    <row r="55" spans="1:23" ht="12.75" customHeight="1">
      <c r="A55" s="1726" t="s">
        <v>1175</v>
      </c>
      <c r="B55" s="1727"/>
      <c r="C55" s="1727"/>
      <c r="D55" s="1727"/>
      <c r="E55" s="1727"/>
      <c r="F55" s="1727"/>
      <c r="G55" s="1727"/>
      <c r="H55" s="1727"/>
      <c r="I55" s="1727"/>
      <c r="J55" s="1727"/>
      <c r="K55" s="1727"/>
      <c r="L55" s="1727"/>
      <c r="M55" s="1727"/>
      <c r="N55" s="1727"/>
      <c r="O55" s="1727"/>
      <c r="P55" s="1727"/>
      <c r="Q55" s="1727"/>
      <c r="R55" s="1727"/>
      <c r="S55" s="1727"/>
      <c r="T55" s="1727"/>
      <c r="U55" s="1727"/>
      <c r="V55" s="1727"/>
      <c r="W55" s="1727"/>
    </row>
    <row r="56" spans="1:23" ht="12.75" customHeight="1">
      <c r="A56" s="1726" t="s">
        <v>1250</v>
      </c>
      <c r="B56" s="1727"/>
      <c r="C56" s="1727"/>
      <c r="D56" s="1727"/>
      <c r="E56" s="1727"/>
      <c r="F56" s="1727"/>
      <c r="G56" s="1727"/>
      <c r="H56" s="1727"/>
      <c r="I56" s="1727"/>
      <c r="J56" s="1727"/>
      <c r="K56" s="1727"/>
      <c r="L56" s="1727"/>
      <c r="M56" s="1727"/>
      <c r="N56" s="1727"/>
      <c r="O56" s="1727"/>
      <c r="P56" s="1727"/>
      <c r="Q56" s="1727"/>
      <c r="R56" s="1727"/>
      <c r="S56" s="1727"/>
      <c r="T56" s="1727"/>
      <c r="U56" s="1727"/>
      <c r="V56" s="1727"/>
      <c r="W56" s="1727"/>
    </row>
    <row r="57" spans="1:23" ht="12.75" customHeight="1">
      <c r="A57" s="1726" t="s">
        <v>1492</v>
      </c>
      <c r="B57" s="1726"/>
      <c r="C57" s="1726"/>
      <c r="D57" s="1726"/>
      <c r="E57" s="1726"/>
      <c r="F57" s="1726"/>
      <c r="G57" s="1726"/>
      <c r="H57" s="1726"/>
      <c r="I57" s="1726"/>
      <c r="J57" s="1726"/>
      <c r="K57" s="1726"/>
      <c r="L57" s="1726"/>
      <c r="M57" s="1726"/>
      <c r="N57" s="1726"/>
      <c r="O57" s="1726"/>
      <c r="P57" s="1726"/>
      <c r="Q57" s="1726"/>
      <c r="R57" s="1726"/>
      <c r="S57" s="1726"/>
      <c r="T57" s="1726"/>
      <c r="U57" s="760"/>
      <c r="V57" s="760"/>
      <c r="W57" s="760"/>
    </row>
    <row r="58" spans="1:23" ht="12.75" customHeight="1">
      <c r="A58" s="1726" t="s">
        <v>1252</v>
      </c>
      <c r="B58" s="1726"/>
      <c r="C58" s="1726"/>
      <c r="D58" s="1726"/>
      <c r="E58" s="1726"/>
      <c r="F58" s="1726"/>
      <c r="G58" s="1726"/>
      <c r="H58" s="1726"/>
      <c r="I58" s="1726"/>
      <c r="J58" s="1726"/>
      <c r="K58" s="1726"/>
      <c r="L58" s="1726"/>
      <c r="M58" s="1726"/>
      <c r="N58" s="1726"/>
      <c r="O58" s="1726"/>
      <c r="P58" s="1726"/>
      <c r="Q58" s="1726"/>
      <c r="R58" s="1726"/>
      <c r="S58" s="1726"/>
      <c r="T58" s="1726"/>
      <c r="U58" s="1726"/>
      <c r="V58" s="1726"/>
      <c r="W58" s="1726"/>
    </row>
    <row r="59" spans="1:23" ht="12.75" customHeight="1">
      <c r="A59" s="1726" t="s">
        <v>1463</v>
      </c>
      <c r="B59" s="1727"/>
      <c r="C59" s="1727"/>
      <c r="D59" s="1727"/>
      <c r="E59" s="1727"/>
      <c r="F59" s="1727"/>
      <c r="G59" s="1727"/>
      <c r="H59" s="1727"/>
      <c r="I59" s="1727"/>
      <c r="J59" s="1727"/>
      <c r="K59" s="1727"/>
      <c r="L59" s="1727"/>
      <c r="M59" s="1727"/>
      <c r="N59" s="1727"/>
      <c r="O59" s="1727"/>
      <c r="P59" s="1727"/>
      <c r="Q59" s="1727"/>
      <c r="R59" s="1727"/>
      <c r="S59" s="1727"/>
      <c r="T59" s="1727"/>
      <c r="U59" s="1727"/>
      <c r="V59" s="1727"/>
      <c r="W59" s="1727"/>
    </row>
    <row r="60" spans="1:23" ht="12.75" customHeight="1">
      <c r="A60" s="1726" t="s">
        <v>1493</v>
      </c>
      <c r="B60" s="1727"/>
      <c r="C60" s="1727"/>
      <c r="D60" s="1727"/>
      <c r="E60" s="1727"/>
      <c r="F60" s="1727"/>
      <c r="G60" s="1727"/>
      <c r="H60" s="1727"/>
      <c r="I60" s="1727"/>
      <c r="J60" s="1727"/>
      <c r="K60" s="1727"/>
      <c r="L60" s="1727"/>
      <c r="M60" s="1727"/>
      <c r="N60" s="1727"/>
      <c r="O60" s="1727"/>
      <c r="P60" s="1727"/>
      <c r="Q60" s="1727"/>
      <c r="R60" s="1727"/>
      <c r="S60" s="1727"/>
      <c r="T60" s="1727"/>
      <c r="U60" s="1727"/>
      <c r="V60" s="1727"/>
      <c r="W60" s="1727"/>
    </row>
    <row r="61" spans="1:23" ht="12.75" customHeight="1">
      <c r="A61" s="1726" t="s">
        <v>1494</v>
      </c>
      <c r="B61" s="1727"/>
      <c r="C61" s="1727"/>
      <c r="D61" s="1727"/>
      <c r="E61" s="1727"/>
      <c r="F61" s="1727"/>
      <c r="G61" s="1727"/>
      <c r="H61" s="1727"/>
      <c r="I61" s="1727"/>
      <c r="J61" s="1727"/>
      <c r="K61" s="1727"/>
      <c r="L61" s="1727"/>
      <c r="M61" s="1727"/>
      <c r="N61" s="1727"/>
      <c r="O61" s="1727"/>
      <c r="P61" s="1727"/>
      <c r="Q61" s="1727"/>
      <c r="R61" s="1727"/>
      <c r="S61" s="1727"/>
      <c r="T61" s="1727"/>
      <c r="U61" s="1727"/>
      <c r="V61" s="1727"/>
      <c r="W61" s="1727"/>
    </row>
    <row r="62" spans="1:23" ht="12.75" customHeight="1">
      <c r="A62" s="2088" t="s">
        <v>1510</v>
      </c>
      <c r="B62" s="2089"/>
      <c r="C62" s="2089"/>
      <c r="D62" s="2089"/>
      <c r="E62" s="2089"/>
      <c r="F62" s="2089"/>
      <c r="G62" s="2089"/>
      <c r="H62" s="2089"/>
      <c r="I62" s="2089"/>
      <c r="J62" s="2089"/>
      <c r="K62" s="2089"/>
      <c r="L62" s="2089"/>
      <c r="M62" s="2089"/>
      <c r="N62" s="2089"/>
      <c r="O62" s="2089"/>
      <c r="P62" s="2089"/>
      <c r="Q62" s="2089"/>
      <c r="R62" s="2089"/>
      <c r="S62" s="2089"/>
      <c r="T62" s="638"/>
      <c r="U62" s="638"/>
      <c r="V62" s="638"/>
      <c r="W62" s="638"/>
    </row>
    <row r="63" spans="1:23" ht="12.75" customHeight="1">
      <c r="A63" s="2054"/>
      <c r="B63" s="2054"/>
      <c r="C63" s="2054"/>
    </row>
    <row r="64" spans="1:23" ht="12.75" customHeight="1">
      <c r="A64" s="2054"/>
      <c r="B64" s="2054"/>
      <c r="C64" s="2054"/>
    </row>
    <row r="65" spans="1:3" ht="12.75" customHeight="1">
      <c r="A65" s="2054"/>
      <c r="B65" s="2054"/>
      <c r="C65" s="2054"/>
    </row>
    <row r="66" spans="1:3" ht="12.75" customHeight="1">
      <c r="A66" s="2054"/>
      <c r="B66" s="2054"/>
      <c r="C66" s="2054"/>
    </row>
  </sheetData>
  <mergeCells count="161">
    <mergeCell ref="B9:C11"/>
    <mergeCell ref="I10:J10"/>
    <mergeCell ref="B12:C13"/>
    <mergeCell ref="D12:E12"/>
    <mergeCell ref="F12:L12"/>
    <mergeCell ref="M12:O12"/>
    <mergeCell ref="A3:A5"/>
    <mergeCell ref="Q5:R5"/>
    <mergeCell ref="S5:W5"/>
    <mergeCell ref="B7:C7"/>
    <mergeCell ref="D7:W7"/>
    <mergeCell ref="B8:C8"/>
    <mergeCell ref="D8:W8"/>
    <mergeCell ref="P12:W12"/>
    <mergeCell ref="D13:E13"/>
    <mergeCell ref="A22:F22"/>
    <mergeCell ref="G22:I22"/>
    <mergeCell ref="J22:R22"/>
    <mergeCell ref="S22:W22"/>
    <mergeCell ref="B18:E20"/>
    <mergeCell ref="F18:H18"/>
    <mergeCell ref="I18:W18"/>
    <mergeCell ref="F19:H20"/>
    <mergeCell ref="I19:W19"/>
    <mergeCell ref="I20:W20"/>
    <mergeCell ref="A14:A20"/>
    <mergeCell ref="B14:C14"/>
    <mergeCell ref="D14:G14"/>
    <mergeCell ref="H14:I16"/>
    <mergeCell ref="J14:W14"/>
    <mergeCell ref="B15:C16"/>
    <mergeCell ref="D15:G16"/>
    <mergeCell ref="B17:K17"/>
    <mergeCell ref="A21:I21"/>
    <mergeCell ref="J21:W21"/>
    <mergeCell ref="A23:B23"/>
    <mergeCell ref="C23:D23"/>
    <mergeCell ref="J23:N24"/>
    <mergeCell ref="O23:W23"/>
    <mergeCell ref="A24:B24"/>
    <mergeCell ref="C24:D24"/>
    <mergeCell ref="E24:I24"/>
    <mergeCell ref="U25:W25"/>
    <mergeCell ref="G26:H26"/>
    <mergeCell ref="J26:K26"/>
    <mergeCell ref="M26:N26"/>
    <mergeCell ref="P26:Q26"/>
    <mergeCell ref="S26:T26"/>
    <mergeCell ref="V26:W26"/>
    <mergeCell ref="A25:E26"/>
    <mergeCell ref="F25:H25"/>
    <mergeCell ref="I25:K25"/>
    <mergeCell ref="L25:N25"/>
    <mergeCell ref="O25:Q25"/>
    <mergeCell ref="R25:T25"/>
    <mergeCell ref="M28:N28"/>
    <mergeCell ref="P28:Q28"/>
    <mergeCell ref="S28:T28"/>
    <mergeCell ref="V28:W28"/>
    <mergeCell ref="U29:W29"/>
    <mergeCell ref="B30:E30"/>
    <mergeCell ref="F30:H30"/>
    <mergeCell ref="I30:K30"/>
    <mergeCell ref="L30:N30"/>
    <mergeCell ref="O30:Q30"/>
    <mergeCell ref="R30:T30"/>
    <mergeCell ref="U30:W30"/>
    <mergeCell ref="B29:E29"/>
    <mergeCell ref="F29:H29"/>
    <mergeCell ref="I29:K29"/>
    <mergeCell ref="L29:N29"/>
    <mergeCell ref="O29:Q29"/>
    <mergeCell ref="R29:T29"/>
    <mergeCell ref="B27:C28"/>
    <mergeCell ref="D27:E27"/>
    <mergeCell ref="G27:H27"/>
    <mergeCell ref="J27:K27"/>
    <mergeCell ref="M27:N27"/>
    <mergeCell ref="P27:Q27"/>
    <mergeCell ref="A31:E31"/>
    <mergeCell ref="F31:W31"/>
    <mergeCell ref="A32:E33"/>
    <mergeCell ref="F32:Q32"/>
    <mergeCell ref="R32:T32"/>
    <mergeCell ref="U32:W32"/>
    <mergeCell ref="F33:Q33"/>
    <mergeCell ref="R33:T33"/>
    <mergeCell ref="U33:W33"/>
    <mergeCell ref="S27:T27"/>
    <mergeCell ref="V27:W27"/>
    <mergeCell ref="D28:E28"/>
    <mergeCell ref="G28:H28"/>
    <mergeCell ref="J28:K28"/>
    <mergeCell ref="R37:S38"/>
    <mergeCell ref="T37:U38"/>
    <mergeCell ref="V37:W38"/>
    <mergeCell ref="H38:I38"/>
    <mergeCell ref="J38:K38"/>
    <mergeCell ref="L38:M38"/>
    <mergeCell ref="N38:O38"/>
    <mergeCell ref="P38:Q38"/>
    <mergeCell ref="A34:E34"/>
    <mergeCell ref="F34:W34"/>
    <mergeCell ref="A35:A48"/>
    <mergeCell ref="B35:E35"/>
    <mergeCell ref="F35:W35"/>
    <mergeCell ref="B36:E36"/>
    <mergeCell ref="F36:W36"/>
    <mergeCell ref="B37:E39"/>
    <mergeCell ref="F37:G38"/>
    <mergeCell ref="H37:Q37"/>
    <mergeCell ref="B42:E43"/>
    <mergeCell ref="F42:W43"/>
    <mergeCell ref="B44:E44"/>
    <mergeCell ref="F44:W44"/>
    <mergeCell ref="B45:E45"/>
    <mergeCell ref="F45:W45"/>
    <mergeCell ref="R39:S39"/>
    <mergeCell ref="T39:U39"/>
    <mergeCell ref="V39:W39"/>
    <mergeCell ref="B40:E40"/>
    <mergeCell ref="F40:W40"/>
    <mergeCell ref="B41:E41"/>
    <mergeCell ref="F41:W41"/>
    <mergeCell ref="F39:G39"/>
    <mergeCell ref="H39:I39"/>
    <mergeCell ref="J39:K39"/>
    <mergeCell ref="L39:M39"/>
    <mergeCell ref="N39:O39"/>
    <mergeCell ref="P39:Q39"/>
    <mergeCell ref="B46:E48"/>
    <mergeCell ref="F46:I46"/>
    <mergeCell ref="J46:P46"/>
    <mergeCell ref="Q46:W46"/>
    <mergeCell ref="F47:I47"/>
    <mergeCell ref="J47:K47"/>
    <mergeCell ref="R47:W47"/>
    <mergeCell ref="F48:I48"/>
    <mergeCell ref="J48:W48"/>
    <mergeCell ref="A52:E52"/>
    <mergeCell ref="F52:W52"/>
    <mergeCell ref="A54:W54"/>
    <mergeCell ref="A55:W55"/>
    <mergeCell ref="A56:W56"/>
    <mergeCell ref="A57:T57"/>
    <mergeCell ref="A49:E49"/>
    <mergeCell ref="F49:G49"/>
    <mergeCell ref="O49:Q49"/>
    <mergeCell ref="A50:E50"/>
    <mergeCell ref="F50:W50"/>
    <mergeCell ref="A51:E51"/>
    <mergeCell ref="F51:W51"/>
    <mergeCell ref="A64:C64"/>
    <mergeCell ref="A65:C65"/>
    <mergeCell ref="A66:C66"/>
    <mergeCell ref="A58:W58"/>
    <mergeCell ref="A59:W59"/>
    <mergeCell ref="A60:W60"/>
    <mergeCell ref="A61:W61"/>
    <mergeCell ref="A62:S62"/>
    <mergeCell ref="A63:C63"/>
  </mergeCells>
  <phoneticPr fontId="5"/>
  <printOptions horizontalCentered="1"/>
  <pageMargins left="0.59055118110236227" right="0.19685039370078741" top="0.47244094488188981" bottom="0.27559055118110237" header="0.31496062992125984" footer="0.19685039370078741"/>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99"/>
  </sheetPr>
  <dimension ref="B1:AA55"/>
  <sheetViews>
    <sheetView view="pageBreakPreview" zoomScaleNormal="100" zoomScaleSheetLayoutView="100" workbookViewId="0"/>
  </sheetViews>
  <sheetFormatPr defaultColWidth="4.625" defaultRowHeight="12.75" customHeight="1"/>
  <cols>
    <col min="1" max="1" width="4.375" style="443" customWidth="1"/>
    <col min="2" max="24" width="4.25" style="443" customWidth="1"/>
    <col min="25" max="256" width="4.625" style="443"/>
    <col min="257" max="257" width="9" style="443" customWidth="1"/>
    <col min="258" max="280" width="4.25" style="443" customWidth="1"/>
    <col min="281" max="512" width="4.625" style="443"/>
    <col min="513" max="513" width="9" style="443" customWidth="1"/>
    <col min="514" max="536" width="4.25" style="443" customWidth="1"/>
    <col min="537" max="768" width="4.625" style="443"/>
    <col min="769" max="769" width="9" style="443" customWidth="1"/>
    <col min="770" max="792" width="4.25" style="443" customWidth="1"/>
    <col min="793" max="1024" width="4.625" style="443"/>
    <col min="1025" max="1025" width="9" style="443" customWidth="1"/>
    <col min="1026" max="1048" width="4.25" style="443" customWidth="1"/>
    <col min="1049" max="1280" width="4.625" style="443"/>
    <col min="1281" max="1281" width="9" style="443" customWidth="1"/>
    <col min="1282" max="1304" width="4.25" style="443" customWidth="1"/>
    <col min="1305" max="1536" width="4.625" style="443"/>
    <col min="1537" max="1537" width="9" style="443" customWidth="1"/>
    <col min="1538" max="1560" width="4.25" style="443" customWidth="1"/>
    <col min="1561" max="1792" width="4.625" style="443"/>
    <col min="1793" max="1793" width="9" style="443" customWidth="1"/>
    <col min="1794" max="1816" width="4.25" style="443" customWidth="1"/>
    <col min="1817" max="2048" width="4.625" style="443"/>
    <col min="2049" max="2049" width="9" style="443" customWidth="1"/>
    <col min="2050" max="2072" width="4.25" style="443" customWidth="1"/>
    <col min="2073" max="2304" width="4.625" style="443"/>
    <col min="2305" max="2305" width="9" style="443" customWidth="1"/>
    <col min="2306" max="2328" width="4.25" style="443" customWidth="1"/>
    <col min="2329" max="2560" width="4.625" style="443"/>
    <col min="2561" max="2561" width="9" style="443" customWidth="1"/>
    <col min="2562" max="2584" width="4.25" style="443" customWidth="1"/>
    <col min="2585" max="2816" width="4.625" style="443"/>
    <col min="2817" max="2817" width="9" style="443" customWidth="1"/>
    <col min="2818" max="2840" width="4.25" style="443" customWidth="1"/>
    <col min="2841" max="3072" width="4.625" style="443"/>
    <col min="3073" max="3073" width="9" style="443" customWidth="1"/>
    <col min="3074" max="3096" width="4.25" style="443" customWidth="1"/>
    <col min="3097" max="3328" width="4.625" style="443"/>
    <col min="3329" max="3329" width="9" style="443" customWidth="1"/>
    <col min="3330" max="3352" width="4.25" style="443" customWidth="1"/>
    <col min="3353" max="3584" width="4.625" style="443"/>
    <col min="3585" max="3585" width="9" style="443" customWidth="1"/>
    <col min="3586" max="3608" width="4.25" style="443" customWidth="1"/>
    <col min="3609" max="3840" width="4.625" style="443"/>
    <col min="3841" max="3841" width="9" style="443" customWidth="1"/>
    <col min="3842" max="3864" width="4.25" style="443" customWidth="1"/>
    <col min="3865" max="4096" width="4.625" style="443"/>
    <col min="4097" max="4097" width="9" style="443" customWidth="1"/>
    <col min="4098" max="4120" width="4.25" style="443" customWidth="1"/>
    <col min="4121" max="4352" width="4.625" style="443"/>
    <col min="4353" max="4353" width="9" style="443" customWidth="1"/>
    <col min="4354" max="4376" width="4.25" style="443" customWidth="1"/>
    <col min="4377" max="4608" width="4.625" style="443"/>
    <col min="4609" max="4609" width="9" style="443" customWidth="1"/>
    <col min="4610" max="4632" width="4.25" style="443" customWidth="1"/>
    <col min="4633" max="4864" width="4.625" style="443"/>
    <col min="4865" max="4865" width="9" style="443" customWidth="1"/>
    <col min="4866" max="4888" width="4.25" style="443" customWidth="1"/>
    <col min="4889" max="5120" width="4.625" style="443"/>
    <col min="5121" max="5121" width="9" style="443" customWidth="1"/>
    <col min="5122" max="5144" width="4.25" style="443" customWidth="1"/>
    <col min="5145" max="5376" width="4.625" style="443"/>
    <col min="5377" max="5377" width="9" style="443" customWidth="1"/>
    <col min="5378" max="5400" width="4.25" style="443" customWidth="1"/>
    <col min="5401" max="5632" width="4.625" style="443"/>
    <col min="5633" max="5633" width="9" style="443" customWidth="1"/>
    <col min="5634" max="5656" width="4.25" style="443" customWidth="1"/>
    <col min="5657" max="5888" width="4.625" style="443"/>
    <col min="5889" max="5889" width="9" style="443" customWidth="1"/>
    <col min="5890" max="5912" width="4.25" style="443" customWidth="1"/>
    <col min="5913" max="6144" width="4.625" style="443"/>
    <col min="6145" max="6145" width="9" style="443" customWidth="1"/>
    <col min="6146" max="6168" width="4.25" style="443" customWidth="1"/>
    <col min="6169" max="6400" width="4.625" style="443"/>
    <col min="6401" max="6401" width="9" style="443" customWidth="1"/>
    <col min="6402" max="6424" width="4.25" style="443" customWidth="1"/>
    <col min="6425" max="6656" width="4.625" style="443"/>
    <col min="6657" max="6657" width="9" style="443" customWidth="1"/>
    <col min="6658" max="6680" width="4.25" style="443" customWidth="1"/>
    <col min="6681" max="6912" width="4.625" style="443"/>
    <col min="6913" max="6913" width="9" style="443" customWidth="1"/>
    <col min="6914" max="6936" width="4.25" style="443" customWidth="1"/>
    <col min="6937" max="7168" width="4.625" style="443"/>
    <col min="7169" max="7169" width="9" style="443" customWidth="1"/>
    <col min="7170" max="7192" width="4.25" style="443" customWidth="1"/>
    <col min="7193" max="7424" width="4.625" style="443"/>
    <col min="7425" max="7425" width="9" style="443" customWidth="1"/>
    <col min="7426" max="7448" width="4.25" style="443" customWidth="1"/>
    <col min="7449" max="7680" width="4.625" style="443"/>
    <col min="7681" max="7681" width="9" style="443" customWidth="1"/>
    <col min="7682" max="7704" width="4.25" style="443" customWidth="1"/>
    <col min="7705" max="7936" width="4.625" style="443"/>
    <col min="7937" max="7937" width="9" style="443" customWidth="1"/>
    <col min="7938" max="7960" width="4.25" style="443" customWidth="1"/>
    <col min="7961" max="8192" width="4.625" style="443"/>
    <col min="8193" max="8193" width="9" style="443" customWidth="1"/>
    <col min="8194" max="8216" width="4.25" style="443" customWidth="1"/>
    <col min="8217" max="8448" width="4.625" style="443"/>
    <col min="8449" max="8449" width="9" style="443" customWidth="1"/>
    <col min="8450" max="8472" width="4.25" style="443" customWidth="1"/>
    <col min="8473" max="8704" width="4.625" style="443"/>
    <col min="8705" max="8705" width="9" style="443" customWidth="1"/>
    <col min="8706" max="8728" width="4.25" style="443" customWidth="1"/>
    <col min="8729" max="8960" width="4.625" style="443"/>
    <col min="8961" max="8961" width="9" style="443" customWidth="1"/>
    <col min="8962" max="8984" width="4.25" style="443" customWidth="1"/>
    <col min="8985" max="9216" width="4.625" style="443"/>
    <col min="9217" max="9217" width="9" style="443" customWidth="1"/>
    <col min="9218" max="9240" width="4.25" style="443" customWidth="1"/>
    <col min="9241" max="9472" width="4.625" style="443"/>
    <col min="9473" max="9473" width="9" style="443" customWidth="1"/>
    <col min="9474" max="9496" width="4.25" style="443" customWidth="1"/>
    <col min="9497" max="9728" width="4.625" style="443"/>
    <col min="9729" max="9729" width="9" style="443" customWidth="1"/>
    <col min="9730" max="9752" width="4.25" style="443" customWidth="1"/>
    <col min="9753" max="9984" width="4.625" style="443"/>
    <col min="9985" max="9985" width="9" style="443" customWidth="1"/>
    <col min="9986" max="10008" width="4.25" style="443" customWidth="1"/>
    <col min="10009" max="10240" width="4.625" style="443"/>
    <col min="10241" max="10241" width="9" style="443" customWidth="1"/>
    <col min="10242" max="10264" width="4.25" style="443" customWidth="1"/>
    <col min="10265" max="10496" width="4.625" style="443"/>
    <col min="10497" max="10497" width="9" style="443" customWidth="1"/>
    <col min="10498" max="10520" width="4.25" style="443" customWidth="1"/>
    <col min="10521" max="10752" width="4.625" style="443"/>
    <col min="10753" max="10753" width="9" style="443" customWidth="1"/>
    <col min="10754" max="10776" width="4.25" style="443" customWidth="1"/>
    <col min="10777" max="11008" width="4.625" style="443"/>
    <col min="11009" max="11009" width="9" style="443" customWidth="1"/>
    <col min="11010" max="11032" width="4.25" style="443" customWidth="1"/>
    <col min="11033" max="11264" width="4.625" style="443"/>
    <col min="11265" max="11265" width="9" style="443" customWidth="1"/>
    <col min="11266" max="11288" width="4.25" style="443" customWidth="1"/>
    <col min="11289" max="11520" width="4.625" style="443"/>
    <col min="11521" max="11521" width="9" style="443" customWidth="1"/>
    <col min="11522" max="11544" width="4.25" style="443" customWidth="1"/>
    <col min="11545" max="11776" width="4.625" style="443"/>
    <col min="11777" max="11777" width="9" style="443" customWidth="1"/>
    <col min="11778" max="11800" width="4.25" style="443" customWidth="1"/>
    <col min="11801" max="12032" width="4.625" style="443"/>
    <col min="12033" max="12033" width="9" style="443" customWidth="1"/>
    <col min="12034" max="12056" width="4.25" style="443" customWidth="1"/>
    <col min="12057" max="12288" width="4.625" style="443"/>
    <col min="12289" max="12289" width="9" style="443" customWidth="1"/>
    <col min="12290" max="12312" width="4.25" style="443" customWidth="1"/>
    <col min="12313" max="12544" width="4.625" style="443"/>
    <col min="12545" max="12545" width="9" style="443" customWidth="1"/>
    <col min="12546" max="12568" width="4.25" style="443" customWidth="1"/>
    <col min="12569" max="12800" width="4.625" style="443"/>
    <col min="12801" max="12801" width="9" style="443" customWidth="1"/>
    <col min="12802" max="12824" width="4.25" style="443" customWidth="1"/>
    <col min="12825" max="13056" width="4.625" style="443"/>
    <col min="13057" max="13057" width="9" style="443" customWidth="1"/>
    <col min="13058" max="13080" width="4.25" style="443" customWidth="1"/>
    <col min="13081" max="13312" width="4.625" style="443"/>
    <col min="13313" max="13313" width="9" style="443" customWidth="1"/>
    <col min="13314" max="13336" width="4.25" style="443" customWidth="1"/>
    <col min="13337" max="13568" width="4.625" style="443"/>
    <col min="13569" max="13569" width="9" style="443" customWidth="1"/>
    <col min="13570" max="13592" width="4.25" style="443" customWidth="1"/>
    <col min="13593" max="13824" width="4.625" style="443"/>
    <col min="13825" max="13825" width="9" style="443" customWidth="1"/>
    <col min="13826" max="13848" width="4.25" style="443" customWidth="1"/>
    <col min="13849" max="14080" width="4.625" style="443"/>
    <col min="14081" max="14081" width="9" style="443" customWidth="1"/>
    <col min="14082" max="14104" width="4.25" style="443" customWidth="1"/>
    <col min="14105" max="14336" width="4.625" style="443"/>
    <col min="14337" max="14337" width="9" style="443" customWidth="1"/>
    <col min="14338" max="14360" width="4.25" style="443" customWidth="1"/>
    <col min="14361" max="14592" width="4.625" style="443"/>
    <col min="14593" max="14593" width="9" style="443" customWidth="1"/>
    <col min="14594" max="14616" width="4.25" style="443" customWidth="1"/>
    <col min="14617" max="14848" width="4.625" style="443"/>
    <col min="14849" max="14849" width="9" style="443" customWidth="1"/>
    <col min="14850" max="14872" width="4.25" style="443" customWidth="1"/>
    <col min="14873" max="15104" width="4.625" style="443"/>
    <col min="15105" max="15105" width="9" style="443" customWidth="1"/>
    <col min="15106" max="15128" width="4.25" style="443" customWidth="1"/>
    <col min="15129" max="15360" width="4.625" style="443"/>
    <col min="15361" max="15361" width="9" style="443" customWidth="1"/>
    <col min="15362" max="15384" width="4.25" style="443" customWidth="1"/>
    <col min="15385" max="15616" width="4.625" style="443"/>
    <col min="15617" max="15617" width="9" style="443" customWidth="1"/>
    <col min="15618" max="15640" width="4.25" style="443" customWidth="1"/>
    <col min="15641" max="15872" width="4.625" style="443"/>
    <col min="15873" max="15873" width="9" style="443" customWidth="1"/>
    <col min="15874" max="15896" width="4.25" style="443" customWidth="1"/>
    <col min="15897" max="16128" width="4.625" style="443"/>
    <col min="16129" max="16129" width="9" style="443" customWidth="1"/>
    <col min="16130" max="16152" width="4.25" style="443" customWidth="1"/>
    <col min="16153" max="16384" width="4.625" style="443"/>
  </cols>
  <sheetData>
    <row r="1" spans="2:27" ht="12.75" customHeight="1">
      <c r="B1" s="637" t="s">
        <v>1511</v>
      </c>
      <c r="C1" s="638"/>
      <c r="D1" s="638"/>
      <c r="E1" s="638"/>
      <c r="F1" s="638"/>
      <c r="G1" s="638"/>
      <c r="H1" s="638"/>
      <c r="I1" s="638"/>
      <c r="J1" s="638"/>
      <c r="K1" s="638"/>
      <c r="L1" s="638"/>
      <c r="M1" s="638"/>
      <c r="N1" s="638"/>
      <c r="O1" s="638"/>
      <c r="P1" s="638"/>
      <c r="Q1" s="638"/>
      <c r="R1" s="638"/>
      <c r="S1" s="638"/>
      <c r="T1" s="638"/>
      <c r="U1" s="638"/>
      <c r="V1" s="638"/>
      <c r="W1" s="638"/>
      <c r="X1" s="638"/>
    </row>
    <row r="2" spans="2:27" ht="12.75" customHeight="1">
      <c r="B2" s="638"/>
      <c r="C2" s="638"/>
      <c r="D2" s="638"/>
      <c r="E2" s="638"/>
      <c r="F2" s="638"/>
      <c r="G2" s="638"/>
      <c r="H2" s="638"/>
      <c r="I2" s="638"/>
      <c r="J2" s="638"/>
      <c r="K2" s="638"/>
      <c r="L2" s="638"/>
      <c r="M2" s="638"/>
      <c r="N2" s="638"/>
      <c r="O2" s="638"/>
      <c r="P2" s="734" t="s">
        <v>1257</v>
      </c>
      <c r="Q2" s="638"/>
      <c r="R2" s="638"/>
      <c r="S2" s="638"/>
      <c r="T2" s="638"/>
      <c r="U2" s="638"/>
      <c r="V2" s="638"/>
      <c r="W2" s="638"/>
      <c r="X2" s="638"/>
    </row>
    <row r="3" spans="2:27" ht="12.75" customHeight="1" thickBot="1">
      <c r="B3" s="1864"/>
      <c r="C3" s="735"/>
      <c r="D3" s="735"/>
      <c r="E3" s="735"/>
      <c r="F3" s="735"/>
      <c r="G3" s="735"/>
      <c r="H3" s="735"/>
      <c r="I3" s="735"/>
      <c r="J3" s="637"/>
      <c r="K3" s="638"/>
      <c r="L3" s="638"/>
      <c r="M3" s="638"/>
      <c r="N3" s="638"/>
      <c r="O3" s="638"/>
      <c r="P3" s="638"/>
      <c r="Q3" s="638"/>
      <c r="R3" s="638"/>
      <c r="S3" s="638"/>
      <c r="T3" s="638"/>
      <c r="U3" s="638"/>
      <c r="V3" s="638"/>
      <c r="W3" s="638"/>
      <c r="X3" s="638"/>
    </row>
    <row r="4" spans="2:27" ht="12.75" customHeight="1" thickBot="1">
      <c r="B4" s="1864"/>
      <c r="C4" s="735"/>
      <c r="D4" s="735"/>
      <c r="E4" s="735"/>
      <c r="F4" s="735"/>
      <c r="G4" s="735"/>
      <c r="H4" s="735"/>
      <c r="I4" s="735"/>
      <c r="J4" s="637"/>
      <c r="K4" s="638"/>
      <c r="L4" s="638"/>
      <c r="M4" s="638"/>
      <c r="N4" s="638"/>
      <c r="O4" s="638"/>
      <c r="P4" s="638"/>
      <c r="Q4" s="638"/>
      <c r="R4" s="1847" t="s">
        <v>898</v>
      </c>
      <c r="S4" s="1848"/>
      <c r="T4" s="1849"/>
      <c r="U4" s="1849"/>
      <c r="V4" s="1849"/>
      <c r="W4" s="1849"/>
      <c r="X4" s="1850"/>
    </row>
    <row r="5" spans="2:27" ht="12.75" customHeight="1" thickBot="1">
      <c r="B5" s="638"/>
      <c r="C5" s="945"/>
      <c r="D5" s="946"/>
      <c r="E5" s="737"/>
      <c r="F5" s="737"/>
      <c r="G5" s="737"/>
      <c r="H5" s="737"/>
      <c r="I5" s="737"/>
      <c r="J5" s="638"/>
      <c r="K5" s="638"/>
      <c r="L5" s="638"/>
      <c r="M5" s="638"/>
      <c r="N5" s="638"/>
      <c r="O5" s="638"/>
      <c r="P5" s="638"/>
      <c r="Q5" s="638"/>
      <c r="R5" s="638"/>
      <c r="S5" s="638"/>
      <c r="T5" s="638"/>
      <c r="U5" s="638"/>
      <c r="V5" s="638"/>
      <c r="W5" s="638"/>
      <c r="X5" s="638"/>
    </row>
    <row r="6" spans="2:27" ht="12.75" customHeight="1">
      <c r="B6" s="941"/>
      <c r="C6" s="1853" t="s">
        <v>1512</v>
      </c>
      <c r="D6" s="1854"/>
      <c r="E6" s="2526"/>
      <c r="F6" s="2527"/>
      <c r="G6" s="2527"/>
      <c r="H6" s="2527"/>
      <c r="I6" s="2527"/>
      <c r="J6" s="2527"/>
      <c r="K6" s="2527"/>
      <c r="L6" s="2527"/>
      <c r="M6" s="2527"/>
      <c r="N6" s="2527"/>
      <c r="O6" s="2527"/>
      <c r="P6" s="2527"/>
      <c r="Q6" s="2527"/>
      <c r="R6" s="2527"/>
      <c r="S6" s="2527"/>
      <c r="T6" s="2527"/>
      <c r="U6" s="2527"/>
      <c r="V6" s="2527"/>
      <c r="W6" s="2527"/>
      <c r="X6" s="2544"/>
    </row>
    <row r="7" spans="2:27" ht="12.75" customHeight="1">
      <c r="B7" s="942" t="s">
        <v>1497</v>
      </c>
      <c r="C7" s="1759" t="s">
        <v>1099</v>
      </c>
      <c r="D7" s="1747"/>
      <c r="E7" s="1804"/>
      <c r="F7" s="1760"/>
      <c r="G7" s="1760"/>
      <c r="H7" s="1760"/>
      <c r="I7" s="1760"/>
      <c r="J7" s="1760"/>
      <c r="K7" s="1760"/>
      <c r="L7" s="1760"/>
      <c r="M7" s="1760"/>
      <c r="N7" s="1760"/>
      <c r="O7" s="1760"/>
      <c r="P7" s="1760"/>
      <c r="Q7" s="1760"/>
      <c r="R7" s="1760"/>
      <c r="S7" s="1760"/>
      <c r="T7" s="1760"/>
      <c r="U7" s="1760"/>
      <c r="V7" s="1760"/>
      <c r="W7" s="1760"/>
      <c r="X7" s="1761"/>
    </row>
    <row r="8" spans="2:27" ht="12.75" customHeight="1">
      <c r="B8" s="942"/>
      <c r="C8" s="1770" t="s">
        <v>245</v>
      </c>
      <c r="D8" s="1801"/>
      <c r="E8" s="769" t="s">
        <v>1100</v>
      </c>
      <c r="F8" s="770"/>
      <c r="G8" s="770"/>
      <c r="H8" s="770"/>
      <c r="I8" s="770"/>
      <c r="J8" s="770"/>
      <c r="K8" s="770"/>
      <c r="L8" s="770"/>
      <c r="M8" s="770"/>
      <c r="N8" s="770"/>
      <c r="O8" s="770"/>
      <c r="P8" s="770"/>
      <c r="Q8" s="770"/>
      <c r="R8" s="770"/>
      <c r="S8" s="770"/>
      <c r="T8" s="770"/>
      <c r="U8" s="770"/>
      <c r="V8" s="770"/>
      <c r="W8" s="770"/>
      <c r="X8" s="856"/>
    </row>
    <row r="9" spans="2:27" ht="12.75" customHeight="1">
      <c r="B9" s="942" t="s">
        <v>1498</v>
      </c>
      <c r="C9" s="1860"/>
      <c r="D9" s="1829"/>
      <c r="E9" s="646"/>
      <c r="F9" s="647"/>
      <c r="G9" s="648" t="s">
        <v>1101</v>
      </c>
      <c r="H9" s="649"/>
      <c r="I9" s="649"/>
      <c r="J9" s="1861" t="s">
        <v>1102</v>
      </c>
      <c r="K9" s="1861"/>
      <c r="L9" s="647"/>
      <c r="M9" s="647"/>
      <c r="N9" s="647"/>
      <c r="O9" s="647"/>
      <c r="P9" s="647"/>
      <c r="Q9" s="647"/>
      <c r="R9" s="647"/>
      <c r="S9" s="647"/>
      <c r="T9" s="647"/>
      <c r="U9" s="647"/>
      <c r="V9" s="647"/>
      <c r="W9" s="647"/>
      <c r="X9" s="650"/>
    </row>
    <row r="10" spans="2:27" ht="12.75" customHeight="1">
      <c r="B10" s="943"/>
      <c r="C10" s="1802"/>
      <c r="D10" s="1803"/>
      <c r="E10" s="651"/>
      <c r="F10" s="652"/>
      <c r="G10" s="652"/>
      <c r="H10" s="652"/>
      <c r="I10" s="652"/>
      <c r="J10" s="652"/>
      <c r="K10" s="652"/>
      <c r="L10" s="652"/>
      <c r="M10" s="652"/>
      <c r="N10" s="652"/>
      <c r="O10" s="652"/>
      <c r="P10" s="652"/>
      <c r="Q10" s="652"/>
      <c r="R10" s="652"/>
      <c r="S10" s="652"/>
      <c r="T10" s="652"/>
      <c r="U10" s="652"/>
      <c r="V10" s="652"/>
      <c r="W10" s="652"/>
      <c r="X10" s="653"/>
    </row>
    <row r="11" spans="2:27" ht="12.75" customHeight="1">
      <c r="B11" s="944"/>
      <c r="C11" s="1759" t="s">
        <v>1103</v>
      </c>
      <c r="D11" s="1747"/>
      <c r="E11" s="1747" t="s">
        <v>30</v>
      </c>
      <c r="F11" s="1747"/>
      <c r="G11" s="1827"/>
      <c r="H11" s="1827"/>
      <c r="I11" s="1827"/>
      <c r="J11" s="1827"/>
      <c r="K11" s="1841"/>
      <c r="L11" s="1842" t="s">
        <v>1104</v>
      </c>
      <c r="M11" s="1842"/>
      <c r="N11" s="1842"/>
      <c r="O11" s="1842"/>
      <c r="P11" s="1842"/>
      <c r="Q11" s="1780"/>
      <c r="R11" s="1989"/>
      <c r="S11" s="1989"/>
      <c r="T11" s="1989"/>
      <c r="U11" s="1989"/>
      <c r="V11" s="1989"/>
      <c r="W11" s="1989"/>
      <c r="X11" s="1782"/>
    </row>
    <row r="12" spans="2:27" ht="12.75" customHeight="1">
      <c r="B12" s="1811" t="s">
        <v>1117</v>
      </c>
      <c r="C12" s="1743"/>
      <c r="D12" s="1743"/>
      <c r="E12" s="1743"/>
      <c r="F12" s="1743"/>
      <c r="G12" s="1743"/>
      <c r="H12" s="1743"/>
      <c r="I12" s="1743"/>
      <c r="J12" s="2035"/>
      <c r="K12" s="1757" t="s">
        <v>1258</v>
      </c>
      <c r="L12" s="1758"/>
      <c r="M12" s="1758"/>
      <c r="N12" s="1758"/>
      <c r="O12" s="1758"/>
      <c r="P12" s="1758"/>
      <c r="Q12" s="1758"/>
      <c r="R12" s="1758"/>
      <c r="S12" s="1758"/>
      <c r="T12" s="1758"/>
      <c r="U12" s="1758"/>
      <c r="V12" s="1991"/>
      <c r="W12" s="1991"/>
      <c r="X12" s="1992"/>
    </row>
    <row r="13" spans="2:27" ht="12.75" customHeight="1">
      <c r="B13" s="2514" t="s">
        <v>1482</v>
      </c>
      <c r="C13" s="2332"/>
      <c r="D13" s="2332"/>
      <c r="E13" s="2332"/>
      <c r="F13" s="2332"/>
      <c r="G13" s="2333"/>
      <c r="H13" s="1747" t="s">
        <v>1483</v>
      </c>
      <c r="I13" s="1747"/>
      <c r="J13" s="1747"/>
      <c r="K13" s="2335" t="s">
        <v>1504</v>
      </c>
      <c r="L13" s="2332"/>
      <c r="M13" s="2332"/>
      <c r="N13" s="2332"/>
      <c r="O13" s="2332"/>
      <c r="P13" s="2332"/>
      <c r="Q13" s="2332"/>
      <c r="R13" s="2332"/>
      <c r="S13" s="2333"/>
      <c r="T13" s="1757" t="s">
        <v>1483</v>
      </c>
      <c r="U13" s="1758"/>
      <c r="V13" s="1758"/>
      <c r="W13" s="1991"/>
      <c r="X13" s="1992"/>
      <c r="AA13" s="711"/>
    </row>
    <row r="14" spans="2:27" ht="13.5">
      <c r="B14" s="1816" t="s">
        <v>1210</v>
      </c>
      <c r="C14" s="1817"/>
      <c r="D14" s="1747" t="s">
        <v>162</v>
      </c>
      <c r="E14" s="1757"/>
      <c r="F14" s="669"/>
      <c r="G14" s="670"/>
      <c r="H14" s="670"/>
      <c r="I14" s="670"/>
      <c r="J14" s="671"/>
      <c r="K14" s="1769" t="s">
        <v>1120</v>
      </c>
      <c r="L14" s="1770"/>
      <c r="M14" s="1778"/>
      <c r="N14" s="1778"/>
      <c r="O14" s="1832"/>
      <c r="P14" s="2031" t="s">
        <v>1109</v>
      </c>
      <c r="Q14" s="2032"/>
      <c r="R14" s="2032"/>
      <c r="S14" s="2032"/>
      <c r="T14" s="2032"/>
      <c r="U14" s="2032"/>
      <c r="V14" s="1990"/>
      <c r="W14" s="1990"/>
      <c r="X14" s="2033"/>
    </row>
    <row r="15" spans="2:27" ht="20.25" customHeight="1">
      <c r="B15" s="1821" t="s">
        <v>1185</v>
      </c>
      <c r="C15" s="1822"/>
      <c r="D15" s="1747" t="s">
        <v>248</v>
      </c>
      <c r="E15" s="1757"/>
      <c r="F15" s="1798"/>
      <c r="G15" s="1799"/>
      <c r="H15" s="1799"/>
      <c r="I15" s="1799"/>
      <c r="J15" s="1800"/>
      <c r="K15" s="1798"/>
      <c r="L15" s="1802"/>
      <c r="M15" s="1784"/>
      <c r="N15" s="1784"/>
      <c r="O15" s="1833"/>
      <c r="P15" s="672"/>
      <c r="Q15" s="661"/>
      <c r="R15" s="661"/>
      <c r="S15" s="661"/>
      <c r="T15" s="661"/>
      <c r="U15" s="661"/>
      <c r="V15" s="661"/>
      <c r="W15" s="661"/>
      <c r="X15" s="673"/>
      <c r="AA15" s="711"/>
    </row>
    <row r="16" spans="2:27" ht="12.75" customHeight="1">
      <c r="B16" s="1768" t="s">
        <v>1122</v>
      </c>
      <c r="C16" s="1770"/>
      <c r="D16" s="1770"/>
      <c r="E16" s="1770"/>
      <c r="F16" s="1801"/>
      <c r="G16" s="1742" t="s">
        <v>1186</v>
      </c>
      <c r="H16" s="1743"/>
      <c r="I16" s="1763"/>
      <c r="J16" s="1747" t="s">
        <v>1216</v>
      </c>
      <c r="K16" s="1747"/>
      <c r="L16" s="1747"/>
      <c r="M16" s="1757" t="s">
        <v>1212</v>
      </c>
      <c r="N16" s="1758"/>
      <c r="O16" s="1759"/>
      <c r="P16" s="2029" t="s">
        <v>1485</v>
      </c>
      <c r="Q16" s="2029"/>
      <c r="R16" s="2029"/>
      <c r="S16" s="2029" t="s">
        <v>1505</v>
      </c>
      <c r="T16" s="2029"/>
      <c r="U16" s="2029"/>
      <c r="V16" s="1747" t="s">
        <v>1124</v>
      </c>
      <c r="W16" s="1747"/>
      <c r="X16" s="1786"/>
    </row>
    <row r="17" spans="2:24" ht="12.75" customHeight="1">
      <c r="B17" s="1772"/>
      <c r="C17" s="1802"/>
      <c r="D17" s="1802"/>
      <c r="E17" s="1802"/>
      <c r="F17" s="1803"/>
      <c r="G17" s="675" t="s">
        <v>1125</v>
      </c>
      <c r="H17" s="1747" t="s">
        <v>1126</v>
      </c>
      <c r="I17" s="1747"/>
      <c r="J17" s="675" t="s">
        <v>1125</v>
      </c>
      <c r="K17" s="1747" t="s">
        <v>1126</v>
      </c>
      <c r="L17" s="1747"/>
      <c r="M17" s="675" t="s">
        <v>1125</v>
      </c>
      <c r="N17" s="1757" t="s">
        <v>1126</v>
      </c>
      <c r="O17" s="1759"/>
      <c r="P17" s="675" t="s">
        <v>1125</v>
      </c>
      <c r="Q17" s="1747" t="s">
        <v>1126</v>
      </c>
      <c r="R17" s="1747"/>
      <c r="S17" s="675" t="s">
        <v>1125</v>
      </c>
      <c r="T17" s="1747" t="s">
        <v>1126</v>
      </c>
      <c r="U17" s="1747"/>
      <c r="V17" s="675" t="s">
        <v>1125</v>
      </c>
      <c r="W17" s="1747" t="s">
        <v>1126</v>
      </c>
      <c r="X17" s="1786"/>
    </row>
    <row r="18" spans="2:24" ht="12.75" customHeight="1">
      <c r="B18" s="676"/>
      <c r="C18" s="1769" t="s">
        <v>1127</v>
      </c>
      <c r="D18" s="1801"/>
      <c r="E18" s="1742" t="s">
        <v>1128</v>
      </c>
      <c r="F18" s="1763"/>
      <c r="G18" s="675"/>
      <c r="H18" s="1747"/>
      <c r="I18" s="1747"/>
      <c r="J18" s="675"/>
      <c r="K18" s="1747"/>
      <c r="L18" s="1747"/>
      <c r="M18" s="675"/>
      <c r="N18" s="1757"/>
      <c r="O18" s="1759"/>
      <c r="P18" s="675"/>
      <c r="Q18" s="1747"/>
      <c r="R18" s="1747"/>
      <c r="S18" s="675"/>
      <c r="T18" s="1747"/>
      <c r="U18" s="1747"/>
      <c r="V18" s="675"/>
      <c r="W18" s="1747"/>
      <c r="X18" s="1786"/>
    </row>
    <row r="19" spans="2:24" ht="12.75" customHeight="1">
      <c r="B19" s="676"/>
      <c r="C19" s="1798"/>
      <c r="D19" s="1803"/>
      <c r="E19" s="1742" t="s">
        <v>1129</v>
      </c>
      <c r="F19" s="1763"/>
      <c r="G19" s="675"/>
      <c r="H19" s="1747"/>
      <c r="I19" s="1747"/>
      <c r="J19" s="675"/>
      <c r="K19" s="1747"/>
      <c r="L19" s="1747"/>
      <c r="M19" s="675"/>
      <c r="N19" s="1757"/>
      <c r="O19" s="1759"/>
      <c r="P19" s="675"/>
      <c r="Q19" s="1747"/>
      <c r="R19" s="1747"/>
      <c r="S19" s="675"/>
      <c r="T19" s="1747"/>
      <c r="U19" s="1747"/>
      <c r="V19" s="675"/>
      <c r="W19" s="1747"/>
      <c r="X19" s="1786"/>
    </row>
    <row r="20" spans="2:24" ht="12.75" customHeight="1">
      <c r="B20" s="676"/>
      <c r="C20" s="1742" t="s">
        <v>1130</v>
      </c>
      <c r="D20" s="1743"/>
      <c r="E20" s="1743"/>
      <c r="F20" s="1763"/>
      <c r="G20" s="1747"/>
      <c r="H20" s="1747"/>
      <c r="I20" s="1747"/>
      <c r="J20" s="1747"/>
      <c r="K20" s="1747"/>
      <c r="L20" s="1747"/>
      <c r="M20" s="1757"/>
      <c r="N20" s="1758"/>
      <c r="O20" s="1759"/>
      <c r="P20" s="1747"/>
      <c r="Q20" s="1747"/>
      <c r="R20" s="1747"/>
      <c r="S20" s="1747"/>
      <c r="T20" s="1747"/>
      <c r="U20" s="1747"/>
      <c r="V20" s="1747"/>
      <c r="W20" s="1747"/>
      <c r="X20" s="1786"/>
    </row>
    <row r="21" spans="2:24" ht="12.75" customHeight="1">
      <c r="B21" s="676"/>
      <c r="C21" s="1742" t="s">
        <v>1131</v>
      </c>
      <c r="D21" s="1743"/>
      <c r="E21" s="1743"/>
      <c r="F21" s="1763"/>
      <c r="G21" s="2511"/>
      <c r="H21" s="2511"/>
      <c r="I21" s="2511"/>
      <c r="J21" s="2511"/>
      <c r="K21" s="2511"/>
      <c r="L21" s="2511"/>
      <c r="M21" s="1767"/>
      <c r="N21" s="1765"/>
      <c r="O21" s="1766"/>
      <c r="P21" s="2511"/>
      <c r="Q21" s="2511"/>
      <c r="R21" s="2511"/>
      <c r="S21" s="2511"/>
      <c r="T21" s="2511"/>
      <c r="U21" s="2511"/>
      <c r="V21" s="2511"/>
      <c r="W21" s="2511"/>
      <c r="X21" s="2543"/>
    </row>
    <row r="22" spans="2:24" ht="12.75" customHeight="1">
      <c r="B22" s="1811" t="s">
        <v>1192</v>
      </c>
      <c r="C22" s="2302"/>
      <c r="D22" s="2302"/>
      <c r="E22" s="2302"/>
      <c r="F22" s="1762"/>
      <c r="G22" s="2220"/>
      <c r="H22" s="2501"/>
      <c r="I22" s="2501"/>
      <c r="J22" s="2501"/>
      <c r="K22" s="2501"/>
      <c r="L22" s="2501"/>
      <c r="M22" s="2501"/>
      <c r="N22" s="2501"/>
      <c r="O22" s="2501"/>
      <c r="P22" s="2501"/>
      <c r="Q22" s="2501"/>
      <c r="R22" s="2501"/>
      <c r="S22" s="2501"/>
      <c r="T22" s="2501"/>
      <c r="U22" s="2501"/>
      <c r="V22" s="2501"/>
      <c r="W22" s="2501"/>
      <c r="X22" s="2502"/>
    </row>
    <row r="23" spans="2:24" ht="12.75" customHeight="1">
      <c r="B23" s="1999" t="s">
        <v>1133</v>
      </c>
      <c r="C23" s="1747"/>
      <c r="D23" s="1747"/>
      <c r="E23" s="1747"/>
      <c r="F23" s="1747"/>
      <c r="G23" s="1747"/>
      <c r="H23" s="1747"/>
      <c r="I23" s="1747"/>
      <c r="J23" s="1747"/>
      <c r="K23" s="1747"/>
      <c r="L23" s="1747"/>
      <c r="M23" s="1747"/>
      <c r="N23" s="1747"/>
      <c r="O23" s="1747"/>
      <c r="P23" s="1747"/>
      <c r="Q23" s="1747"/>
      <c r="R23" s="1747"/>
      <c r="S23" s="1747"/>
      <c r="T23" s="1747"/>
      <c r="U23" s="1747"/>
      <c r="V23" s="2533"/>
      <c r="W23" s="2533"/>
      <c r="X23" s="2534"/>
    </row>
    <row r="24" spans="2:24" ht="12.75" customHeight="1">
      <c r="B24" s="1999"/>
      <c r="C24" s="1774" t="s">
        <v>1134</v>
      </c>
      <c r="D24" s="1774"/>
      <c r="E24" s="1774"/>
      <c r="F24" s="1774"/>
      <c r="G24" s="1775"/>
      <c r="H24" s="1776"/>
      <c r="I24" s="1776"/>
      <c r="J24" s="1776"/>
      <c r="K24" s="1776"/>
      <c r="L24" s="1776"/>
      <c r="M24" s="1776"/>
      <c r="N24" s="1776"/>
      <c r="O24" s="1776"/>
      <c r="P24" s="1776"/>
      <c r="Q24" s="1776"/>
      <c r="R24" s="1776"/>
      <c r="S24" s="1776"/>
      <c r="T24" s="1776"/>
      <c r="U24" s="1776"/>
      <c r="V24" s="1733"/>
      <c r="W24" s="1733"/>
      <c r="X24" s="1846"/>
    </row>
    <row r="25" spans="2:24" ht="12.75" customHeight="1">
      <c r="B25" s="1999"/>
      <c r="C25" s="1774" t="s">
        <v>1136</v>
      </c>
      <c r="D25" s="1774"/>
      <c r="E25" s="1774"/>
      <c r="F25" s="1774"/>
      <c r="G25" s="1775"/>
      <c r="H25" s="1776"/>
      <c r="I25" s="1776"/>
      <c r="J25" s="1776"/>
      <c r="K25" s="1776"/>
      <c r="L25" s="1776"/>
      <c r="M25" s="1776"/>
      <c r="N25" s="1776"/>
      <c r="O25" s="1776"/>
      <c r="P25" s="1776"/>
      <c r="Q25" s="1776"/>
      <c r="R25" s="1776"/>
      <c r="S25" s="1776"/>
      <c r="T25" s="1776"/>
      <c r="U25" s="1776"/>
      <c r="V25" s="1733"/>
      <c r="W25" s="1733"/>
      <c r="X25" s="1846"/>
    </row>
    <row r="26" spans="2:24" ht="12.75" customHeight="1">
      <c r="B26" s="1999"/>
      <c r="C26" s="1769" t="s">
        <v>1230</v>
      </c>
      <c r="D26" s="1778"/>
      <c r="E26" s="1778"/>
      <c r="F26" s="1832"/>
      <c r="G26" s="2061" t="s">
        <v>1231</v>
      </c>
      <c r="H26" s="2062"/>
      <c r="I26" s="2322" t="s">
        <v>1232</v>
      </c>
      <c r="J26" s="2322"/>
      <c r="K26" s="2322"/>
      <c r="L26" s="2322"/>
      <c r="M26" s="2322"/>
      <c r="N26" s="2322"/>
      <c r="O26" s="2322"/>
      <c r="P26" s="2322"/>
      <c r="Q26" s="2322"/>
      <c r="R26" s="2064"/>
      <c r="S26" s="1979" t="s">
        <v>1238</v>
      </c>
      <c r="T26" s="1979"/>
      <c r="U26" s="1979" t="s">
        <v>1239</v>
      </c>
      <c r="V26" s="1980"/>
      <c r="W26" s="1981"/>
      <c r="X26" s="2531"/>
    </row>
    <row r="27" spans="2:24" ht="12.75" customHeight="1">
      <c r="B27" s="1999"/>
      <c r="C27" s="1780"/>
      <c r="D27" s="1989"/>
      <c r="E27" s="1989"/>
      <c r="F27" s="2321"/>
      <c r="G27" s="1974"/>
      <c r="H27" s="1975"/>
      <c r="I27" s="1978" t="s">
        <v>1233</v>
      </c>
      <c r="J27" s="1978"/>
      <c r="K27" s="1978" t="s">
        <v>1234</v>
      </c>
      <c r="L27" s="1978"/>
      <c r="M27" s="1978" t="s">
        <v>1235</v>
      </c>
      <c r="N27" s="1978"/>
      <c r="O27" s="1978" t="s">
        <v>1236</v>
      </c>
      <c r="P27" s="1978"/>
      <c r="Q27" s="1978" t="s">
        <v>1237</v>
      </c>
      <c r="R27" s="2003"/>
      <c r="S27" s="1979"/>
      <c r="T27" s="1979"/>
      <c r="U27" s="1979"/>
      <c r="V27" s="1980"/>
      <c r="W27" s="1983"/>
      <c r="X27" s="2532"/>
    </row>
    <row r="28" spans="2:24" ht="12.75" customHeight="1">
      <c r="B28" s="1999"/>
      <c r="C28" s="1780"/>
      <c r="D28" s="1989"/>
      <c r="E28" s="1989"/>
      <c r="F28" s="2321"/>
      <c r="G28" s="1988"/>
      <c r="H28" s="1988"/>
      <c r="I28" s="1988"/>
      <c r="J28" s="1988"/>
      <c r="K28" s="1988"/>
      <c r="L28" s="1988"/>
      <c r="M28" s="1988"/>
      <c r="N28" s="1988"/>
      <c r="O28" s="1988"/>
      <c r="P28" s="1988"/>
      <c r="Q28" s="1988"/>
      <c r="R28" s="1985"/>
      <c r="S28" s="1985"/>
      <c r="T28" s="1986"/>
      <c r="U28" s="1985"/>
      <c r="V28" s="1987"/>
      <c r="W28" s="1988"/>
      <c r="X28" s="2530"/>
    </row>
    <row r="29" spans="2:24" ht="12.75" customHeight="1">
      <c r="B29" s="1999"/>
      <c r="C29" s="1774" t="s">
        <v>1193</v>
      </c>
      <c r="D29" s="1774"/>
      <c r="E29" s="1774"/>
      <c r="F29" s="1774"/>
      <c r="G29" s="2092" t="s">
        <v>1487</v>
      </c>
      <c r="H29" s="1991"/>
      <c r="I29" s="1991"/>
      <c r="J29" s="1991"/>
      <c r="K29" s="1991"/>
      <c r="L29" s="1991"/>
      <c r="M29" s="1991"/>
      <c r="N29" s="1991"/>
      <c r="O29" s="1991"/>
      <c r="P29" s="1991"/>
      <c r="Q29" s="1991"/>
      <c r="R29" s="1991"/>
      <c r="S29" s="1991"/>
      <c r="T29" s="1991"/>
      <c r="U29" s="1991"/>
      <c r="V29" s="1991"/>
      <c r="W29" s="1991"/>
      <c r="X29" s="1992"/>
    </row>
    <row r="30" spans="2:24" ht="12.75" customHeight="1">
      <c r="B30" s="1999"/>
      <c r="C30" s="1774" t="s">
        <v>1195</v>
      </c>
      <c r="D30" s="1774"/>
      <c r="E30" s="1774"/>
      <c r="F30" s="1774"/>
      <c r="G30" s="2504" t="s">
        <v>1488</v>
      </c>
      <c r="H30" s="2505"/>
      <c r="I30" s="2505"/>
      <c r="J30" s="2505"/>
      <c r="K30" s="2505"/>
      <c r="L30" s="2505"/>
      <c r="M30" s="2505"/>
      <c r="N30" s="2505"/>
      <c r="O30" s="2505"/>
      <c r="P30" s="2505"/>
      <c r="Q30" s="2505"/>
      <c r="R30" s="2505"/>
      <c r="S30" s="2505"/>
      <c r="T30" s="2505"/>
      <c r="U30" s="2505"/>
      <c r="V30" s="2505"/>
      <c r="W30" s="2505"/>
      <c r="X30" s="2506"/>
    </row>
    <row r="31" spans="2:24" ht="12.75" customHeight="1">
      <c r="B31" s="1999"/>
      <c r="C31" s="1774" t="s">
        <v>1146</v>
      </c>
      <c r="D31" s="1774"/>
      <c r="E31" s="1774"/>
      <c r="F31" s="1774"/>
      <c r="G31" s="1757"/>
      <c r="H31" s="1758"/>
      <c r="I31" s="1758"/>
      <c r="J31" s="1758"/>
      <c r="K31" s="1758"/>
      <c r="L31" s="1758"/>
      <c r="M31" s="1758"/>
      <c r="N31" s="1758"/>
      <c r="O31" s="1758"/>
      <c r="P31" s="1758"/>
      <c r="Q31" s="1758"/>
      <c r="R31" s="1758"/>
      <c r="S31" s="1758"/>
      <c r="T31" s="1758"/>
      <c r="U31" s="1758"/>
      <c r="V31" s="1733"/>
      <c r="W31" s="1733"/>
      <c r="X31" s="1846"/>
    </row>
    <row r="32" spans="2:24" ht="12.75" customHeight="1">
      <c r="B32" s="1999"/>
      <c r="C32" s="1774"/>
      <c r="D32" s="1774"/>
      <c r="E32" s="1774"/>
      <c r="F32" s="1774"/>
      <c r="G32" s="1757"/>
      <c r="H32" s="1758"/>
      <c r="I32" s="1758"/>
      <c r="J32" s="1758"/>
      <c r="K32" s="1758"/>
      <c r="L32" s="1758"/>
      <c r="M32" s="1758"/>
      <c r="N32" s="1758"/>
      <c r="O32" s="1758"/>
      <c r="P32" s="1758"/>
      <c r="Q32" s="1758"/>
      <c r="R32" s="1758"/>
      <c r="S32" s="1758"/>
      <c r="T32" s="1758"/>
      <c r="U32" s="1758"/>
      <c r="V32" s="1733"/>
      <c r="W32" s="1733"/>
      <c r="X32" s="1846"/>
    </row>
    <row r="33" spans="2:24" ht="12.75" customHeight="1">
      <c r="B33" s="1999"/>
      <c r="C33" s="1774" t="s">
        <v>1147</v>
      </c>
      <c r="D33" s="1774"/>
      <c r="E33" s="1774"/>
      <c r="F33" s="1774"/>
      <c r="G33" s="1757"/>
      <c r="H33" s="1758"/>
      <c r="I33" s="1758"/>
      <c r="J33" s="1758"/>
      <c r="K33" s="1758"/>
      <c r="L33" s="1758"/>
      <c r="M33" s="1758"/>
      <c r="N33" s="1758"/>
      <c r="O33" s="1758"/>
      <c r="P33" s="1758"/>
      <c r="Q33" s="1758"/>
      <c r="R33" s="1758"/>
      <c r="S33" s="1758"/>
      <c r="T33" s="1758"/>
      <c r="U33" s="1758"/>
      <c r="V33" s="1733"/>
      <c r="W33" s="1733"/>
      <c r="X33" s="1846"/>
    </row>
    <row r="34" spans="2:24" ht="12.75" customHeight="1">
      <c r="B34" s="1999"/>
      <c r="C34" s="1774" t="s">
        <v>1148</v>
      </c>
      <c r="D34" s="1774"/>
      <c r="E34" s="1774"/>
      <c r="F34" s="1774"/>
      <c r="G34" s="1775"/>
      <c r="H34" s="1776"/>
      <c r="I34" s="1776"/>
      <c r="J34" s="1776"/>
      <c r="K34" s="1776"/>
      <c r="L34" s="1776"/>
      <c r="M34" s="1776"/>
      <c r="N34" s="1776"/>
      <c r="O34" s="1776"/>
      <c r="P34" s="1776"/>
      <c r="Q34" s="1776"/>
      <c r="R34" s="1776"/>
      <c r="S34" s="1776"/>
      <c r="T34" s="1776"/>
      <c r="U34" s="1776"/>
      <c r="V34" s="1733"/>
      <c r="W34" s="1733"/>
      <c r="X34" s="1846"/>
    </row>
    <row r="35" spans="2:24" ht="12.75" customHeight="1">
      <c r="B35" s="1999"/>
      <c r="C35" s="1774" t="s">
        <v>1149</v>
      </c>
      <c r="D35" s="1774"/>
      <c r="E35" s="1774"/>
      <c r="F35" s="1774"/>
      <c r="G35" s="1798" t="s">
        <v>1150</v>
      </c>
      <c r="H35" s="1802"/>
      <c r="I35" s="1802"/>
      <c r="J35" s="1803"/>
      <c r="K35" s="1798" t="s">
        <v>1151</v>
      </c>
      <c r="L35" s="1802"/>
      <c r="M35" s="1802"/>
      <c r="N35" s="1802"/>
      <c r="O35" s="1802"/>
      <c r="P35" s="1802"/>
      <c r="Q35" s="1803"/>
      <c r="R35" s="1828"/>
      <c r="S35" s="1989"/>
      <c r="T35" s="1989"/>
      <c r="U35" s="1989"/>
      <c r="V35" s="2497"/>
      <c r="W35" s="2497"/>
      <c r="X35" s="2498"/>
    </row>
    <row r="36" spans="2:24" ht="12.75" customHeight="1">
      <c r="B36" s="1999"/>
      <c r="C36" s="1995"/>
      <c r="D36" s="1995"/>
      <c r="E36" s="1995"/>
      <c r="F36" s="1995"/>
      <c r="G36" s="1757" t="s">
        <v>1152</v>
      </c>
      <c r="H36" s="1758"/>
      <c r="I36" s="1758"/>
      <c r="J36" s="1759"/>
      <c r="K36" s="1742" t="s">
        <v>1153</v>
      </c>
      <c r="L36" s="1762"/>
      <c r="M36" s="823"/>
      <c r="N36" s="823"/>
      <c r="O36" s="823"/>
      <c r="P36" s="683"/>
      <c r="Q36" s="674"/>
      <c r="R36" s="677" t="s">
        <v>1154</v>
      </c>
      <c r="S36" s="1757"/>
      <c r="T36" s="1760"/>
      <c r="U36" s="1760"/>
      <c r="V36" s="1733"/>
      <c r="W36" s="1733"/>
      <c r="X36" s="1846"/>
    </row>
    <row r="37" spans="2:24" ht="12.75" customHeight="1">
      <c r="B37" s="1999"/>
      <c r="C37" s="1995"/>
      <c r="D37" s="1995"/>
      <c r="E37" s="1995"/>
      <c r="F37" s="1995"/>
      <c r="G37" s="1757" t="s">
        <v>487</v>
      </c>
      <c r="H37" s="1758"/>
      <c r="I37" s="1758"/>
      <c r="J37" s="1759"/>
      <c r="K37" s="1828"/>
      <c r="L37" s="1989"/>
      <c r="M37" s="1989"/>
      <c r="N37" s="1989"/>
      <c r="O37" s="1989"/>
      <c r="P37" s="1989"/>
      <c r="Q37" s="1989"/>
      <c r="R37" s="1989"/>
      <c r="S37" s="1989"/>
      <c r="T37" s="1989"/>
      <c r="U37" s="1989"/>
      <c r="V37" s="2497"/>
      <c r="W37" s="2497"/>
      <c r="X37" s="2498"/>
    </row>
    <row r="38" spans="2:24" ht="12.75" customHeight="1">
      <c r="B38" s="1993" t="s">
        <v>1245</v>
      </c>
      <c r="C38" s="1758"/>
      <c r="D38" s="1758"/>
      <c r="E38" s="1758"/>
      <c r="F38" s="1759"/>
      <c r="G38" s="1769" t="s">
        <v>1246</v>
      </c>
      <c r="H38" s="1801"/>
      <c r="I38" s="2092"/>
      <c r="J38" s="1733"/>
      <c r="K38" s="1733"/>
      <c r="L38" s="1733"/>
      <c r="M38" s="1733"/>
      <c r="N38" s="1733"/>
      <c r="O38" s="1734"/>
      <c r="P38" s="1842" t="s">
        <v>1247</v>
      </c>
      <c r="Q38" s="1842"/>
      <c r="R38" s="1842"/>
      <c r="S38" s="746"/>
      <c r="T38" s="746"/>
      <c r="U38" s="746"/>
      <c r="V38" s="746"/>
      <c r="W38" s="746"/>
      <c r="X38" s="747"/>
    </row>
    <row r="39" spans="2:24" ht="12.75" customHeight="1">
      <c r="B39" s="1993" t="s">
        <v>1242</v>
      </c>
      <c r="C39" s="1733"/>
      <c r="D39" s="1733"/>
      <c r="E39" s="1733"/>
      <c r="F39" s="1734"/>
      <c r="G39" s="1757" t="s">
        <v>1513</v>
      </c>
      <c r="H39" s="1733"/>
      <c r="I39" s="1733"/>
      <c r="J39" s="1733"/>
      <c r="K39" s="1733"/>
      <c r="L39" s="1733"/>
      <c r="M39" s="1733"/>
      <c r="N39" s="1733"/>
      <c r="O39" s="1733"/>
      <c r="P39" s="1733"/>
      <c r="Q39" s="1733"/>
      <c r="R39" s="1733"/>
      <c r="S39" s="1733"/>
      <c r="T39" s="1733"/>
      <c r="U39" s="1733"/>
      <c r="V39" s="1733"/>
      <c r="W39" s="1733"/>
      <c r="X39" s="1846"/>
    </row>
    <row r="40" spans="2:24" ht="23.25" customHeight="1">
      <c r="B40" s="2147" t="s">
        <v>1490</v>
      </c>
      <c r="C40" s="1733"/>
      <c r="D40" s="1733"/>
      <c r="E40" s="1733"/>
      <c r="F40" s="1734"/>
      <c r="G40" s="1757"/>
      <c r="H40" s="1733"/>
      <c r="I40" s="1733"/>
      <c r="J40" s="1733"/>
      <c r="K40" s="1733"/>
      <c r="L40" s="1733"/>
      <c r="M40" s="1733"/>
      <c r="N40" s="1733"/>
      <c r="O40" s="1733"/>
      <c r="P40" s="1733"/>
      <c r="Q40" s="1733"/>
      <c r="R40" s="1733"/>
      <c r="S40" s="1733"/>
      <c r="T40" s="1733"/>
      <c r="U40" s="1733"/>
      <c r="V40" s="1733"/>
      <c r="W40" s="1733"/>
      <c r="X40" s="1846"/>
    </row>
    <row r="41" spans="2:24" ht="45" customHeight="1" thickBot="1">
      <c r="B41" s="2058" t="s">
        <v>1156</v>
      </c>
      <c r="C41" s="2059"/>
      <c r="D41" s="2059"/>
      <c r="E41" s="2059"/>
      <c r="F41" s="2060"/>
      <c r="G41" s="1737" t="s">
        <v>1514</v>
      </c>
      <c r="H41" s="1738"/>
      <c r="I41" s="1738"/>
      <c r="J41" s="1738"/>
      <c r="K41" s="1738"/>
      <c r="L41" s="1738"/>
      <c r="M41" s="1738"/>
      <c r="N41" s="1738"/>
      <c r="O41" s="1738"/>
      <c r="P41" s="1738"/>
      <c r="Q41" s="1738"/>
      <c r="R41" s="1738"/>
      <c r="S41" s="1738"/>
      <c r="T41" s="1738"/>
      <c r="U41" s="1738"/>
      <c r="V41" s="2494"/>
      <c r="W41" s="2494"/>
      <c r="X41" s="2495"/>
    </row>
    <row r="42" spans="2:24" ht="12.75" customHeight="1">
      <c r="B42" s="681" t="s">
        <v>948</v>
      </c>
      <c r="C42" s="682"/>
      <c r="D42" s="682"/>
      <c r="E42" s="682"/>
      <c r="F42" s="682"/>
      <c r="G42" s="682"/>
      <c r="H42" s="682"/>
      <c r="I42" s="682"/>
      <c r="J42" s="682"/>
      <c r="K42" s="682"/>
      <c r="L42" s="682"/>
      <c r="M42" s="682"/>
      <c r="N42" s="682"/>
      <c r="O42" s="682"/>
      <c r="P42" s="682"/>
      <c r="Q42" s="682"/>
      <c r="R42" s="682"/>
      <c r="S42" s="682"/>
      <c r="T42" s="682"/>
      <c r="U42" s="682"/>
      <c r="V42" s="638"/>
      <c r="W42" s="638"/>
      <c r="X42" s="638"/>
    </row>
    <row r="43" spans="2:24" ht="12.75" customHeight="1">
      <c r="B43" s="1726" t="s">
        <v>1249</v>
      </c>
      <c r="C43" s="1727"/>
      <c r="D43" s="1727"/>
      <c r="E43" s="1727"/>
      <c r="F43" s="1727"/>
      <c r="G43" s="1727"/>
      <c r="H43" s="1727"/>
      <c r="I43" s="1727"/>
      <c r="J43" s="1727"/>
      <c r="K43" s="1727"/>
      <c r="L43" s="1727"/>
      <c r="M43" s="1727"/>
      <c r="N43" s="1727"/>
      <c r="O43" s="1727"/>
      <c r="P43" s="1727"/>
      <c r="Q43" s="1727"/>
      <c r="R43" s="1727"/>
      <c r="S43" s="1727"/>
      <c r="T43" s="1727"/>
      <c r="U43" s="1727"/>
      <c r="V43" s="1727"/>
      <c r="W43" s="1727"/>
      <c r="X43" s="1727"/>
    </row>
    <row r="44" spans="2:24" ht="12.75" customHeight="1">
      <c r="B44" s="1726" t="s">
        <v>1175</v>
      </c>
      <c r="C44" s="1727"/>
      <c r="D44" s="1727"/>
      <c r="E44" s="1727"/>
      <c r="F44" s="1727"/>
      <c r="G44" s="1727"/>
      <c r="H44" s="1727"/>
      <c r="I44" s="1727"/>
      <c r="J44" s="1727"/>
      <c r="K44" s="1727"/>
      <c r="L44" s="1727"/>
      <c r="M44" s="1727"/>
      <c r="N44" s="1727"/>
      <c r="O44" s="1727"/>
      <c r="P44" s="1727"/>
      <c r="Q44" s="1727"/>
      <c r="R44" s="1727"/>
      <c r="S44" s="1727"/>
      <c r="T44" s="1727"/>
      <c r="U44" s="1727"/>
      <c r="V44" s="1727"/>
      <c r="W44" s="1727"/>
      <c r="X44" s="1727"/>
    </row>
    <row r="45" spans="2:24" ht="12.75" customHeight="1">
      <c r="B45" s="1726" t="s">
        <v>1250</v>
      </c>
      <c r="C45" s="1727"/>
      <c r="D45" s="1727"/>
      <c r="E45" s="1727"/>
      <c r="F45" s="1727"/>
      <c r="G45" s="1727"/>
      <c r="H45" s="1727"/>
      <c r="I45" s="1727"/>
      <c r="J45" s="1727"/>
      <c r="K45" s="1727"/>
      <c r="L45" s="1727"/>
      <c r="M45" s="1727"/>
      <c r="N45" s="1727"/>
      <c r="O45" s="1727"/>
      <c r="P45" s="1727"/>
      <c r="Q45" s="1727"/>
      <c r="R45" s="1727"/>
      <c r="S45" s="1727"/>
      <c r="T45" s="1727"/>
      <c r="U45" s="1727"/>
      <c r="V45" s="1727"/>
      <c r="W45" s="1727"/>
      <c r="X45" s="1727"/>
    </row>
    <row r="46" spans="2:24" s="733" customFormat="1" ht="13.5" customHeight="1">
      <c r="B46" s="1726" t="s">
        <v>1492</v>
      </c>
      <c r="C46" s="1726"/>
      <c r="D46" s="1726"/>
      <c r="E46" s="1726"/>
      <c r="F46" s="1726"/>
      <c r="G46" s="1726"/>
      <c r="H46" s="1726"/>
      <c r="I46" s="1726"/>
      <c r="J46" s="1726"/>
      <c r="K46" s="1726"/>
      <c r="L46" s="1726"/>
      <c r="M46" s="1726"/>
      <c r="N46" s="1726"/>
      <c r="O46" s="1726"/>
      <c r="P46" s="1726"/>
      <c r="Q46" s="1726"/>
      <c r="R46" s="1726"/>
      <c r="S46" s="1726"/>
      <c r="T46" s="1726"/>
      <c r="U46" s="1726"/>
      <c r="V46" s="760"/>
      <c r="W46" s="760"/>
      <c r="X46" s="760"/>
    </row>
    <row r="47" spans="2:24" ht="12.75" customHeight="1">
      <c r="B47" s="1726" t="s">
        <v>1252</v>
      </c>
      <c r="C47" s="1726"/>
      <c r="D47" s="1726"/>
      <c r="E47" s="1726"/>
      <c r="F47" s="1726"/>
      <c r="G47" s="1726"/>
      <c r="H47" s="1726"/>
      <c r="I47" s="1726"/>
      <c r="J47" s="1726"/>
      <c r="K47" s="1726"/>
      <c r="L47" s="1726"/>
      <c r="M47" s="1726"/>
      <c r="N47" s="1726"/>
      <c r="O47" s="1726"/>
      <c r="P47" s="1726"/>
      <c r="Q47" s="1726"/>
      <c r="R47" s="1726"/>
      <c r="S47" s="1726"/>
      <c r="T47" s="1726"/>
      <c r="U47" s="1726"/>
      <c r="V47" s="1726"/>
      <c r="W47" s="1726"/>
      <c r="X47" s="1726"/>
    </row>
    <row r="48" spans="2:24" ht="12.75" customHeight="1">
      <c r="B48" s="1726" t="s">
        <v>1463</v>
      </c>
      <c r="C48" s="1727"/>
      <c r="D48" s="1727"/>
      <c r="E48" s="1727"/>
      <c r="F48" s="1727"/>
      <c r="G48" s="1727"/>
      <c r="H48" s="1727"/>
      <c r="I48" s="1727"/>
      <c r="J48" s="1727"/>
      <c r="K48" s="1727"/>
      <c r="L48" s="1727"/>
      <c r="M48" s="1727"/>
      <c r="N48" s="1727"/>
      <c r="O48" s="1727"/>
      <c r="P48" s="1727"/>
      <c r="Q48" s="1727"/>
      <c r="R48" s="1727"/>
      <c r="S48" s="1727"/>
      <c r="T48" s="1727"/>
      <c r="U48" s="1727"/>
      <c r="V48" s="1727"/>
      <c r="W48" s="1727"/>
      <c r="X48" s="1727"/>
    </row>
    <row r="49" spans="2:24" ht="12.75" customHeight="1">
      <c r="B49" s="1726" t="s">
        <v>1493</v>
      </c>
      <c r="C49" s="1727"/>
      <c r="D49" s="1727"/>
      <c r="E49" s="1727"/>
      <c r="F49" s="1727"/>
      <c r="G49" s="1727"/>
      <c r="H49" s="1727"/>
      <c r="I49" s="1727"/>
      <c r="J49" s="1727"/>
      <c r="K49" s="1727"/>
      <c r="L49" s="1727"/>
      <c r="M49" s="1727"/>
      <c r="N49" s="1727"/>
      <c r="O49" s="1727"/>
      <c r="P49" s="1727"/>
      <c r="Q49" s="1727"/>
      <c r="R49" s="1727"/>
      <c r="S49" s="1727"/>
      <c r="T49" s="1727"/>
      <c r="U49" s="1727"/>
      <c r="V49" s="1727"/>
      <c r="W49" s="1727"/>
      <c r="X49" s="1727"/>
    </row>
    <row r="50" spans="2:24" ht="12.75" customHeight="1">
      <c r="B50" s="1726" t="s">
        <v>1494</v>
      </c>
      <c r="C50" s="1727"/>
      <c r="D50" s="1727"/>
      <c r="E50" s="1727"/>
      <c r="F50" s="1727"/>
      <c r="G50" s="1727"/>
      <c r="H50" s="1727"/>
      <c r="I50" s="1727"/>
      <c r="J50" s="1727"/>
      <c r="K50" s="1727"/>
      <c r="L50" s="1727"/>
      <c r="M50" s="1727"/>
      <c r="N50" s="1727"/>
      <c r="O50" s="1727"/>
      <c r="P50" s="1727"/>
      <c r="Q50" s="1727"/>
      <c r="R50" s="1727"/>
      <c r="S50" s="1727"/>
      <c r="T50" s="1727"/>
      <c r="U50" s="1727"/>
      <c r="V50" s="1727"/>
      <c r="W50" s="1727"/>
      <c r="X50" s="1727"/>
    </row>
    <row r="51" spans="2:24" ht="12.75" customHeight="1">
      <c r="B51" s="2054"/>
      <c r="C51" s="2054"/>
      <c r="D51" s="2054"/>
    </row>
    <row r="52" spans="2:24" ht="12.75" customHeight="1">
      <c r="B52" s="2054"/>
      <c r="C52" s="2054"/>
      <c r="D52" s="2054"/>
    </row>
    <row r="53" spans="2:24" ht="12.75" customHeight="1">
      <c r="B53" s="2054"/>
      <c r="C53" s="2054"/>
      <c r="D53" s="2054"/>
    </row>
    <row r="54" spans="2:24" ht="12.75" customHeight="1">
      <c r="B54" s="2054"/>
      <c r="C54" s="2054"/>
      <c r="D54" s="2054"/>
    </row>
    <row r="55" spans="2:24" ht="12.75" customHeight="1">
      <c r="B55" s="2054"/>
      <c r="C55" s="2054"/>
      <c r="D55" s="2054"/>
    </row>
  </sheetData>
  <mergeCells count="140">
    <mergeCell ref="B3:B4"/>
    <mergeCell ref="R4:S4"/>
    <mergeCell ref="T4:X4"/>
    <mergeCell ref="C6:D6"/>
    <mergeCell ref="E6:X6"/>
    <mergeCell ref="C7:D7"/>
    <mergeCell ref="E7:X7"/>
    <mergeCell ref="Q11:X11"/>
    <mergeCell ref="B12:J12"/>
    <mergeCell ref="K12:X12"/>
    <mergeCell ref="B13:G13"/>
    <mergeCell ref="H13:J13"/>
    <mergeCell ref="K13:S13"/>
    <mergeCell ref="T13:X13"/>
    <mergeCell ref="C8:D10"/>
    <mergeCell ref="J9:K9"/>
    <mergeCell ref="C11:D11"/>
    <mergeCell ref="E11:F11"/>
    <mergeCell ref="G11:K11"/>
    <mergeCell ref="L11:P11"/>
    <mergeCell ref="T18:U18"/>
    <mergeCell ref="W18:X18"/>
    <mergeCell ref="E19:F19"/>
    <mergeCell ref="H19:I19"/>
    <mergeCell ref="K19:L19"/>
    <mergeCell ref="B14:C14"/>
    <mergeCell ref="D14:E14"/>
    <mergeCell ref="K14:O15"/>
    <mergeCell ref="P14:X14"/>
    <mergeCell ref="B15:C15"/>
    <mergeCell ref="D15:E15"/>
    <mergeCell ref="F15:J15"/>
    <mergeCell ref="V16:X16"/>
    <mergeCell ref="H17:I17"/>
    <mergeCell ref="K17:L17"/>
    <mergeCell ref="N17:O17"/>
    <mergeCell ref="Q17:R17"/>
    <mergeCell ref="T17:U17"/>
    <mergeCell ref="W17:X17"/>
    <mergeCell ref="B16:F17"/>
    <mergeCell ref="G16:I16"/>
    <mergeCell ref="J16:L16"/>
    <mergeCell ref="M16:O16"/>
    <mergeCell ref="P16:R16"/>
    <mergeCell ref="S16:U16"/>
    <mergeCell ref="N19:O19"/>
    <mergeCell ref="Q19:R19"/>
    <mergeCell ref="T19:U19"/>
    <mergeCell ref="W19:X19"/>
    <mergeCell ref="V20:X20"/>
    <mergeCell ref="C21:F21"/>
    <mergeCell ref="G21:I21"/>
    <mergeCell ref="J21:L21"/>
    <mergeCell ref="M21:O21"/>
    <mergeCell ref="P21:R21"/>
    <mergeCell ref="S21:U21"/>
    <mergeCell ref="V21:X21"/>
    <mergeCell ref="C20:F20"/>
    <mergeCell ref="G20:I20"/>
    <mergeCell ref="J20:L20"/>
    <mergeCell ref="M20:O20"/>
    <mergeCell ref="P20:R20"/>
    <mergeCell ref="S20:U20"/>
    <mergeCell ref="C18:D19"/>
    <mergeCell ref="E18:F18"/>
    <mergeCell ref="H18:I18"/>
    <mergeCell ref="K18:L18"/>
    <mergeCell ref="N18:O18"/>
    <mergeCell ref="Q18:R18"/>
    <mergeCell ref="B22:F22"/>
    <mergeCell ref="G22:X22"/>
    <mergeCell ref="B23:F23"/>
    <mergeCell ref="G23:X23"/>
    <mergeCell ref="B24:B37"/>
    <mergeCell ref="C24:F24"/>
    <mergeCell ref="G24:X24"/>
    <mergeCell ref="C25:F25"/>
    <mergeCell ref="G25:X25"/>
    <mergeCell ref="C26:F28"/>
    <mergeCell ref="G26:H27"/>
    <mergeCell ref="I26:R26"/>
    <mergeCell ref="S26:T27"/>
    <mergeCell ref="U26:V27"/>
    <mergeCell ref="W26:X27"/>
    <mergeCell ref="I27:J27"/>
    <mergeCell ref="K27:L27"/>
    <mergeCell ref="M27:N27"/>
    <mergeCell ref="O27:P27"/>
    <mergeCell ref="Q27:R27"/>
    <mergeCell ref="C31:F32"/>
    <mergeCell ref="G31:X32"/>
    <mergeCell ref="C33:F33"/>
    <mergeCell ref="G33:X33"/>
    <mergeCell ref="C34:F34"/>
    <mergeCell ref="G34:X34"/>
    <mergeCell ref="S28:T28"/>
    <mergeCell ref="U28:V28"/>
    <mergeCell ref="W28:X28"/>
    <mergeCell ref="C29:F29"/>
    <mergeCell ref="G29:X29"/>
    <mergeCell ref="C30:F30"/>
    <mergeCell ref="G30:X30"/>
    <mergeCell ref="G28:H28"/>
    <mergeCell ref="I28:J28"/>
    <mergeCell ref="K28:L28"/>
    <mergeCell ref="M28:N28"/>
    <mergeCell ref="O28:P28"/>
    <mergeCell ref="Q28:R28"/>
    <mergeCell ref="C35:F37"/>
    <mergeCell ref="G35:J35"/>
    <mergeCell ref="K35:Q35"/>
    <mergeCell ref="R35:X35"/>
    <mergeCell ref="G36:J36"/>
    <mergeCell ref="K36:L36"/>
    <mergeCell ref="S36:X36"/>
    <mergeCell ref="G37:J37"/>
    <mergeCell ref="K37:X37"/>
    <mergeCell ref="B40:F40"/>
    <mergeCell ref="G40:X40"/>
    <mergeCell ref="B41:F41"/>
    <mergeCell ref="G41:X41"/>
    <mergeCell ref="B43:X43"/>
    <mergeCell ref="B44:X44"/>
    <mergeCell ref="B38:F38"/>
    <mergeCell ref="G38:H38"/>
    <mergeCell ref="I38:O38"/>
    <mergeCell ref="P38:R38"/>
    <mergeCell ref="B39:F39"/>
    <mergeCell ref="G39:X39"/>
    <mergeCell ref="B51:D51"/>
    <mergeCell ref="B52:D52"/>
    <mergeCell ref="B53:D53"/>
    <mergeCell ref="B54:D54"/>
    <mergeCell ref="B55:D55"/>
    <mergeCell ref="B45:X45"/>
    <mergeCell ref="B46:U46"/>
    <mergeCell ref="B47:X47"/>
    <mergeCell ref="B48:X48"/>
    <mergeCell ref="B49:X49"/>
    <mergeCell ref="B50:X50"/>
  </mergeCells>
  <phoneticPr fontId="5"/>
  <printOptions horizontalCentered="1"/>
  <pageMargins left="0.59055118110236227" right="0.19685039370078741" top="0.47244094488188981" bottom="0.27559055118110237" header="0.31496062992125984" footer="0.19685039370078741"/>
  <pageSetup paperSize="9" scale="9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99"/>
  </sheetPr>
  <dimension ref="A1:W66"/>
  <sheetViews>
    <sheetView view="pageBreakPreview" topLeftCell="A49" zoomScaleNormal="100" zoomScaleSheetLayoutView="100" workbookViewId="0"/>
  </sheetViews>
  <sheetFormatPr defaultColWidth="4.625" defaultRowHeight="13.5"/>
  <cols>
    <col min="1" max="17" width="6.125" style="443" customWidth="1"/>
    <col min="18" max="256" width="4.625" style="443"/>
    <col min="257" max="273" width="6.125" style="443" customWidth="1"/>
    <col min="274" max="512" width="4.625" style="443"/>
    <col min="513" max="529" width="6.125" style="443" customWidth="1"/>
    <col min="530" max="768" width="4.625" style="443"/>
    <col min="769" max="785" width="6.125" style="443" customWidth="1"/>
    <col min="786" max="1024" width="4.625" style="443"/>
    <col min="1025" max="1041" width="6.125" style="443" customWidth="1"/>
    <col min="1042" max="1280" width="4.625" style="443"/>
    <col min="1281" max="1297" width="6.125" style="443" customWidth="1"/>
    <col min="1298" max="1536" width="4.625" style="443"/>
    <col min="1537" max="1553" width="6.125" style="443" customWidth="1"/>
    <col min="1554" max="1792" width="4.625" style="443"/>
    <col min="1793" max="1809" width="6.125" style="443" customWidth="1"/>
    <col min="1810" max="2048" width="4.625" style="443"/>
    <col min="2049" max="2065" width="6.125" style="443" customWidth="1"/>
    <col min="2066" max="2304" width="4.625" style="443"/>
    <col min="2305" max="2321" width="6.125" style="443" customWidth="1"/>
    <col min="2322" max="2560" width="4.625" style="443"/>
    <col min="2561" max="2577" width="6.125" style="443" customWidth="1"/>
    <col min="2578" max="2816" width="4.625" style="443"/>
    <col min="2817" max="2833" width="6.125" style="443" customWidth="1"/>
    <col min="2834" max="3072" width="4.625" style="443"/>
    <col min="3073" max="3089" width="6.125" style="443" customWidth="1"/>
    <col min="3090" max="3328" width="4.625" style="443"/>
    <col min="3329" max="3345" width="6.125" style="443" customWidth="1"/>
    <col min="3346" max="3584" width="4.625" style="443"/>
    <col min="3585" max="3601" width="6.125" style="443" customWidth="1"/>
    <col min="3602" max="3840" width="4.625" style="443"/>
    <col min="3841" max="3857" width="6.125" style="443" customWidth="1"/>
    <col min="3858" max="4096" width="4.625" style="443"/>
    <col min="4097" max="4113" width="6.125" style="443" customWidth="1"/>
    <col min="4114" max="4352" width="4.625" style="443"/>
    <col min="4353" max="4369" width="6.125" style="443" customWidth="1"/>
    <col min="4370" max="4608" width="4.625" style="443"/>
    <col min="4609" max="4625" width="6.125" style="443" customWidth="1"/>
    <col min="4626" max="4864" width="4.625" style="443"/>
    <col min="4865" max="4881" width="6.125" style="443" customWidth="1"/>
    <col min="4882" max="5120" width="4.625" style="443"/>
    <col min="5121" max="5137" width="6.125" style="443" customWidth="1"/>
    <col min="5138" max="5376" width="4.625" style="443"/>
    <col min="5377" max="5393" width="6.125" style="443" customWidth="1"/>
    <col min="5394" max="5632" width="4.625" style="443"/>
    <col min="5633" max="5649" width="6.125" style="443" customWidth="1"/>
    <col min="5650" max="5888" width="4.625" style="443"/>
    <col min="5889" max="5905" width="6.125" style="443" customWidth="1"/>
    <col min="5906" max="6144" width="4.625" style="443"/>
    <col min="6145" max="6161" width="6.125" style="443" customWidth="1"/>
    <col min="6162" max="6400" width="4.625" style="443"/>
    <col min="6401" max="6417" width="6.125" style="443" customWidth="1"/>
    <col min="6418" max="6656" width="4.625" style="443"/>
    <col min="6657" max="6673" width="6.125" style="443" customWidth="1"/>
    <col min="6674" max="6912" width="4.625" style="443"/>
    <col min="6913" max="6929" width="6.125" style="443" customWidth="1"/>
    <col min="6930" max="7168" width="4.625" style="443"/>
    <col min="7169" max="7185" width="6.125" style="443" customWidth="1"/>
    <col min="7186" max="7424" width="4.625" style="443"/>
    <col min="7425" max="7441" width="6.125" style="443" customWidth="1"/>
    <col min="7442" max="7680" width="4.625" style="443"/>
    <col min="7681" max="7697" width="6.125" style="443" customWidth="1"/>
    <col min="7698" max="7936" width="4.625" style="443"/>
    <col min="7937" max="7953" width="6.125" style="443" customWidth="1"/>
    <col min="7954" max="8192" width="4.625" style="443"/>
    <col min="8193" max="8209" width="6.125" style="443" customWidth="1"/>
    <col min="8210" max="8448" width="4.625" style="443"/>
    <col min="8449" max="8465" width="6.125" style="443" customWidth="1"/>
    <col min="8466" max="8704" width="4.625" style="443"/>
    <col min="8705" max="8721" width="6.125" style="443" customWidth="1"/>
    <col min="8722" max="8960" width="4.625" style="443"/>
    <col min="8961" max="8977" width="6.125" style="443" customWidth="1"/>
    <col min="8978" max="9216" width="4.625" style="443"/>
    <col min="9217" max="9233" width="6.125" style="443" customWidth="1"/>
    <col min="9234" max="9472" width="4.625" style="443"/>
    <col min="9473" max="9489" width="6.125" style="443" customWidth="1"/>
    <col min="9490" max="9728" width="4.625" style="443"/>
    <col min="9729" max="9745" width="6.125" style="443" customWidth="1"/>
    <col min="9746" max="9984" width="4.625" style="443"/>
    <col min="9985" max="10001" width="6.125" style="443" customWidth="1"/>
    <col min="10002" max="10240" width="4.625" style="443"/>
    <col min="10241" max="10257" width="6.125" style="443" customWidth="1"/>
    <col min="10258" max="10496" width="4.625" style="443"/>
    <col min="10497" max="10513" width="6.125" style="443" customWidth="1"/>
    <col min="10514" max="10752" width="4.625" style="443"/>
    <col min="10753" max="10769" width="6.125" style="443" customWidth="1"/>
    <col min="10770" max="11008" width="4.625" style="443"/>
    <col min="11009" max="11025" width="6.125" style="443" customWidth="1"/>
    <col min="11026" max="11264" width="4.625" style="443"/>
    <col min="11265" max="11281" width="6.125" style="443" customWidth="1"/>
    <col min="11282" max="11520" width="4.625" style="443"/>
    <col min="11521" max="11537" width="6.125" style="443" customWidth="1"/>
    <col min="11538" max="11776" width="4.625" style="443"/>
    <col min="11777" max="11793" width="6.125" style="443" customWidth="1"/>
    <col min="11794" max="12032" width="4.625" style="443"/>
    <col min="12033" max="12049" width="6.125" style="443" customWidth="1"/>
    <col min="12050" max="12288" width="4.625" style="443"/>
    <col min="12289" max="12305" width="6.125" style="443" customWidth="1"/>
    <col min="12306" max="12544" width="4.625" style="443"/>
    <col min="12545" max="12561" width="6.125" style="443" customWidth="1"/>
    <col min="12562" max="12800" width="4.625" style="443"/>
    <col min="12801" max="12817" width="6.125" style="443" customWidth="1"/>
    <col min="12818" max="13056" width="4.625" style="443"/>
    <col min="13057" max="13073" width="6.125" style="443" customWidth="1"/>
    <col min="13074" max="13312" width="4.625" style="443"/>
    <col min="13313" max="13329" width="6.125" style="443" customWidth="1"/>
    <col min="13330" max="13568" width="4.625" style="443"/>
    <col min="13569" max="13585" width="6.125" style="443" customWidth="1"/>
    <col min="13586" max="13824" width="4.625" style="443"/>
    <col min="13825" max="13841" width="6.125" style="443" customWidth="1"/>
    <col min="13842" max="14080" width="4.625" style="443"/>
    <col min="14081" max="14097" width="6.125" style="443" customWidth="1"/>
    <col min="14098" max="14336" width="4.625" style="443"/>
    <col min="14337" max="14353" width="6.125" style="443" customWidth="1"/>
    <col min="14354" max="14592" width="4.625" style="443"/>
    <col min="14593" max="14609" width="6.125" style="443" customWidth="1"/>
    <col min="14610" max="14848" width="4.625" style="443"/>
    <col min="14849" max="14865" width="6.125" style="443" customWidth="1"/>
    <col min="14866" max="15104" width="4.625" style="443"/>
    <col min="15105" max="15121" width="6.125" style="443" customWidth="1"/>
    <col min="15122" max="15360" width="4.625" style="443"/>
    <col min="15361" max="15377" width="6.125" style="443" customWidth="1"/>
    <col min="15378" max="15616" width="4.625" style="443"/>
    <col min="15617" max="15633" width="6.125" style="443" customWidth="1"/>
    <col min="15634" max="15872" width="4.625" style="443"/>
    <col min="15873" max="15889" width="6.125" style="443" customWidth="1"/>
    <col min="15890" max="16128" width="4.625" style="443"/>
    <col min="16129" max="16145" width="6.125" style="443" customWidth="1"/>
    <col min="16146" max="16384" width="4.625" style="443"/>
  </cols>
  <sheetData>
    <row r="1" spans="1:17">
      <c r="A1" s="637" t="s">
        <v>1515</v>
      </c>
      <c r="B1" s="638"/>
      <c r="C1" s="638"/>
      <c r="D1" s="638"/>
      <c r="E1" s="638"/>
      <c r="F1" s="638"/>
      <c r="G1" s="638"/>
      <c r="H1" s="638"/>
      <c r="I1" s="638"/>
      <c r="J1" s="638"/>
      <c r="K1" s="638"/>
      <c r="L1" s="638"/>
      <c r="M1" s="638"/>
      <c r="N1" s="638"/>
      <c r="O1" s="638"/>
      <c r="P1" s="638"/>
      <c r="Q1" s="638"/>
    </row>
    <row r="2" spans="1:17" ht="10.5" customHeight="1">
      <c r="A2" s="638"/>
      <c r="B2" s="638"/>
      <c r="C2" s="638"/>
      <c r="D2" s="638"/>
      <c r="E2" s="638"/>
      <c r="F2" s="638"/>
      <c r="G2" s="638"/>
      <c r="H2" s="638"/>
      <c r="I2" s="638"/>
      <c r="J2" s="638"/>
      <c r="K2" s="734" t="s">
        <v>1516</v>
      </c>
      <c r="L2" s="638"/>
      <c r="M2" s="638"/>
      <c r="N2" s="638"/>
      <c r="O2" s="638"/>
      <c r="P2" s="638"/>
      <c r="Q2" s="638"/>
    </row>
    <row r="3" spans="1:17" ht="10.5" customHeight="1">
      <c r="A3" s="638"/>
      <c r="B3" s="735"/>
      <c r="C3" s="735"/>
      <c r="D3" s="735"/>
      <c r="E3" s="735"/>
      <c r="F3" s="735"/>
      <c r="G3" s="735"/>
      <c r="H3" s="735"/>
      <c r="I3" s="637"/>
      <c r="J3" s="638"/>
      <c r="K3" s="734" t="s">
        <v>1205</v>
      </c>
      <c r="L3" s="638"/>
      <c r="M3" s="638"/>
      <c r="N3" s="638"/>
      <c r="O3" s="638"/>
      <c r="P3" s="638"/>
      <c r="Q3" s="638"/>
    </row>
    <row r="4" spans="1:17" ht="12.75" customHeight="1">
      <c r="A4" s="638"/>
      <c r="B4" s="735"/>
      <c r="C4" s="735"/>
      <c r="D4" s="735"/>
      <c r="E4" s="735"/>
      <c r="F4" s="735"/>
      <c r="G4" s="735"/>
      <c r="H4" s="735"/>
      <c r="I4" s="637"/>
      <c r="J4" s="638"/>
      <c r="K4" s="734"/>
      <c r="L4" s="734"/>
      <c r="M4" s="638"/>
      <c r="N4" s="638"/>
      <c r="O4" s="638"/>
      <c r="P4" s="638"/>
      <c r="Q4" s="638"/>
    </row>
    <row r="5" spans="1:17" ht="13.5" customHeight="1" thickBot="1">
      <c r="A5" s="1864" t="s">
        <v>1517</v>
      </c>
      <c r="B5" s="2550" t="s">
        <v>1518</v>
      </c>
      <c r="C5" s="2550"/>
      <c r="D5" s="2550"/>
      <c r="E5" s="2550"/>
      <c r="F5" s="1729" t="s">
        <v>1519</v>
      </c>
      <c r="G5" s="735"/>
      <c r="H5" s="735"/>
      <c r="I5" s="1752"/>
      <c r="J5" s="638"/>
      <c r="K5" s="638"/>
      <c r="L5" s="638"/>
      <c r="M5" s="638"/>
      <c r="N5" s="638"/>
      <c r="O5" s="638"/>
      <c r="P5" s="638"/>
      <c r="Q5" s="638"/>
    </row>
    <row r="6" spans="1:17" ht="14.25" thickBot="1">
      <c r="A6" s="1864"/>
      <c r="B6" s="2550"/>
      <c r="C6" s="2550"/>
      <c r="D6" s="2550"/>
      <c r="E6" s="2550"/>
      <c r="F6" s="1729"/>
      <c r="G6" s="735"/>
      <c r="H6" s="735"/>
      <c r="I6" s="1752"/>
      <c r="J6" s="638"/>
      <c r="K6" s="1847" t="s">
        <v>898</v>
      </c>
      <c r="L6" s="1848"/>
      <c r="M6" s="1849"/>
      <c r="N6" s="1849"/>
      <c r="O6" s="1849"/>
      <c r="P6" s="1849"/>
      <c r="Q6" s="1850"/>
    </row>
    <row r="7" spans="1:17" ht="14.25" thickBot="1">
      <c r="A7" s="638"/>
      <c r="B7" s="2553" t="s">
        <v>1520</v>
      </c>
      <c r="C7" s="2553"/>
      <c r="D7" s="2553"/>
      <c r="E7" s="2553"/>
      <c r="F7" s="642"/>
      <c r="G7" s="642"/>
      <c r="H7" s="642"/>
      <c r="I7" s="638"/>
      <c r="J7" s="638"/>
      <c r="K7" s="638"/>
      <c r="L7" s="638"/>
      <c r="M7" s="638"/>
      <c r="N7" s="638"/>
      <c r="O7" s="638"/>
      <c r="P7" s="638"/>
      <c r="Q7" s="638"/>
    </row>
    <row r="8" spans="1:17" ht="13.5" customHeight="1">
      <c r="A8" s="1851" t="s">
        <v>1397</v>
      </c>
      <c r="B8" s="1853" t="s">
        <v>1398</v>
      </c>
      <c r="C8" s="1854"/>
      <c r="D8" s="1855"/>
      <c r="E8" s="1855"/>
      <c r="F8" s="1855"/>
      <c r="G8" s="1855"/>
      <c r="H8" s="1855"/>
      <c r="I8" s="1855"/>
      <c r="J8" s="1855"/>
      <c r="K8" s="1855"/>
      <c r="L8" s="1855"/>
      <c r="M8" s="1855"/>
      <c r="N8" s="1855"/>
      <c r="O8" s="1855"/>
      <c r="P8" s="1855"/>
      <c r="Q8" s="1856"/>
    </row>
    <row r="9" spans="1:17">
      <c r="A9" s="1824"/>
      <c r="B9" s="1759" t="s">
        <v>1099</v>
      </c>
      <c r="C9" s="1747"/>
      <c r="D9" s="1857"/>
      <c r="E9" s="1858"/>
      <c r="F9" s="1858"/>
      <c r="G9" s="1858"/>
      <c r="H9" s="1858"/>
      <c r="I9" s="1858"/>
      <c r="J9" s="1858"/>
      <c r="K9" s="1858"/>
      <c r="L9" s="1858"/>
      <c r="M9" s="1858"/>
      <c r="N9" s="1858"/>
      <c r="O9" s="1858"/>
      <c r="P9" s="1858"/>
      <c r="Q9" s="1859"/>
    </row>
    <row r="10" spans="1:17">
      <c r="A10" s="1824"/>
      <c r="B10" s="1770" t="s">
        <v>245</v>
      </c>
      <c r="C10" s="1801"/>
      <c r="D10" s="643" t="s">
        <v>1100</v>
      </c>
      <c r="E10" s="644"/>
      <c r="F10" s="644"/>
      <c r="G10" s="644"/>
      <c r="H10" s="644"/>
      <c r="I10" s="644"/>
      <c r="J10" s="644"/>
      <c r="K10" s="644"/>
      <c r="L10" s="644"/>
      <c r="M10" s="644"/>
      <c r="N10" s="644"/>
      <c r="O10" s="644"/>
      <c r="P10" s="644"/>
      <c r="Q10" s="645"/>
    </row>
    <row r="11" spans="1:17">
      <c r="A11" s="1824"/>
      <c r="B11" s="1860"/>
      <c r="C11" s="1829"/>
      <c r="D11" s="646"/>
      <c r="E11" s="647"/>
      <c r="F11" s="648" t="s">
        <v>1101</v>
      </c>
      <c r="G11" s="649"/>
      <c r="H11" s="649"/>
      <c r="I11" s="1861" t="s">
        <v>1102</v>
      </c>
      <c r="J11" s="1861"/>
      <c r="K11" s="647"/>
      <c r="L11" s="647"/>
      <c r="M11" s="647"/>
      <c r="N11" s="647"/>
      <c r="O11" s="647"/>
      <c r="P11" s="647"/>
      <c r="Q11" s="650"/>
    </row>
    <row r="12" spans="1:17">
      <c r="A12" s="1824"/>
      <c r="B12" s="1802"/>
      <c r="C12" s="1803"/>
      <c r="D12" s="651"/>
      <c r="E12" s="652"/>
      <c r="F12" s="652"/>
      <c r="G12" s="652"/>
      <c r="H12" s="652"/>
      <c r="I12" s="652"/>
      <c r="J12" s="652"/>
      <c r="K12" s="652"/>
      <c r="L12" s="652"/>
      <c r="M12" s="652"/>
      <c r="N12" s="652"/>
      <c r="O12" s="652"/>
      <c r="P12" s="652"/>
      <c r="Q12" s="653"/>
    </row>
    <row r="13" spans="1:17" ht="13.5" customHeight="1">
      <c r="A13" s="1824"/>
      <c r="B13" s="1769" t="s">
        <v>1103</v>
      </c>
      <c r="C13" s="1801"/>
      <c r="D13" s="1747" t="s">
        <v>30</v>
      </c>
      <c r="E13" s="1747"/>
      <c r="F13" s="1827"/>
      <c r="G13" s="1827"/>
      <c r="H13" s="1827"/>
      <c r="I13" s="1827"/>
      <c r="J13" s="1841"/>
      <c r="K13" s="1842" t="s">
        <v>1104</v>
      </c>
      <c r="L13" s="1842"/>
      <c r="M13" s="1841"/>
      <c r="N13" s="1841"/>
      <c r="O13" s="1841"/>
      <c r="P13" s="1841"/>
      <c r="Q13" s="1843"/>
    </row>
    <row r="14" spans="1:17" ht="16.5" customHeight="1">
      <c r="A14" s="1852"/>
      <c r="B14" s="1798"/>
      <c r="C14" s="1803"/>
      <c r="D14" s="1844" t="s">
        <v>1105</v>
      </c>
      <c r="E14" s="1759"/>
      <c r="F14" s="1804"/>
      <c r="G14" s="1760"/>
      <c r="H14" s="1760"/>
      <c r="I14" s="1760"/>
      <c r="J14" s="1760"/>
      <c r="K14" s="1760"/>
      <c r="L14" s="1760"/>
      <c r="M14" s="1760"/>
      <c r="N14" s="1760"/>
      <c r="O14" s="1760"/>
      <c r="P14" s="1760"/>
      <c r="Q14" s="1761"/>
    </row>
    <row r="15" spans="1:17">
      <c r="A15" s="1823" t="s">
        <v>735</v>
      </c>
      <c r="B15" s="1747" t="s">
        <v>1183</v>
      </c>
      <c r="C15" s="1747"/>
      <c r="D15" s="1827"/>
      <c r="E15" s="1827"/>
      <c r="F15" s="1827"/>
      <c r="G15" s="1827"/>
      <c r="H15" s="1769" t="s">
        <v>1108</v>
      </c>
      <c r="I15" s="1801"/>
      <c r="J15" s="1748" t="s">
        <v>1109</v>
      </c>
      <c r="K15" s="1749"/>
      <c r="L15" s="1749"/>
      <c r="M15" s="1749"/>
      <c r="N15" s="1749"/>
      <c r="O15" s="1749"/>
      <c r="P15" s="1749"/>
      <c r="Q15" s="1830"/>
    </row>
    <row r="16" spans="1:17" ht="18" customHeight="1">
      <c r="A16" s="1824"/>
      <c r="B16" s="1769" t="s">
        <v>248</v>
      </c>
      <c r="C16" s="1801"/>
      <c r="D16" s="1831"/>
      <c r="E16" s="1778"/>
      <c r="F16" s="1778"/>
      <c r="G16" s="1832"/>
      <c r="H16" s="1828"/>
      <c r="I16" s="1829"/>
      <c r="J16" s="654"/>
      <c r="K16" s="655"/>
      <c r="L16" s="655" t="s">
        <v>1101</v>
      </c>
      <c r="M16" s="655"/>
      <c r="N16" s="655" t="s">
        <v>1102</v>
      </c>
      <c r="O16" s="655"/>
      <c r="P16" s="655"/>
      <c r="Q16" s="656"/>
    </row>
    <row r="17" spans="1:23" ht="13.5" customHeight="1">
      <c r="A17" s="1824"/>
      <c r="B17" s="1798"/>
      <c r="C17" s="1803"/>
      <c r="D17" s="1783"/>
      <c r="E17" s="1784"/>
      <c r="F17" s="1784"/>
      <c r="G17" s="1833"/>
      <c r="H17" s="1798"/>
      <c r="I17" s="1803"/>
      <c r="J17" s="657"/>
      <c r="K17" s="658"/>
      <c r="L17" s="658"/>
      <c r="M17" s="658"/>
      <c r="N17" s="658"/>
      <c r="O17" s="658"/>
      <c r="P17" s="658"/>
      <c r="Q17" s="659"/>
    </row>
    <row r="18" spans="1:23" ht="13.5" customHeight="1">
      <c r="A18" s="2551"/>
      <c r="B18" s="1834" t="s">
        <v>1208</v>
      </c>
      <c r="C18" s="1835"/>
      <c r="D18" s="1835"/>
      <c r="E18" s="1807"/>
      <c r="F18" s="1775" t="s">
        <v>1115</v>
      </c>
      <c r="G18" s="1787"/>
      <c r="H18" s="1788"/>
      <c r="I18" s="1804"/>
      <c r="J18" s="1760"/>
      <c r="K18" s="1760"/>
      <c r="L18" s="1760"/>
      <c r="M18" s="1760"/>
      <c r="N18" s="1760"/>
      <c r="O18" s="1760"/>
      <c r="P18" s="1760"/>
      <c r="Q18" s="1761"/>
    </row>
    <row r="19" spans="1:23">
      <c r="A19" s="2551"/>
      <c r="B19" s="1836"/>
      <c r="C19" s="1837"/>
      <c r="D19" s="1837"/>
      <c r="E19" s="1838"/>
      <c r="F19" s="1805" t="s">
        <v>1116</v>
      </c>
      <c r="G19" s="1806"/>
      <c r="H19" s="1807"/>
      <c r="I19" s="665"/>
      <c r="J19" s="665"/>
      <c r="K19" s="665"/>
      <c r="L19" s="665"/>
      <c r="M19" s="665"/>
      <c r="N19" s="665"/>
      <c r="O19" s="665"/>
      <c r="P19" s="665"/>
      <c r="Q19" s="666"/>
    </row>
    <row r="20" spans="1:23" ht="13.5" customHeight="1">
      <c r="A20" s="2552"/>
      <c r="B20" s="1839"/>
      <c r="C20" s="1840"/>
      <c r="D20" s="1840"/>
      <c r="E20" s="1810"/>
      <c r="F20" s="1808"/>
      <c r="G20" s="1809"/>
      <c r="H20" s="1810"/>
      <c r="I20" s="667"/>
      <c r="J20" s="667"/>
      <c r="K20" s="667"/>
      <c r="L20" s="667"/>
      <c r="M20" s="667"/>
      <c r="N20" s="667"/>
      <c r="O20" s="667"/>
      <c r="P20" s="667"/>
      <c r="Q20" s="668"/>
    </row>
    <row r="21" spans="1:23">
      <c r="A21" s="1811" t="s">
        <v>1117</v>
      </c>
      <c r="B21" s="1743"/>
      <c r="C21" s="1743"/>
      <c r="D21" s="1743"/>
      <c r="E21" s="1743"/>
      <c r="F21" s="1743"/>
      <c r="G21" s="1743"/>
      <c r="H21" s="1743"/>
      <c r="I21" s="1763"/>
      <c r="J21" s="1747" t="s">
        <v>1258</v>
      </c>
      <c r="K21" s="1747"/>
      <c r="L21" s="1747"/>
      <c r="M21" s="1747"/>
      <c r="N21" s="1747"/>
      <c r="O21" s="1747"/>
      <c r="P21" s="1747"/>
      <c r="Q21" s="1786"/>
    </row>
    <row r="22" spans="1:23" ht="20.25" customHeight="1">
      <c r="A22" s="1816" t="s">
        <v>1184</v>
      </c>
      <c r="B22" s="1817"/>
      <c r="C22" s="1747" t="s">
        <v>1183</v>
      </c>
      <c r="D22" s="1757"/>
      <c r="E22" s="669"/>
      <c r="F22" s="670"/>
      <c r="G22" s="670"/>
      <c r="H22" s="670"/>
      <c r="I22" s="671"/>
      <c r="J22" s="1769" t="s">
        <v>1120</v>
      </c>
      <c r="K22" s="1801"/>
      <c r="L22" s="1818" t="s">
        <v>1109</v>
      </c>
      <c r="M22" s="1819"/>
      <c r="N22" s="1819"/>
      <c r="O22" s="1819"/>
      <c r="P22" s="1819"/>
      <c r="Q22" s="1820"/>
      <c r="W22" s="711"/>
    </row>
    <row r="23" spans="1:23">
      <c r="A23" s="1821" t="s">
        <v>1185</v>
      </c>
      <c r="B23" s="1822"/>
      <c r="C23" s="1747" t="s">
        <v>248</v>
      </c>
      <c r="D23" s="1757"/>
      <c r="E23" s="1798"/>
      <c r="F23" s="1799"/>
      <c r="G23" s="1799"/>
      <c r="H23" s="1799"/>
      <c r="I23" s="1800"/>
      <c r="J23" s="1798"/>
      <c r="K23" s="1802"/>
      <c r="L23" s="672"/>
      <c r="M23" s="661"/>
      <c r="N23" s="661"/>
      <c r="O23" s="661"/>
      <c r="P23" s="661"/>
      <c r="Q23" s="673"/>
    </row>
    <row r="24" spans="1:23">
      <c r="A24" s="1768" t="s">
        <v>1122</v>
      </c>
      <c r="B24" s="1770"/>
      <c r="C24" s="1770"/>
      <c r="D24" s="1770"/>
      <c r="E24" s="1801"/>
      <c r="F24" s="1747" t="s">
        <v>735</v>
      </c>
      <c r="G24" s="1747"/>
      <c r="H24" s="1747"/>
      <c r="I24" s="1742" t="s">
        <v>1186</v>
      </c>
      <c r="J24" s="1743"/>
      <c r="K24" s="1763"/>
      <c r="L24" s="1747" t="s">
        <v>1296</v>
      </c>
      <c r="M24" s="1747"/>
      <c r="N24" s="1747"/>
      <c r="O24" s="2029" t="s">
        <v>1344</v>
      </c>
      <c r="P24" s="2029"/>
      <c r="Q24" s="2030"/>
    </row>
    <row r="25" spans="1:23">
      <c r="A25" s="1772"/>
      <c r="B25" s="1802"/>
      <c r="C25" s="1802"/>
      <c r="D25" s="1802"/>
      <c r="E25" s="1803"/>
      <c r="F25" s="674" t="s">
        <v>1125</v>
      </c>
      <c r="G25" s="1757" t="s">
        <v>1190</v>
      </c>
      <c r="H25" s="1759"/>
      <c r="I25" s="675" t="s">
        <v>1125</v>
      </c>
      <c r="J25" s="1757" t="s">
        <v>1190</v>
      </c>
      <c r="K25" s="1759"/>
      <c r="L25" s="675" t="s">
        <v>1125</v>
      </c>
      <c r="M25" s="1757" t="s">
        <v>1190</v>
      </c>
      <c r="N25" s="1759"/>
      <c r="O25" s="675" t="s">
        <v>1125</v>
      </c>
      <c r="P25" s="1757" t="s">
        <v>1190</v>
      </c>
      <c r="Q25" s="1863"/>
    </row>
    <row r="26" spans="1:23">
      <c r="A26" s="676"/>
      <c r="B26" s="1769" t="s">
        <v>1127</v>
      </c>
      <c r="C26" s="1801"/>
      <c r="D26" s="1742" t="s">
        <v>1128</v>
      </c>
      <c r="E26" s="1763"/>
      <c r="F26" s="675"/>
      <c r="G26" s="1757"/>
      <c r="H26" s="1759"/>
      <c r="I26" s="675"/>
      <c r="J26" s="1757"/>
      <c r="K26" s="1759"/>
      <c r="L26" s="675"/>
      <c r="M26" s="1757"/>
      <c r="N26" s="1759"/>
      <c r="O26" s="675"/>
      <c r="P26" s="1757"/>
      <c r="Q26" s="1863"/>
    </row>
    <row r="27" spans="1:23">
      <c r="A27" s="676"/>
      <c r="B27" s="1798"/>
      <c r="C27" s="1803"/>
      <c r="D27" s="1742" t="s">
        <v>1129</v>
      </c>
      <c r="E27" s="1763"/>
      <c r="F27" s="675"/>
      <c r="G27" s="1757"/>
      <c r="H27" s="1759"/>
      <c r="I27" s="675"/>
      <c r="J27" s="1757"/>
      <c r="K27" s="1759"/>
      <c r="L27" s="675"/>
      <c r="M27" s="1757"/>
      <c r="N27" s="1759"/>
      <c r="O27" s="675"/>
      <c r="P27" s="1757"/>
      <c r="Q27" s="1863"/>
    </row>
    <row r="28" spans="1:23">
      <c r="A28" s="676"/>
      <c r="B28" s="1742" t="s">
        <v>1130</v>
      </c>
      <c r="C28" s="1743"/>
      <c r="D28" s="1743"/>
      <c r="E28" s="1763"/>
      <c r="F28" s="1757"/>
      <c r="G28" s="1758"/>
      <c r="H28" s="1759"/>
      <c r="I28" s="1757"/>
      <c r="J28" s="1758"/>
      <c r="K28" s="1759"/>
      <c r="L28" s="1757"/>
      <c r="M28" s="1758"/>
      <c r="N28" s="1759"/>
      <c r="O28" s="1757"/>
      <c r="P28" s="1758"/>
      <c r="Q28" s="1863"/>
    </row>
    <row r="29" spans="1:23">
      <c r="A29" s="676"/>
      <c r="B29" s="1742" t="s">
        <v>1131</v>
      </c>
      <c r="C29" s="1743"/>
      <c r="D29" s="1743"/>
      <c r="E29" s="1763"/>
      <c r="F29" s="1767"/>
      <c r="G29" s="1765"/>
      <c r="H29" s="1766"/>
      <c r="I29" s="1767"/>
      <c r="J29" s="1765"/>
      <c r="K29" s="1766"/>
      <c r="L29" s="1767"/>
      <c r="M29" s="1765"/>
      <c r="N29" s="1766"/>
      <c r="O29" s="1767"/>
      <c r="P29" s="1765"/>
      <c r="Q29" s="2028"/>
    </row>
    <row r="30" spans="1:23">
      <c r="A30" s="676"/>
      <c r="B30" s="1770"/>
      <c r="C30" s="1770"/>
      <c r="D30" s="1770"/>
      <c r="E30" s="1801"/>
      <c r="F30" s="1757" t="s">
        <v>1297</v>
      </c>
      <c r="G30" s="1758"/>
      <c r="H30" s="1759"/>
      <c r="I30" s="1757" t="s">
        <v>1124</v>
      </c>
      <c r="J30" s="1758"/>
      <c r="K30" s="1759"/>
      <c r="L30" s="1770"/>
      <c r="M30" s="1778"/>
      <c r="N30" s="1778"/>
      <c r="O30" s="1778"/>
      <c r="P30" s="1778"/>
      <c r="Q30" s="1779"/>
    </row>
    <row r="31" spans="1:23">
      <c r="A31" s="676"/>
      <c r="B31" s="1802"/>
      <c r="C31" s="1802"/>
      <c r="D31" s="1802"/>
      <c r="E31" s="1803"/>
      <c r="F31" s="674" t="s">
        <v>1125</v>
      </c>
      <c r="G31" s="1757" t="s">
        <v>1190</v>
      </c>
      <c r="H31" s="1759"/>
      <c r="I31" s="674" t="s">
        <v>1125</v>
      </c>
      <c r="J31" s="1757" t="s">
        <v>1190</v>
      </c>
      <c r="K31" s="1759"/>
      <c r="L31" s="1989"/>
      <c r="M31" s="1781"/>
      <c r="N31" s="1781"/>
      <c r="O31" s="1781"/>
      <c r="P31" s="1781"/>
      <c r="Q31" s="1782"/>
    </row>
    <row r="32" spans="1:23">
      <c r="A32" s="676"/>
      <c r="B32" s="1769" t="s">
        <v>1127</v>
      </c>
      <c r="C32" s="1801"/>
      <c r="D32" s="1742" t="s">
        <v>1128</v>
      </c>
      <c r="E32" s="1763"/>
      <c r="F32" s="675"/>
      <c r="G32" s="1757"/>
      <c r="H32" s="1759"/>
      <c r="I32" s="675"/>
      <c r="J32" s="1757"/>
      <c r="K32" s="1759"/>
      <c r="L32" s="1989"/>
      <c r="M32" s="1781"/>
      <c r="N32" s="1781"/>
      <c r="O32" s="1781"/>
      <c r="P32" s="1781"/>
      <c r="Q32" s="1782"/>
    </row>
    <row r="33" spans="1:21">
      <c r="A33" s="676"/>
      <c r="B33" s="1798"/>
      <c r="C33" s="1803"/>
      <c r="D33" s="1742" t="s">
        <v>1129</v>
      </c>
      <c r="E33" s="1763"/>
      <c r="F33" s="675"/>
      <c r="G33" s="1757"/>
      <c r="H33" s="1759"/>
      <c r="I33" s="675"/>
      <c r="J33" s="1757"/>
      <c r="K33" s="1759"/>
      <c r="L33" s="1989"/>
      <c r="M33" s="1781"/>
      <c r="N33" s="1781"/>
      <c r="O33" s="1781"/>
      <c r="P33" s="1781"/>
      <c r="Q33" s="1782"/>
    </row>
    <row r="34" spans="1:21">
      <c r="A34" s="800"/>
      <c r="B34" s="1742" t="s">
        <v>1130</v>
      </c>
      <c r="C34" s="1743"/>
      <c r="D34" s="1743"/>
      <c r="E34" s="1763"/>
      <c r="F34" s="1757"/>
      <c r="G34" s="1758"/>
      <c r="H34" s="1759"/>
      <c r="I34" s="1757"/>
      <c r="J34" s="1758"/>
      <c r="K34" s="1759"/>
      <c r="L34" s="1989"/>
      <c r="M34" s="1781"/>
      <c r="N34" s="1781"/>
      <c r="O34" s="1781"/>
      <c r="P34" s="1781"/>
      <c r="Q34" s="1782"/>
    </row>
    <row r="35" spans="1:21">
      <c r="A35" s="801"/>
      <c r="B35" s="2029" t="s">
        <v>1131</v>
      </c>
      <c r="C35" s="2029"/>
      <c r="D35" s="2029"/>
      <c r="E35" s="2029"/>
      <c r="F35" s="1767"/>
      <c r="G35" s="1765"/>
      <c r="H35" s="1766"/>
      <c r="I35" s="1767"/>
      <c r="J35" s="1765"/>
      <c r="K35" s="1766"/>
      <c r="L35" s="1784"/>
      <c r="M35" s="1784"/>
      <c r="N35" s="1784"/>
      <c r="O35" s="1784"/>
      <c r="P35" s="1784"/>
      <c r="Q35" s="1785"/>
    </row>
    <row r="36" spans="1:21">
      <c r="A36" s="1811" t="s">
        <v>1192</v>
      </c>
      <c r="B36" s="2302"/>
      <c r="C36" s="2302"/>
      <c r="D36" s="2302"/>
      <c r="E36" s="1762"/>
      <c r="F36" s="2220"/>
      <c r="G36" s="2501"/>
      <c r="H36" s="2501"/>
      <c r="I36" s="2501"/>
      <c r="J36" s="2501"/>
      <c r="K36" s="2501"/>
      <c r="L36" s="2501"/>
      <c r="M36" s="2501"/>
      <c r="N36" s="2501"/>
      <c r="O36" s="2501"/>
      <c r="P36" s="2501"/>
      <c r="Q36" s="2502"/>
    </row>
    <row r="37" spans="1:21" ht="13.5" customHeight="1">
      <c r="A37" s="1772" t="s">
        <v>1133</v>
      </c>
      <c r="B37" s="1802"/>
      <c r="C37" s="1802"/>
      <c r="D37" s="1802"/>
      <c r="E37" s="1803"/>
      <c r="F37" s="1769"/>
      <c r="G37" s="1770"/>
      <c r="H37" s="1770"/>
      <c r="I37" s="1770"/>
      <c r="J37" s="1770"/>
      <c r="K37" s="1770"/>
      <c r="L37" s="1770"/>
      <c r="M37" s="1770"/>
      <c r="N37" s="1770"/>
      <c r="O37" s="1770"/>
      <c r="P37" s="1770"/>
      <c r="Q37" s="1771"/>
    </row>
    <row r="38" spans="1:21" ht="13.5" customHeight="1">
      <c r="A38" s="1772"/>
      <c r="B38" s="1805" t="s">
        <v>1193</v>
      </c>
      <c r="C38" s="2106"/>
      <c r="D38" s="2106"/>
      <c r="E38" s="2107"/>
      <c r="F38" s="1775" t="s">
        <v>1487</v>
      </c>
      <c r="G38" s="1776"/>
      <c r="H38" s="1776"/>
      <c r="I38" s="1776"/>
      <c r="J38" s="1776"/>
      <c r="K38" s="1776"/>
      <c r="L38" s="1776"/>
      <c r="M38" s="1776"/>
      <c r="N38" s="1776"/>
      <c r="O38" s="1776"/>
      <c r="P38" s="1776"/>
      <c r="Q38" s="1777"/>
    </row>
    <row r="39" spans="1:21" ht="12.75" customHeight="1">
      <c r="A39" s="1772"/>
      <c r="B39" s="1805" t="s">
        <v>1195</v>
      </c>
      <c r="C39" s="2106"/>
      <c r="D39" s="2106"/>
      <c r="E39" s="2107"/>
      <c r="F39" s="2545" t="s">
        <v>1488</v>
      </c>
      <c r="G39" s="2546"/>
      <c r="H39" s="2546"/>
      <c r="I39" s="2546"/>
      <c r="J39" s="2546"/>
      <c r="K39" s="2546"/>
      <c r="L39" s="2546"/>
      <c r="M39" s="2546"/>
      <c r="N39" s="2546"/>
      <c r="O39" s="2546"/>
      <c r="P39" s="2546"/>
      <c r="Q39" s="2547"/>
      <c r="R39" s="952"/>
      <c r="S39" s="711"/>
    </row>
    <row r="40" spans="1:21" ht="12.75" customHeight="1">
      <c r="A40" s="1772"/>
      <c r="B40" s="1748" t="s">
        <v>1230</v>
      </c>
      <c r="C40" s="1971"/>
      <c r="D40" s="1971"/>
      <c r="E40" s="1972"/>
      <c r="F40" s="2061" t="s">
        <v>1231</v>
      </c>
      <c r="G40" s="2062"/>
      <c r="H40" s="2322" t="s">
        <v>1232</v>
      </c>
      <c r="I40" s="2322"/>
      <c r="J40" s="2322"/>
      <c r="K40" s="2322"/>
      <c r="L40" s="2322"/>
      <c r="M40" s="2322"/>
      <c r="N40" s="2322"/>
      <c r="O40" s="2322"/>
      <c r="P40" s="2322"/>
      <c r="Q40" s="2548"/>
      <c r="R40" s="952"/>
      <c r="S40" s="711"/>
    </row>
    <row r="41" spans="1:21" ht="12.75" customHeight="1">
      <c r="A41" s="1772"/>
      <c r="B41" s="1751"/>
      <c r="C41" s="1752"/>
      <c r="D41" s="1752"/>
      <c r="E41" s="1753"/>
      <c r="F41" s="1974"/>
      <c r="G41" s="1975"/>
      <c r="H41" s="1978" t="s">
        <v>1233</v>
      </c>
      <c r="I41" s="1978"/>
      <c r="J41" s="1978" t="s">
        <v>1234</v>
      </c>
      <c r="K41" s="1978"/>
      <c r="L41" s="1978" t="s">
        <v>1235</v>
      </c>
      <c r="M41" s="1978"/>
      <c r="N41" s="1978" t="s">
        <v>1236</v>
      </c>
      <c r="O41" s="1978"/>
      <c r="P41" s="1978" t="s">
        <v>1237</v>
      </c>
      <c r="Q41" s="2549"/>
      <c r="R41" s="952"/>
      <c r="S41" s="711"/>
    </row>
    <row r="42" spans="1:21" ht="12.75" customHeight="1">
      <c r="A42" s="1772"/>
      <c r="B42" s="1751"/>
      <c r="C42" s="1752"/>
      <c r="D42" s="1752"/>
      <c r="E42" s="1753"/>
      <c r="F42" s="1988"/>
      <c r="G42" s="1988"/>
      <c r="H42" s="1988"/>
      <c r="I42" s="1988"/>
      <c r="J42" s="1988"/>
      <c r="K42" s="1988"/>
      <c r="L42" s="1988"/>
      <c r="M42" s="1988"/>
      <c r="N42" s="1988"/>
      <c r="O42" s="1988"/>
      <c r="P42" s="1988"/>
      <c r="Q42" s="2530"/>
      <c r="R42" s="953"/>
      <c r="S42" s="876"/>
      <c r="T42" s="876"/>
      <c r="U42" s="876"/>
    </row>
    <row r="43" spans="1:21" ht="12.75" customHeight="1">
      <c r="A43" s="1772"/>
      <c r="B43" s="1751"/>
      <c r="C43" s="1752"/>
      <c r="D43" s="1752"/>
      <c r="E43" s="1753"/>
      <c r="F43" s="1988" t="s">
        <v>1238</v>
      </c>
      <c r="G43" s="1988"/>
      <c r="H43" s="1988" t="s">
        <v>1239</v>
      </c>
      <c r="I43" s="1985"/>
      <c r="J43" s="1988" t="s">
        <v>1521</v>
      </c>
      <c r="K43" s="1988"/>
      <c r="L43" s="748"/>
      <c r="M43" s="748"/>
      <c r="N43" s="748"/>
      <c r="O43" s="748"/>
      <c r="P43" s="748"/>
      <c r="Q43" s="954"/>
      <c r="R43" s="953"/>
      <c r="S43" s="876"/>
      <c r="T43" s="876"/>
      <c r="U43" s="876"/>
    </row>
    <row r="44" spans="1:21" ht="12.75" customHeight="1">
      <c r="A44" s="1772"/>
      <c r="B44" s="1751"/>
      <c r="C44" s="1752"/>
      <c r="D44" s="1752"/>
      <c r="E44" s="1753"/>
      <c r="F44" s="1988"/>
      <c r="G44" s="1988"/>
      <c r="H44" s="1988"/>
      <c r="I44" s="1985"/>
      <c r="J44" s="1988"/>
      <c r="K44" s="1988"/>
      <c r="L44" s="749"/>
      <c r="M44" s="749"/>
      <c r="N44" s="749"/>
      <c r="O44" s="749"/>
      <c r="P44" s="749"/>
      <c r="Q44" s="750"/>
      <c r="R44" s="953"/>
      <c r="S44" s="876"/>
      <c r="T44" s="876"/>
      <c r="U44" s="876"/>
    </row>
    <row r="45" spans="1:21">
      <c r="A45" s="1772"/>
      <c r="B45" s="1754"/>
      <c r="C45" s="1755"/>
      <c r="D45" s="1755"/>
      <c r="E45" s="1756"/>
      <c r="F45" s="1985"/>
      <c r="G45" s="1986"/>
      <c r="H45" s="1985"/>
      <c r="I45" s="1987"/>
      <c r="J45" s="1988"/>
      <c r="K45" s="1988"/>
      <c r="L45" s="751"/>
      <c r="M45" s="751"/>
      <c r="N45" s="751"/>
      <c r="O45" s="751"/>
      <c r="P45" s="751"/>
      <c r="Q45" s="752"/>
    </row>
    <row r="46" spans="1:21">
      <c r="A46" s="1772"/>
      <c r="B46" s="1774" t="s">
        <v>1146</v>
      </c>
      <c r="C46" s="1774"/>
      <c r="D46" s="1774"/>
      <c r="E46" s="1774"/>
      <c r="F46" s="1747"/>
      <c r="G46" s="1747"/>
      <c r="H46" s="1747"/>
      <c r="I46" s="1747"/>
      <c r="J46" s="1747"/>
      <c r="K46" s="1747"/>
      <c r="L46" s="1747"/>
      <c r="M46" s="1747"/>
      <c r="N46" s="1747"/>
      <c r="O46" s="1747"/>
      <c r="P46" s="1747"/>
      <c r="Q46" s="1786"/>
    </row>
    <row r="47" spans="1:21">
      <c r="A47" s="1772"/>
      <c r="B47" s="1774"/>
      <c r="C47" s="1774"/>
      <c r="D47" s="1774"/>
      <c r="E47" s="1774"/>
      <c r="F47" s="1747"/>
      <c r="G47" s="1747"/>
      <c r="H47" s="1747"/>
      <c r="I47" s="1747"/>
      <c r="J47" s="1747"/>
      <c r="K47" s="1747"/>
      <c r="L47" s="1747"/>
      <c r="M47" s="1747"/>
      <c r="N47" s="1747"/>
      <c r="O47" s="1747"/>
      <c r="P47" s="1747"/>
      <c r="Q47" s="1786"/>
    </row>
    <row r="48" spans="1:21">
      <c r="A48" s="1772"/>
      <c r="B48" s="1774" t="s">
        <v>1147</v>
      </c>
      <c r="C48" s="1774"/>
      <c r="D48" s="1774"/>
      <c r="E48" s="1774"/>
      <c r="F48" s="1747"/>
      <c r="G48" s="1747"/>
      <c r="H48" s="1747"/>
      <c r="I48" s="1747"/>
      <c r="J48" s="1747"/>
      <c r="K48" s="1747"/>
      <c r="L48" s="1747"/>
      <c r="M48" s="1747"/>
      <c r="N48" s="1747"/>
      <c r="O48" s="1747"/>
      <c r="P48" s="1747"/>
      <c r="Q48" s="1786"/>
    </row>
    <row r="49" spans="1:20">
      <c r="A49" s="1772"/>
      <c r="B49" s="1748" t="s">
        <v>1149</v>
      </c>
      <c r="C49" s="1749"/>
      <c r="D49" s="1749"/>
      <c r="E49" s="1750"/>
      <c r="F49" s="1757" t="s">
        <v>1150</v>
      </c>
      <c r="G49" s="1758"/>
      <c r="H49" s="1758"/>
      <c r="I49" s="1759"/>
      <c r="J49" s="1757" t="s">
        <v>1303</v>
      </c>
      <c r="K49" s="1758"/>
      <c r="L49" s="1758"/>
      <c r="M49" s="1759"/>
      <c r="N49" s="1757"/>
      <c r="O49" s="1760"/>
      <c r="P49" s="1760"/>
      <c r="Q49" s="1761"/>
    </row>
    <row r="50" spans="1:20">
      <c r="A50" s="1772"/>
      <c r="B50" s="1751"/>
      <c r="C50" s="1752"/>
      <c r="D50" s="1752"/>
      <c r="E50" s="1753"/>
      <c r="F50" s="1757" t="s">
        <v>1152</v>
      </c>
      <c r="G50" s="1758"/>
      <c r="H50" s="1758"/>
      <c r="I50" s="1759"/>
      <c r="J50" s="1742" t="s">
        <v>1153</v>
      </c>
      <c r="K50" s="1762"/>
      <c r="L50" s="683"/>
      <c r="M50" s="674"/>
      <c r="N50" s="677" t="s">
        <v>1154</v>
      </c>
      <c r="O50" s="1757"/>
      <c r="P50" s="1760"/>
      <c r="Q50" s="1761"/>
    </row>
    <row r="51" spans="1:20">
      <c r="A51" s="1773"/>
      <c r="B51" s="1754"/>
      <c r="C51" s="1755"/>
      <c r="D51" s="1755"/>
      <c r="E51" s="1756"/>
      <c r="F51" s="1757" t="s">
        <v>487</v>
      </c>
      <c r="G51" s="1758"/>
      <c r="H51" s="1758"/>
      <c r="I51" s="1759"/>
      <c r="J51" s="1757"/>
      <c r="K51" s="1760"/>
      <c r="L51" s="1760"/>
      <c r="M51" s="1760"/>
      <c r="N51" s="1760"/>
      <c r="O51" s="1760"/>
      <c r="P51" s="1760"/>
      <c r="Q51" s="1761"/>
    </row>
    <row r="52" spans="1:20" ht="34.5" customHeight="1">
      <c r="A52" s="1993" t="s">
        <v>1245</v>
      </c>
      <c r="B52" s="1760"/>
      <c r="C52" s="1760"/>
      <c r="D52" s="1760"/>
      <c r="E52" s="1746"/>
      <c r="F52" s="1757" t="s">
        <v>1246</v>
      </c>
      <c r="G52" s="1759"/>
      <c r="H52" s="756"/>
      <c r="I52" s="756"/>
      <c r="J52" s="756"/>
      <c r="K52" s="824"/>
      <c r="L52" s="1747" t="s">
        <v>1247</v>
      </c>
      <c r="M52" s="1747"/>
      <c r="N52" s="1747"/>
      <c r="O52" s="746"/>
      <c r="P52" s="746"/>
      <c r="Q52" s="747"/>
    </row>
    <row r="53" spans="1:20" ht="12.75" customHeight="1">
      <c r="A53" s="1993" t="s">
        <v>1522</v>
      </c>
      <c r="B53" s="1758"/>
      <c r="C53" s="1758"/>
      <c r="D53" s="1758"/>
      <c r="E53" s="1759"/>
      <c r="F53" s="955"/>
      <c r="G53" s="753"/>
      <c r="H53" s="807"/>
      <c r="I53" s="807"/>
      <c r="J53" s="807"/>
      <c r="K53" s="807"/>
      <c r="L53" s="753"/>
      <c r="M53" s="753"/>
      <c r="N53" s="753"/>
      <c r="O53" s="746"/>
      <c r="P53" s="746"/>
      <c r="Q53" s="747"/>
    </row>
    <row r="54" spans="1:20" ht="23.25" customHeight="1">
      <c r="A54" s="1993" t="s">
        <v>1242</v>
      </c>
      <c r="B54" s="1733"/>
      <c r="C54" s="1733"/>
      <c r="D54" s="1733"/>
      <c r="E54" s="1734"/>
      <c r="F54" s="1757" t="s">
        <v>1513</v>
      </c>
      <c r="G54" s="1758"/>
      <c r="H54" s="1758"/>
      <c r="I54" s="1758"/>
      <c r="J54" s="1758"/>
      <c r="K54" s="1758"/>
      <c r="L54" s="1758"/>
      <c r="M54" s="1758"/>
      <c r="N54" s="1758"/>
      <c r="O54" s="1758"/>
      <c r="P54" s="1758"/>
      <c r="Q54" s="1863"/>
    </row>
    <row r="55" spans="1:20" ht="29.25" customHeight="1">
      <c r="A55" s="2147" t="s">
        <v>1490</v>
      </c>
      <c r="B55" s="1733"/>
      <c r="C55" s="1733"/>
      <c r="D55" s="1733"/>
      <c r="E55" s="1734"/>
      <c r="F55" s="678"/>
      <c r="G55" s="820"/>
      <c r="H55" s="820"/>
      <c r="I55" s="820"/>
      <c r="J55" s="820"/>
      <c r="K55" s="820"/>
      <c r="L55" s="820"/>
      <c r="M55" s="820"/>
      <c r="N55" s="820"/>
      <c r="O55" s="820"/>
      <c r="P55" s="820"/>
      <c r="Q55" s="821"/>
      <c r="R55" s="956"/>
      <c r="S55" s="957"/>
      <c r="T55" s="957"/>
    </row>
    <row r="56" spans="1:20" ht="48.75" customHeight="1" thickBot="1">
      <c r="A56" s="1735" t="s">
        <v>1156</v>
      </c>
      <c r="B56" s="1736"/>
      <c r="C56" s="1736"/>
      <c r="D56" s="1736"/>
      <c r="E56" s="1736"/>
      <c r="F56" s="1881" t="s">
        <v>1523</v>
      </c>
      <c r="G56" s="1882"/>
      <c r="H56" s="1882"/>
      <c r="I56" s="1882"/>
      <c r="J56" s="1882"/>
      <c r="K56" s="1882"/>
      <c r="L56" s="1882"/>
      <c r="M56" s="1882"/>
      <c r="N56" s="1882"/>
      <c r="O56" s="1882"/>
      <c r="P56" s="1882"/>
      <c r="Q56" s="1883"/>
    </row>
    <row r="57" spans="1:20" ht="13.5" customHeight="1">
      <c r="A57" s="681" t="s">
        <v>948</v>
      </c>
      <c r="B57" s="682"/>
      <c r="C57" s="682"/>
      <c r="D57" s="682"/>
      <c r="E57" s="682"/>
      <c r="F57" s="682"/>
      <c r="G57" s="682"/>
      <c r="H57" s="682"/>
      <c r="I57" s="682"/>
      <c r="J57" s="682"/>
      <c r="K57" s="682"/>
      <c r="L57" s="682"/>
      <c r="M57" s="682"/>
      <c r="N57" s="682"/>
      <c r="O57" s="682"/>
      <c r="P57" s="682"/>
      <c r="Q57" s="682"/>
    </row>
    <row r="58" spans="1:20" ht="13.5" customHeight="1">
      <c r="A58" s="1726" t="s">
        <v>1249</v>
      </c>
      <c r="B58" s="1727"/>
      <c r="C58" s="1727"/>
      <c r="D58" s="1727"/>
      <c r="E58" s="1727"/>
      <c r="F58" s="1727"/>
      <c r="G58" s="1727"/>
      <c r="H58" s="1727"/>
      <c r="I58" s="1727"/>
      <c r="J58" s="1727"/>
      <c r="K58" s="1727"/>
      <c r="L58" s="1727"/>
      <c r="M58" s="1727"/>
      <c r="N58" s="1727"/>
      <c r="O58" s="1727"/>
      <c r="P58" s="1727"/>
      <c r="Q58" s="1727"/>
    </row>
    <row r="59" spans="1:20" ht="13.5" customHeight="1">
      <c r="A59" s="1728" t="s">
        <v>1175</v>
      </c>
      <c r="B59" s="1741"/>
      <c r="C59" s="1741"/>
      <c r="D59" s="1741"/>
      <c r="E59" s="1741"/>
      <c r="F59" s="1741"/>
      <c r="G59" s="1741"/>
      <c r="H59" s="1741"/>
      <c r="I59" s="1741"/>
      <c r="J59" s="1741"/>
      <c r="K59" s="1741"/>
      <c r="L59" s="1741"/>
      <c r="M59" s="1741"/>
      <c r="N59" s="1741"/>
      <c r="O59" s="1741"/>
      <c r="P59" s="1741"/>
      <c r="Q59" s="1741"/>
    </row>
    <row r="60" spans="1:20">
      <c r="A60" s="958" t="s">
        <v>1176</v>
      </c>
      <c r="B60" s="639"/>
      <c r="C60" s="639"/>
      <c r="D60" s="639"/>
      <c r="E60" s="639"/>
      <c r="F60" s="639"/>
      <c r="G60" s="639"/>
      <c r="H60" s="639"/>
      <c r="I60" s="639"/>
      <c r="J60" s="639"/>
      <c r="K60" s="639"/>
      <c r="L60" s="639"/>
      <c r="M60" s="639"/>
      <c r="N60" s="639"/>
      <c r="O60" s="639"/>
      <c r="P60" s="639"/>
      <c r="Q60" s="639"/>
    </row>
    <row r="61" spans="1:20">
      <c r="A61" s="958" t="s">
        <v>1524</v>
      </c>
      <c r="B61" s="639"/>
      <c r="C61" s="639"/>
      <c r="D61" s="639"/>
      <c r="E61" s="639"/>
      <c r="F61" s="639"/>
      <c r="G61" s="639"/>
      <c r="H61" s="639"/>
      <c r="I61" s="639"/>
      <c r="J61" s="639"/>
      <c r="K61" s="639"/>
      <c r="L61" s="639"/>
      <c r="M61" s="639"/>
      <c r="N61" s="639"/>
      <c r="O61" s="639"/>
      <c r="P61" s="639"/>
      <c r="Q61" s="639"/>
    </row>
    <row r="62" spans="1:20" s="733" customFormat="1" ht="13.5" customHeight="1">
      <c r="A62" s="958" t="s">
        <v>1525</v>
      </c>
      <c r="B62" s="958"/>
      <c r="C62" s="958"/>
      <c r="D62" s="958"/>
      <c r="E62" s="958"/>
      <c r="F62" s="958"/>
      <c r="G62" s="958"/>
      <c r="H62" s="958"/>
      <c r="I62" s="958"/>
      <c r="J62" s="958"/>
      <c r="K62" s="958"/>
      <c r="L62" s="958"/>
      <c r="M62" s="958"/>
      <c r="N62" s="958"/>
      <c r="O62" s="958"/>
      <c r="P62" s="958"/>
      <c r="Q62" s="958"/>
    </row>
    <row r="63" spans="1:20">
      <c r="A63" s="958" t="s">
        <v>1463</v>
      </c>
      <c r="B63" s="639"/>
      <c r="C63" s="639"/>
      <c r="D63" s="639"/>
      <c r="E63" s="639"/>
      <c r="F63" s="639"/>
      <c r="G63" s="639"/>
      <c r="H63" s="639"/>
      <c r="I63" s="639"/>
      <c r="J63" s="639"/>
      <c r="K63" s="639"/>
      <c r="L63" s="639"/>
      <c r="M63" s="639"/>
      <c r="N63" s="639"/>
      <c r="O63" s="639"/>
      <c r="P63" s="639"/>
      <c r="Q63" s="639"/>
    </row>
    <row r="64" spans="1:20">
      <c r="A64" s="1726" t="s">
        <v>1526</v>
      </c>
      <c r="B64" s="1727"/>
      <c r="C64" s="1727"/>
      <c r="D64" s="1727"/>
      <c r="E64" s="1727"/>
      <c r="F64" s="1727"/>
      <c r="G64" s="1727"/>
      <c r="H64" s="1727"/>
      <c r="I64" s="1727"/>
      <c r="J64" s="1727"/>
      <c r="K64" s="1727"/>
      <c r="L64" s="1727"/>
      <c r="M64" s="1727"/>
      <c r="N64" s="1727"/>
      <c r="O64" s="1727"/>
      <c r="P64" s="1727"/>
      <c r="Q64" s="1727"/>
    </row>
    <row r="65" spans="1:17">
      <c r="A65" s="711"/>
      <c r="B65" s="711"/>
      <c r="C65" s="711"/>
      <c r="D65" s="711"/>
      <c r="E65" s="711"/>
      <c r="F65" s="711"/>
      <c r="G65" s="711"/>
      <c r="H65" s="711"/>
      <c r="I65" s="711"/>
      <c r="J65" s="711"/>
      <c r="K65" s="711"/>
      <c r="L65" s="711"/>
      <c r="M65" s="711"/>
      <c r="N65" s="711"/>
      <c r="O65" s="711"/>
      <c r="P65" s="711"/>
      <c r="Q65" s="711"/>
    </row>
    <row r="66" spans="1:17">
      <c r="A66" s="711"/>
      <c r="B66" s="711"/>
      <c r="C66" s="711"/>
      <c r="D66" s="711"/>
      <c r="E66" s="711"/>
      <c r="F66" s="711"/>
      <c r="G66" s="711"/>
      <c r="H66" s="711"/>
      <c r="I66" s="711"/>
      <c r="J66" s="711"/>
      <c r="K66" s="711"/>
      <c r="L66" s="711"/>
      <c r="M66" s="711"/>
      <c r="N66" s="711"/>
      <c r="O66" s="711"/>
      <c r="P66" s="711"/>
      <c r="Q66" s="711"/>
    </row>
  </sheetData>
  <mergeCells count="144">
    <mergeCell ref="A5:A6"/>
    <mergeCell ref="B5:E6"/>
    <mergeCell ref="F5:F6"/>
    <mergeCell ref="I5:I6"/>
    <mergeCell ref="K6:L6"/>
    <mergeCell ref="M6:Q6"/>
    <mergeCell ref="A15:A20"/>
    <mergeCell ref="B15:C15"/>
    <mergeCell ref="D15:G15"/>
    <mergeCell ref="H15:I17"/>
    <mergeCell ref="J15:Q15"/>
    <mergeCell ref="B7:E7"/>
    <mergeCell ref="A8:A14"/>
    <mergeCell ref="B8:C8"/>
    <mergeCell ref="D8:Q8"/>
    <mergeCell ref="B9:C9"/>
    <mergeCell ref="D9:Q9"/>
    <mergeCell ref="B10:C12"/>
    <mergeCell ref="I11:J11"/>
    <mergeCell ref="B13:C14"/>
    <mergeCell ref="D13:E13"/>
    <mergeCell ref="B16:C17"/>
    <mergeCell ref="D16:G17"/>
    <mergeCell ref="B18:E20"/>
    <mergeCell ref="F18:H18"/>
    <mergeCell ref="I18:Q18"/>
    <mergeCell ref="F19:H20"/>
    <mergeCell ref="F13:J13"/>
    <mergeCell ref="K13:L13"/>
    <mergeCell ref="M13:Q13"/>
    <mergeCell ref="D14:E14"/>
    <mergeCell ref="F14:Q14"/>
    <mergeCell ref="A21:I21"/>
    <mergeCell ref="J21:Q21"/>
    <mergeCell ref="A22:B22"/>
    <mergeCell ref="C22:D22"/>
    <mergeCell ref="J22:K23"/>
    <mergeCell ref="L22:Q22"/>
    <mergeCell ref="A23:B23"/>
    <mergeCell ref="C23:D23"/>
    <mergeCell ref="E23:I23"/>
    <mergeCell ref="A24:E25"/>
    <mergeCell ref="F24:H24"/>
    <mergeCell ref="I24:K24"/>
    <mergeCell ref="L24:N24"/>
    <mergeCell ref="O24:Q24"/>
    <mergeCell ref="G25:H25"/>
    <mergeCell ref="J25:K25"/>
    <mergeCell ref="M25:N25"/>
    <mergeCell ref="P25:Q25"/>
    <mergeCell ref="P27:Q27"/>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B29:E29"/>
    <mergeCell ref="F29:H29"/>
    <mergeCell ref="I29:K29"/>
    <mergeCell ref="L29:N29"/>
    <mergeCell ref="O29:Q29"/>
    <mergeCell ref="B30:E31"/>
    <mergeCell ref="F30:H30"/>
    <mergeCell ref="I30:K30"/>
    <mergeCell ref="L30:Q35"/>
    <mergeCell ref="G31:H31"/>
    <mergeCell ref="B34:E34"/>
    <mergeCell ref="F34:H34"/>
    <mergeCell ref="I34:K34"/>
    <mergeCell ref="B35:E35"/>
    <mergeCell ref="F35:H35"/>
    <mergeCell ref="I35:K35"/>
    <mergeCell ref="J31:K31"/>
    <mergeCell ref="B32:C33"/>
    <mergeCell ref="D32:E32"/>
    <mergeCell ref="G32:H32"/>
    <mergeCell ref="J32:K32"/>
    <mergeCell ref="D33:E33"/>
    <mergeCell ref="G33:H33"/>
    <mergeCell ref="J33:K33"/>
    <mergeCell ref="A36:E36"/>
    <mergeCell ref="F36:Q36"/>
    <mergeCell ref="A37:E37"/>
    <mergeCell ref="F37:Q37"/>
    <mergeCell ref="A38:A51"/>
    <mergeCell ref="B38:E38"/>
    <mergeCell ref="F38:Q38"/>
    <mergeCell ref="B39:E39"/>
    <mergeCell ref="F39:Q39"/>
    <mergeCell ref="B40:E45"/>
    <mergeCell ref="L42:M42"/>
    <mergeCell ref="N42:O42"/>
    <mergeCell ref="P42:Q42"/>
    <mergeCell ref="F40:G41"/>
    <mergeCell ref="H40:Q40"/>
    <mergeCell ref="H41:I41"/>
    <mergeCell ref="J41:K41"/>
    <mergeCell ref="L41:M41"/>
    <mergeCell ref="N41:O41"/>
    <mergeCell ref="P41:Q41"/>
    <mergeCell ref="F43:G44"/>
    <mergeCell ref="H43:I44"/>
    <mergeCell ref="J43:K44"/>
    <mergeCell ref="F45:G45"/>
    <mergeCell ref="H45:I45"/>
    <mergeCell ref="J45:K45"/>
    <mergeCell ref="F42:G42"/>
    <mergeCell ref="H42:I42"/>
    <mergeCell ref="J42:K42"/>
    <mergeCell ref="O50:Q50"/>
    <mergeCell ref="F51:I51"/>
    <mergeCell ref="J51:Q51"/>
    <mergeCell ref="A52:E52"/>
    <mergeCell ref="F52:G52"/>
    <mergeCell ref="L52:N52"/>
    <mergeCell ref="B46:E47"/>
    <mergeCell ref="F46:Q47"/>
    <mergeCell ref="B48:E48"/>
    <mergeCell ref="F48:Q48"/>
    <mergeCell ref="B49:E51"/>
    <mergeCell ref="F49:I49"/>
    <mergeCell ref="J49:M49"/>
    <mergeCell ref="N49:Q49"/>
    <mergeCell ref="F50:I50"/>
    <mergeCell ref="J50:K50"/>
    <mergeCell ref="A58:Q58"/>
    <mergeCell ref="A59:Q59"/>
    <mergeCell ref="A64:Q64"/>
    <mergeCell ref="A53:E53"/>
    <mergeCell ref="A54:E54"/>
    <mergeCell ref="F54:Q54"/>
    <mergeCell ref="A55:E55"/>
    <mergeCell ref="A56:E56"/>
    <mergeCell ref="F56:Q56"/>
  </mergeCells>
  <phoneticPr fontId="5"/>
  <printOptions horizontalCentered="1"/>
  <pageMargins left="0.59055118110236227" right="0.59055118110236227" top="0.59055118110236227" bottom="0.59055118110236227" header="0.51181102362204722" footer="0.51181102362204722"/>
  <pageSetup paperSize="9" scale="8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99"/>
  </sheetPr>
  <dimension ref="A1:U53"/>
  <sheetViews>
    <sheetView view="pageBreakPreview" topLeftCell="A55" zoomScaleNormal="100" zoomScaleSheetLayoutView="100" workbookViewId="0">
      <selection sqref="A1:Q2"/>
    </sheetView>
  </sheetViews>
  <sheetFormatPr defaultColWidth="4.625" defaultRowHeight="13.5"/>
  <cols>
    <col min="1" max="17" width="5" style="443" customWidth="1"/>
    <col min="18" max="256" width="4.625" style="443"/>
    <col min="257" max="273" width="5" style="443" customWidth="1"/>
    <col min="274" max="512" width="4.625" style="443"/>
    <col min="513" max="529" width="5" style="443" customWidth="1"/>
    <col min="530" max="768" width="4.625" style="443"/>
    <col min="769" max="785" width="5" style="443" customWidth="1"/>
    <col min="786" max="1024" width="4.625" style="443"/>
    <col min="1025" max="1041" width="5" style="443" customWidth="1"/>
    <col min="1042" max="1280" width="4.625" style="443"/>
    <col min="1281" max="1297" width="5" style="443" customWidth="1"/>
    <col min="1298" max="1536" width="4.625" style="443"/>
    <col min="1537" max="1553" width="5" style="443" customWidth="1"/>
    <col min="1554" max="1792" width="4.625" style="443"/>
    <col min="1793" max="1809" width="5" style="443" customWidth="1"/>
    <col min="1810" max="2048" width="4.625" style="443"/>
    <col min="2049" max="2065" width="5" style="443" customWidth="1"/>
    <col min="2066" max="2304" width="4.625" style="443"/>
    <col min="2305" max="2321" width="5" style="443" customWidth="1"/>
    <col min="2322" max="2560" width="4.625" style="443"/>
    <col min="2561" max="2577" width="5" style="443" customWidth="1"/>
    <col min="2578" max="2816" width="4.625" style="443"/>
    <col min="2817" max="2833" width="5" style="443" customWidth="1"/>
    <col min="2834" max="3072" width="4.625" style="443"/>
    <col min="3073" max="3089" width="5" style="443" customWidth="1"/>
    <col min="3090" max="3328" width="4.625" style="443"/>
    <col min="3329" max="3345" width="5" style="443" customWidth="1"/>
    <col min="3346" max="3584" width="4.625" style="443"/>
    <col min="3585" max="3601" width="5" style="443" customWidth="1"/>
    <col min="3602" max="3840" width="4.625" style="443"/>
    <col min="3841" max="3857" width="5" style="443" customWidth="1"/>
    <col min="3858" max="4096" width="4.625" style="443"/>
    <col min="4097" max="4113" width="5" style="443" customWidth="1"/>
    <col min="4114" max="4352" width="4.625" style="443"/>
    <col min="4353" max="4369" width="5" style="443" customWidth="1"/>
    <col min="4370" max="4608" width="4.625" style="443"/>
    <col min="4609" max="4625" width="5" style="443" customWidth="1"/>
    <col min="4626" max="4864" width="4.625" style="443"/>
    <col min="4865" max="4881" width="5" style="443" customWidth="1"/>
    <col min="4882" max="5120" width="4.625" style="443"/>
    <col min="5121" max="5137" width="5" style="443" customWidth="1"/>
    <col min="5138" max="5376" width="4.625" style="443"/>
    <col min="5377" max="5393" width="5" style="443" customWidth="1"/>
    <col min="5394" max="5632" width="4.625" style="443"/>
    <col min="5633" max="5649" width="5" style="443" customWidth="1"/>
    <col min="5650" max="5888" width="4.625" style="443"/>
    <col min="5889" max="5905" width="5" style="443" customWidth="1"/>
    <col min="5906" max="6144" width="4.625" style="443"/>
    <col min="6145" max="6161" width="5" style="443" customWidth="1"/>
    <col min="6162" max="6400" width="4.625" style="443"/>
    <col min="6401" max="6417" width="5" style="443" customWidth="1"/>
    <col min="6418" max="6656" width="4.625" style="443"/>
    <col min="6657" max="6673" width="5" style="443" customWidth="1"/>
    <col min="6674" max="6912" width="4.625" style="443"/>
    <col min="6913" max="6929" width="5" style="443" customWidth="1"/>
    <col min="6930" max="7168" width="4.625" style="443"/>
    <col min="7169" max="7185" width="5" style="443" customWidth="1"/>
    <col min="7186" max="7424" width="4.625" style="443"/>
    <col min="7425" max="7441" width="5" style="443" customWidth="1"/>
    <col min="7442" max="7680" width="4.625" style="443"/>
    <col min="7681" max="7697" width="5" style="443" customWidth="1"/>
    <col min="7698" max="7936" width="4.625" style="443"/>
    <col min="7937" max="7953" width="5" style="443" customWidth="1"/>
    <col min="7954" max="8192" width="4.625" style="443"/>
    <col min="8193" max="8209" width="5" style="443" customWidth="1"/>
    <col min="8210" max="8448" width="4.625" style="443"/>
    <col min="8449" max="8465" width="5" style="443" customWidth="1"/>
    <col min="8466" max="8704" width="4.625" style="443"/>
    <col min="8705" max="8721" width="5" style="443" customWidth="1"/>
    <col min="8722" max="8960" width="4.625" style="443"/>
    <col min="8961" max="8977" width="5" style="443" customWidth="1"/>
    <col min="8978" max="9216" width="4.625" style="443"/>
    <col min="9217" max="9233" width="5" style="443" customWidth="1"/>
    <col min="9234" max="9472" width="4.625" style="443"/>
    <col min="9473" max="9489" width="5" style="443" customWidth="1"/>
    <col min="9490" max="9728" width="4.625" style="443"/>
    <col min="9729" max="9745" width="5" style="443" customWidth="1"/>
    <col min="9746" max="9984" width="4.625" style="443"/>
    <col min="9985" max="10001" width="5" style="443" customWidth="1"/>
    <col min="10002" max="10240" width="4.625" style="443"/>
    <col min="10241" max="10257" width="5" style="443" customWidth="1"/>
    <col min="10258" max="10496" width="4.625" style="443"/>
    <col min="10497" max="10513" width="5" style="443" customWidth="1"/>
    <col min="10514" max="10752" width="4.625" style="443"/>
    <col min="10753" max="10769" width="5" style="443" customWidth="1"/>
    <col min="10770" max="11008" width="4.625" style="443"/>
    <col min="11009" max="11025" width="5" style="443" customWidth="1"/>
    <col min="11026" max="11264" width="4.625" style="443"/>
    <col min="11265" max="11281" width="5" style="443" customWidth="1"/>
    <col min="11282" max="11520" width="4.625" style="443"/>
    <col min="11521" max="11537" width="5" style="443" customWidth="1"/>
    <col min="11538" max="11776" width="4.625" style="443"/>
    <col min="11777" max="11793" width="5" style="443" customWidth="1"/>
    <col min="11794" max="12032" width="4.625" style="443"/>
    <col min="12033" max="12049" width="5" style="443" customWidth="1"/>
    <col min="12050" max="12288" width="4.625" style="443"/>
    <col min="12289" max="12305" width="5" style="443" customWidth="1"/>
    <col min="12306" max="12544" width="4.625" style="443"/>
    <col min="12545" max="12561" width="5" style="443" customWidth="1"/>
    <col min="12562" max="12800" width="4.625" style="443"/>
    <col min="12801" max="12817" width="5" style="443" customWidth="1"/>
    <col min="12818" max="13056" width="4.625" style="443"/>
    <col min="13057" max="13073" width="5" style="443" customWidth="1"/>
    <col min="13074" max="13312" width="4.625" style="443"/>
    <col min="13313" max="13329" width="5" style="443" customWidth="1"/>
    <col min="13330" max="13568" width="4.625" style="443"/>
    <col min="13569" max="13585" width="5" style="443" customWidth="1"/>
    <col min="13586" max="13824" width="4.625" style="443"/>
    <col min="13825" max="13841" width="5" style="443" customWidth="1"/>
    <col min="13842" max="14080" width="4.625" style="443"/>
    <col min="14081" max="14097" width="5" style="443" customWidth="1"/>
    <col min="14098" max="14336" width="4.625" style="443"/>
    <col min="14337" max="14353" width="5" style="443" customWidth="1"/>
    <col min="14354" max="14592" width="4.625" style="443"/>
    <col min="14593" max="14609" width="5" style="443" customWidth="1"/>
    <col min="14610" max="14848" width="4.625" style="443"/>
    <col min="14849" max="14865" width="5" style="443" customWidth="1"/>
    <col min="14866" max="15104" width="4.625" style="443"/>
    <col min="15105" max="15121" width="5" style="443" customWidth="1"/>
    <col min="15122" max="15360" width="4.625" style="443"/>
    <col min="15361" max="15377" width="5" style="443" customWidth="1"/>
    <col min="15378" max="15616" width="4.625" style="443"/>
    <col min="15617" max="15633" width="5" style="443" customWidth="1"/>
    <col min="15634" max="15872" width="4.625" style="443"/>
    <col min="15873" max="15889" width="5" style="443" customWidth="1"/>
    <col min="15890" max="16128" width="4.625" style="443"/>
    <col min="16129" max="16145" width="5" style="443" customWidth="1"/>
    <col min="16146" max="16384" width="4.625" style="443"/>
  </cols>
  <sheetData>
    <row r="1" spans="1:17" ht="14.25" customHeight="1">
      <c r="A1" s="1729" t="s">
        <v>1527</v>
      </c>
      <c r="B1" s="2555"/>
      <c r="C1" s="2555"/>
      <c r="D1" s="2555"/>
      <c r="E1" s="2555"/>
      <c r="F1" s="2555"/>
      <c r="G1" s="2555"/>
      <c r="H1" s="2555"/>
      <c r="I1" s="2555"/>
      <c r="J1" s="2555"/>
      <c r="K1" s="2555"/>
      <c r="L1" s="2555"/>
      <c r="M1" s="2555"/>
      <c r="N1" s="2555"/>
      <c r="O1" s="2555"/>
      <c r="P1" s="2555"/>
      <c r="Q1" s="2555"/>
    </row>
    <row r="2" spans="1:17">
      <c r="A2" s="2555"/>
      <c r="B2" s="2555"/>
      <c r="C2" s="2555"/>
      <c r="D2" s="2555"/>
      <c r="E2" s="2555"/>
      <c r="F2" s="2555"/>
      <c r="G2" s="2555"/>
      <c r="H2" s="2555"/>
      <c r="I2" s="2555"/>
      <c r="J2" s="2555"/>
      <c r="K2" s="2555"/>
      <c r="L2" s="2555"/>
      <c r="M2" s="2555"/>
      <c r="N2" s="2555"/>
      <c r="O2" s="2555"/>
      <c r="P2" s="2555"/>
      <c r="Q2" s="2555"/>
    </row>
    <row r="3" spans="1:17" ht="13.5" customHeight="1" thickBot="1">
      <c r="A3" s="1864"/>
      <c r="B3" s="1740"/>
      <c r="C3" s="1740"/>
      <c r="D3" s="1740"/>
      <c r="E3" s="1740"/>
      <c r="F3" s="1729"/>
      <c r="G3" s="735"/>
      <c r="H3" s="735"/>
      <c r="I3" s="1752"/>
      <c r="J3" s="734" t="s">
        <v>1257</v>
      </c>
      <c r="K3" s="638"/>
      <c r="L3" s="638"/>
      <c r="M3" s="638"/>
      <c r="N3" s="638"/>
      <c r="O3" s="638"/>
      <c r="P3" s="638"/>
      <c r="Q3" s="638"/>
    </row>
    <row r="4" spans="1:17" ht="14.25" thickBot="1">
      <c r="A4" s="1864"/>
      <c r="B4" s="1740"/>
      <c r="C4" s="1740"/>
      <c r="D4" s="1740"/>
      <c r="E4" s="1740"/>
      <c r="F4" s="1729"/>
      <c r="G4" s="735"/>
      <c r="H4" s="735"/>
      <c r="I4" s="1752"/>
      <c r="J4" s="638"/>
      <c r="K4" s="1847" t="s">
        <v>898</v>
      </c>
      <c r="L4" s="1848"/>
      <c r="M4" s="1849"/>
      <c r="N4" s="1849"/>
      <c r="O4" s="1849"/>
      <c r="P4" s="1849"/>
      <c r="Q4" s="1850"/>
    </row>
    <row r="5" spans="1:17" ht="14.25" thickBot="1">
      <c r="A5" s="638"/>
      <c r="B5" s="638"/>
      <c r="C5" s="638"/>
      <c r="D5" s="638"/>
      <c r="E5" s="638"/>
      <c r="F5" s="638"/>
      <c r="G5" s="638"/>
      <c r="H5" s="638"/>
      <c r="I5" s="638"/>
      <c r="J5" s="638"/>
      <c r="K5" s="638"/>
      <c r="L5" s="638"/>
      <c r="M5" s="638"/>
      <c r="N5" s="638"/>
      <c r="O5" s="638"/>
      <c r="P5" s="638"/>
      <c r="Q5" s="638"/>
    </row>
    <row r="6" spans="1:17" ht="13.5" customHeight="1">
      <c r="A6" s="941"/>
      <c r="B6" s="1853" t="s">
        <v>162</v>
      </c>
      <c r="C6" s="1854"/>
      <c r="D6" s="1855"/>
      <c r="E6" s="1855"/>
      <c r="F6" s="1855"/>
      <c r="G6" s="1855"/>
      <c r="H6" s="1855"/>
      <c r="I6" s="1855"/>
      <c r="J6" s="1855"/>
      <c r="K6" s="1855"/>
      <c r="L6" s="1855"/>
      <c r="M6" s="1855"/>
      <c r="N6" s="1855"/>
      <c r="O6" s="1855"/>
      <c r="P6" s="1855"/>
      <c r="Q6" s="1856"/>
    </row>
    <row r="7" spans="1:17">
      <c r="A7" s="942" t="s">
        <v>1497</v>
      </c>
      <c r="B7" s="1759" t="s">
        <v>1099</v>
      </c>
      <c r="C7" s="1747"/>
      <c r="D7" s="1857"/>
      <c r="E7" s="1858"/>
      <c r="F7" s="1858"/>
      <c r="G7" s="1858"/>
      <c r="H7" s="1858"/>
      <c r="I7" s="1858"/>
      <c r="J7" s="1858"/>
      <c r="K7" s="1858"/>
      <c r="L7" s="1858"/>
      <c r="M7" s="1858"/>
      <c r="N7" s="1858"/>
      <c r="O7" s="1858"/>
      <c r="P7" s="1858"/>
      <c r="Q7" s="1859"/>
    </row>
    <row r="8" spans="1:17">
      <c r="A8" s="942"/>
      <c r="B8" s="1770" t="s">
        <v>245</v>
      </c>
      <c r="C8" s="1801"/>
      <c r="D8" s="643" t="s">
        <v>1100</v>
      </c>
      <c r="E8" s="644"/>
      <c r="F8" s="644"/>
      <c r="G8" s="644"/>
      <c r="H8" s="644"/>
      <c r="I8" s="644"/>
      <c r="J8" s="644"/>
      <c r="K8" s="644"/>
      <c r="L8" s="644"/>
      <c r="M8" s="644"/>
      <c r="N8" s="644"/>
      <c r="O8" s="644"/>
      <c r="P8" s="644"/>
      <c r="Q8" s="645"/>
    </row>
    <row r="9" spans="1:17">
      <c r="A9" s="942" t="s">
        <v>1498</v>
      </c>
      <c r="B9" s="1860"/>
      <c r="C9" s="1829"/>
      <c r="D9" s="646"/>
      <c r="E9" s="647"/>
      <c r="F9" s="648" t="s">
        <v>1101</v>
      </c>
      <c r="G9" s="649"/>
      <c r="H9" s="649"/>
      <c r="I9" s="1861" t="s">
        <v>1102</v>
      </c>
      <c r="J9" s="1861"/>
      <c r="K9" s="647"/>
      <c r="L9" s="647"/>
      <c r="M9" s="647"/>
      <c r="N9" s="647"/>
      <c r="O9" s="647"/>
      <c r="P9" s="647"/>
      <c r="Q9" s="650"/>
    </row>
    <row r="10" spans="1:17">
      <c r="A10" s="943"/>
      <c r="B10" s="1802"/>
      <c r="C10" s="1803"/>
      <c r="D10" s="651"/>
      <c r="E10" s="652"/>
      <c r="F10" s="652"/>
      <c r="G10" s="652"/>
      <c r="H10" s="652"/>
      <c r="I10" s="652"/>
      <c r="J10" s="652"/>
      <c r="K10" s="652"/>
      <c r="L10" s="652"/>
      <c r="M10" s="652"/>
      <c r="N10" s="652"/>
      <c r="O10" s="652"/>
      <c r="P10" s="652"/>
      <c r="Q10" s="653"/>
    </row>
    <row r="11" spans="1:17" ht="13.5" customHeight="1">
      <c r="A11" s="944"/>
      <c r="B11" s="1759" t="s">
        <v>1103</v>
      </c>
      <c r="C11" s="1747"/>
      <c r="D11" s="1747" t="s">
        <v>30</v>
      </c>
      <c r="E11" s="1747"/>
      <c r="F11" s="1827"/>
      <c r="G11" s="1827"/>
      <c r="H11" s="1827"/>
      <c r="I11" s="1827"/>
      <c r="J11" s="1841"/>
      <c r="K11" s="1842" t="s">
        <v>1104</v>
      </c>
      <c r="L11" s="1842"/>
      <c r="M11" s="1841"/>
      <c r="N11" s="1841"/>
      <c r="O11" s="1841"/>
      <c r="P11" s="1841"/>
      <c r="Q11" s="1843"/>
    </row>
    <row r="12" spans="1:17">
      <c r="A12" s="1811" t="s">
        <v>1117</v>
      </c>
      <c r="B12" s="1743"/>
      <c r="C12" s="1743"/>
      <c r="D12" s="1743"/>
      <c r="E12" s="1743"/>
      <c r="F12" s="1743"/>
      <c r="G12" s="1743"/>
      <c r="H12" s="1743"/>
      <c r="I12" s="1763"/>
      <c r="J12" s="1747" t="s">
        <v>1258</v>
      </c>
      <c r="K12" s="1747"/>
      <c r="L12" s="1747"/>
      <c r="M12" s="1747"/>
      <c r="N12" s="1747"/>
      <c r="O12" s="1747"/>
      <c r="P12" s="1747"/>
      <c r="Q12" s="1786"/>
    </row>
    <row r="13" spans="1:17">
      <c r="A13" s="1816" t="s">
        <v>1184</v>
      </c>
      <c r="B13" s="1817"/>
      <c r="C13" s="1747" t="s">
        <v>1183</v>
      </c>
      <c r="D13" s="1757"/>
      <c r="E13" s="669"/>
      <c r="F13" s="670"/>
      <c r="G13" s="670"/>
      <c r="H13" s="670"/>
      <c r="I13" s="671"/>
      <c r="J13" s="1828" t="s">
        <v>1120</v>
      </c>
      <c r="K13" s="1829"/>
      <c r="L13" s="959" t="s">
        <v>1109</v>
      </c>
      <c r="M13" s="960"/>
      <c r="N13" s="960"/>
      <c r="O13" s="960"/>
      <c r="P13" s="960"/>
      <c r="Q13" s="961"/>
    </row>
    <row r="14" spans="1:17">
      <c r="A14" s="1821" t="s">
        <v>1185</v>
      </c>
      <c r="B14" s="1822"/>
      <c r="C14" s="1747" t="s">
        <v>248</v>
      </c>
      <c r="D14" s="1757"/>
      <c r="E14" s="1798"/>
      <c r="F14" s="1799"/>
      <c r="G14" s="1799"/>
      <c r="H14" s="1799"/>
      <c r="I14" s="1800"/>
      <c r="J14" s="1798"/>
      <c r="K14" s="1802"/>
      <c r="L14" s="672"/>
      <c r="M14" s="661"/>
      <c r="N14" s="661"/>
      <c r="O14" s="661"/>
      <c r="P14" s="661"/>
      <c r="Q14" s="673"/>
    </row>
    <row r="15" spans="1:17">
      <c r="A15" s="1768" t="s">
        <v>1122</v>
      </c>
      <c r="B15" s="1770"/>
      <c r="C15" s="1770"/>
      <c r="D15" s="1770"/>
      <c r="E15" s="1801"/>
      <c r="F15" s="1747" t="s">
        <v>735</v>
      </c>
      <c r="G15" s="1747"/>
      <c r="H15" s="1747"/>
      <c r="I15" s="2029" t="s">
        <v>1186</v>
      </c>
      <c r="J15" s="2029"/>
      <c r="K15" s="2029"/>
      <c r="L15" s="1747" t="s">
        <v>1296</v>
      </c>
      <c r="M15" s="1747"/>
      <c r="N15" s="1747"/>
      <c r="O15" s="2029" t="s">
        <v>1344</v>
      </c>
      <c r="P15" s="2029"/>
      <c r="Q15" s="2030"/>
    </row>
    <row r="16" spans="1:17">
      <c r="A16" s="1772"/>
      <c r="B16" s="1802"/>
      <c r="C16" s="1802"/>
      <c r="D16" s="1802"/>
      <c r="E16" s="1803"/>
      <c r="F16" s="674" t="s">
        <v>1125</v>
      </c>
      <c r="G16" s="1757" t="s">
        <v>1190</v>
      </c>
      <c r="H16" s="1759"/>
      <c r="I16" s="675" t="s">
        <v>1125</v>
      </c>
      <c r="J16" s="1757" t="s">
        <v>1190</v>
      </c>
      <c r="K16" s="1759"/>
      <c r="L16" s="675" t="s">
        <v>1125</v>
      </c>
      <c r="M16" s="1757" t="s">
        <v>1190</v>
      </c>
      <c r="N16" s="1759"/>
      <c r="O16" s="675" t="s">
        <v>1125</v>
      </c>
      <c r="P16" s="1757" t="s">
        <v>1190</v>
      </c>
      <c r="Q16" s="1863"/>
    </row>
    <row r="17" spans="1:21">
      <c r="A17" s="676"/>
      <c r="B17" s="1769" t="s">
        <v>1127</v>
      </c>
      <c r="C17" s="1801"/>
      <c r="D17" s="1742" t="s">
        <v>1128</v>
      </c>
      <c r="E17" s="1763"/>
      <c r="F17" s="675"/>
      <c r="G17" s="1757"/>
      <c r="H17" s="1759"/>
      <c r="I17" s="675"/>
      <c r="J17" s="1757"/>
      <c r="K17" s="1759"/>
      <c r="L17" s="675"/>
      <c r="M17" s="1757"/>
      <c r="N17" s="1759"/>
      <c r="O17" s="675"/>
      <c r="P17" s="1757"/>
      <c r="Q17" s="1863"/>
    </row>
    <row r="18" spans="1:21">
      <c r="A18" s="676"/>
      <c r="B18" s="1798"/>
      <c r="C18" s="1803"/>
      <c r="D18" s="1742" t="s">
        <v>1129</v>
      </c>
      <c r="E18" s="1763"/>
      <c r="F18" s="675"/>
      <c r="G18" s="1757"/>
      <c r="H18" s="1759"/>
      <c r="I18" s="675"/>
      <c r="J18" s="1757"/>
      <c r="K18" s="1759"/>
      <c r="L18" s="675"/>
      <c r="M18" s="1757"/>
      <c r="N18" s="1759"/>
      <c r="O18" s="675"/>
      <c r="P18" s="1757"/>
      <c r="Q18" s="1863"/>
    </row>
    <row r="19" spans="1:21">
      <c r="A19" s="676"/>
      <c r="B19" s="1742" t="s">
        <v>1130</v>
      </c>
      <c r="C19" s="1743"/>
      <c r="D19" s="1743"/>
      <c r="E19" s="1763"/>
      <c r="F19" s="1757"/>
      <c r="G19" s="1758"/>
      <c r="H19" s="1759"/>
      <c r="I19" s="1757"/>
      <c r="J19" s="1758"/>
      <c r="K19" s="1759"/>
      <c r="L19" s="1757"/>
      <c r="M19" s="1758"/>
      <c r="N19" s="1759"/>
      <c r="O19" s="1757"/>
      <c r="P19" s="1758"/>
      <c r="Q19" s="1863"/>
    </row>
    <row r="20" spans="1:21">
      <c r="A20" s="676"/>
      <c r="B20" s="1742" t="s">
        <v>1131</v>
      </c>
      <c r="C20" s="1743"/>
      <c r="D20" s="1743"/>
      <c r="E20" s="1763"/>
      <c r="F20" s="1767"/>
      <c r="G20" s="1765"/>
      <c r="H20" s="1766"/>
      <c r="I20" s="1767"/>
      <c r="J20" s="1765"/>
      <c r="K20" s="1766"/>
      <c r="L20" s="1767"/>
      <c r="M20" s="1765"/>
      <c r="N20" s="1766"/>
      <c r="O20" s="1767"/>
      <c r="P20" s="1765"/>
      <c r="Q20" s="2028"/>
    </row>
    <row r="21" spans="1:21">
      <c r="A21" s="676"/>
      <c r="B21" s="1770"/>
      <c r="C21" s="1770"/>
      <c r="D21" s="1770"/>
      <c r="E21" s="1801"/>
      <c r="F21" s="1757" t="s">
        <v>1297</v>
      </c>
      <c r="G21" s="1758"/>
      <c r="H21" s="1759"/>
      <c r="I21" s="1757" t="s">
        <v>1124</v>
      </c>
      <c r="J21" s="1758"/>
      <c r="K21" s="1759"/>
      <c r="L21" s="1770"/>
      <c r="M21" s="1778"/>
      <c r="N21" s="1778"/>
      <c r="O21" s="1778"/>
      <c r="P21" s="1778"/>
      <c r="Q21" s="1779"/>
    </row>
    <row r="22" spans="1:21">
      <c r="A22" s="676"/>
      <c r="B22" s="1802"/>
      <c r="C22" s="1802"/>
      <c r="D22" s="1802"/>
      <c r="E22" s="1803"/>
      <c r="F22" s="674" t="s">
        <v>1125</v>
      </c>
      <c r="G22" s="1757" t="s">
        <v>1190</v>
      </c>
      <c r="H22" s="1759"/>
      <c r="I22" s="674" t="s">
        <v>1125</v>
      </c>
      <c r="J22" s="1757" t="s">
        <v>1190</v>
      </c>
      <c r="K22" s="1759"/>
      <c r="L22" s="1989"/>
      <c r="M22" s="1781"/>
      <c r="N22" s="1781"/>
      <c r="O22" s="1781"/>
      <c r="P22" s="1781"/>
      <c r="Q22" s="1782"/>
    </row>
    <row r="23" spans="1:21">
      <c r="A23" s="676"/>
      <c r="B23" s="1769" t="s">
        <v>1127</v>
      </c>
      <c r="C23" s="1801"/>
      <c r="D23" s="1742" t="s">
        <v>1128</v>
      </c>
      <c r="E23" s="1763"/>
      <c r="F23" s="675"/>
      <c r="G23" s="1757"/>
      <c r="H23" s="1759"/>
      <c r="I23" s="675"/>
      <c r="J23" s="1757"/>
      <c r="K23" s="1759"/>
      <c r="L23" s="1989"/>
      <c r="M23" s="1781"/>
      <c r="N23" s="1781"/>
      <c r="O23" s="1781"/>
      <c r="P23" s="1781"/>
      <c r="Q23" s="1782"/>
    </row>
    <row r="24" spans="1:21">
      <c r="A24" s="676"/>
      <c r="B24" s="1798"/>
      <c r="C24" s="1803"/>
      <c r="D24" s="1742" t="s">
        <v>1129</v>
      </c>
      <c r="E24" s="1763"/>
      <c r="F24" s="675"/>
      <c r="G24" s="1757"/>
      <c r="H24" s="1759"/>
      <c r="I24" s="675"/>
      <c r="J24" s="1757"/>
      <c r="K24" s="1759"/>
      <c r="L24" s="1989"/>
      <c r="M24" s="1781"/>
      <c r="N24" s="1781"/>
      <c r="O24" s="1781"/>
      <c r="P24" s="1781"/>
      <c r="Q24" s="1782"/>
    </row>
    <row r="25" spans="1:21">
      <c r="A25" s="800"/>
      <c r="B25" s="1742" t="s">
        <v>1130</v>
      </c>
      <c r="C25" s="1743"/>
      <c r="D25" s="1743"/>
      <c r="E25" s="1763"/>
      <c r="F25" s="1757"/>
      <c r="G25" s="1758"/>
      <c r="H25" s="1759"/>
      <c r="I25" s="1757"/>
      <c r="J25" s="1758"/>
      <c r="K25" s="1759"/>
      <c r="L25" s="1989"/>
      <c r="M25" s="1781"/>
      <c r="N25" s="1781"/>
      <c r="O25" s="1781"/>
      <c r="P25" s="1781"/>
      <c r="Q25" s="1782"/>
    </row>
    <row r="26" spans="1:21">
      <c r="A26" s="801"/>
      <c r="B26" s="2029" t="s">
        <v>1131</v>
      </c>
      <c r="C26" s="2029"/>
      <c r="D26" s="2029"/>
      <c r="E26" s="2029"/>
      <c r="F26" s="1767"/>
      <c r="G26" s="1765"/>
      <c r="H26" s="1766"/>
      <c r="I26" s="1767"/>
      <c r="J26" s="1765"/>
      <c r="K26" s="1766"/>
      <c r="L26" s="1784"/>
      <c r="M26" s="1784"/>
      <c r="N26" s="1784"/>
      <c r="O26" s="1784"/>
      <c r="P26" s="1784"/>
      <c r="Q26" s="1785"/>
    </row>
    <row r="27" spans="1:21" ht="13.5" customHeight="1">
      <c r="A27" s="1811" t="s">
        <v>1192</v>
      </c>
      <c r="B27" s="2302"/>
      <c r="C27" s="2302"/>
      <c r="D27" s="2302"/>
      <c r="E27" s="1762"/>
      <c r="F27" s="2220"/>
      <c r="G27" s="2501"/>
      <c r="H27" s="2501"/>
      <c r="I27" s="2501"/>
      <c r="J27" s="2501"/>
      <c r="K27" s="2501"/>
      <c r="L27" s="2501"/>
      <c r="M27" s="2501"/>
      <c r="N27" s="2501"/>
      <c r="O27" s="2501"/>
      <c r="P27" s="2501"/>
      <c r="Q27" s="2502"/>
    </row>
    <row r="28" spans="1:21" ht="13.5" customHeight="1">
      <c r="A28" s="1772" t="s">
        <v>1133</v>
      </c>
      <c r="B28" s="1802"/>
      <c r="C28" s="1802"/>
      <c r="D28" s="1802"/>
      <c r="E28" s="1803"/>
      <c r="F28" s="1769"/>
      <c r="G28" s="1770"/>
      <c r="H28" s="1770"/>
      <c r="I28" s="1770"/>
      <c r="J28" s="1770"/>
      <c r="K28" s="1770"/>
      <c r="L28" s="1770"/>
      <c r="M28" s="1770"/>
      <c r="N28" s="1770"/>
      <c r="O28" s="1770"/>
      <c r="P28" s="1770"/>
      <c r="Q28" s="1771"/>
    </row>
    <row r="29" spans="1:21" ht="12.75" customHeight="1">
      <c r="A29" s="1772"/>
      <c r="B29" s="1805" t="s">
        <v>1193</v>
      </c>
      <c r="C29" s="2106"/>
      <c r="D29" s="2106"/>
      <c r="E29" s="2107"/>
      <c r="F29" s="1775" t="s">
        <v>1487</v>
      </c>
      <c r="G29" s="1776"/>
      <c r="H29" s="1776"/>
      <c r="I29" s="1776"/>
      <c r="J29" s="1776"/>
      <c r="K29" s="1776"/>
      <c r="L29" s="1776"/>
      <c r="M29" s="1776"/>
      <c r="N29" s="1776"/>
      <c r="O29" s="1776"/>
      <c r="P29" s="1776"/>
      <c r="Q29" s="1777"/>
      <c r="R29" s="952"/>
      <c r="S29" s="711"/>
    </row>
    <row r="30" spans="1:21" ht="12.75" customHeight="1">
      <c r="A30" s="1772"/>
      <c r="B30" s="1805" t="s">
        <v>1195</v>
      </c>
      <c r="C30" s="2106"/>
      <c r="D30" s="2106"/>
      <c r="E30" s="2107"/>
      <c r="F30" s="2545" t="s">
        <v>1488</v>
      </c>
      <c r="G30" s="2546"/>
      <c r="H30" s="2546"/>
      <c r="I30" s="2546"/>
      <c r="J30" s="2546"/>
      <c r="K30" s="2546"/>
      <c r="L30" s="2546"/>
      <c r="M30" s="2546"/>
      <c r="N30" s="2546"/>
      <c r="O30" s="2546"/>
      <c r="P30" s="2546"/>
      <c r="Q30" s="2547"/>
      <c r="R30" s="952"/>
      <c r="S30" s="711"/>
    </row>
    <row r="31" spans="1:21" ht="12.75" customHeight="1">
      <c r="A31" s="1772"/>
      <c r="B31" s="1748" t="s">
        <v>1230</v>
      </c>
      <c r="C31" s="1971"/>
      <c r="D31" s="1971"/>
      <c r="E31" s="1972"/>
      <c r="F31" s="2061" t="s">
        <v>1231</v>
      </c>
      <c r="G31" s="2062"/>
      <c r="H31" s="2322" t="s">
        <v>1232</v>
      </c>
      <c r="I31" s="2322"/>
      <c r="J31" s="2322"/>
      <c r="K31" s="2322"/>
      <c r="L31" s="2322"/>
      <c r="M31" s="2322"/>
      <c r="N31" s="2322"/>
      <c r="O31" s="2322"/>
      <c r="P31" s="2322"/>
      <c r="Q31" s="2548"/>
      <c r="R31" s="952"/>
      <c r="S31" s="711"/>
    </row>
    <row r="32" spans="1:21" ht="12.75" customHeight="1">
      <c r="A32" s="1772"/>
      <c r="B32" s="1751"/>
      <c r="C32" s="1752"/>
      <c r="D32" s="1752"/>
      <c r="E32" s="1753"/>
      <c r="F32" s="1974"/>
      <c r="G32" s="1975"/>
      <c r="H32" s="1978" t="s">
        <v>1233</v>
      </c>
      <c r="I32" s="1978"/>
      <c r="J32" s="1978" t="s">
        <v>1234</v>
      </c>
      <c r="K32" s="1978"/>
      <c r="L32" s="1978" t="s">
        <v>1235</v>
      </c>
      <c r="M32" s="1978"/>
      <c r="N32" s="1978" t="s">
        <v>1236</v>
      </c>
      <c r="O32" s="1978"/>
      <c r="P32" s="1978" t="s">
        <v>1237</v>
      </c>
      <c r="Q32" s="2549"/>
      <c r="R32" s="953"/>
      <c r="S32" s="876"/>
      <c r="T32" s="876"/>
      <c r="U32" s="876"/>
    </row>
    <row r="33" spans="1:21" ht="12.75" customHeight="1">
      <c r="A33" s="1772"/>
      <c r="B33" s="1751"/>
      <c r="C33" s="1752"/>
      <c r="D33" s="1752"/>
      <c r="E33" s="1753"/>
      <c r="F33" s="1988"/>
      <c r="G33" s="1988"/>
      <c r="H33" s="1988"/>
      <c r="I33" s="1988"/>
      <c r="J33" s="1988"/>
      <c r="K33" s="1988"/>
      <c r="L33" s="1988"/>
      <c r="M33" s="1988"/>
      <c r="N33" s="1988"/>
      <c r="O33" s="1988"/>
      <c r="P33" s="1988"/>
      <c r="Q33" s="2530"/>
      <c r="R33" s="953"/>
      <c r="S33" s="876"/>
      <c r="T33" s="876"/>
      <c r="U33" s="876"/>
    </row>
    <row r="34" spans="1:21" ht="12.75" customHeight="1">
      <c r="A34" s="1772"/>
      <c r="B34" s="1751"/>
      <c r="C34" s="1752"/>
      <c r="D34" s="1752"/>
      <c r="E34" s="1753"/>
      <c r="F34" s="1988" t="s">
        <v>1238</v>
      </c>
      <c r="G34" s="1988"/>
      <c r="H34" s="1988" t="s">
        <v>1239</v>
      </c>
      <c r="I34" s="1985"/>
      <c r="J34" s="1988" t="s">
        <v>1486</v>
      </c>
      <c r="K34" s="1988"/>
      <c r="L34" s="748"/>
      <c r="M34" s="748"/>
      <c r="N34" s="748"/>
      <c r="O34" s="748"/>
      <c r="P34" s="748"/>
      <c r="Q34" s="954"/>
      <c r="R34" s="953"/>
      <c r="S34" s="876"/>
      <c r="T34" s="876"/>
      <c r="U34" s="876"/>
    </row>
    <row r="35" spans="1:21">
      <c r="A35" s="1772"/>
      <c r="B35" s="1751"/>
      <c r="C35" s="1752"/>
      <c r="D35" s="1752"/>
      <c r="E35" s="1753"/>
      <c r="F35" s="1988"/>
      <c r="G35" s="1988"/>
      <c r="H35" s="1988"/>
      <c r="I35" s="1985"/>
      <c r="J35" s="1988"/>
      <c r="K35" s="1988"/>
      <c r="L35" s="749"/>
      <c r="M35" s="749"/>
      <c r="N35" s="749"/>
      <c r="O35" s="749"/>
      <c r="P35" s="749"/>
      <c r="Q35" s="750"/>
    </row>
    <row r="36" spans="1:21">
      <c r="A36" s="1772"/>
      <c r="B36" s="1754"/>
      <c r="C36" s="1755"/>
      <c r="D36" s="1755"/>
      <c r="E36" s="1756"/>
      <c r="F36" s="1985"/>
      <c r="G36" s="1986"/>
      <c r="H36" s="1985"/>
      <c r="I36" s="1987"/>
      <c r="J36" s="1988"/>
      <c r="K36" s="1988"/>
      <c r="L36" s="751"/>
      <c r="M36" s="751"/>
      <c r="N36" s="751"/>
      <c r="O36" s="751"/>
      <c r="P36" s="751"/>
      <c r="Q36" s="752"/>
    </row>
    <row r="37" spans="1:21">
      <c r="A37" s="1772"/>
      <c r="B37" s="1774" t="s">
        <v>1146</v>
      </c>
      <c r="C37" s="1774"/>
      <c r="D37" s="1774"/>
      <c r="E37" s="1774"/>
      <c r="F37" s="1747"/>
      <c r="G37" s="1747"/>
      <c r="H37" s="1747"/>
      <c r="I37" s="1747"/>
      <c r="J37" s="1747"/>
      <c r="K37" s="1747"/>
      <c r="L37" s="1747"/>
      <c r="M37" s="1747"/>
      <c r="N37" s="1747"/>
      <c r="O37" s="1747"/>
      <c r="P37" s="1747"/>
      <c r="Q37" s="1786"/>
    </row>
    <row r="38" spans="1:21">
      <c r="A38" s="1772"/>
      <c r="B38" s="1774"/>
      <c r="C38" s="1774"/>
      <c r="D38" s="1774"/>
      <c r="E38" s="1774"/>
      <c r="F38" s="1747"/>
      <c r="G38" s="1747"/>
      <c r="H38" s="1747"/>
      <c r="I38" s="1747"/>
      <c r="J38" s="1747"/>
      <c r="K38" s="1747"/>
      <c r="L38" s="1747"/>
      <c r="M38" s="1747"/>
      <c r="N38" s="1747"/>
      <c r="O38" s="1747"/>
      <c r="P38" s="1747"/>
      <c r="Q38" s="1786"/>
    </row>
    <row r="39" spans="1:21">
      <c r="A39" s="1772"/>
      <c r="B39" s="1774" t="s">
        <v>1147</v>
      </c>
      <c r="C39" s="1774"/>
      <c r="D39" s="1774"/>
      <c r="E39" s="1774"/>
      <c r="F39" s="1747"/>
      <c r="G39" s="1747"/>
      <c r="H39" s="1747"/>
      <c r="I39" s="1747"/>
      <c r="J39" s="1747"/>
      <c r="K39" s="1747"/>
      <c r="L39" s="1747"/>
      <c r="M39" s="1747"/>
      <c r="N39" s="1747"/>
      <c r="O39" s="1747"/>
      <c r="P39" s="1747"/>
      <c r="Q39" s="1786"/>
    </row>
    <row r="40" spans="1:21">
      <c r="A40" s="1772"/>
      <c r="B40" s="1748" t="s">
        <v>1149</v>
      </c>
      <c r="C40" s="1749"/>
      <c r="D40" s="1749"/>
      <c r="E40" s="1750"/>
      <c r="F40" s="1757" t="s">
        <v>1150</v>
      </c>
      <c r="G40" s="1758"/>
      <c r="H40" s="1758"/>
      <c r="I40" s="1759"/>
      <c r="J40" s="1757" t="s">
        <v>1151</v>
      </c>
      <c r="K40" s="1758"/>
      <c r="L40" s="1758"/>
      <c r="M40" s="1759"/>
      <c r="N40" s="1757"/>
      <c r="O40" s="1760"/>
      <c r="P40" s="1760"/>
      <c r="Q40" s="1761"/>
    </row>
    <row r="41" spans="1:21">
      <c r="A41" s="1772"/>
      <c r="B41" s="1751"/>
      <c r="C41" s="1752"/>
      <c r="D41" s="1752"/>
      <c r="E41" s="1753"/>
      <c r="F41" s="1757" t="s">
        <v>1152</v>
      </c>
      <c r="G41" s="1758"/>
      <c r="H41" s="1758"/>
      <c r="I41" s="1759"/>
      <c r="J41" s="1742" t="s">
        <v>1153</v>
      </c>
      <c r="K41" s="1762"/>
      <c r="L41" s="683"/>
      <c r="M41" s="674"/>
      <c r="N41" s="677" t="s">
        <v>1154</v>
      </c>
      <c r="O41" s="1757"/>
      <c r="P41" s="1760"/>
      <c r="Q41" s="1761"/>
    </row>
    <row r="42" spans="1:21" ht="12.75" customHeight="1">
      <c r="A42" s="1773"/>
      <c r="B42" s="1754"/>
      <c r="C42" s="1755"/>
      <c r="D42" s="1755"/>
      <c r="E42" s="1756"/>
      <c r="F42" s="1757" t="s">
        <v>487</v>
      </c>
      <c r="G42" s="1758"/>
      <c r="H42" s="1758"/>
      <c r="I42" s="1759"/>
      <c r="J42" s="1757"/>
      <c r="K42" s="1760"/>
      <c r="L42" s="1760"/>
      <c r="M42" s="1760"/>
      <c r="N42" s="1760"/>
      <c r="O42" s="1760"/>
      <c r="P42" s="1760"/>
      <c r="Q42" s="1761"/>
    </row>
    <row r="43" spans="1:21" ht="23.25" customHeight="1">
      <c r="A43" s="1993" t="s">
        <v>1245</v>
      </c>
      <c r="B43" s="1760"/>
      <c r="C43" s="1760"/>
      <c r="D43" s="1760"/>
      <c r="E43" s="1746"/>
      <c r="F43" s="1757" t="s">
        <v>1246</v>
      </c>
      <c r="G43" s="1759"/>
      <c r="H43" s="756"/>
      <c r="I43" s="756"/>
      <c r="J43" s="756"/>
      <c r="K43" s="824"/>
      <c r="L43" s="1747" t="s">
        <v>1247</v>
      </c>
      <c r="M43" s="1747"/>
      <c r="N43" s="1747"/>
      <c r="O43" s="746"/>
      <c r="P43" s="746"/>
      <c r="Q43" s="747"/>
    </row>
    <row r="44" spans="1:21" ht="19.5" customHeight="1">
      <c r="A44" s="1993" t="s">
        <v>1242</v>
      </c>
      <c r="B44" s="1733"/>
      <c r="C44" s="1733"/>
      <c r="D44" s="1733"/>
      <c r="E44" s="1734"/>
      <c r="F44" s="1757" t="s">
        <v>1513</v>
      </c>
      <c r="G44" s="1758"/>
      <c r="H44" s="1758"/>
      <c r="I44" s="1758"/>
      <c r="J44" s="1758"/>
      <c r="K44" s="1758"/>
      <c r="L44" s="1758"/>
      <c r="M44" s="1758"/>
      <c r="N44" s="1758"/>
      <c r="O44" s="1758"/>
      <c r="P44" s="1758"/>
      <c r="Q44" s="1863"/>
    </row>
    <row r="45" spans="1:21" ht="24" customHeight="1">
      <c r="A45" s="2147" t="s">
        <v>1490</v>
      </c>
      <c r="B45" s="1733"/>
      <c r="C45" s="1733"/>
      <c r="D45" s="1733"/>
      <c r="E45" s="1734"/>
      <c r="F45" s="678"/>
      <c r="G45" s="820"/>
      <c r="H45" s="820"/>
      <c r="I45" s="820"/>
      <c r="J45" s="820"/>
      <c r="K45" s="820"/>
      <c r="L45" s="820"/>
      <c r="M45" s="820"/>
      <c r="N45" s="820"/>
      <c r="O45" s="820"/>
      <c r="P45" s="820"/>
      <c r="Q45" s="821"/>
    </row>
    <row r="46" spans="1:21" s="733" customFormat="1" ht="54" customHeight="1" thickBot="1">
      <c r="A46" s="1735" t="s">
        <v>1156</v>
      </c>
      <c r="B46" s="1736"/>
      <c r="C46" s="1736"/>
      <c r="D46" s="1736"/>
      <c r="E46" s="1736"/>
      <c r="F46" s="1881" t="s">
        <v>1265</v>
      </c>
      <c r="G46" s="1882"/>
      <c r="H46" s="1882"/>
      <c r="I46" s="1882"/>
      <c r="J46" s="1882"/>
      <c r="K46" s="1882"/>
      <c r="L46" s="1882"/>
      <c r="M46" s="1882"/>
      <c r="N46" s="1882"/>
      <c r="O46" s="1882"/>
      <c r="P46" s="1882"/>
      <c r="Q46" s="1883"/>
    </row>
    <row r="47" spans="1:21" s="733" customFormat="1" ht="13.5" customHeight="1">
      <c r="A47" s="681" t="s">
        <v>948</v>
      </c>
      <c r="B47" s="682"/>
      <c r="C47" s="682"/>
      <c r="D47" s="682"/>
      <c r="E47" s="682"/>
      <c r="F47" s="682"/>
      <c r="G47" s="682"/>
      <c r="H47" s="682"/>
      <c r="I47" s="682"/>
      <c r="J47" s="682"/>
      <c r="K47" s="682"/>
      <c r="L47" s="682"/>
      <c r="M47" s="682"/>
      <c r="N47" s="682"/>
      <c r="O47" s="682"/>
      <c r="P47" s="682"/>
      <c r="Q47" s="682"/>
    </row>
    <row r="48" spans="1:21" s="733" customFormat="1" ht="13.5" customHeight="1">
      <c r="A48" s="1726" t="s">
        <v>1249</v>
      </c>
      <c r="B48" s="1731"/>
      <c r="C48" s="1731"/>
      <c r="D48" s="1731"/>
      <c r="E48" s="1731"/>
      <c r="F48" s="1731"/>
      <c r="G48" s="1731"/>
      <c r="H48" s="1731"/>
      <c r="I48" s="1731"/>
      <c r="J48" s="1731"/>
      <c r="K48" s="1731"/>
      <c r="L48" s="1731"/>
      <c r="M48" s="1731"/>
      <c r="N48" s="1731"/>
      <c r="O48" s="1731"/>
      <c r="P48" s="1731"/>
      <c r="Q48" s="1731"/>
    </row>
    <row r="49" spans="1:17" s="733" customFormat="1" ht="13.5" customHeight="1">
      <c r="A49" s="1728" t="s">
        <v>1175</v>
      </c>
      <c r="B49" s="2554"/>
      <c r="C49" s="2554"/>
      <c r="D49" s="2554"/>
      <c r="E49" s="2554"/>
      <c r="F49" s="2554"/>
      <c r="G49" s="2554"/>
      <c r="H49" s="2554"/>
      <c r="I49" s="2554"/>
      <c r="J49" s="2554"/>
      <c r="K49" s="2554"/>
      <c r="L49" s="2554"/>
      <c r="M49" s="2554"/>
      <c r="N49" s="2554"/>
      <c r="O49" s="2554"/>
      <c r="P49" s="2554"/>
      <c r="Q49" s="2554"/>
    </row>
    <row r="50" spans="1:17" s="733" customFormat="1" ht="13.5" customHeight="1">
      <c r="A50" s="1726" t="s">
        <v>1176</v>
      </c>
      <c r="B50" s="1731"/>
      <c r="C50" s="1731"/>
      <c r="D50" s="1731"/>
      <c r="E50" s="1731"/>
      <c r="F50" s="1731"/>
      <c r="G50" s="1731"/>
      <c r="H50" s="1731"/>
      <c r="I50" s="1731"/>
      <c r="J50" s="1731"/>
      <c r="K50" s="1731"/>
      <c r="L50" s="1731"/>
      <c r="M50" s="1731"/>
      <c r="N50" s="1731"/>
      <c r="O50" s="1731"/>
      <c r="P50" s="1731"/>
      <c r="Q50" s="1731"/>
    </row>
    <row r="51" spans="1:17" s="733" customFormat="1" ht="13.5" customHeight="1">
      <c r="A51" s="1726" t="s">
        <v>1524</v>
      </c>
      <c r="B51" s="1731"/>
      <c r="C51" s="1731"/>
      <c r="D51" s="1731"/>
      <c r="E51" s="1731"/>
      <c r="F51" s="1731"/>
      <c r="G51" s="1731"/>
      <c r="H51" s="1731"/>
      <c r="I51" s="1731"/>
      <c r="J51" s="1731"/>
      <c r="K51" s="1731"/>
      <c r="L51" s="1731"/>
      <c r="M51" s="1731"/>
      <c r="N51" s="1731"/>
      <c r="O51" s="1731"/>
      <c r="P51" s="1731"/>
      <c r="Q51" s="1731"/>
    </row>
    <row r="52" spans="1:17">
      <c r="A52" s="1726" t="s">
        <v>1525</v>
      </c>
      <c r="B52" s="1726"/>
      <c r="C52" s="1726"/>
      <c r="D52" s="1726"/>
      <c r="E52" s="1726"/>
      <c r="F52" s="1726"/>
      <c r="G52" s="1726"/>
      <c r="H52" s="1726"/>
      <c r="I52" s="1726"/>
      <c r="J52" s="1726"/>
      <c r="K52" s="1726"/>
      <c r="L52" s="1726"/>
      <c r="M52" s="1726"/>
      <c r="N52" s="1726"/>
      <c r="O52" s="1726"/>
      <c r="P52" s="1726"/>
      <c r="Q52" s="1726"/>
    </row>
    <row r="53" spans="1:17">
      <c r="A53" s="1726" t="s">
        <v>1463</v>
      </c>
      <c r="B53" s="1731"/>
      <c r="C53" s="1731"/>
      <c r="D53" s="1731"/>
      <c r="E53" s="1731"/>
      <c r="F53" s="1731"/>
      <c r="G53" s="1731"/>
      <c r="H53" s="1731"/>
      <c r="I53" s="1731"/>
      <c r="J53" s="1731"/>
      <c r="K53" s="1731"/>
      <c r="L53" s="1731"/>
      <c r="M53" s="1731"/>
      <c r="N53" s="1731"/>
      <c r="O53" s="1731"/>
      <c r="P53" s="1731"/>
      <c r="Q53" s="1731"/>
    </row>
  </sheetData>
  <mergeCells count="131">
    <mergeCell ref="A1:Q2"/>
    <mergeCell ref="A3:A4"/>
    <mergeCell ref="B3:E4"/>
    <mergeCell ref="F3:F4"/>
    <mergeCell ref="I3:I4"/>
    <mergeCell ref="K4:L4"/>
    <mergeCell ref="M4:Q4"/>
    <mergeCell ref="M11:Q11"/>
    <mergeCell ref="A12:I12"/>
    <mergeCell ref="J12:Q12"/>
    <mergeCell ref="B6:C6"/>
    <mergeCell ref="D6:Q6"/>
    <mergeCell ref="B7:C7"/>
    <mergeCell ref="D7:Q7"/>
    <mergeCell ref="B8:C10"/>
    <mergeCell ref="I9:J9"/>
    <mergeCell ref="A13:B13"/>
    <mergeCell ref="C13:D13"/>
    <mergeCell ref="J13:K14"/>
    <mergeCell ref="A14:B14"/>
    <mergeCell ref="C14:D14"/>
    <mergeCell ref="E14:I14"/>
    <mergeCell ref="B11:C11"/>
    <mergeCell ref="D11:E11"/>
    <mergeCell ref="F11:J11"/>
    <mergeCell ref="K11:L11"/>
    <mergeCell ref="A15:E16"/>
    <mergeCell ref="F15:H15"/>
    <mergeCell ref="I15:K15"/>
    <mergeCell ref="L15:N15"/>
    <mergeCell ref="O15:Q15"/>
    <mergeCell ref="G16:H16"/>
    <mergeCell ref="J16:K16"/>
    <mergeCell ref="M16:N16"/>
    <mergeCell ref="P16:Q16"/>
    <mergeCell ref="P18:Q18"/>
    <mergeCell ref="B19:E19"/>
    <mergeCell ref="F19:H19"/>
    <mergeCell ref="I19:K19"/>
    <mergeCell ref="L19:N19"/>
    <mergeCell ref="O19:Q19"/>
    <mergeCell ref="B17:C18"/>
    <mergeCell ref="D17:E17"/>
    <mergeCell ref="G17:H17"/>
    <mergeCell ref="J17:K17"/>
    <mergeCell ref="M17:N17"/>
    <mergeCell ref="P17:Q17"/>
    <mergeCell ref="D18:E18"/>
    <mergeCell ref="G18:H18"/>
    <mergeCell ref="J18:K18"/>
    <mergeCell ref="M18:N18"/>
    <mergeCell ref="B20:E20"/>
    <mergeCell ref="F20:H20"/>
    <mergeCell ref="I20:K20"/>
    <mergeCell ref="L20:N20"/>
    <mergeCell ref="O20:Q20"/>
    <mergeCell ref="B21:E22"/>
    <mergeCell ref="F21:H21"/>
    <mergeCell ref="I21:K21"/>
    <mergeCell ref="L21:Q26"/>
    <mergeCell ref="G22:H22"/>
    <mergeCell ref="B25:E25"/>
    <mergeCell ref="F25:H25"/>
    <mergeCell ref="I25:K25"/>
    <mergeCell ref="B26:E26"/>
    <mergeCell ref="F26:H26"/>
    <mergeCell ref="I26:K26"/>
    <mergeCell ref="J22:K22"/>
    <mergeCell ref="B23:C24"/>
    <mergeCell ref="D23:E23"/>
    <mergeCell ref="G23:H23"/>
    <mergeCell ref="J23:K23"/>
    <mergeCell ref="D24:E24"/>
    <mergeCell ref="G24:H24"/>
    <mergeCell ref="J24:K24"/>
    <mergeCell ref="A27:E27"/>
    <mergeCell ref="F27:Q27"/>
    <mergeCell ref="A28:E28"/>
    <mergeCell ref="F28:Q28"/>
    <mergeCell ref="A29:A42"/>
    <mergeCell ref="B29:E29"/>
    <mergeCell ref="F29:Q29"/>
    <mergeCell ref="B30:E30"/>
    <mergeCell ref="F30:Q30"/>
    <mergeCell ref="B31:E36"/>
    <mergeCell ref="L33:M33"/>
    <mergeCell ref="N33:O33"/>
    <mergeCell ref="P33:Q33"/>
    <mergeCell ref="F31:G32"/>
    <mergeCell ref="H31:Q31"/>
    <mergeCell ref="H32:I32"/>
    <mergeCell ref="J32:K32"/>
    <mergeCell ref="L32:M32"/>
    <mergeCell ref="N32:O32"/>
    <mergeCell ref="P32:Q32"/>
    <mergeCell ref="F34:G35"/>
    <mergeCell ref="H34:I35"/>
    <mergeCell ref="J34:K35"/>
    <mergeCell ref="F36:G36"/>
    <mergeCell ref="H36:I36"/>
    <mergeCell ref="J36:K36"/>
    <mergeCell ref="F33:G33"/>
    <mergeCell ref="H33:I33"/>
    <mergeCell ref="J33:K33"/>
    <mergeCell ref="O41:Q41"/>
    <mergeCell ref="F42:I42"/>
    <mergeCell ref="J42:Q42"/>
    <mergeCell ref="A43:E43"/>
    <mergeCell ref="F43:G43"/>
    <mergeCell ref="L43:N43"/>
    <mergeCell ref="B37:E38"/>
    <mergeCell ref="F37:Q38"/>
    <mergeCell ref="B39:E39"/>
    <mergeCell ref="F39:Q39"/>
    <mergeCell ref="B40:E42"/>
    <mergeCell ref="F40:I40"/>
    <mergeCell ref="J40:M40"/>
    <mergeCell ref="N40:Q40"/>
    <mergeCell ref="F41:I41"/>
    <mergeCell ref="J41:K41"/>
    <mergeCell ref="A49:Q49"/>
    <mergeCell ref="A50:Q50"/>
    <mergeCell ref="A51:Q51"/>
    <mergeCell ref="A52:Q52"/>
    <mergeCell ref="A53:Q53"/>
    <mergeCell ref="A44:E44"/>
    <mergeCell ref="F44:Q44"/>
    <mergeCell ref="A45:E45"/>
    <mergeCell ref="A46:E46"/>
    <mergeCell ref="F46:Q46"/>
    <mergeCell ref="A48:Q48"/>
  </mergeCells>
  <phoneticPr fontId="5"/>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99"/>
  </sheetPr>
  <dimension ref="A1:W68"/>
  <sheetViews>
    <sheetView view="pageBreakPreview" topLeftCell="A31" zoomScaleNormal="100" zoomScaleSheetLayoutView="100" workbookViewId="0"/>
  </sheetViews>
  <sheetFormatPr defaultColWidth="4.625" defaultRowHeight="13.5"/>
  <cols>
    <col min="1" max="17" width="6.125" style="443" customWidth="1"/>
    <col min="18" max="256" width="4.625" style="443"/>
    <col min="257" max="273" width="6.125" style="443" customWidth="1"/>
    <col min="274" max="512" width="4.625" style="443"/>
    <col min="513" max="529" width="6.125" style="443" customWidth="1"/>
    <col min="530" max="768" width="4.625" style="443"/>
    <col min="769" max="785" width="6.125" style="443" customWidth="1"/>
    <col min="786" max="1024" width="4.625" style="443"/>
    <col min="1025" max="1041" width="6.125" style="443" customWidth="1"/>
    <col min="1042" max="1280" width="4.625" style="443"/>
    <col min="1281" max="1297" width="6.125" style="443" customWidth="1"/>
    <col min="1298" max="1536" width="4.625" style="443"/>
    <col min="1537" max="1553" width="6.125" style="443" customWidth="1"/>
    <col min="1554" max="1792" width="4.625" style="443"/>
    <col min="1793" max="1809" width="6.125" style="443" customWidth="1"/>
    <col min="1810" max="2048" width="4.625" style="443"/>
    <col min="2049" max="2065" width="6.125" style="443" customWidth="1"/>
    <col min="2066" max="2304" width="4.625" style="443"/>
    <col min="2305" max="2321" width="6.125" style="443" customWidth="1"/>
    <col min="2322" max="2560" width="4.625" style="443"/>
    <col min="2561" max="2577" width="6.125" style="443" customWidth="1"/>
    <col min="2578" max="2816" width="4.625" style="443"/>
    <col min="2817" max="2833" width="6.125" style="443" customWidth="1"/>
    <col min="2834" max="3072" width="4.625" style="443"/>
    <col min="3073" max="3089" width="6.125" style="443" customWidth="1"/>
    <col min="3090" max="3328" width="4.625" style="443"/>
    <col min="3329" max="3345" width="6.125" style="443" customWidth="1"/>
    <col min="3346" max="3584" width="4.625" style="443"/>
    <col min="3585" max="3601" width="6.125" style="443" customWidth="1"/>
    <col min="3602" max="3840" width="4.625" style="443"/>
    <col min="3841" max="3857" width="6.125" style="443" customWidth="1"/>
    <col min="3858" max="4096" width="4.625" style="443"/>
    <col min="4097" max="4113" width="6.125" style="443" customWidth="1"/>
    <col min="4114" max="4352" width="4.625" style="443"/>
    <col min="4353" max="4369" width="6.125" style="443" customWidth="1"/>
    <col min="4370" max="4608" width="4.625" style="443"/>
    <col min="4609" max="4625" width="6.125" style="443" customWidth="1"/>
    <col min="4626" max="4864" width="4.625" style="443"/>
    <col min="4865" max="4881" width="6.125" style="443" customWidth="1"/>
    <col min="4882" max="5120" width="4.625" style="443"/>
    <col min="5121" max="5137" width="6.125" style="443" customWidth="1"/>
    <col min="5138" max="5376" width="4.625" style="443"/>
    <col min="5377" max="5393" width="6.125" style="443" customWidth="1"/>
    <col min="5394" max="5632" width="4.625" style="443"/>
    <col min="5633" max="5649" width="6.125" style="443" customWidth="1"/>
    <col min="5650" max="5888" width="4.625" style="443"/>
    <col min="5889" max="5905" width="6.125" style="443" customWidth="1"/>
    <col min="5906" max="6144" width="4.625" style="443"/>
    <col min="6145" max="6161" width="6.125" style="443" customWidth="1"/>
    <col min="6162" max="6400" width="4.625" style="443"/>
    <col min="6401" max="6417" width="6.125" style="443" customWidth="1"/>
    <col min="6418" max="6656" width="4.625" style="443"/>
    <col min="6657" max="6673" width="6.125" style="443" customWidth="1"/>
    <col min="6674" max="6912" width="4.625" style="443"/>
    <col min="6913" max="6929" width="6.125" style="443" customWidth="1"/>
    <col min="6930" max="7168" width="4.625" style="443"/>
    <col min="7169" max="7185" width="6.125" style="443" customWidth="1"/>
    <col min="7186" max="7424" width="4.625" style="443"/>
    <col min="7425" max="7441" width="6.125" style="443" customWidth="1"/>
    <col min="7442" max="7680" width="4.625" style="443"/>
    <col min="7681" max="7697" width="6.125" style="443" customWidth="1"/>
    <col min="7698" max="7936" width="4.625" style="443"/>
    <col min="7937" max="7953" width="6.125" style="443" customWidth="1"/>
    <col min="7954" max="8192" width="4.625" style="443"/>
    <col min="8193" max="8209" width="6.125" style="443" customWidth="1"/>
    <col min="8210" max="8448" width="4.625" style="443"/>
    <col min="8449" max="8465" width="6.125" style="443" customWidth="1"/>
    <col min="8466" max="8704" width="4.625" style="443"/>
    <col min="8705" max="8721" width="6.125" style="443" customWidth="1"/>
    <col min="8722" max="8960" width="4.625" style="443"/>
    <col min="8961" max="8977" width="6.125" style="443" customWidth="1"/>
    <col min="8978" max="9216" width="4.625" style="443"/>
    <col min="9217" max="9233" width="6.125" style="443" customWidth="1"/>
    <col min="9234" max="9472" width="4.625" style="443"/>
    <col min="9473" max="9489" width="6.125" style="443" customWidth="1"/>
    <col min="9490" max="9728" width="4.625" style="443"/>
    <col min="9729" max="9745" width="6.125" style="443" customWidth="1"/>
    <col min="9746" max="9984" width="4.625" style="443"/>
    <col min="9985" max="10001" width="6.125" style="443" customWidth="1"/>
    <col min="10002" max="10240" width="4.625" style="443"/>
    <col min="10241" max="10257" width="6.125" style="443" customWidth="1"/>
    <col min="10258" max="10496" width="4.625" style="443"/>
    <col min="10497" max="10513" width="6.125" style="443" customWidth="1"/>
    <col min="10514" max="10752" width="4.625" style="443"/>
    <col min="10753" max="10769" width="6.125" style="443" customWidth="1"/>
    <col min="10770" max="11008" width="4.625" style="443"/>
    <col min="11009" max="11025" width="6.125" style="443" customWidth="1"/>
    <col min="11026" max="11264" width="4.625" style="443"/>
    <col min="11265" max="11281" width="6.125" style="443" customWidth="1"/>
    <col min="11282" max="11520" width="4.625" style="443"/>
    <col min="11521" max="11537" width="6.125" style="443" customWidth="1"/>
    <col min="11538" max="11776" width="4.625" style="443"/>
    <col min="11777" max="11793" width="6.125" style="443" customWidth="1"/>
    <col min="11794" max="12032" width="4.625" style="443"/>
    <col min="12033" max="12049" width="6.125" style="443" customWidth="1"/>
    <col min="12050" max="12288" width="4.625" style="443"/>
    <col min="12289" max="12305" width="6.125" style="443" customWidth="1"/>
    <col min="12306" max="12544" width="4.625" style="443"/>
    <col min="12545" max="12561" width="6.125" style="443" customWidth="1"/>
    <col min="12562" max="12800" width="4.625" style="443"/>
    <col min="12801" max="12817" width="6.125" style="443" customWidth="1"/>
    <col min="12818" max="13056" width="4.625" style="443"/>
    <col min="13057" max="13073" width="6.125" style="443" customWidth="1"/>
    <col min="13074" max="13312" width="4.625" style="443"/>
    <col min="13313" max="13329" width="6.125" style="443" customWidth="1"/>
    <col min="13330" max="13568" width="4.625" style="443"/>
    <col min="13569" max="13585" width="6.125" style="443" customWidth="1"/>
    <col min="13586" max="13824" width="4.625" style="443"/>
    <col min="13825" max="13841" width="6.125" style="443" customWidth="1"/>
    <col min="13842" max="14080" width="4.625" style="443"/>
    <col min="14081" max="14097" width="6.125" style="443" customWidth="1"/>
    <col min="14098" max="14336" width="4.625" style="443"/>
    <col min="14337" max="14353" width="6.125" style="443" customWidth="1"/>
    <col min="14354" max="14592" width="4.625" style="443"/>
    <col min="14593" max="14609" width="6.125" style="443" customWidth="1"/>
    <col min="14610" max="14848" width="4.625" style="443"/>
    <col min="14849" max="14865" width="6.125" style="443" customWidth="1"/>
    <col min="14866" max="15104" width="4.625" style="443"/>
    <col min="15105" max="15121" width="6.125" style="443" customWidth="1"/>
    <col min="15122" max="15360" width="4.625" style="443"/>
    <col min="15361" max="15377" width="6.125" style="443" customWidth="1"/>
    <col min="15378" max="15616" width="4.625" style="443"/>
    <col min="15617" max="15633" width="6.125" style="443" customWidth="1"/>
    <col min="15634" max="15872" width="4.625" style="443"/>
    <col min="15873" max="15889" width="6.125" style="443" customWidth="1"/>
    <col min="15890" max="16128" width="4.625" style="443"/>
    <col min="16129" max="16145" width="6.125" style="443" customWidth="1"/>
    <col min="16146" max="16384" width="4.625" style="443"/>
  </cols>
  <sheetData>
    <row r="1" spans="1:17">
      <c r="A1" s="637" t="s">
        <v>1528</v>
      </c>
      <c r="B1" s="638"/>
      <c r="C1" s="638"/>
      <c r="D1" s="638"/>
      <c r="E1" s="638"/>
      <c r="F1" s="638"/>
      <c r="G1" s="638"/>
      <c r="H1" s="638"/>
      <c r="I1" s="638"/>
      <c r="J1" s="638"/>
      <c r="K1" s="638"/>
      <c r="L1" s="638"/>
      <c r="M1" s="638"/>
      <c r="N1" s="638"/>
      <c r="O1" s="638"/>
      <c r="P1" s="638"/>
      <c r="Q1" s="638"/>
    </row>
    <row r="2" spans="1:17" ht="10.5" customHeight="1">
      <c r="A2" s="638"/>
      <c r="B2" s="638"/>
      <c r="C2" s="638"/>
      <c r="D2" s="638"/>
      <c r="E2" s="638"/>
      <c r="F2" s="638"/>
      <c r="G2" s="638"/>
      <c r="H2" s="638"/>
      <c r="I2" s="638"/>
      <c r="J2" s="638"/>
      <c r="K2" s="734" t="s">
        <v>1529</v>
      </c>
      <c r="L2" s="638"/>
      <c r="M2" s="638"/>
      <c r="N2" s="638"/>
      <c r="O2" s="638"/>
      <c r="P2" s="638"/>
      <c r="Q2" s="638"/>
    </row>
    <row r="3" spans="1:17" ht="10.5" customHeight="1">
      <c r="A3" s="638"/>
      <c r="B3" s="735"/>
      <c r="C3" s="735"/>
      <c r="D3" s="735"/>
      <c r="E3" s="735"/>
      <c r="F3" s="735"/>
      <c r="G3" s="735"/>
      <c r="H3" s="735"/>
      <c r="I3" s="637"/>
      <c r="J3" s="638"/>
      <c r="K3" s="734" t="s">
        <v>1205</v>
      </c>
      <c r="L3" s="638"/>
      <c r="M3" s="638"/>
      <c r="N3" s="638"/>
      <c r="O3" s="638"/>
      <c r="P3" s="638"/>
      <c r="Q3" s="638"/>
    </row>
    <row r="4" spans="1:17" ht="12.75" customHeight="1">
      <c r="A4" s="638"/>
      <c r="B4" s="735"/>
      <c r="C4" s="735"/>
      <c r="D4" s="735"/>
      <c r="E4" s="735"/>
      <c r="F4" s="735"/>
      <c r="G4" s="735"/>
      <c r="H4" s="735"/>
      <c r="I4" s="637"/>
      <c r="J4" s="638"/>
      <c r="K4" s="734"/>
      <c r="L4" s="734"/>
      <c r="M4" s="638"/>
      <c r="N4" s="638"/>
      <c r="O4" s="638"/>
      <c r="P4" s="638"/>
      <c r="Q4" s="638"/>
    </row>
    <row r="5" spans="1:17" ht="13.5" customHeight="1" thickBot="1">
      <c r="A5" s="1864" t="s">
        <v>1530</v>
      </c>
      <c r="B5" s="2550" t="s">
        <v>1531</v>
      </c>
      <c r="C5" s="2550"/>
      <c r="D5" s="2550"/>
      <c r="E5" s="2550"/>
      <c r="F5" s="1729" t="s">
        <v>1532</v>
      </c>
      <c r="G5" s="735"/>
      <c r="H5" s="735"/>
      <c r="I5" s="1752"/>
      <c r="J5" s="638"/>
      <c r="K5" s="638"/>
      <c r="L5" s="638"/>
      <c r="M5" s="638"/>
      <c r="N5" s="638"/>
      <c r="O5" s="638"/>
      <c r="P5" s="638"/>
      <c r="Q5" s="638"/>
    </row>
    <row r="6" spans="1:17" ht="14.25" thickBot="1">
      <c r="A6" s="1864"/>
      <c r="B6" s="2550"/>
      <c r="C6" s="2550"/>
      <c r="D6" s="2550"/>
      <c r="E6" s="2550"/>
      <c r="F6" s="1729"/>
      <c r="G6" s="735"/>
      <c r="H6" s="735"/>
      <c r="I6" s="1752"/>
      <c r="J6" s="638"/>
      <c r="K6" s="1847" t="s">
        <v>898</v>
      </c>
      <c r="L6" s="1848"/>
      <c r="M6" s="1849"/>
      <c r="N6" s="1849"/>
      <c r="O6" s="1849"/>
      <c r="P6" s="1849"/>
      <c r="Q6" s="1850"/>
    </row>
    <row r="7" spans="1:17" ht="14.25" thickBot="1">
      <c r="A7" s="638"/>
      <c r="B7" s="2522" t="s">
        <v>1520</v>
      </c>
      <c r="C7" s="2523"/>
      <c r="D7" s="2523"/>
      <c r="E7" s="2523"/>
      <c r="F7" s="2523"/>
      <c r="G7" s="2523"/>
      <c r="H7" s="2523"/>
      <c r="I7" s="638"/>
      <c r="J7" s="638"/>
      <c r="K7" s="638"/>
      <c r="L7" s="638"/>
      <c r="M7" s="638"/>
      <c r="N7" s="638"/>
      <c r="O7" s="638"/>
      <c r="P7" s="638"/>
      <c r="Q7" s="638"/>
    </row>
    <row r="8" spans="1:17" ht="13.5" customHeight="1">
      <c r="A8" s="1851" t="s">
        <v>1397</v>
      </c>
      <c r="B8" s="1853" t="s">
        <v>1398</v>
      </c>
      <c r="C8" s="1854"/>
      <c r="D8" s="1855"/>
      <c r="E8" s="1855"/>
      <c r="F8" s="1855"/>
      <c r="G8" s="1855"/>
      <c r="H8" s="1855"/>
      <c r="I8" s="1855"/>
      <c r="J8" s="1855"/>
      <c r="K8" s="1855"/>
      <c r="L8" s="1855"/>
      <c r="M8" s="1855"/>
      <c r="N8" s="1855"/>
      <c r="O8" s="1855"/>
      <c r="P8" s="1855"/>
      <c r="Q8" s="1856"/>
    </row>
    <row r="9" spans="1:17">
      <c r="A9" s="1824"/>
      <c r="B9" s="1759" t="s">
        <v>1099</v>
      </c>
      <c r="C9" s="1747"/>
      <c r="D9" s="1857"/>
      <c r="E9" s="1858"/>
      <c r="F9" s="1858"/>
      <c r="G9" s="1858"/>
      <c r="H9" s="1858"/>
      <c r="I9" s="1858"/>
      <c r="J9" s="1858"/>
      <c r="K9" s="1858"/>
      <c r="L9" s="1858"/>
      <c r="M9" s="1858"/>
      <c r="N9" s="1858"/>
      <c r="O9" s="1858"/>
      <c r="P9" s="1858"/>
      <c r="Q9" s="1859"/>
    </row>
    <row r="10" spans="1:17">
      <c r="A10" s="1824"/>
      <c r="B10" s="1770" t="s">
        <v>245</v>
      </c>
      <c r="C10" s="1801"/>
      <c r="D10" s="643" t="s">
        <v>1100</v>
      </c>
      <c r="E10" s="644"/>
      <c r="F10" s="644"/>
      <c r="G10" s="644"/>
      <c r="H10" s="644"/>
      <c r="I10" s="644"/>
      <c r="J10" s="644"/>
      <c r="K10" s="644"/>
      <c r="L10" s="644"/>
      <c r="M10" s="644"/>
      <c r="N10" s="644"/>
      <c r="O10" s="644"/>
      <c r="P10" s="644"/>
      <c r="Q10" s="645"/>
    </row>
    <row r="11" spans="1:17">
      <c r="A11" s="1824"/>
      <c r="B11" s="1860"/>
      <c r="C11" s="1829"/>
      <c r="D11" s="646"/>
      <c r="E11" s="647"/>
      <c r="F11" s="648" t="s">
        <v>1101</v>
      </c>
      <c r="G11" s="649"/>
      <c r="H11" s="649"/>
      <c r="I11" s="1861" t="s">
        <v>1102</v>
      </c>
      <c r="J11" s="1861"/>
      <c r="K11" s="647"/>
      <c r="L11" s="647"/>
      <c r="M11" s="647"/>
      <c r="N11" s="647"/>
      <c r="O11" s="647"/>
      <c r="P11" s="647"/>
      <c r="Q11" s="650"/>
    </row>
    <row r="12" spans="1:17">
      <c r="A12" s="1824"/>
      <c r="B12" s="1802"/>
      <c r="C12" s="1803"/>
      <c r="D12" s="651"/>
      <c r="E12" s="652"/>
      <c r="F12" s="652"/>
      <c r="G12" s="652"/>
      <c r="H12" s="652"/>
      <c r="I12" s="652"/>
      <c r="J12" s="652"/>
      <c r="K12" s="652"/>
      <c r="L12" s="652"/>
      <c r="M12" s="652"/>
      <c r="N12" s="652"/>
      <c r="O12" s="652"/>
      <c r="P12" s="652"/>
      <c r="Q12" s="653"/>
    </row>
    <row r="13" spans="1:17" ht="13.5" customHeight="1">
      <c r="A13" s="1824"/>
      <c r="B13" s="1769" t="s">
        <v>1103</v>
      </c>
      <c r="C13" s="1801"/>
      <c r="D13" s="1747" t="s">
        <v>30</v>
      </c>
      <c r="E13" s="1747"/>
      <c r="F13" s="1827"/>
      <c r="G13" s="1827"/>
      <c r="H13" s="1827"/>
      <c r="I13" s="1827"/>
      <c r="J13" s="1841"/>
      <c r="K13" s="1842" t="s">
        <v>1104</v>
      </c>
      <c r="L13" s="1842"/>
      <c r="M13" s="1841"/>
      <c r="N13" s="1841"/>
      <c r="O13" s="1841"/>
      <c r="P13" s="1841"/>
      <c r="Q13" s="1843"/>
    </row>
    <row r="14" spans="1:17" ht="18.75" customHeight="1">
      <c r="A14" s="1852"/>
      <c r="B14" s="1798"/>
      <c r="C14" s="1803"/>
      <c r="D14" s="1844" t="s">
        <v>1105</v>
      </c>
      <c r="E14" s="1759"/>
      <c r="F14" s="1804"/>
      <c r="G14" s="1760"/>
      <c r="H14" s="1760"/>
      <c r="I14" s="1760"/>
      <c r="J14" s="1760"/>
      <c r="K14" s="1760"/>
      <c r="L14" s="1760"/>
      <c r="M14" s="1760"/>
      <c r="N14" s="1760"/>
      <c r="O14" s="1760"/>
      <c r="P14" s="1760"/>
      <c r="Q14" s="1761"/>
    </row>
    <row r="15" spans="1:17">
      <c r="A15" s="1823" t="s">
        <v>1106</v>
      </c>
      <c r="B15" s="1747" t="s">
        <v>1183</v>
      </c>
      <c r="C15" s="1747"/>
      <c r="D15" s="1827"/>
      <c r="E15" s="1827"/>
      <c r="F15" s="1827"/>
      <c r="G15" s="1827"/>
      <c r="H15" s="1769" t="s">
        <v>1108</v>
      </c>
      <c r="I15" s="1801"/>
      <c r="J15" s="1748" t="s">
        <v>1109</v>
      </c>
      <c r="K15" s="1749"/>
      <c r="L15" s="1749"/>
      <c r="M15" s="1749"/>
      <c r="N15" s="1749"/>
      <c r="O15" s="1749"/>
      <c r="P15" s="1749"/>
      <c r="Q15" s="1830"/>
    </row>
    <row r="16" spans="1:17" ht="15.75" customHeight="1">
      <c r="A16" s="1824"/>
      <c r="B16" s="1769" t="s">
        <v>248</v>
      </c>
      <c r="C16" s="1801"/>
      <c r="D16" s="1831"/>
      <c r="E16" s="1778"/>
      <c r="F16" s="1778"/>
      <c r="G16" s="1832"/>
      <c r="H16" s="1828"/>
      <c r="I16" s="1829"/>
      <c r="J16" s="654"/>
      <c r="K16" s="655"/>
      <c r="L16" s="655" t="s">
        <v>1101</v>
      </c>
      <c r="M16" s="655"/>
      <c r="N16" s="655" t="s">
        <v>1102</v>
      </c>
      <c r="O16" s="655"/>
      <c r="P16" s="655"/>
      <c r="Q16" s="656"/>
    </row>
    <row r="17" spans="1:23" ht="13.5" customHeight="1">
      <c r="A17" s="1824"/>
      <c r="B17" s="1798"/>
      <c r="C17" s="1803"/>
      <c r="D17" s="1783"/>
      <c r="E17" s="1784"/>
      <c r="F17" s="1784"/>
      <c r="G17" s="1833"/>
      <c r="H17" s="1798"/>
      <c r="I17" s="1803"/>
      <c r="J17" s="657"/>
      <c r="K17" s="658"/>
      <c r="L17" s="658"/>
      <c r="M17" s="658"/>
      <c r="N17" s="658"/>
      <c r="O17" s="658"/>
      <c r="P17" s="658"/>
      <c r="Q17" s="659"/>
    </row>
    <row r="18" spans="1:23" ht="13.5" customHeight="1">
      <c r="A18" s="2551"/>
      <c r="B18" s="1834" t="s">
        <v>1208</v>
      </c>
      <c r="C18" s="1835"/>
      <c r="D18" s="1835"/>
      <c r="E18" s="1807"/>
      <c r="F18" s="1775" t="s">
        <v>1115</v>
      </c>
      <c r="G18" s="1787"/>
      <c r="H18" s="1788"/>
      <c r="I18" s="1804"/>
      <c r="J18" s="1760"/>
      <c r="K18" s="1760"/>
      <c r="L18" s="1760"/>
      <c r="M18" s="1760"/>
      <c r="N18" s="1760"/>
      <c r="O18" s="1760"/>
      <c r="P18" s="1760"/>
      <c r="Q18" s="1761"/>
    </row>
    <row r="19" spans="1:23">
      <c r="A19" s="2551"/>
      <c r="B19" s="1836"/>
      <c r="C19" s="1837"/>
      <c r="D19" s="1837"/>
      <c r="E19" s="1838"/>
      <c r="F19" s="1805" t="s">
        <v>1116</v>
      </c>
      <c r="G19" s="1806"/>
      <c r="H19" s="1807"/>
      <c r="I19" s="665"/>
      <c r="J19" s="665"/>
      <c r="K19" s="665"/>
      <c r="L19" s="665"/>
      <c r="M19" s="665"/>
      <c r="N19" s="665"/>
      <c r="O19" s="665"/>
      <c r="P19" s="665"/>
      <c r="Q19" s="666"/>
    </row>
    <row r="20" spans="1:23" ht="13.5" customHeight="1">
      <c r="A20" s="2552"/>
      <c r="B20" s="1839"/>
      <c r="C20" s="1840"/>
      <c r="D20" s="1840"/>
      <c r="E20" s="1810"/>
      <c r="F20" s="1808"/>
      <c r="G20" s="1809"/>
      <c r="H20" s="1810"/>
      <c r="I20" s="667"/>
      <c r="J20" s="667"/>
      <c r="K20" s="667"/>
      <c r="L20" s="667"/>
      <c r="M20" s="667"/>
      <c r="N20" s="667"/>
      <c r="O20" s="667"/>
      <c r="P20" s="667"/>
      <c r="Q20" s="668"/>
    </row>
    <row r="21" spans="1:23">
      <c r="A21" s="1811" t="s">
        <v>1533</v>
      </c>
      <c r="B21" s="1743"/>
      <c r="C21" s="1743"/>
      <c r="D21" s="1743"/>
      <c r="E21" s="1743"/>
      <c r="F21" s="1743"/>
      <c r="G21" s="1743"/>
      <c r="H21" s="1743"/>
      <c r="I21" s="1763"/>
      <c r="J21" s="1747" t="s">
        <v>1258</v>
      </c>
      <c r="K21" s="1747"/>
      <c r="L21" s="1747"/>
      <c r="M21" s="1747"/>
      <c r="N21" s="1747"/>
      <c r="O21" s="1747"/>
      <c r="P21" s="1747"/>
      <c r="Q21" s="1786"/>
    </row>
    <row r="22" spans="1:23" ht="20.25" customHeight="1">
      <c r="A22" s="1816" t="s">
        <v>1184</v>
      </c>
      <c r="B22" s="1817"/>
      <c r="C22" s="1747" t="s">
        <v>1183</v>
      </c>
      <c r="D22" s="1757"/>
      <c r="E22" s="669"/>
      <c r="F22" s="670"/>
      <c r="G22" s="670"/>
      <c r="H22" s="670"/>
      <c r="I22" s="671"/>
      <c r="J22" s="1769" t="s">
        <v>1120</v>
      </c>
      <c r="K22" s="1801"/>
      <c r="L22" s="1818" t="s">
        <v>1109</v>
      </c>
      <c r="M22" s="1819"/>
      <c r="N22" s="1819"/>
      <c r="O22" s="1819"/>
      <c r="P22" s="1819"/>
      <c r="Q22" s="1820"/>
      <c r="W22" s="711"/>
    </row>
    <row r="23" spans="1:23">
      <c r="A23" s="1821" t="s">
        <v>1185</v>
      </c>
      <c r="B23" s="1822"/>
      <c r="C23" s="1747" t="s">
        <v>248</v>
      </c>
      <c r="D23" s="1757"/>
      <c r="E23" s="1798"/>
      <c r="F23" s="1799"/>
      <c r="G23" s="1799"/>
      <c r="H23" s="1799"/>
      <c r="I23" s="1800"/>
      <c r="J23" s="1798"/>
      <c r="K23" s="1802"/>
      <c r="L23" s="672"/>
      <c r="M23" s="661"/>
      <c r="N23" s="661"/>
      <c r="O23" s="661"/>
      <c r="P23" s="661"/>
      <c r="Q23" s="673"/>
    </row>
    <row r="24" spans="1:23">
      <c r="A24" s="1768" t="s">
        <v>1122</v>
      </c>
      <c r="B24" s="1770"/>
      <c r="C24" s="1770"/>
      <c r="D24" s="1770"/>
      <c r="E24" s="1801"/>
      <c r="F24" s="1747" t="s">
        <v>735</v>
      </c>
      <c r="G24" s="1747"/>
      <c r="H24" s="1747"/>
      <c r="I24" s="1747" t="s">
        <v>1186</v>
      </c>
      <c r="J24" s="1747"/>
      <c r="K24" s="1747"/>
      <c r="L24" s="1747" t="s">
        <v>1296</v>
      </c>
      <c r="M24" s="1747"/>
      <c r="N24" s="1747"/>
      <c r="O24" s="2029" t="s">
        <v>1344</v>
      </c>
      <c r="P24" s="2029"/>
      <c r="Q24" s="2030"/>
    </row>
    <row r="25" spans="1:23">
      <c r="A25" s="1772"/>
      <c r="B25" s="1802"/>
      <c r="C25" s="1802"/>
      <c r="D25" s="1802"/>
      <c r="E25" s="1803"/>
      <c r="F25" s="674" t="s">
        <v>1125</v>
      </c>
      <c r="G25" s="1757" t="s">
        <v>1190</v>
      </c>
      <c r="H25" s="1759"/>
      <c r="I25" s="675" t="s">
        <v>1125</v>
      </c>
      <c r="J25" s="1757" t="s">
        <v>1190</v>
      </c>
      <c r="K25" s="1759"/>
      <c r="L25" s="675" t="s">
        <v>1125</v>
      </c>
      <c r="M25" s="1757" t="s">
        <v>1190</v>
      </c>
      <c r="N25" s="1759"/>
      <c r="O25" s="675" t="s">
        <v>1125</v>
      </c>
      <c r="P25" s="1757" t="s">
        <v>1190</v>
      </c>
      <c r="Q25" s="1863"/>
    </row>
    <row r="26" spans="1:23">
      <c r="A26" s="676"/>
      <c r="B26" s="1769" t="s">
        <v>1127</v>
      </c>
      <c r="C26" s="1801"/>
      <c r="D26" s="1742" t="s">
        <v>1128</v>
      </c>
      <c r="E26" s="1763"/>
      <c r="F26" s="675"/>
      <c r="G26" s="1757"/>
      <c r="H26" s="1759"/>
      <c r="I26" s="675"/>
      <c r="J26" s="1757"/>
      <c r="K26" s="1759"/>
      <c r="L26" s="675"/>
      <c r="M26" s="1757"/>
      <c r="N26" s="1759"/>
      <c r="O26" s="675"/>
      <c r="P26" s="1757"/>
      <c r="Q26" s="1863"/>
    </row>
    <row r="27" spans="1:23">
      <c r="A27" s="676"/>
      <c r="B27" s="1798"/>
      <c r="C27" s="1803"/>
      <c r="D27" s="1742" t="s">
        <v>1129</v>
      </c>
      <c r="E27" s="1763"/>
      <c r="F27" s="675"/>
      <c r="G27" s="1757"/>
      <c r="H27" s="1759"/>
      <c r="I27" s="675"/>
      <c r="J27" s="1757"/>
      <c r="K27" s="1759"/>
      <c r="L27" s="675"/>
      <c r="M27" s="1757"/>
      <c r="N27" s="1759"/>
      <c r="O27" s="675"/>
      <c r="P27" s="1757"/>
      <c r="Q27" s="1863"/>
    </row>
    <row r="28" spans="1:23">
      <c r="A28" s="676"/>
      <c r="B28" s="1742" t="s">
        <v>1130</v>
      </c>
      <c r="C28" s="1743"/>
      <c r="D28" s="1743"/>
      <c r="E28" s="1763"/>
      <c r="F28" s="1757"/>
      <c r="G28" s="1758"/>
      <c r="H28" s="1759"/>
      <c r="I28" s="1757"/>
      <c r="J28" s="1758"/>
      <c r="K28" s="1759"/>
      <c r="L28" s="1757"/>
      <c r="M28" s="1758"/>
      <c r="N28" s="1759"/>
      <c r="O28" s="1757"/>
      <c r="P28" s="1758"/>
      <c r="Q28" s="1863"/>
    </row>
    <row r="29" spans="1:23">
      <c r="A29" s="676"/>
      <c r="B29" s="1742" t="s">
        <v>1131</v>
      </c>
      <c r="C29" s="1743"/>
      <c r="D29" s="1743"/>
      <c r="E29" s="1763"/>
      <c r="F29" s="1767"/>
      <c r="G29" s="1765"/>
      <c r="H29" s="1766"/>
      <c r="I29" s="1767"/>
      <c r="J29" s="1765"/>
      <c r="K29" s="1766"/>
      <c r="L29" s="1767"/>
      <c r="M29" s="1765"/>
      <c r="N29" s="1766"/>
      <c r="O29" s="1767"/>
      <c r="P29" s="1765"/>
      <c r="Q29" s="2028"/>
    </row>
    <row r="30" spans="1:23">
      <c r="A30" s="676"/>
      <c r="B30" s="1770"/>
      <c r="C30" s="1770"/>
      <c r="D30" s="1770"/>
      <c r="E30" s="1801"/>
      <c r="F30" s="1757" t="s">
        <v>1124</v>
      </c>
      <c r="G30" s="1758"/>
      <c r="H30" s="1759"/>
      <c r="I30" s="1769"/>
      <c r="J30" s="1770"/>
      <c r="K30" s="1770"/>
      <c r="L30" s="1770"/>
      <c r="M30" s="1778"/>
      <c r="N30" s="1778"/>
      <c r="O30" s="1778"/>
      <c r="P30" s="1778"/>
      <c r="Q30" s="1779"/>
    </row>
    <row r="31" spans="1:23">
      <c r="A31" s="676"/>
      <c r="B31" s="1802"/>
      <c r="C31" s="1802"/>
      <c r="D31" s="1802"/>
      <c r="E31" s="1803"/>
      <c r="F31" s="674" t="s">
        <v>1125</v>
      </c>
      <c r="G31" s="1757" t="s">
        <v>1190</v>
      </c>
      <c r="H31" s="1759"/>
      <c r="I31" s="654"/>
      <c r="J31" s="1860"/>
      <c r="K31" s="1860"/>
      <c r="L31" s="1989"/>
      <c r="M31" s="1989"/>
      <c r="N31" s="1989"/>
      <c r="O31" s="1989"/>
      <c r="P31" s="1989"/>
      <c r="Q31" s="1782"/>
    </row>
    <row r="32" spans="1:23">
      <c r="A32" s="676"/>
      <c r="B32" s="1769" t="s">
        <v>1127</v>
      </c>
      <c r="C32" s="1801"/>
      <c r="D32" s="1742" t="s">
        <v>1128</v>
      </c>
      <c r="E32" s="1763"/>
      <c r="F32" s="675"/>
      <c r="G32" s="1757"/>
      <c r="H32" s="1759"/>
      <c r="I32" s="654"/>
      <c r="J32" s="1860"/>
      <c r="K32" s="1860"/>
      <c r="L32" s="1989"/>
      <c r="M32" s="1989"/>
      <c r="N32" s="1989"/>
      <c r="O32" s="1989"/>
      <c r="P32" s="1989"/>
      <c r="Q32" s="1782"/>
    </row>
    <row r="33" spans="1:21">
      <c r="A33" s="676"/>
      <c r="B33" s="1798"/>
      <c r="C33" s="1803"/>
      <c r="D33" s="1742" t="s">
        <v>1129</v>
      </c>
      <c r="E33" s="1763"/>
      <c r="F33" s="675"/>
      <c r="G33" s="1757"/>
      <c r="H33" s="1759"/>
      <c r="I33" s="654"/>
      <c r="J33" s="1860"/>
      <c r="K33" s="1860"/>
      <c r="L33" s="1989"/>
      <c r="M33" s="1989"/>
      <c r="N33" s="1989"/>
      <c r="O33" s="1989"/>
      <c r="P33" s="1989"/>
      <c r="Q33" s="1782"/>
    </row>
    <row r="34" spans="1:21">
      <c r="A34" s="800"/>
      <c r="B34" s="1742" t="s">
        <v>1130</v>
      </c>
      <c r="C34" s="1743"/>
      <c r="D34" s="1743"/>
      <c r="E34" s="1763"/>
      <c r="F34" s="1757"/>
      <c r="G34" s="1758"/>
      <c r="H34" s="1759"/>
      <c r="I34" s="1828"/>
      <c r="J34" s="1860"/>
      <c r="K34" s="1860"/>
      <c r="L34" s="1989"/>
      <c r="M34" s="1989"/>
      <c r="N34" s="1989"/>
      <c r="O34" s="1989"/>
      <c r="P34" s="1989"/>
      <c r="Q34" s="1782"/>
    </row>
    <row r="35" spans="1:21">
      <c r="A35" s="801"/>
      <c r="B35" s="2029" t="s">
        <v>1131</v>
      </c>
      <c r="C35" s="2029"/>
      <c r="D35" s="2029"/>
      <c r="E35" s="2029"/>
      <c r="F35" s="1767"/>
      <c r="G35" s="1765"/>
      <c r="H35" s="1766"/>
      <c r="I35" s="2556"/>
      <c r="J35" s="2557"/>
      <c r="K35" s="2557"/>
      <c r="L35" s="1784"/>
      <c r="M35" s="1784"/>
      <c r="N35" s="1784"/>
      <c r="O35" s="1784"/>
      <c r="P35" s="1784"/>
      <c r="Q35" s="1785"/>
    </row>
    <row r="36" spans="1:21">
      <c r="A36" s="1811" t="s">
        <v>1192</v>
      </c>
      <c r="B36" s="2302"/>
      <c r="C36" s="2302"/>
      <c r="D36" s="2302"/>
      <c r="E36" s="1762"/>
      <c r="F36" s="2220"/>
      <c r="G36" s="2501"/>
      <c r="H36" s="2501"/>
      <c r="I36" s="2501"/>
      <c r="J36" s="2501"/>
      <c r="K36" s="2501"/>
      <c r="L36" s="2501"/>
      <c r="M36" s="2501"/>
      <c r="N36" s="2501"/>
      <c r="O36" s="2501"/>
      <c r="P36" s="2501"/>
      <c r="Q36" s="2502"/>
    </row>
    <row r="37" spans="1:21" ht="13.5" customHeight="1">
      <c r="A37" s="1772" t="s">
        <v>1133</v>
      </c>
      <c r="B37" s="1802"/>
      <c r="C37" s="1802"/>
      <c r="D37" s="1802"/>
      <c r="E37" s="1803"/>
      <c r="F37" s="1769"/>
      <c r="G37" s="1770"/>
      <c r="H37" s="1770"/>
      <c r="I37" s="1770"/>
      <c r="J37" s="1770"/>
      <c r="K37" s="1770"/>
      <c r="L37" s="1770"/>
      <c r="M37" s="1770"/>
      <c r="N37" s="1770"/>
      <c r="O37" s="1770"/>
      <c r="P37" s="1770"/>
      <c r="Q37" s="1771"/>
    </row>
    <row r="38" spans="1:21" ht="13.5" customHeight="1">
      <c r="A38" s="1772"/>
      <c r="B38" s="1805" t="s">
        <v>1193</v>
      </c>
      <c r="C38" s="2106"/>
      <c r="D38" s="2106"/>
      <c r="E38" s="2107"/>
      <c r="F38" s="1775" t="s">
        <v>1487</v>
      </c>
      <c r="G38" s="1776"/>
      <c r="H38" s="1776"/>
      <c r="I38" s="1776"/>
      <c r="J38" s="1776"/>
      <c r="K38" s="1776"/>
      <c r="L38" s="1776"/>
      <c r="M38" s="1776"/>
      <c r="N38" s="1776"/>
      <c r="O38" s="1776"/>
      <c r="P38" s="1776"/>
      <c r="Q38" s="1777"/>
    </row>
    <row r="39" spans="1:21" ht="12.75" customHeight="1">
      <c r="A39" s="1772"/>
      <c r="B39" s="1805" t="s">
        <v>1195</v>
      </c>
      <c r="C39" s="2106"/>
      <c r="D39" s="2106"/>
      <c r="E39" s="2107"/>
      <c r="F39" s="2545" t="s">
        <v>1488</v>
      </c>
      <c r="G39" s="2546"/>
      <c r="H39" s="2546"/>
      <c r="I39" s="2546"/>
      <c r="J39" s="2546"/>
      <c r="K39" s="2546"/>
      <c r="L39" s="2546"/>
      <c r="M39" s="2546"/>
      <c r="N39" s="2546"/>
      <c r="O39" s="2546"/>
      <c r="P39" s="2546"/>
      <c r="Q39" s="2547"/>
      <c r="R39" s="952"/>
      <c r="S39" s="711"/>
    </row>
    <row r="40" spans="1:21" ht="12.75" customHeight="1">
      <c r="A40" s="1772"/>
      <c r="B40" s="1748" t="s">
        <v>1230</v>
      </c>
      <c r="C40" s="1971"/>
      <c r="D40" s="1971"/>
      <c r="E40" s="1972"/>
      <c r="F40" s="2061" t="s">
        <v>1231</v>
      </c>
      <c r="G40" s="2062"/>
      <c r="H40" s="2322" t="s">
        <v>1232</v>
      </c>
      <c r="I40" s="2322"/>
      <c r="J40" s="2322"/>
      <c r="K40" s="2322"/>
      <c r="L40" s="2322"/>
      <c r="M40" s="2322"/>
      <c r="N40" s="2322"/>
      <c r="O40" s="2322"/>
      <c r="P40" s="2322"/>
      <c r="Q40" s="2548"/>
      <c r="R40" s="952"/>
      <c r="S40" s="711"/>
    </row>
    <row r="41" spans="1:21" ht="12.75" customHeight="1">
      <c r="A41" s="1772"/>
      <c r="B41" s="1751"/>
      <c r="C41" s="1973"/>
      <c r="D41" s="1973"/>
      <c r="E41" s="1753"/>
      <c r="F41" s="1974"/>
      <c r="G41" s="1975"/>
      <c r="H41" s="1978" t="s">
        <v>1233</v>
      </c>
      <c r="I41" s="1978"/>
      <c r="J41" s="1978" t="s">
        <v>1234</v>
      </c>
      <c r="K41" s="1978"/>
      <c r="L41" s="1978" t="s">
        <v>1235</v>
      </c>
      <c r="M41" s="1978"/>
      <c r="N41" s="1978" t="s">
        <v>1236</v>
      </c>
      <c r="O41" s="1978"/>
      <c r="P41" s="1978" t="s">
        <v>1237</v>
      </c>
      <c r="Q41" s="2549"/>
      <c r="R41" s="952"/>
      <c r="S41" s="711"/>
    </row>
    <row r="42" spans="1:21" ht="12.75" customHeight="1">
      <c r="A42" s="1772"/>
      <c r="B42" s="1751"/>
      <c r="C42" s="1973"/>
      <c r="D42" s="1973"/>
      <c r="E42" s="1753"/>
      <c r="F42" s="1988"/>
      <c r="G42" s="1988"/>
      <c r="H42" s="1988"/>
      <c r="I42" s="1988"/>
      <c r="J42" s="1988"/>
      <c r="K42" s="1988"/>
      <c r="L42" s="1988"/>
      <c r="M42" s="1988"/>
      <c r="N42" s="1988"/>
      <c r="O42" s="1988"/>
      <c r="P42" s="1988"/>
      <c r="Q42" s="2530"/>
      <c r="R42" s="953"/>
      <c r="S42" s="876"/>
      <c r="T42" s="876"/>
      <c r="U42" s="876"/>
    </row>
    <row r="43" spans="1:21" ht="12.75" customHeight="1">
      <c r="A43" s="1772"/>
      <c r="B43" s="1751"/>
      <c r="C43" s="1973"/>
      <c r="D43" s="1973"/>
      <c r="E43" s="1753"/>
      <c r="F43" s="1988" t="s">
        <v>1238</v>
      </c>
      <c r="G43" s="1988"/>
      <c r="H43" s="1988" t="s">
        <v>1239</v>
      </c>
      <c r="I43" s="1985"/>
      <c r="J43" s="1988" t="s">
        <v>1486</v>
      </c>
      <c r="K43" s="1988"/>
      <c r="L43" s="748"/>
      <c r="M43" s="748"/>
      <c r="N43" s="748"/>
      <c r="O43" s="748"/>
      <c r="P43" s="748"/>
      <c r="Q43" s="954"/>
      <c r="R43" s="953"/>
      <c r="S43" s="876"/>
      <c r="T43" s="876"/>
      <c r="U43" s="876"/>
    </row>
    <row r="44" spans="1:21" ht="12.75" customHeight="1">
      <c r="A44" s="1772"/>
      <c r="B44" s="1751"/>
      <c r="C44" s="1973"/>
      <c r="D44" s="1973"/>
      <c r="E44" s="1753"/>
      <c r="F44" s="1988"/>
      <c r="G44" s="1988"/>
      <c r="H44" s="1988"/>
      <c r="I44" s="1985"/>
      <c r="J44" s="1988"/>
      <c r="K44" s="1988"/>
      <c r="L44" s="749"/>
      <c r="M44" s="749"/>
      <c r="N44" s="749"/>
      <c r="O44" s="749"/>
      <c r="P44" s="749"/>
      <c r="Q44" s="750"/>
      <c r="R44" s="953"/>
      <c r="S44" s="876"/>
      <c r="T44" s="876"/>
      <c r="U44" s="876"/>
    </row>
    <row r="45" spans="1:21">
      <c r="A45" s="1772"/>
      <c r="B45" s="1754"/>
      <c r="C45" s="1755"/>
      <c r="D45" s="1755"/>
      <c r="E45" s="1756"/>
      <c r="F45" s="1985"/>
      <c r="G45" s="1986"/>
      <c r="H45" s="1985"/>
      <c r="I45" s="1987"/>
      <c r="J45" s="1988"/>
      <c r="K45" s="1988"/>
      <c r="L45" s="751"/>
      <c r="M45" s="751"/>
      <c r="N45" s="751"/>
      <c r="O45" s="751"/>
      <c r="P45" s="751"/>
      <c r="Q45" s="752"/>
    </row>
    <row r="46" spans="1:21">
      <c r="A46" s="1772"/>
      <c r="B46" s="1774" t="s">
        <v>1146</v>
      </c>
      <c r="C46" s="1774"/>
      <c r="D46" s="1774"/>
      <c r="E46" s="1774"/>
      <c r="F46" s="1747"/>
      <c r="G46" s="1747"/>
      <c r="H46" s="1747"/>
      <c r="I46" s="1747"/>
      <c r="J46" s="1747"/>
      <c r="K46" s="1747"/>
      <c r="L46" s="1747"/>
      <c r="M46" s="1747"/>
      <c r="N46" s="1747"/>
      <c r="O46" s="1747"/>
      <c r="P46" s="1747"/>
      <c r="Q46" s="1786"/>
    </row>
    <row r="47" spans="1:21">
      <c r="A47" s="1772"/>
      <c r="B47" s="1774"/>
      <c r="C47" s="1774"/>
      <c r="D47" s="1774"/>
      <c r="E47" s="1774"/>
      <c r="F47" s="1747"/>
      <c r="G47" s="1747"/>
      <c r="H47" s="1747"/>
      <c r="I47" s="1747"/>
      <c r="J47" s="1747"/>
      <c r="K47" s="1747"/>
      <c r="L47" s="1747"/>
      <c r="M47" s="1747"/>
      <c r="N47" s="1747"/>
      <c r="O47" s="1747"/>
      <c r="P47" s="1747"/>
      <c r="Q47" s="1786"/>
    </row>
    <row r="48" spans="1:21">
      <c r="A48" s="1772"/>
      <c r="B48" s="1774" t="s">
        <v>1147</v>
      </c>
      <c r="C48" s="1774"/>
      <c r="D48" s="1774"/>
      <c r="E48" s="1774"/>
      <c r="F48" s="1747"/>
      <c r="G48" s="1747"/>
      <c r="H48" s="1747"/>
      <c r="I48" s="1747"/>
      <c r="J48" s="1747"/>
      <c r="K48" s="1747"/>
      <c r="L48" s="1747"/>
      <c r="M48" s="1747"/>
      <c r="N48" s="1747"/>
      <c r="O48" s="1747"/>
      <c r="P48" s="1747"/>
      <c r="Q48" s="1786"/>
    </row>
    <row r="49" spans="1:17">
      <c r="A49" s="1772"/>
      <c r="B49" s="1748" t="s">
        <v>1149</v>
      </c>
      <c r="C49" s="1749"/>
      <c r="D49" s="1749"/>
      <c r="E49" s="1750"/>
      <c r="F49" s="1757" t="s">
        <v>1150</v>
      </c>
      <c r="G49" s="1758"/>
      <c r="H49" s="1758"/>
      <c r="I49" s="1759"/>
      <c r="J49" s="1757" t="s">
        <v>1151</v>
      </c>
      <c r="K49" s="1758"/>
      <c r="L49" s="1758"/>
      <c r="M49" s="1759"/>
      <c r="N49" s="1757"/>
      <c r="O49" s="1760"/>
      <c r="P49" s="1760"/>
      <c r="Q49" s="1761"/>
    </row>
    <row r="50" spans="1:17">
      <c r="A50" s="1772"/>
      <c r="B50" s="1751"/>
      <c r="C50" s="1973"/>
      <c r="D50" s="1973"/>
      <c r="E50" s="1753"/>
      <c r="F50" s="1757" t="s">
        <v>1152</v>
      </c>
      <c r="G50" s="1758"/>
      <c r="H50" s="1758"/>
      <c r="I50" s="1759"/>
      <c r="J50" s="1742" t="s">
        <v>1153</v>
      </c>
      <c r="K50" s="1762"/>
      <c r="L50" s="683"/>
      <c r="M50" s="674"/>
      <c r="N50" s="677" t="s">
        <v>1154</v>
      </c>
      <c r="O50" s="1757"/>
      <c r="P50" s="1760"/>
      <c r="Q50" s="1761"/>
    </row>
    <row r="51" spans="1:17">
      <c r="A51" s="1773"/>
      <c r="B51" s="1754"/>
      <c r="C51" s="1755"/>
      <c r="D51" s="1755"/>
      <c r="E51" s="1756"/>
      <c r="F51" s="1757" t="s">
        <v>487</v>
      </c>
      <c r="G51" s="1758"/>
      <c r="H51" s="1758"/>
      <c r="I51" s="1759"/>
      <c r="J51" s="1757"/>
      <c r="K51" s="1760"/>
      <c r="L51" s="1760"/>
      <c r="M51" s="1760"/>
      <c r="N51" s="1760"/>
      <c r="O51" s="1760"/>
      <c r="P51" s="1760"/>
      <c r="Q51" s="1761"/>
    </row>
    <row r="52" spans="1:17" ht="12.75" customHeight="1">
      <c r="A52" s="1993" t="s">
        <v>1245</v>
      </c>
      <c r="B52" s="1760"/>
      <c r="C52" s="1760"/>
      <c r="D52" s="1760"/>
      <c r="E52" s="1746"/>
      <c r="F52" s="1757" t="s">
        <v>1246</v>
      </c>
      <c r="G52" s="1759"/>
      <c r="H52" s="756"/>
      <c r="I52" s="756"/>
      <c r="J52" s="756"/>
      <c r="K52" s="824"/>
      <c r="L52" s="1747" t="s">
        <v>1247</v>
      </c>
      <c r="M52" s="1747"/>
      <c r="N52" s="1747"/>
      <c r="O52" s="746"/>
      <c r="P52" s="746"/>
      <c r="Q52" s="747"/>
    </row>
    <row r="53" spans="1:17" ht="23.25" customHeight="1">
      <c r="A53" s="1993" t="s">
        <v>1242</v>
      </c>
      <c r="B53" s="1733"/>
      <c r="C53" s="1733"/>
      <c r="D53" s="1733"/>
      <c r="E53" s="1734"/>
      <c r="F53" s="1757" t="s">
        <v>1513</v>
      </c>
      <c r="G53" s="1758"/>
      <c r="H53" s="1758"/>
      <c r="I53" s="1758"/>
      <c r="J53" s="1758"/>
      <c r="K53" s="1758"/>
      <c r="L53" s="1758"/>
      <c r="M53" s="1758"/>
      <c r="N53" s="1758"/>
      <c r="O53" s="1758"/>
      <c r="P53" s="1758"/>
      <c r="Q53" s="1863"/>
    </row>
    <row r="54" spans="1:17" ht="31.5" customHeight="1">
      <c r="A54" s="2147" t="s">
        <v>1490</v>
      </c>
      <c r="B54" s="1733"/>
      <c r="C54" s="1733"/>
      <c r="D54" s="1733"/>
      <c r="E54" s="1734"/>
      <c r="F54" s="678"/>
      <c r="G54" s="820"/>
      <c r="H54" s="820"/>
      <c r="I54" s="820"/>
      <c r="J54" s="820"/>
      <c r="K54" s="820"/>
      <c r="L54" s="820"/>
      <c r="M54" s="820"/>
      <c r="N54" s="820"/>
      <c r="O54" s="820"/>
      <c r="P54" s="820"/>
      <c r="Q54" s="821"/>
    </row>
    <row r="55" spans="1:17" ht="52.5" customHeight="1" thickBot="1">
      <c r="A55" s="1735" t="s">
        <v>1156</v>
      </c>
      <c r="B55" s="1736"/>
      <c r="C55" s="1736"/>
      <c r="D55" s="1736"/>
      <c r="E55" s="1736"/>
      <c r="F55" s="1881" t="s">
        <v>1534</v>
      </c>
      <c r="G55" s="1882"/>
      <c r="H55" s="1882"/>
      <c r="I55" s="1882"/>
      <c r="J55" s="1882"/>
      <c r="K55" s="1882"/>
      <c r="L55" s="1882"/>
      <c r="M55" s="1882"/>
      <c r="N55" s="1882"/>
      <c r="O55" s="1882"/>
      <c r="P55" s="1882"/>
      <c r="Q55" s="1883"/>
    </row>
    <row r="56" spans="1:17" ht="13.5" customHeight="1">
      <c r="A56" s="681" t="s">
        <v>948</v>
      </c>
      <c r="B56" s="682"/>
      <c r="C56" s="682"/>
      <c r="D56" s="682"/>
      <c r="E56" s="682"/>
      <c r="F56" s="682"/>
      <c r="G56" s="682"/>
      <c r="H56" s="682"/>
      <c r="I56" s="682"/>
      <c r="J56" s="682"/>
      <c r="K56" s="682"/>
      <c r="L56" s="682"/>
      <c r="M56" s="682"/>
      <c r="N56" s="682"/>
      <c r="O56" s="682"/>
      <c r="P56" s="682"/>
      <c r="Q56" s="682"/>
    </row>
    <row r="57" spans="1:17" ht="13.5" customHeight="1">
      <c r="A57" s="1726" t="s">
        <v>1249</v>
      </c>
      <c r="B57" s="1727"/>
      <c r="C57" s="1727"/>
      <c r="D57" s="1727"/>
      <c r="E57" s="1727"/>
      <c r="F57" s="1727"/>
      <c r="G57" s="1727"/>
      <c r="H57" s="1727"/>
      <c r="I57" s="1727"/>
      <c r="J57" s="1727"/>
      <c r="K57" s="1727"/>
      <c r="L57" s="1727"/>
      <c r="M57" s="1727"/>
      <c r="N57" s="1727"/>
      <c r="O57" s="1727"/>
      <c r="P57" s="1727"/>
      <c r="Q57" s="1727"/>
    </row>
    <row r="58" spans="1:17" ht="13.5" customHeight="1">
      <c r="A58" s="1728" t="s">
        <v>1175</v>
      </c>
      <c r="B58" s="1741"/>
      <c r="C58" s="1741"/>
      <c r="D58" s="1741"/>
      <c r="E58" s="1741"/>
      <c r="F58" s="1741"/>
      <c r="G58" s="1741"/>
      <c r="H58" s="1741"/>
      <c r="I58" s="1741"/>
      <c r="J58" s="1741"/>
      <c r="K58" s="1741"/>
      <c r="L58" s="1741"/>
      <c r="M58" s="1741"/>
      <c r="N58" s="1741"/>
      <c r="O58" s="1741"/>
      <c r="P58" s="1741"/>
      <c r="Q58" s="1741"/>
    </row>
    <row r="59" spans="1:17">
      <c r="A59" s="958" t="s">
        <v>1176</v>
      </c>
      <c r="B59" s="958"/>
      <c r="C59" s="958"/>
      <c r="D59" s="958"/>
      <c r="E59" s="958"/>
      <c r="F59" s="958"/>
      <c r="G59" s="958"/>
      <c r="H59" s="958"/>
      <c r="I59" s="958"/>
      <c r="J59" s="958"/>
      <c r="K59" s="958"/>
      <c r="L59" s="958"/>
      <c r="M59" s="958"/>
      <c r="N59" s="958"/>
      <c r="O59" s="958"/>
      <c r="P59" s="958"/>
      <c r="Q59" s="958"/>
    </row>
    <row r="60" spans="1:17">
      <c r="A60" s="958" t="s">
        <v>1524</v>
      </c>
      <c r="B60" s="958"/>
      <c r="C60" s="958"/>
      <c r="D60" s="958"/>
      <c r="E60" s="958"/>
      <c r="F60" s="958"/>
      <c r="G60" s="958"/>
      <c r="H60" s="958"/>
      <c r="I60" s="958"/>
      <c r="J60" s="958"/>
      <c r="K60" s="958"/>
      <c r="L60" s="958"/>
      <c r="M60" s="958"/>
      <c r="N60" s="958"/>
      <c r="O60" s="958"/>
      <c r="P60" s="958"/>
      <c r="Q60" s="958"/>
    </row>
    <row r="61" spans="1:17" s="733" customFormat="1" ht="13.5" customHeight="1">
      <c r="A61" s="958" t="s">
        <v>1525</v>
      </c>
      <c r="B61" s="958"/>
      <c r="C61" s="958"/>
      <c r="D61" s="958"/>
      <c r="E61" s="958"/>
      <c r="F61" s="958"/>
      <c r="G61" s="958"/>
      <c r="H61" s="958"/>
      <c r="I61" s="958"/>
      <c r="J61" s="958"/>
      <c r="K61" s="958"/>
      <c r="L61" s="958"/>
      <c r="M61" s="958"/>
      <c r="N61" s="958"/>
      <c r="O61" s="958"/>
      <c r="P61" s="958"/>
      <c r="Q61" s="958"/>
    </row>
    <row r="62" spans="1:17">
      <c r="A62" s="1726" t="s">
        <v>1463</v>
      </c>
      <c r="B62" s="1727"/>
      <c r="C62" s="1727"/>
      <c r="D62" s="1727"/>
      <c r="E62" s="1727"/>
      <c r="F62" s="1727"/>
      <c r="G62" s="1727"/>
      <c r="H62" s="1727"/>
      <c r="I62" s="1727"/>
      <c r="J62" s="1727"/>
      <c r="K62" s="1727"/>
      <c r="L62" s="1727"/>
      <c r="M62" s="1727"/>
      <c r="N62" s="1727"/>
      <c r="O62" s="1727"/>
      <c r="P62" s="1727"/>
      <c r="Q62" s="1727"/>
    </row>
    <row r="63" spans="1:17">
      <c r="A63" s="711"/>
      <c r="B63" s="711"/>
      <c r="C63" s="711"/>
      <c r="D63" s="711"/>
      <c r="E63" s="711"/>
      <c r="F63" s="711"/>
      <c r="G63" s="711"/>
      <c r="H63" s="711"/>
      <c r="I63" s="711"/>
      <c r="J63" s="711"/>
      <c r="K63" s="711"/>
      <c r="L63" s="711"/>
      <c r="M63" s="711"/>
      <c r="N63" s="711"/>
      <c r="O63" s="711"/>
      <c r="P63" s="711"/>
      <c r="Q63" s="711"/>
    </row>
    <row r="64" spans="1:17">
      <c r="A64" s="711"/>
      <c r="B64" s="711"/>
      <c r="C64" s="711"/>
      <c r="D64" s="711"/>
      <c r="E64" s="711"/>
      <c r="F64" s="711"/>
      <c r="G64" s="711"/>
      <c r="H64" s="711"/>
      <c r="I64" s="711"/>
      <c r="J64" s="711"/>
      <c r="K64" s="711"/>
      <c r="L64" s="711"/>
      <c r="M64" s="711"/>
      <c r="N64" s="711"/>
      <c r="O64" s="711"/>
      <c r="P64" s="711"/>
      <c r="Q64" s="711"/>
    </row>
    <row r="65" spans="1:17">
      <c r="A65" s="711"/>
      <c r="B65" s="711"/>
      <c r="C65" s="711"/>
      <c r="D65" s="711"/>
      <c r="E65" s="711"/>
      <c r="F65" s="711"/>
      <c r="G65" s="711"/>
      <c r="H65" s="711"/>
      <c r="I65" s="711"/>
      <c r="J65" s="711"/>
      <c r="K65" s="711"/>
      <c r="L65" s="711"/>
      <c r="M65" s="711"/>
      <c r="N65" s="711"/>
      <c r="O65" s="711"/>
      <c r="P65" s="711"/>
      <c r="Q65" s="711"/>
    </row>
    <row r="66" spans="1:17">
      <c r="A66" s="711"/>
      <c r="B66" s="711"/>
      <c r="C66" s="711"/>
      <c r="D66" s="711"/>
      <c r="E66" s="711"/>
      <c r="F66" s="711"/>
      <c r="G66" s="711"/>
      <c r="H66" s="711"/>
      <c r="I66" s="711"/>
      <c r="J66" s="711"/>
      <c r="K66" s="711"/>
      <c r="L66" s="711"/>
      <c r="M66" s="711"/>
      <c r="N66" s="711"/>
      <c r="O66" s="711"/>
      <c r="P66" s="711"/>
      <c r="Q66" s="711"/>
    </row>
    <row r="67" spans="1:17">
      <c r="A67" s="711"/>
      <c r="B67" s="711"/>
      <c r="C67" s="711"/>
      <c r="D67" s="711"/>
      <c r="E67" s="711"/>
      <c r="F67" s="711"/>
      <c r="G67" s="711"/>
      <c r="H67" s="711"/>
      <c r="I67" s="711"/>
      <c r="J67" s="711"/>
      <c r="K67" s="711"/>
      <c r="L67" s="711"/>
      <c r="M67" s="711"/>
      <c r="N67" s="711"/>
      <c r="O67" s="711"/>
      <c r="P67" s="711"/>
      <c r="Q67" s="711"/>
    </row>
    <row r="68" spans="1:17">
      <c r="A68" s="711"/>
      <c r="B68" s="711"/>
      <c r="C68" s="711"/>
      <c r="D68" s="711"/>
      <c r="E68" s="711"/>
      <c r="F68" s="711"/>
      <c r="G68" s="711"/>
      <c r="H68" s="711"/>
      <c r="I68" s="711"/>
      <c r="J68" s="711"/>
      <c r="K68" s="711"/>
      <c r="L68" s="711"/>
      <c r="M68" s="711"/>
      <c r="N68" s="711"/>
      <c r="O68" s="711"/>
      <c r="P68" s="711"/>
      <c r="Q68" s="711"/>
    </row>
  </sheetData>
  <mergeCells count="143">
    <mergeCell ref="A5:A6"/>
    <mergeCell ref="B5:E6"/>
    <mergeCell ref="F5:F6"/>
    <mergeCell ref="I5:I6"/>
    <mergeCell ref="K6:L6"/>
    <mergeCell ref="M6:Q6"/>
    <mergeCell ref="A15:A20"/>
    <mergeCell ref="B15:C15"/>
    <mergeCell ref="D15:G15"/>
    <mergeCell ref="H15:I17"/>
    <mergeCell ref="J15:Q15"/>
    <mergeCell ref="B7:H7"/>
    <mergeCell ref="A8:A14"/>
    <mergeCell ref="B8:C8"/>
    <mergeCell ref="D8:Q8"/>
    <mergeCell ref="B9:C9"/>
    <mergeCell ref="D9:Q9"/>
    <mergeCell ref="B10:C12"/>
    <mergeCell ref="I11:J11"/>
    <mergeCell ref="B13:C14"/>
    <mergeCell ref="D13:E13"/>
    <mergeCell ref="B16:C17"/>
    <mergeCell ref="D16:G17"/>
    <mergeCell ref="B18:E20"/>
    <mergeCell ref="F18:H18"/>
    <mergeCell ref="I18:Q18"/>
    <mergeCell ref="F19:H20"/>
    <mergeCell ref="F13:J13"/>
    <mergeCell ref="K13:L13"/>
    <mergeCell ref="M13:Q13"/>
    <mergeCell ref="D14:E14"/>
    <mergeCell ref="F14:Q14"/>
    <mergeCell ref="A21:I21"/>
    <mergeCell ref="J21:Q21"/>
    <mergeCell ref="A22:B22"/>
    <mergeCell ref="C22:D22"/>
    <mergeCell ref="J22:K23"/>
    <mergeCell ref="L22:Q22"/>
    <mergeCell ref="A23:B23"/>
    <mergeCell ref="C23:D23"/>
    <mergeCell ref="E23:I23"/>
    <mergeCell ref="A24:E25"/>
    <mergeCell ref="F24:H24"/>
    <mergeCell ref="I24:K24"/>
    <mergeCell ref="L24:N24"/>
    <mergeCell ref="O24:Q24"/>
    <mergeCell ref="G25:H25"/>
    <mergeCell ref="J25:K25"/>
    <mergeCell ref="M25:N25"/>
    <mergeCell ref="P25:Q25"/>
    <mergeCell ref="P27:Q27"/>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B29:E29"/>
    <mergeCell ref="F29:H29"/>
    <mergeCell ref="I29:K29"/>
    <mergeCell ref="L29:N29"/>
    <mergeCell ref="O29:Q29"/>
    <mergeCell ref="B30:E31"/>
    <mergeCell ref="F30:H30"/>
    <mergeCell ref="I30:K30"/>
    <mergeCell ref="L30:Q35"/>
    <mergeCell ref="G31:H31"/>
    <mergeCell ref="B34:E34"/>
    <mergeCell ref="F34:H34"/>
    <mergeCell ref="I34:K34"/>
    <mergeCell ref="B35:E35"/>
    <mergeCell ref="F35:H35"/>
    <mergeCell ref="I35:K35"/>
    <mergeCell ref="J31:K31"/>
    <mergeCell ref="B32:C33"/>
    <mergeCell ref="D32:E32"/>
    <mergeCell ref="G32:H32"/>
    <mergeCell ref="J32:K32"/>
    <mergeCell ref="D33:E33"/>
    <mergeCell ref="G33:H33"/>
    <mergeCell ref="J33:K33"/>
    <mergeCell ref="A36:E36"/>
    <mergeCell ref="F36:Q36"/>
    <mergeCell ref="A37:E37"/>
    <mergeCell ref="F37:Q37"/>
    <mergeCell ref="A38:A51"/>
    <mergeCell ref="B38:E38"/>
    <mergeCell ref="F38:Q38"/>
    <mergeCell ref="B39:E39"/>
    <mergeCell ref="F39:Q39"/>
    <mergeCell ref="B40:E45"/>
    <mergeCell ref="L42:M42"/>
    <mergeCell ref="N42:O42"/>
    <mergeCell ref="P42:Q42"/>
    <mergeCell ref="F40:G41"/>
    <mergeCell ref="H40:Q40"/>
    <mergeCell ref="H41:I41"/>
    <mergeCell ref="J41:K41"/>
    <mergeCell ref="L41:M41"/>
    <mergeCell ref="N41:O41"/>
    <mergeCell ref="P41:Q41"/>
    <mergeCell ref="F43:G44"/>
    <mergeCell ref="H43:I44"/>
    <mergeCell ref="J43:K44"/>
    <mergeCell ref="F45:G45"/>
    <mergeCell ref="H45:I45"/>
    <mergeCell ref="J45:K45"/>
    <mergeCell ref="F42:G42"/>
    <mergeCell ref="H42:I42"/>
    <mergeCell ref="J42:K42"/>
    <mergeCell ref="B46:E47"/>
    <mergeCell ref="F46:Q47"/>
    <mergeCell ref="B48:E48"/>
    <mergeCell ref="F48:Q48"/>
    <mergeCell ref="B49:E51"/>
    <mergeCell ref="F49:I49"/>
    <mergeCell ref="J49:M49"/>
    <mergeCell ref="N49:Q49"/>
    <mergeCell ref="F50:I50"/>
    <mergeCell ref="J50:K50"/>
    <mergeCell ref="A58:Q58"/>
    <mergeCell ref="A62:Q62"/>
    <mergeCell ref="A53:E53"/>
    <mergeCell ref="F53:Q53"/>
    <mergeCell ref="A54:E54"/>
    <mergeCell ref="A55:E55"/>
    <mergeCell ref="F55:Q55"/>
    <mergeCell ref="A57:Q57"/>
    <mergeCell ref="O50:Q50"/>
    <mergeCell ref="F51:I51"/>
    <mergeCell ref="J51:Q51"/>
    <mergeCell ref="A52:E52"/>
    <mergeCell ref="F52:G52"/>
    <mergeCell ref="L52:N52"/>
  </mergeCells>
  <phoneticPr fontId="5"/>
  <printOptions horizontalCentered="1"/>
  <pageMargins left="0.59055118110236227" right="0.59055118110236227" top="0.78740157480314965" bottom="0.55118110236220474" header="0.51181102362204722" footer="0.51181102362204722"/>
  <pageSetup paperSize="9" scale="87"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99"/>
  </sheetPr>
  <dimension ref="A1:U53"/>
  <sheetViews>
    <sheetView view="pageBreakPreview" topLeftCell="A40" zoomScaleNormal="100" zoomScaleSheetLayoutView="100" workbookViewId="0">
      <selection sqref="A1:Q2"/>
    </sheetView>
  </sheetViews>
  <sheetFormatPr defaultColWidth="4.625" defaultRowHeight="13.5"/>
  <cols>
    <col min="1" max="17" width="5" style="443" customWidth="1"/>
    <col min="18" max="256" width="4.625" style="443"/>
    <col min="257" max="273" width="5" style="443" customWidth="1"/>
    <col min="274" max="512" width="4.625" style="443"/>
    <col min="513" max="529" width="5" style="443" customWidth="1"/>
    <col min="530" max="768" width="4.625" style="443"/>
    <col min="769" max="785" width="5" style="443" customWidth="1"/>
    <col min="786" max="1024" width="4.625" style="443"/>
    <col min="1025" max="1041" width="5" style="443" customWidth="1"/>
    <col min="1042" max="1280" width="4.625" style="443"/>
    <col min="1281" max="1297" width="5" style="443" customWidth="1"/>
    <col min="1298" max="1536" width="4.625" style="443"/>
    <col min="1537" max="1553" width="5" style="443" customWidth="1"/>
    <col min="1554" max="1792" width="4.625" style="443"/>
    <col min="1793" max="1809" width="5" style="443" customWidth="1"/>
    <col min="1810" max="2048" width="4.625" style="443"/>
    <col min="2049" max="2065" width="5" style="443" customWidth="1"/>
    <col min="2066" max="2304" width="4.625" style="443"/>
    <col min="2305" max="2321" width="5" style="443" customWidth="1"/>
    <col min="2322" max="2560" width="4.625" style="443"/>
    <col min="2561" max="2577" width="5" style="443" customWidth="1"/>
    <col min="2578" max="2816" width="4.625" style="443"/>
    <col min="2817" max="2833" width="5" style="443" customWidth="1"/>
    <col min="2834" max="3072" width="4.625" style="443"/>
    <col min="3073" max="3089" width="5" style="443" customWidth="1"/>
    <col min="3090" max="3328" width="4.625" style="443"/>
    <col min="3329" max="3345" width="5" style="443" customWidth="1"/>
    <col min="3346" max="3584" width="4.625" style="443"/>
    <col min="3585" max="3601" width="5" style="443" customWidth="1"/>
    <col min="3602" max="3840" width="4.625" style="443"/>
    <col min="3841" max="3857" width="5" style="443" customWidth="1"/>
    <col min="3858" max="4096" width="4.625" style="443"/>
    <col min="4097" max="4113" width="5" style="443" customWidth="1"/>
    <col min="4114" max="4352" width="4.625" style="443"/>
    <col min="4353" max="4369" width="5" style="443" customWidth="1"/>
    <col min="4370" max="4608" width="4.625" style="443"/>
    <col min="4609" max="4625" width="5" style="443" customWidth="1"/>
    <col min="4626" max="4864" width="4.625" style="443"/>
    <col min="4865" max="4881" width="5" style="443" customWidth="1"/>
    <col min="4882" max="5120" width="4.625" style="443"/>
    <col min="5121" max="5137" width="5" style="443" customWidth="1"/>
    <col min="5138" max="5376" width="4.625" style="443"/>
    <col min="5377" max="5393" width="5" style="443" customWidth="1"/>
    <col min="5394" max="5632" width="4.625" style="443"/>
    <col min="5633" max="5649" width="5" style="443" customWidth="1"/>
    <col min="5650" max="5888" width="4.625" style="443"/>
    <col min="5889" max="5905" width="5" style="443" customWidth="1"/>
    <col min="5906" max="6144" width="4.625" style="443"/>
    <col min="6145" max="6161" width="5" style="443" customWidth="1"/>
    <col min="6162" max="6400" width="4.625" style="443"/>
    <col min="6401" max="6417" width="5" style="443" customWidth="1"/>
    <col min="6418" max="6656" width="4.625" style="443"/>
    <col min="6657" max="6673" width="5" style="443" customWidth="1"/>
    <col min="6674" max="6912" width="4.625" style="443"/>
    <col min="6913" max="6929" width="5" style="443" customWidth="1"/>
    <col min="6930" max="7168" width="4.625" style="443"/>
    <col min="7169" max="7185" width="5" style="443" customWidth="1"/>
    <col min="7186" max="7424" width="4.625" style="443"/>
    <col min="7425" max="7441" width="5" style="443" customWidth="1"/>
    <col min="7442" max="7680" width="4.625" style="443"/>
    <col min="7681" max="7697" width="5" style="443" customWidth="1"/>
    <col min="7698" max="7936" width="4.625" style="443"/>
    <col min="7937" max="7953" width="5" style="443" customWidth="1"/>
    <col min="7954" max="8192" width="4.625" style="443"/>
    <col min="8193" max="8209" width="5" style="443" customWidth="1"/>
    <col min="8210" max="8448" width="4.625" style="443"/>
    <col min="8449" max="8465" width="5" style="443" customWidth="1"/>
    <col min="8466" max="8704" width="4.625" style="443"/>
    <col min="8705" max="8721" width="5" style="443" customWidth="1"/>
    <col min="8722" max="8960" width="4.625" style="443"/>
    <col min="8961" max="8977" width="5" style="443" customWidth="1"/>
    <col min="8978" max="9216" width="4.625" style="443"/>
    <col min="9217" max="9233" width="5" style="443" customWidth="1"/>
    <col min="9234" max="9472" width="4.625" style="443"/>
    <col min="9473" max="9489" width="5" style="443" customWidth="1"/>
    <col min="9490" max="9728" width="4.625" style="443"/>
    <col min="9729" max="9745" width="5" style="443" customWidth="1"/>
    <col min="9746" max="9984" width="4.625" style="443"/>
    <col min="9985" max="10001" width="5" style="443" customWidth="1"/>
    <col min="10002" max="10240" width="4.625" style="443"/>
    <col min="10241" max="10257" width="5" style="443" customWidth="1"/>
    <col min="10258" max="10496" width="4.625" style="443"/>
    <col min="10497" max="10513" width="5" style="443" customWidth="1"/>
    <col min="10514" max="10752" width="4.625" style="443"/>
    <col min="10753" max="10769" width="5" style="443" customWidth="1"/>
    <col min="10770" max="11008" width="4.625" style="443"/>
    <col min="11009" max="11025" width="5" style="443" customWidth="1"/>
    <col min="11026" max="11264" width="4.625" style="443"/>
    <col min="11265" max="11281" width="5" style="443" customWidth="1"/>
    <col min="11282" max="11520" width="4.625" style="443"/>
    <col min="11521" max="11537" width="5" style="443" customWidth="1"/>
    <col min="11538" max="11776" width="4.625" style="443"/>
    <col min="11777" max="11793" width="5" style="443" customWidth="1"/>
    <col min="11794" max="12032" width="4.625" style="443"/>
    <col min="12033" max="12049" width="5" style="443" customWidth="1"/>
    <col min="12050" max="12288" width="4.625" style="443"/>
    <col min="12289" max="12305" width="5" style="443" customWidth="1"/>
    <col min="12306" max="12544" width="4.625" style="443"/>
    <col min="12545" max="12561" width="5" style="443" customWidth="1"/>
    <col min="12562" max="12800" width="4.625" style="443"/>
    <col min="12801" max="12817" width="5" style="443" customWidth="1"/>
    <col min="12818" max="13056" width="4.625" style="443"/>
    <col min="13057" max="13073" width="5" style="443" customWidth="1"/>
    <col min="13074" max="13312" width="4.625" style="443"/>
    <col min="13313" max="13329" width="5" style="443" customWidth="1"/>
    <col min="13330" max="13568" width="4.625" style="443"/>
    <col min="13569" max="13585" width="5" style="443" customWidth="1"/>
    <col min="13586" max="13824" width="4.625" style="443"/>
    <col min="13825" max="13841" width="5" style="443" customWidth="1"/>
    <col min="13842" max="14080" width="4.625" style="443"/>
    <col min="14081" max="14097" width="5" style="443" customWidth="1"/>
    <col min="14098" max="14336" width="4.625" style="443"/>
    <col min="14337" max="14353" width="5" style="443" customWidth="1"/>
    <col min="14354" max="14592" width="4.625" style="443"/>
    <col min="14593" max="14609" width="5" style="443" customWidth="1"/>
    <col min="14610" max="14848" width="4.625" style="443"/>
    <col min="14849" max="14865" width="5" style="443" customWidth="1"/>
    <col min="14866" max="15104" width="4.625" style="443"/>
    <col min="15105" max="15121" width="5" style="443" customWidth="1"/>
    <col min="15122" max="15360" width="4.625" style="443"/>
    <col min="15361" max="15377" width="5" style="443" customWidth="1"/>
    <col min="15378" max="15616" width="4.625" style="443"/>
    <col min="15617" max="15633" width="5" style="443" customWidth="1"/>
    <col min="15634" max="15872" width="4.625" style="443"/>
    <col min="15873" max="15889" width="5" style="443" customWidth="1"/>
    <col min="15890" max="16128" width="4.625" style="443"/>
    <col min="16129" max="16145" width="5" style="443" customWidth="1"/>
    <col min="16146" max="16384" width="4.625" style="443"/>
  </cols>
  <sheetData>
    <row r="1" spans="1:17" ht="14.25" customHeight="1">
      <c r="A1" s="1729" t="s">
        <v>1535</v>
      </c>
      <c r="B1" s="2555"/>
      <c r="C1" s="2555"/>
      <c r="D1" s="2555"/>
      <c r="E1" s="2555"/>
      <c r="F1" s="2555"/>
      <c r="G1" s="2555"/>
      <c r="H1" s="2555"/>
      <c r="I1" s="2555"/>
      <c r="J1" s="2555"/>
      <c r="K1" s="2555"/>
      <c r="L1" s="2555"/>
      <c r="M1" s="2555"/>
      <c r="N1" s="2555"/>
      <c r="O1" s="2555"/>
      <c r="P1" s="2555"/>
      <c r="Q1" s="2555"/>
    </row>
    <row r="2" spans="1:17">
      <c r="A2" s="2555"/>
      <c r="B2" s="2555"/>
      <c r="C2" s="2555"/>
      <c r="D2" s="2555"/>
      <c r="E2" s="2555"/>
      <c r="F2" s="2555"/>
      <c r="G2" s="2555"/>
      <c r="H2" s="2555"/>
      <c r="I2" s="2555"/>
      <c r="J2" s="2555"/>
      <c r="K2" s="2555"/>
      <c r="L2" s="2555"/>
      <c r="M2" s="2555"/>
      <c r="N2" s="2555"/>
      <c r="O2" s="2555"/>
      <c r="P2" s="2555"/>
      <c r="Q2" s="2555"/>
    </row>
    <row r="3" spans="1:17" ht="13.5" customHeight="1" thickBot="1">
      <c r="A3" s="1864"/>
      <c r="B3" s="1740"/>
      <c r="C3" s="1740"/>
      <c r="D3" s="1740"/>
      <c r="E3" s="1740"/>
      <c r="F3" s="1729"/>
      <c r="G3" s="735"/>
      <c r="H3" s="735"/>
      <c r="I3" s="1752"/>
      <c r="J3" s="734" t="s">
        <v>1257</v>
      </c>
      <c r="K3" s="638"/>
      <c r="L3" s="638"/>
      <c r="M3" s="638"/>
      <c r="N3" s="638"/>
      <c r="O3" s="638"/>
      <c r="P3" s="638"/>
      <c r="Q3" s="638"/>
    </row>
    <row r="4" spans="1:17" ht="14.25" thickBot="1">
      <c r="A4" s="1864"/>
      <c r="B4" s="1740"/>
      <c r="C4" s="1740"/>
      <c r="D4" s="1740"/>
      <c r="E4" s="1740"/>
      <c r="F4" s="1729"/>
      <c r="G4" s="735"/>
      <c r="H4" s="735"/>
      <c r="I4" s="1752"/>
      <c r="J4" s="638"/>
      <c r="K4" s="1847" t="s">
        <v>898</v>
      </c>
      <c r="L4" s="1848"/>
      <c r="M4" s="1849"/>
      <c r="N4" s="1849"/>
      <c r="O4" s="1849"/>
      <c r="P4" s="1849"/>
      <c r="Q4" s="1850"/>
    </row>
    <row r="5" spans="1:17" ht="14.25" thickBot="1">
      <c r="A5" s="638"/>
      <c r="B5" s="638"/>
      <c r="C5" s="638"/>
      <c r="D5" s="638"/>
      <c r="E5" s="638"/>
      <c r="F5" s="638"/>
      <c r="G5" s="638"/>
      <c r="H5" s="638"/>
      <c r="I5" s="638"/>
      <c r="J5" s="638"/>
      <c r="K5" s="638"/>
      <c r="L5" s="638"/>
      <c r="M5" s="638"/>
      <c r="N5" s="638"/>
      <c r="O5" s="638"/>
      <c r="P5" s="638"/>
      <c r="Q5" s="638"/>
    </row>
    <row r="6" spans="1:17" ht="13.5" customHeight="1">
      <c r="A6" s="941"/>
      <c r="B6" s="1853" t="s">
        <v>162</v>
      </c>
      <c r="C6" s="1854"/>
      <c r="D6" s="1855"/>
      <c r="E6" s="1855"/>
      <c r="F6" s="1855"/>
      <c r="G6" s="1855"/>
      <c r="H6" s="1855"/>
      <c r="I6" s="1855"/>
      <c r="J6" s="1855"/>
      <c r="K6" s="1855"/>
      <c r="L6" s="1855"/>
      <c r="M6" s="1855"/>
      <c r="N6" s="1855"/>
      <c r="O6" s="1855"/>
      <c r="P6" s="1855"/>
      <c r="Q6" s="1856"/>
    </row>
    <row r="7" spans="1:17">
      <c r="A7" s="942" t="s">
        <v>1497</v>
      </c>
      <c r="B7" s="1759" t="s">
        <v>1099</v>
      </c>
      <c r="C7" s="1747"/>
      <c r="D7" s="1857"/>
      <c r="E7" s="1858"/>
      <c r="F7" s="1858"/>
      <c r="G7" s="1858"/>
      <c r="H7" s="1858"/>
      <c r="I7" s="1858"/>
      <c r="J7" s="1858"/>
      <c r="K7" s="1858"/>
      <c r="L7" s="1858"/>
      <c r="M7" s="1858"/>
      <c r="N7" s="1858"/>
      <c r="O7" s="1858"/>
      <c r="P7" s="1858"/>
      <c r="Q7" s="1859"/>
    </row>
    <row r="8" spans="1:17">
      <c r="A8" s="942"/>
      <c r="B8" s="1770" t="s">
        <v>245</v>
      </c>
      <c r="C8" s="1801"/>
      <c r="D8" s="643" t="s">
        <v>1100</v>
      </c>
      <c r="E8" s="644"/>
      <c r="F8" s="644"/>
      <c r="G8" s="644"/>
      <c r="H8" s="644"/>
      <c r="I8" s="644"/>
      <c r="J8" s="644"/>
      <c r="K8" s="644"/>
      <c r="L8" s="644"/>
      <c r="M8" s="644"/>
      <c r="N8" s="644"/>
      <c r="O8" s="644"/>
      <c r="P8" s="644"/>
      <c r="Q8" s="645"/>
    </row>
    <row r="9" spans="1:17">
      <c r="A9" s="942" t="s">
        <v>1498</v>
      </c>
      <c r="B9" s="1860"/>
      <c r="C9" s="1829"/>
      <c r="D9" s="646"/>
      <c r="E9" s="647"/>
      <c r="F9" s="648" t="s">
        <v>1101</v>
      </c>
      <c r="G9" s="649"/>
      <c r="H9" s="649"/>
      <c r="I9" s="1861" t="s">
        <v>1102</v>
      </c>
      <c r="J9" s="1861"/>
      <c r="K9" s="647"/>
      <c r="L9" s="647"/>
      <c r="M9" s="647"/>
      <c r="N9" s="647"/>
      <c r="O9" s="647"/>
      <c r="P9" s="647"/>
      <c r="Q9" s="650"/>
    </row>
    <row r="10" spans="1:17">
      <c r="A10" s="943"/>
      <c r="B10" s="1802"/>
      <c r="C10" s="1803"/>
      <c r="D10" s="651"/>
      <c r="E10" s="652"/>
      <c r="F10" s="652"/>
      <c r="G10" s="652"/>
      <c r="H10" s="652"/>
      <c r="I10" s="652"/>
      <c r="J10" s="652"/>
      <c r="K10" s="652"/>
      <c r="L10" s="652"/>
      <c r="M10" s="652"/>
      <c r="N10" s="652"/>
      <c r="O10" s="652"/>
      <c r="P10" s="652"/>
      <c r="Q10" s="653"/>
    </row>
    <row r="11" spans="1:17" ht="13.5" customHeight="1">
      <c r="A11" s="944"/>
      <c r="B11" s="1759" t="s">
        <v>1103</v>
      </c>
      <c r="C11" s="1747"/>
      <c r="D11" s="1747" t="s">
        <v>30</v>
      </c>
      <c r="E11" s="1747"/>
      <c r="F11" s="1827"/>
      <c r="G11" s="1827"/>
      <c r="H11" s="1827"/>
      <c r="I11" s="1827"/>
      <c r="J11" s="1841"/>
      <c r="K11" s="1842" t="s">
        <v>1104</v>
      </c>
      <c r="L11" s="1842"/>
      <c r="M11" s="1841"/>
      <c r="N11" s="1841"/>
      <c r="O11" s="1841"/>
      <c r="P11" s="1841"/>
      <c r="Q11" s="1843"/>
    </row>
    <row r="12" spans="1:17">
      <c r="A12" s="1811" t="s">
        <v>1533</v>
      </c>
      <c r="B12" s="1743"/>
      <c r="C12" s="1743"/>
      <c r="D12" s="1743"/>
      <c r="E12" s="1743"/>
      <c r="F12" s="1743"/>
      <c r="G12" s="1743"/>
      <c r="H12" s="1743"/>
      <c r="I12" s="1763"/>
      <c r="J12" s="1747" t="s">
        <v>1258</v>
      </c>
      <c r="K12" s="1747"/>
      <c r="L12" s="1747"/>
      <c r="M12" s="1747"/>
      <c r="N12" s="1747"/>
      <c r="O12" s="1747"/>
      <c r="P12" s="1747"/>
      <c r="Q12" s="1786"/>
    </row>
    <row r="13" spans="1:17">
      <c r="A13" s="1816" t="s">
        <v>1184</v>
      </c>
      <c r="B13" s="1817"/>
      <c r="C13" s="1747" t="s">
        <v>1183</v>
      </c>
      <c r="D13" s="1757"/>
      <c r="E13" s="669"/>
      <c r="F13" s="670"/>
      <c r="G13" s="670"/>
      <c r="H13" s="670"/>
      <c r="I13" s="671"/>
      <c r="J13" s="1828" t="s">
        <v>1120</v>
      </c>
      <c r="K13" s="1829"/>
      <c r="L13" s="959" t="s">
        <v>1109</v>
      </c>
      <c r="M13" s="960"/>
      <c r="N13" s="960"/>
      <c r="O13" s="960"/>
      <c r="P13" s="960"/>
      <c r="Q13" s="961"/>
    </row>
    <row r="14" spans="1:17">
      <c r="A14" s="1821" t="s">
        <v>1185</v>
      </c>
      <c r="B14" s="1822"/>
      <c r="C14" s="1747" t="s">
        <v>248</v>
      </c>
      <c r="D14" s="1757"/>
      <c r="E14" s="1798"/>
      <c r="F14" s="1799"/>
      <c r="G14" s="1799"/>
      <c r="H14" s="1799"/>
      <c r="I14" s="1800"/>
      <c r="J14" s="1798"/>
      <c r="K14" s="1802"/>
      <c r="L14" s="672"/>
      <c r="M14" s="661"/>
      <c r="N14" s="661"/>
      <c r="O14" s="661"/>
      <c r="P14" s="661"/>
      <c r="Q14" s="673"/>
    </row>
    <row r="15" spans="1:17">
      <c r="A15" s="1768" t="s">
        <v>1122</v>
      </c>
      <c r="B15" s="1770"/>
      <c r="C15" s="1770"/>
      <c r="D15" s="1770"/>
      <c r="E15" s="1801"/>
      <c r="F15" s="1747" t="s">
        <v>735</v>
      </c>
      <c r="G15" s="1747"/>
      <c r="H15" s="1747"/>
      <c r="I15" s="2029" t="s">
        <v>1186</v>
      </c>
      <c r="J15" s="2029"/>
      <c r="K15" s="2029"/>
      <c r="L15" s="1747" t="s">
        <v>1296</v>
      </c>
      <c r="M15" s="1747"/>
      <c r="N15" s="1747"/>
      <c r="O15" s="2029" t="s">
        <v>1344</v>
      </c>
      <c r="P15" s="2029"/>
      <c r="Q15" s="2030"/>
    </row>
    <row r="16" spans="1:17">
      <c r="A16" s="1772"/>
      <c r="B16" s="1802"/>
      <c r="C16" s="1802"/>
      <c r="D16" s="1802"/>
      <c r="E16" s="1803"/>
      <c r="F16" s="674" t="s">
        <v>1125</v>
      </c>
      <c r="G16" s="1757" t="s">
        <v>1190</v>
      </c>
      <c r="H16" s="1759"/>
      <c r="I16" s="675" t="s">
        <v>1125</v>
      </c>
      <c r="J16" s="1757" t="s">
        <v>1190</v>
      </c>
      <c r="K16" s="1759"/>
      <c r="L16" s="675" t="s">
        <v>1125</v>
      </c>
      <c r="M16" s="1757" t="s">
        <v>1190</v>
      </c>
      <c r="N16" s="1759"/>
      <c r="O16" s="675" t="s">
        <v>1125</v>
      </c>
      <c r="P16" s="1757" t="s">
        <v>1190</v>
      </c>
      <c r="Q16" s="1863"/>
    </row>
    <row r="17" spans="1:21">
      <c r="A17" s="676"/>
      <c r="B17" s="1769" t="s">
        <v>1127</v>
      </c>
      <c r="C17" s="1801"/>
      <c r="D17" s="1742" t="s">
        <v>1128</v>
      </c>
      <c r="E17" s="1763"/>
      <c r="F17" s="675"/>
      <c r="G17" s="1757"/>
      <c r="H17" s="1759"/>
      <c r="I17" s="675"/>
      <c r="J17" s="1757"/>
      <c r="K17" s="1759"/>
      <c r="L17" s="675"/>
      <c r="M17" s="1757"/>
      <c r="N17" s="1759"/>
      <c r="O17" s="675"/>
      <c r="P17" s="1757"/>
      <c r="Q17" s="1863"/>
    </row>
    <row r="18" spans="1:21">
      <c r="A18" s="676"/>
      <c r="B18" s="1798"/>
      <c r="C18" s="1803"/>
      <c r="D18" s="1742" t="s">
        <v>1129</v>
      </c>
      <c r="E18" s="1763"/>
      <c r="F18" s="675"/>
      <c r="G18" s="1757"/>
      <c r="H18" s="1759"/>
      <c r="I18" s="675"/>
      <c r="J18" s="1757"/>
      <c r="K18" s="1759"/>
      <c r="L18" s="675"/>
      <c r="M18" s="1757"/>
      <c r="N18" s="1759"/>
      <c r="O18" s="675"/>
      <c r="P18" s="1757"/>
      <c r="Q18" s="1863"/>
    </row>
    <row r="19" spans="1:21">
      <c r="A19" s="676"/>
      <c r="B19" s="1742" t="s">
        <v>1130</v>
      </c>
      <c r="C19" s="1743"/>
      <c r="D19" s="1743"/>
      <c r="E19" s="1763"/>
      <c r="F19" s="1757"/>
      <c r="G19" s="1758"/>
      <c r="H19" s="1759"/>
      <c r="I19" s="1757"/>
      <c r="J19" s="1758"/>
      <c r="K19" s="1759"/>
      <c r="L19" s="1757"/>
      <c r="M19" s="1758"/>
      <c r="N19" s="1759"/>
      <c r="O19" s="1757"/>
      <c r="P19" s="1758"/>
      <c r="Q19" s="1863"/>
    </row>
    <row r="20" spans="1:21">
      <c r="A20" s="676"/>
      <c r="B20" s="1742" t="s">
        <v>1131</v>
      </c>
      <c r="C20" s="1743"/>
      <c r="D20" s="1743"/>
      <c r="E20" s="1763"/>
      <c r="F20" s="1767"/>
      <c r="G20" s="1765"/>
      <c r="H20" s="1766"/>
      <c r="I20" s="1767"/>
      <c r="J20" s="1765"/>
      <c r="K20" s="1766"/>
      <c r="L20" s="1767"/>
      <c r="M20" s="1765"/>
      <c r="N20" s="1766"/>
      <c r="O20" s="1767"/>
      <c r="P20" s="1765"/>
      <c r="Q20" s="2028"/>
    </row>
    <row r="21" spans="1:21">
      <c r="A21" s="676"/>
      <c r="B21" s="1770"/>
      <c r="C21" s="1770"/>
      <c r="D21" s="1770"/>
      <c r="E21" s="1801"/>
      <c r="F21" s="1757" t="s">
        <v>1297</v>
      </c>
      <c r="G21" s="1758"/>
      <c r="H21" s="1759"/>
      <c r="I21" s="1757" t="s">
        <v>1124</v>
      </c>
      <c r="J21" s="1758"/>
      <c r="K21" s="1759"/>
      <c r="L21" s="1770"/>
      <c r="M21" s="1778"/>
      <c r="N21" s="1778"/>
      <c r="O21" s="1778"/>
      <c r="P21" s="1778"/>
      <c r="Q21" s="1779"/>
    </row>
    <row r="22" spans="1:21">
      <c r="A22" s="676"/>
      <c r="B22" s="1802"/>
      <c r="C22" s="1802"/>
      <c r="D22" s="1802"/>
      <c r="E22" s="1803"/>
      <c r="F22" s="674" t="s">
        <v>1125</v>
      </c>
      <c r="G22" s="1757" t="s">
        <v>1190</v>
      </c>
      <c r="H22" s="1759"/>
      <c r="I22" s="674" t="s">
        <v>1125</v>
      </c>
      <c r="J22" s="1757" t="s">
        <v>1190</v>
      </c>
      <c r="K22" s="1759"/>
      <c r="L22" s="1989"/>
      <c r="M22" s="1781"/>
      <c r="N22" s="1781"/>
      <c r="O22" s="1781"/>
      <c r="P22" s="1781"/>
      <c r="Q22" s="1782"/>
    </row>
    <row r="23" spans="1:21">
      <c r="A23" s="676"/>
      <c r="B23" s="1769" t="s">
        <v>1127</v>
      </c>
      <c r="C23" s="1801"/>
      <c r="D23" s="1742" t="s">
        <v>1128</v>
      </c>
      <c r="E23" s="1763"/>
      <c r="F23" s="675"/>
      <c r="G23" s="1757"/>
      <c r="H23" s="1759"/>
      <c r="I23" s="675"/>
      <c r="J23" s="1757"/>
      <c r="K23" s="1759"/>
      <c r="L23" s="1989"/>
      <c r="M23" s="1781"/>
      <c r="N23" s="1781"/>
      <c r="O23" s="1781"/>
      <c r="P23" s="1781"/>
      <c r="Q23" s="1782"/>
    </row>
    <row r="24" spans="1:21">
      <c r="A24" s="676"/>
      <c r="B24" s="1798"/>
      <c r="C24" s="1803"/>
      <c r="D24" s="1742" t="s">
        <v>1129</v>
      </c>
      <c r="E24" s="1763"/>
      <c r="F24" s="675"/>
      <c r="G24" s="1757"/>
      <c r="H24" s="1759"/>
      <c r="I24" s="675"/>
      <c r="J24" s="1757"/>
      <c r="K24" s="1759"/>
      <c r="L24" s="1989"/>
      <c r="M24" s="1781"/>
      <c r="N24" s="1781"/>
      <c r="O24" s="1781"/>
      <c r="P24" s="1781"/>
      <c r="Q24" s="1782"/>
    </row>
    <row r="25" spans="1:21">
      <c r="A25" s="800"/>
      <c r="B25" s="1742" t="s">
        <v>1130</v>
      </c>
      <c r="C25" s="1743"/>
      <c r="D25" s="1743"/>
      <c r="E25" s="1763"/>
      <c r="F25" s="1757"/>
      <c r="G25" s="1758"/>
      <c r="H25" s="1759"/>
      <c r="I25" s="1757"/>
      <c r="J25" s="1758"/>
      <c r="K25" s="1759"/>
      <c r="L25" s="1989"/>
      <c r="M25" s="1781"/>
      <c r="N25" s="1781"/>
      <c r="O25" s="1781"/>
      <c r="P25" s="1781"/>
      <c r="Q25" s="1782"/>
    </row>
    <row r="26" spans="1:21">
      <c r="A26" s="801"/>
      <c r="B26" s="2029" t="s">
        <v>1131</v>
      </c>
      <c r="C26" s="2029"/>
      <c r="D26" s="2029"/>
      <c r="E26" s="2029"/>
      <c r="F26" s="1767"/>
      <c r="G26" s="1765"/>
      <c r="H26" s="1766"/>
      <c r="I26" s="1767"/>
      <c r="J26" s="1765"/>
      <c r="K26" s="1766"/>
      <c r="L26" s="1784"/>
      <c r="M26" s="1784"/>
      <c r="N26" s="1784"/>
      <c r="O26" s="1784"/>
      <c r="P26" s="1784"/>
      <c r="Q26" s="1785"/>
    </row>
    <row r="27" spans="1:21" ht="13.5" customHeight="1">
      <c r="A27" s="1811" t="s">
        <v>1192</v>
      </c>
      <c r="B27" s="2302"/>
      <c r="C27" s="2302"/>
      <c r="D27" s="2302"/>
      <c r="E27" s="1762"/>
      <c r="F27" s="2220"/>
      <c r="G27" s="2501"/>
      <c r="H27" s="2501"/>
      <c r="I27" s="2501"/>
      <c r="J27" s="2501"/>
      <c r="K27" s="2501"/>
      <c r="L27" s="2501"/>
      <c r="M27" s="2501"/>
      <c r="N27" s="2501"/>
      <c r="O27" s="2501"/>
      <c r="P27" s="2501"/>
      <c r="Q27" s="2502"/>
    </row>
    <row r="28" spans="1:21" ht="13.5" customHeight="1">
      <c r="A28" s="1772" t="s">
        <v>1133</v>
      </c>
      <c r="B28" s="1802"/>
      <c r="C28" s="1802"/>
      <c r="D28" s="1802"/>
      <c r="E28" s="1803"/>
      <c r="F28" s="1769"/>
      <c r="G28" s="1770"/>
      <c r="H28" s="1770"/>
      <c r="I28" s="1770"/>
      <c r="J28" s="1770"/>
      <c r="K28" s="1770"/>
      <c r="L28" s="1770"/>
      <c r="M28" s="1770"/>
      <c r="N28" s="1770"/>
      <c r="O28" s="1770"/>
      <c r="P28" s="1770"/>
      <c r="Q28" s="1771"/>
    </row>
    <row r="29" spans="1:21" ht="12.75" customHeight="1">
      <c r="A29" s="1772"/>
      <c r="B29" s="1805" t="s">
        <v>1193</v>
      </c>
      <c r="C29" s="2106"/>
      <c r="D29" s="2106"/>
      <c r="E29" s="2107"/>
      <c r="F29" s="1775" t="s">
        <v>1487</v>
      </c>
      <c r="G29" s="1776"/>
      <c r="H29" s="1776"/>
      <c r="I29" s="1776"/>
      <c r="J29" s="1776"/>
      <c r="K29" s="1776"/>
      <c r="L29" s="1776"/>
      <c r="M29" s="1776"/>
      <c r="N29" s="1776"/>
      <c r="O29" s="1776"/>
      <c r="P29" s="1776"/>
      <c r="Q29" s="1777"/>
      <c r="R29" s="952"/>
      <c r="S29" s="711"/>
    </row>
    <row r="30" spans="1:21" ht="12.75" customHeight="1">
      <c r="A30" s="1772"/>
      <c r="B30" s="1805" t="s">
        <v>1195</v>
      </c>
      <c r="C30" s="2106"/>
      <c r="D30" s="2106"/>
      <c r="E30" s="2107"/>
      <c r="F30" s="2545" t="s">
        <v>1488</v>
      </c>
      <c r="G30" s="2546"/>
      <c r="H30" s="2546"/>
      <c r="I30" s="2546"/>
      <c r="J30" s="2546"/>
      <c r="K30" s="2546"/>
      <c r="L30" s="2546"/>
      <c r="M30" s="2546"/>
      <c r="N30" s="2546"/>
      <c r="O30" s="2546"/>
      <c r="P30" s="2546"/>
      <c r="Q30" s="2547"/>
      <c r="R30" s="952"/>
      <c r="S30" s="711"/>
    </row>
    <row r="31" spans="1:21" ht="12.75" customHeight="1">
      <c r="A31" s="1772"/>
      <c r="B31" s="1748" t="s">
        <v>1230</v>
      </c>
      <c r="C31" s="1971"/>
      <c r="D31" s="1971"/>
      <c r="E31" s="1972"/>
      <c r="F31" s="2061" t="s">
        <v>1231</v>
      </c>
      <c r="G31" s="2062"/>
      <c r="H31" s="2322" t="s">
        <v>1232</v>
      </c>
      <c r="I31" s="2322"/>
      <c r="J31" s="2322"/>
      <c r="K31" s="2322"/>
      <c r="L31" s="2322"/>
      <c r="M31" s="2322"/>
      <c r="N31" s="2322"/>
      <c r="O31" s="2322"/>
      <c r="P31" s="2322"/>
      <c r="Q31" s="2548"/>
      <c r="R31" s="952"/>
      <c r="S31" s="711"/>
    </row>
    <row r="32" spans="1:21" ht="12.75" customHeight="1">
      <c r="A32" s="1772"/>
      <c r="B32" s="1751"/>
      <c r="C32" s="1752"/>
      <c r="D32" s="1752"/>
      <c r="E32" s="1753"/>
      <c r="F32" s="1974"/>
      <c r="G32" s="1975"/>
      <c r="H32" s="1978" t="s">
        <v>1233</v>
      </c>
      <c r="I32" s="1978"/>
      <c r="J32" s="1978" t="s">
        <v>1234</v>
      </c>
      <c r="K32" s="1978"/>
      <c r="L32" s="1978" t="s">
        <v>1235</v>
      </c>
      <c r="M32" s="1978"/>
      <c r="N32" s="1978" t="s">
        <v>1236</v>
      </c>
      <c r="O32" s="1978"/>
      <c r="P32" s="1978" t="s">
        <v>1237</v>
      </c>
      <c r="Q32" s="2549"/>
      <c r="R32" s="953"/>
      <c r="S32" s="876"/>
      <c r="T32" s="876"/>
      <c r="U32" s="876"/>
    </row>
    <row r="33" spans="1:21" ht="12.75" customHeight="1">
      <c r="A33" s="1772"/>
      <c r="B33" s="1751"/>
      <c r="C33" s="1752"/>
      <c r="D33" s="1752"/>
      <c r="E33" s="1753"/>
      <c r="F33" s="1988"/>
      <c r="G33" s="1988"/>
      <c r="H33" s="1988"/>
      <c r="I33" s="1988"/>
      <c r="J33" s="1988"/>
      <c r="K33" s="1988"/>
      <c r="L33" s="1988"/>
      <c r="M33" s="1988"/>
      <c r="N33" s="1988"/>
      <c r="O33" s="1988"/>
      <c r="P33" s="1988"/>
      <c r="Q33" s="2530"/>
      <c r="R33" s="953"/>
      <c r="S33" s="876"/>
      <c r="T33" s="876"/>
      <c r="U33" s="876"/>
    </row>
    <row r="34" spans="1:21" ht="12.75" customHeight="1">
      <c r="A34" s="1772"/>
      <c r="B34" s="1751"/>
      <c r="C34" s="1752"/>
      <c r="D34" s="1752"/>
      <c r="E34" s="1753"/>
      <c r="F34" s="1988" t="s">
        <v>1238</v>
      </c>
      <c r="G34" s="1988"/>
      <c r="H34" s="1988" t="s">
        <v>1239</v>
      </c>
      <c r="I34" s="1985"/>
      <c r="J34" s="1988" t="s">
        <v>1486</v>
      </c>
      <c r="K34" s="1988"/>
      <c r="L34" s="748"/>
      <c r="M34" s="748"/>
      <c r="N34" s="748"/>
      <c r="O34" s="748"/>
      <c r="P34" s="748"/>
      <c r="Q34" s="954"/>
      <c r="R34" s="953"/>
      <c r="S34" s="876"/>
      <c r="T34" s="876"/>
      <c r="U34" s="876"/>
    </row>
    <row r="35" spans="1:21">
      <c r="A35" s="1772"/>
      <c r="B35" s="1751"/>
      <c r="C35" s="1752"/>
      <c r="D35" s="1752"/>
      <c r="E35" s="1753"/>
      <c r="F35" s="1988"/>
      <c r="G35" s="1988"/>
      <c r="H35" s="1988"/>
      <c r="I35" s="1985"/>
      <c r="J35" s="1988"/>
      <c r="K35" s="1988"/>
      <c r="L35" s="749"/>
      <c r="M35" s="749"/>
      <c r="N35" s="749"/>
      <c r="O35" s="749"/>
      <c r="P35" s="749"/>
      <c r="Q35" s="750"/>
    </row>
    <row r="36" spans="1:21">
      <c r="A36" s="1772"/>
      <c r="B36" s="1754"/>
      <c r="C36" s="1755"/>
      <c r="D36" s="1755"/>
      <c r="E36" s="1756"/>
      <c r="F36" s="1985"/>
      <c r="G36" s="1986"/>
      <c r="H36" s="1985"/>
      <c r="I36" s="1987"/>
      <c r="J36" s="1988"/>
      <c r="K36" s="1988"/>
      <c r="L36" s="751"/>
      <c r="M36" s="751"/>
      <c r="N36" s="751"/>
      <c r="O36" s="751"/>
      <c r="P36" s="751"/>
      <c r="Q36" s="752"/>
    </row>
    <row r="37" spans="1:21">
      <c r="A37" s="1772"/>
      <c r="B37" s="1774" t="s">
        <v>1146</v>
      </c>
      <c r="C37" s="1774"/>
      <c r="D37" s="1774"/>
      <c r="E37" s="1774"/>
      <c r="F37" s="1747"/>
      <c r="G37" s="1747"/>
      <c r="H37" s="1747"/>
      <c r="I37" s="1747"/>
      <c r="J37" s="1747"/>
      <c r="K37" s="1747"/>
      <c r="L37" s="1747"/>
      <c r="M37" s="1747"/>
      <c r="N37" s="1747"/>
      <c r="O37" s="1747"/>
      <c r="P37" s="1747"/>
      <c r="Q37" s="1786"/>
    </row>
    <row r="38" spans="1:21">
      <c r="A38" s="1772"/>
      <c r="B38" s="1774"/>
      <c r="C38" s="1774"/>
      <c r="D38" s="1774"/>
      <c r="E38" s="1774"/>
      <c r="F38" s="1747"/>
      <c r="G38" s="1747"/>
      <c r="H38" s="1747"/>
      <c r="I38" s="1747"/>
      <c r="J38" s="1747"/>
      <c r="K38" s="1747"/>
      <c r="L38" s="1747"/>
      <c r="M38" s="1747"/>
      <c r="N38" s="1747"/>
      <c r="O38" s="1747"/>
      <c r="P38" s="1747"/>
      <c r="Q38" s="1786"/>
    </row>
    <row r="39" spans="1:21">
      <c r="A39" s="1772"/>
      <c r="B39" s="1774" t="s">
        <v>1147</v>
      </c>
      <c r="C39" s="1774"/>
      <c r="D39" s="1774"/>
      <c r="E39" s="1774"/>
      <c r="F39" s="1747"/>
      <c r="G39" s="1747"/>
      <c r="H39" s="1747"/>
      <c r="I39" s="1747"/>
      <c r="J39" s="1747"/>
      <c r="K39" s="1747"/>
      <c r="L39" s="1747"/>
      <c r="M39" s="1747"/>
      <c r="N39" s="1747"/>
      <c r="O39" s="1747"/>
      <c r="P39" s="1747"/>
      <c r="Q39" s="1786"/>
    </row>
    <row r="40" spans="1:21">
      <c r="A40" s="1772"/>
      <c r="B40" s="1748" t="s">
        <v>1149</v>
      </c>
      <c r="C40" s="1749"/>
      <c r="D40" s="1749"/>
      <c r="E40" s="1750"/>
      <c r="F40" s="1757" t="s">
        <v>1150</v>
      </c>
      <c r="G40" s="1758"/>
      <c r="H40" s="1758"/>
      <c r="I40" s="1759"/>
      <c r="J40" s="1757" t="s">
        <v>1151</v>
      </c>
      <c r="K40" s="1758"/>
      <c r="L40" s="1758"/>
      <c r="M40" s="1759"/>
      <c r="N40" s="1757"/>
      <c r="O40" s="1760"/>
      <c r="P40" s="1760"/>
      <c r="Q40" s="1761"/>
    </row>
    <row r="41" spans="1:21">
      <c r="A41" s="1772"/>
      <c r="B41" s="1751"/>
      <c r="C41" s="1752"/>
      <c r="D41" s="1752"/>
      <c r="E41" s="1753"/>
      <c r="F41" s="1757" t="s">
        <v>1152</v>
      </c>
      <c r="G41" s="1758"/>
      <c r="H41" s="1758"/>
      <c r="I41" s="1759"/>
      <c r="J41" s="1742" t="s">
        <v>1153</v>
      </c>
      <c r="K41" s="1762"/>
      <c r="L41" s="683"/>
      <c r="M41" s="674"/>
      <c r="N41" s="677" t="s">
        <v>1154</v>
      </c>
      <c r="O41" s="1757"/>
      <c r="P41" s="1760"/>
      <c r="Q41" s="1761"/>
    </row>
    <row r="42" spans="1:21" ht="12.75" customHeight="1">
      <c r="A42" s="1773"/>
      <c r="B42" s="1754"/>
      <c r="C42" s="1755"/>
      <c r="D42" s="1755"/>
      <c r="E42" s="1756"/>
      <c r="F42" s="1757" t="s">
        <v>487</v>
      </c>
      <c r="G42" s="1758"/>
      <c r="H42" s="1758"/>
      <c r="I42" s="1759"/>
      <c r="J42" s="1757"/>
      <c r="K42" s="1760"/>
      <c r="L42" s="1760"/>
      <c r="M42" s="1760"/>
      <c r="N42" s="1760"/>
      <c r="O42" s="1760"/>
      <c r="P42" s="1760"/>
      <c r="Q42" s="1761"/>
    </row>
    <row r="43" spans="1:21" ht="23.25" customHeight="1">
      <c r="A43" s="1993" t="s">
        <v>1245</v>
      </c>
      <c r="B43" s="1760"/>
      <c r="C43" s="1760"/>
      <c r="D43" s="1760"/>
      <c r="E43" s="1746"/>
      <c r="F43" s="1757" t="s">
        <v>1246</v>
      </c>
      <c r="G43" s="1759"/>
      <c r="H43" s="756"/>
      <c r="I43" s="756"/>
      <c r="J43" s="756"/>
      <c r="K43" s="824"/>
      <c r="L43" s="1747" t="s">
        <v>1247</v>
      </c>
      <c r="M43" s="1747"/>
      <c r="N43" s="1747"/>
      <c r="O43" s="746"/>
      <c r="P43" s="746"/>
      <c r="Q43" s="747"/>
    </row>
    <row r="44" spans="1:21" ht="19.5" customHeight="1">
      <c r="A44" s="1993" t="s">
        <v>1242</v>
      </c>
      <c r="B44" s="1733"/>
      <c r="C44" s="1733"/>
      <c r="D44" s="1733"/>
      <c r="E44" s="1734"/>
      <c r="F44" s="1757" t="s">
        <v>1513</v>
      </c>
      <c r="G44" s="1758"/>
      <c r="H44" s="1758"/>
      <c r="I44" s="1758"/>
      <c r="J44" s="1758"/>
      <c r="K44" s="1758"/>
      <c r="L44" s="1758"/>
      <c r="M44" s="1758"/>
      <c r="N44" s="1758"/>
      <c r="O44" s="1758"/>
      <c r="P44" s="1758"/>
      <c r="Q44" s="1863"/>
    </row>
    <row r="45" spans="1:21" ht="34.5" customHeight="1">
      <c r="A45" s="2147" t="s">
        <v>1490</v>
      </c>
      <c r="B45" s="1733"/>
      <c r="C45" s="1733"/>
      <c r="D45" s="1733"/>
      <c r="E45" s="1734"/>
      <c r="F45" s="678"/>
      <c r="G45" s="820"/>
      <c r="H45" s="820"/>
      <c r="I45" s="820"/>
      <c r="J45" s="820"/>
      <c r="K45" s="820"/>
      <c r="L45" s="820"/>
      <c r="M45" s="820"/>
      <c r="N45" s="820"/>
      <c r="O45" s="820"/>
      <c r="P45" s="820"/>
      <c r="Q45" s="821"/>
    </row>
    <row r="46" spans="1:21" ht="54.75" customHeight="1" thickBot="1">
      <c r="A46" s="2058" t="s">
        <v>1156</v>
      </c>
      <c r="B46" s="2059"/>
      <c r="C46" s="2059"/>
      <c r="D46" s="2059"/>
      <c r="E46" s="2060"/>
      <c r="F46" s="1881" t="s">
        <v>1536</v>
      </c>
      <c r="G46" s="1882"/>
      <c r="H46" s="1882"/>
      <c r="I46" s="1882"/>
      <c r="J46" s="1882"/>
      <c r="K46" s="1882"/>
      <c r="L46" s="1882"/>
      <c r="M46" s="1882"/>
      <c r="N46" s="1882"/>
      <c r="O46" s="1882"/>
      <c r="P46" s="1882"/>
      <c r="Q46" s="1883"/>
    </row>
    <row r="47" spans="1:21" s="733" customFormat="1" ht="13.5" customHeight="1">
      <c r="A47" s="681" t="s">
        <v>948</v>
      </c>
      <c r="B47" s="682"/>
      <c r="C47" s="682"/>
      <c r="D47" s="682"/>
      <c r="E47" s="682"/>
      <c r="F47" s="682"/>
      <c r="G47" s="682"/>
      <c r="H47" s="682"/>
      <c r="I47" s="682"/>
      <c r="J47" s="682"/>
      <c r="K47" s="682"/>
      <c r="L47" s="682"/>
      <c r="M47" s="682"/>
      <c r="N47" s="682"/>
      <c r="O47" s="682"/>
      <c r="P47" s="682"/>
      <c r="Q47" s="682"/>
    </row>
    <row r="48" spans="1:21" s="733" customFormat="1" ht="13.5" customHeight="1">
      <c r="A48" s="1726" t="s">
        <v>1249</v>
      </c>
      <c r="B48" s="1731"/>
      <c r="C48" s="1731"/>
      <c r="D48" s="1731"/>
      <c r="E48" s="1731"/>
      <c r="F48" s="1731"/>
      <c r="G48" s="1731"/>
      <c r="H48" s="1731"/>
      <c r="I48" s="1731"/>
      <c r="J48" s="1731"/>
      <c r="K48" s="1731"/>
      <c r="L48" s="1731"/>
      <c r="M48" s="1731"/>
      <c r="N48" s="1731"/>
      <c r="O48" s="1731"/>
      <c r="P48" s="1731"/>
      <c r="Q48" s="1731"/>
    </row>
    <row r="49" spans="1:17" s="733" customFormat="1" ht="13.5" customHeight="1">
      <c r="A49" s="1728" t="s">
        <v>1175</v>
      </c>
      <c r="B49" s="2554"/>
      <c r="C49" s="2554"/>
      <c r="D49" s="2554"/>
      <c r="E49" s="2554"/>
      <c r="F49" s="2554"/>
      <c r="G49" s="2554"/>
      <c r="H49" s="2554"/>
      <c r="I49" s="2554"/>
      <c r="J49" s="2554"/>
      <c r="K49" s="2554"/>
      <c r="L49" s="2554"/>
      <c r="M49" s="2554"/>
      <c r="N49" s="2554"/>
      <c r="O49" s="2554"/>
      <c r="P49" s="2554"/>
      <c r="Q49" s="2554"/>
    </row>
    <row r="50" spans="1:17" s="733" customFormat="1" ht="13.5" customHeight="1">
      <c r="A50" s="1726" t="s">
        <v>1176</v>
      </c>
      <c r="B50" s="1731"/>
      <c r="C50" s="1731"/>
      <c r="D50" s="1731"/>
      <c r="E50" s="1731"/>
      <c r="F50" s="1731"/>
      <c r="G50" s="1731"/>
      <c r="H50" s="1731"/>
      <c r="I50" s="1731"/>
      <c r="J50" s="1731"/>
      <c r="K50" s="1731"/>
      <c r="L50" s="1731"/>
      <c r="M50" s="1731"/>
      <c r="N50" s="1731"/>
      <c r="O50" s="1731"/>
      <c r="P50" s="1731"/>
      <c r="Q50" s="1731"/>
    </row>
    <row r="51" spans="1:17" s="733" customFormat="1" ht="13.5" customHeight="1">
      <c r="A51" s="1726" t="s">
        <v>1524</v>
      </c>
      <c r="B51" s="1731"/>
      <c r="C51" s="1731"/>
      <c r="D51" s="1731"/>
      <c r="E51" s="1731"/>
      <c r="F51" s="1731"/>
      <c r="G51" s="1731"/>
      <c r="H51" s="1731"/>
      <c r="I51" s="1731"/>
      <c r="J51" s="1731"/>
      <c r="K51" s="1731"/>
      <c r="L51" s="1731"/>
      <c r="M51" s="1731"/>
      <c r="N51" s="1731"/>
      <c r="O51" s="1731"/>
      <c r="P51" s="1731"/>
      <c r="Q51" s="1731"/>
    </row>
    <row r="52" spans="1:17" s="733" customFormat="1" ht="13.5" customHeight="1">
      <c r="A52" s="1726" t="s">
        <v>1525</v>
      </c>
      <c r="B52" s="1726"/>
      <c r="C52" s="1726"/>
      <c r="D52" s="1726"/>
      <c r="E52" s="1726"/>
      <c r="F52" s="1726"/>
      <c r="G52" s="1726"/>
      <c r="H52" s="1726"/>
      <c r="I52" s="1726"/>
      <c r="J52" s="1726"/>
      <c r="K52" s="1726"/>
      <c r="L52" s="1726"/>
      <c r="M52" s="1726"/>
      <c r="N52" s="1726"/>
      <c r="O52" s="1726"/>
      <c r="P52" s="1726"/>
      <c r="Q52" s="1726"/>
    </row>
    <row r="53" spans="1:17">
      <c r="A53" s="1726" t="s">
        <v>1463</v>
      </c>
      <c r="B53" s="1731"/>
      <c r="C53" s="1731"/>
      <c r="D53" s="1731"/>
      <c r="E53" s="1731"/>
      <c r="F53" s="1731"/>
      <c r="G53" s="1731"/>
      <c r="H53" s="1731"/>
      <c r="I53" s="1731"/>
      <c r="J53" s="1731"/>
      <c r="K53" s="1731"/>
      <c r="L53" s="1731"/>
      <c r="M53" s="1731"/>
      <c r="N53" s="1731"/>
      <c r="O53" s="1731"/>
      <c r="P53" s="1731"/>
      <c r="Q53" s="1731"/>
    </row>
  </sheetData>
  <mergeCells count="131">
    <mergeCell ref="A1:Q2"/>
    <mergeCell ref="A3:A4"/>
    <mergeCell ref="B3:E4"/>
    <mergeCell ref="F3:F4"/>
    <mergeCell ref="I3:I4"/>
    <mergeCell ref="K4:L4"/>
    <mergeCell ref="M4:Q4"/>
    <mergeCell ref="M11:Q11"/>
    <mergeCell ref="A12:I12"/>
    <mergeCell ref="J12:Q12"/>
    <mergeCell ref="B6:C6"/>
    <mergeCell ref="D6:Q6"/>
    <mergeCell ref="B7:C7"/>
    <mergeCell ref="D7:Q7"/>
    <mergeCell ref="B8:C10"/>
    <mergeCell ref="I9:J9"/>
    <mergeCell ref="A13:B13"/>
    <mergeCell ref="C13:D13"/>
    <mergeCell ref="J13:K14"/>
    <mergeCell ref="A14:B14"/>
    <mergeCell ref="C14:D14"/>
    <mergeCell ref="E14:I14"/>
    <mergeCell ref="B11:C11"/>
    <mergeCell ref="D11:E11"/>
    <mergeCell ref="F11:J11"/>
    <mergeCell ref="K11:L11"/>
    <mergeCell ref="A15:E16"/>
    <mergeCell ref="F15:H15"/>
    <mergeCell ref="I15:K15"/>
    <mergeCell ref="L15:N15"/>
    <mergeCell ref="O15:Q15"/>
    <mergeCell ref="G16:H16"/>
    <mergeCell ref="J16:K16"/>
    <mergeCell ref="M16:N16"/>
    <mergeCell ref="P16:Q16"/>
    <mergeCell ref="P18:Q18"/>
    <mergeCell ref="B19:E19"/>
    <mergeCell ref="F19:H19"/>
    <mergeCell ref="I19:K19"/>
    <mergeCell ref="L19:N19"/>
    <mergeCell ref="O19:Q19"/>
    <mergeCell ref="B17:C18"/>
    <mergeCell ref="D17:E17"/>
    <mergeCell ref="G17:H17"/>
    <mergeCell ref="J17:K17"/>
    <mergeCell ref="M17:N17"/>
    <mergeCell ref="P17:Q17"/>
    <mergeCell ref="D18:E18"/>
    <mergeCell ref="G18:H18"/>
    <mergeCell ref="J18:K18"/>
    <mergeCell ref="M18:N18"/>
    <mergeCell ref="B20:E20"/>
    <mergeCell ref="F20:H20"/>
    <mergeCell ref="I20:K20"/>
    <mergeCell ref="L20:N20"/>
    <mergeCell ref="O20:Q20"/>
    <mergeCell ref="B21:E22"/>
    <mergeCell ref="F21:H21"/>
    <mergeCell ref="I21:K21"/>
    <mergeCell ref="L21:Q26"/>
    <mergeCell ref="G22:H22"/>
    <mergeCell ref="B25:E25"/>
    <mergeCell ref="F25:H25"/>
    <mergeCell ref="I25:K25"/>
    <mergeCell ref="B26:E26"/>
    <mergeCell ref="F26:H26"/>
    <mergeCell ref="I26:K26"/>
    <mergeCell ref="J22:K22"/>
    <mergeCell ref="B23:C24"/>
    <mergeCell ref="D23:E23"/>
    <mergeCell ref="G23:H23"/>
    <mergeCell ref="J23:K23"/>
    <mergeCell ref="D24:E24"/>
    <mergeCell ref="G24:H24"/>
    <mergeCell ref="J24:K24"/>
    <mergeCell ref="A27:E27"/>
    <mergeCell ref="F27:Q27"/>
    <mergeCell ref="A28:E28"/>
    <mergeCell ref="F28:Q28"/>
    <mergeCell ref="A29:A42"/>
    <mergeCell ref="B29:E29"/>
    <mergeCell ref="F29:Q29"/>
    <mergeCell ref="B30:E30"/>
    <mergeCell ref="F30:Q30"/>
    <mergeCell ref="B31:E36"/>
    <mergeCell ref="L33:M33"/>
    <mergeCell ref="N33:O33"/>
    <mergeCell ref="P33:Q33"/>
    <mergeCell ref="F31:G32"/>
    <mergeCell ref="H31:Q31"/>
    <mergeCell ref="H32:I32"/>
    <mergeCell ref="J32:K32"/>
    <mergeCell ref="L32:M32"/>
    <mergeCell ref="N32:O32"/>
    <mergeCell ref="P32:Q32"/>
    <mergeCell ref="F34:G35"/>
    <mergeCell ref="H34:I35"/>
    <mergeCell ref="J34:K35"/>
    <mergeCell ref="F36:G36"/>
    <mergeCell ref="H36:I36"/>
    <mergeCell ref="J36:K36"/>
    <mergeCell ref="F33:G33"/>
    <mergeCell ref="H33:I33"/>
    <mergeCell ref="J33:K33"/>
    <mergeCell ref="O41:Q41"/>
    <mergeCell ref="F42:I42"/>
    <mergeCell ref="J42:Q42"/>
    <mergeCell ref="A43:E43"/>
    <mergeCell ref="F43:G43"/>
    <mergeCell ref="L43:N43"/>
    <mergeCell ref="B37:E38"/>
    <mergeCell ref="F37:Q38"/>
    <mergeCell ref="B39:E39"/>
    <mergeCell ref="F39:Q39"/>
    <mergeCell ref="B40:E42"/>
    <mergeCell ref="F40:I40"/>
    <mergeCell ref="J40:M40"/>
    <mergeCell ref="N40:Q40"/>
    <mergeCell ref="F41:I41"/>
    <mergeCell ref="J41:K41"/>
    <mergeCell ref="A49:Q49"/>
    <mergeCell ref="A50:Q50"/>
    <mergeCell ref="A51:Q51"/>
    <mergeCell ref="A52:Q52"/>
    <mergeCell ref="A53:Q53"/>
    <mergeCell ref="A44:E44"/>
    <mergeCell ref="F44:Q44"/>
    <mergeCell ref="A45:E45"/>
    <mergeCell ref="A46:E46"/>
    <mergeCell ref="F46:Q46"/>
    <mergeCell ref="A48:Q48"/>
  </mergeCells>
  <phoneticPr fontId="5"/>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99"/>
  </sheetPr>
  <dimension ref="A1:Y47"/>
  <sheetViews>
    <sheetView view="pageBreakPreview" zoomScale="85" zoomScaleNormal="100" zoomScaleSheetLayoutView="85" workbookViewId="0">
      <selection activeCell="AC6" sqref="AC6"/>
    </sheetView>
  </sheetViews>
  <sheetFormatPr defaultColWidth="3.75" defaultRowHeight="12"/>
  <cols>
    <col min="1" max="24" width="4.125" style="963" customWidth="1"/>
    <col min="25" max="256" width="3.75" style="963"/>
    <col min="257" max="280" width="4.125" style="963" customWidth="1"/>
    <col min="281" max="512" width="3.75" style="963"/>
    <col min="513" max="536" width="4.125" style="963" customWidth="1"/>
    <col min="537" max="768" width="3.75" style="963"/>
    <col min="769" max="792" width="4.125" style="963" customWidth="1"/>
    <col min="793" max="1024" width="3.75" style="963"/>
    <col min="1025" max="1048" width="4.125" style="963" customWidth="1"/>
    <col min="1049" max="1280" width="3.75" style="963"/>
    <col min="1281" max="1304" width="4.125" style="963" customWidth="1"/>
    <col min="1305" max="1536" width="3.75" style="963"/>
    <col min="1537" max="1560" width="4.125" style="963" customWidth="1"/>
    <col min="1561" max="1792" width="3.75" style="963"/>
    <col min="1793" max="1816" width="4.125" style="963" customWidth="1"/>
    <col min="1817" max="2048" width="3.75" style="963"/>
    <col min="2049" max="2072" width="4.125" style="963" customWidth="1"/>
    <col min="2073" max="2304" width="3.75" style="963"/>
    <col min="2305" max="2328" width="4.125" style="963" customWidth="1"/>
    <col min="2329" max="2560" width="3.75" style="963"/>
    <col min="2561" max="2584" width="4.125" style="963" customWidth="1"/>
    <col min="2585" max="2816" width="3.75" style="963"/>
    <col min="2817" max="2840" width="4.125" style="963" customWidth="1"/>
    <col min="2841" max="3072" width="3.75" style="963"/>
    <col min="3073" max="3096" width="4.125" style="963" customWidth="1"/>
    <col min="3097" max="3328" width="3.75" style="963"/>
    <col min="3329" max="3352" width="4.125" style="963" customWidth="1"/>
    <col min="3353" max="3584" width="3.75" style="963"/>
    <col min="3585" max="3608" width="4.125" style="963" customWidth="1"/>
    <col min="3609" max="3840" width="3.75" style="963"/>
    <col min="3841" max="3864" width="4.125" style="963" customWidth="1"/>
    <col min="3865" max="4096" width="3.75" style="963"/>
    <col min="4097" max="4120" width="4.125" style="963" customWidth="1"/>
    <col min="4121" max="4352" width="3.75" style="963"/>
    <col min="4353" max="4376" width="4.125" style="963" customWidth="1"/>
    <col min="4377" max="4608" width="3.75" style="963"/>
    <col min="4609" max="4632" width="4.125" style="963" customWidth="1"/>
    <col min="4633" max="4864" width="3.75" style="963"/>
    <col min="4865" max="4888" width="4.125" style="963" customWidth="1"/>
    <col min="4889" max="5120" width="3.75" style="963"/>
    <col min="5121" max="5144" width="4.125" style="963" customWidth="1"/>
    <col min="5145" max="5376" width="3.75" style="963"/>
    <col min="5377" max="5400" width="4.125" style="963" customWidth="1"/>
    <col min="5401" max="5632" width="3.75" style="963"/>
    <col min="5633" max="5656" width="4.125" style="963" customWidth="1"/>
    <col min="5657" max="5888" width="3.75" style="963"/>
    <col min="5889" max="5912" width="4.125" style="963" customWidth="1"/>
    <col min="5913" max="6144" width="3.75" style="963"/>
    <col min="6145" max="6168" width="4.125" style="963" customWidth="1"/>
    <col min="6169" max="6400" width="3.75" style="963"/>
    <col min="6401" max="6424" width="4.125" style="963" customWidth="1"/>
    <col min="6425" max="6656" width="3.75" style="963"/>
    <col min="6657" max="6680" width="4.125" style="963" customWidth="1"/>
    <col min="6681" max="6912" width="3.75" style="963"/>
    <col min="6913" max="6936" width="4.125" style="963" customWidth="1"/>
    <col min="6937" max="7168" width="3.75" style="963"/>
    <col min="7169" max="7192" width="4.125" style="963" customWidth="1"/>
    <col min="7193" max="7424" width="3.75" style="963"/>
    <col min="7425" max="7448" width="4.125" style="963" customWidth="1"/>
    <col min="7449" max="7680" width="3.75" style="963"/>
    <col min="7681" max="7704" width="4.125" style="963" customWidth="1"/>
    <col min="7705" max="7936" width="3.75" style="963"/>
    <col min="7937" max="7960" width="4.125" style="963" customWidth="1"/>
    <col min="7961" max="8192" width="3.75" style="963"/>
    <col min="8193" max="8216" width="4.125" style="963" customWidth="1"/>
    <col min="8217" max="8448" width="3.75" style="963"/>
    <col min="8449" max="8472" width="4.125" style="963" customWidth="1"/>
    <col min="8473" max="8704" width="3.75" style="963"/>
    <col min="8705" max="8728" width="4.125" style="963" customWidth="1"/>
    <col min="8729" max="8960" width="3.75" style="963"/>
    <col min="8961" max="8984" width="4.125" style="963" customWidth="1"/>
    <col min="8985" max="9216" width="3.75" style="963"/>
    <col min="9217" max="9240" width="4.125" style="963" customWidth="1"/>
    <col min="9241" max="9472" width="3.75" style="963"/>
    <col min="9473" max="9496" width="4.125" style="963" customWidth="1"/>
    <col min="9497" max="9728" width="3.75" style="963"/>
    <col min="9729" max="9752" width="4.125" style="963" customWidth="1"/>
    <col min="9753" max="9984" width="3.75" style="963"/>
    <col min="9985" max="10008" width="4.125" style="963" customWidth="1"/>
    <col min="10009" max="10240" width="3.75" style="963"/>
    <col min="10241" max="10264" width="4.125" style="963" customWidth="1"/>
    <col min="10265" max="10496" width="3.75" style="963"/>
    <col min="10497" max="10520" width="4.125" style="963" customWidth="1"/>
    <col min="10521" max="10752" width="3.75" style="963"/>
    <col min="10753" max="10776" width="4.125" style="963" customWidth="1"/>
    <col min="10777" max="11008" width="3.75" style="963"/>
    <col min="11009" max="11032" width="4.125" style="963" customWidth="1"/>
    <col min="11033" max="11264" width="3.75" style="963"/>
    <col min="11265" max="11288" width="4.125" style="963" customWidth="1"/>
    <col min="11289" max="11520" width="3.75" style="963"/>
    <col min="11521" max="11544" width="4.125" style="963" customWidth="1"/>
    <col min="11545" max="11776" width="3.75" style="963"/>
    <col min="11777" max="11800" width="4.125" style="963" customWidth="1"/>
    <col min="11801" max="12032" width="3.75" style="963"/>
    <col min="12033" max="12056" width="4.125" style="963" customWidth="1"/>
    <col min="12057" max="12288" width="3.75" style="963"/>
    <col min="12289" max="12312" width="4.125" style="963" customWidth="1"/>
    <col min="12313" max="12544" width="3.75" style="963"/>
    <col min="12545" max="12568" width="4.125" style="963" customWidth="1"/>
    <col min="12569" max="12800" width="3.75" style="963"/>
    <col min="12801" max="12824" width="4.125" style="963" customWidth="1"/>
    <col min="12825" max="13056" width="3.75" style="963"/>
    <col min="13057" max="13080" width="4.125" style="963" customWidth="1"/>
    <col min="13081" max="13312" width="3.75" style="963"/>
    <col min="13313" max="13336" width="4.125" style="963" customWidth="1"/>
    <col min="13337" max="13568" width="3.75" style="963"/>
    <col min="13569" max="13592" width="4.125" style="963" customWidth="1"/>
    <col min="13593" max="13824" width="3.75" style="963"/>
    <col min="13825" max="13848" width="4.125" style="963" customWidth="1"/>
    <col min="13849" max="14080" width="3.75" style="963"/>
    <col min="14081" max="14104" width="4.125" style="963" customWidth="1"/>
    <col min="14105" max="14336" width="3.75" style="963"/>
    <col min="14337" max="14360" width="4.125" style="963" customWidth="1"/>
    <col min="14361" max="14592" width="3.75" style="963"/>
    <col min="14593" max="14616" width="4.125" style="963" customWidth="1"/>
    <col min="14617" max="14848" width="3.75" style="963"/>
    <col min="14849" max="14872" width="4.125" style="963" customWidth="1"/>
    <col min="14873" max="15104" width="3.75" style="963"/>
    <col min="15105" max="15128" width="4.125" style="963" customWidth="1"/>
    <col min="15129" max="15360" width="3.75" style="963"/>
    <col min="15361" max="15384" width="4.125" style="963" customWidth="1"/>
    <col min="15385" max="15616" width="3.75" style="963"/>
    <col min="15617" max="15640" width="4.125" style="963" customWidth="1"/>
    <col min="15641" max="15872" width="3.75" style="963"/>
    <col min="15873" max="15896" width="4.125" style="963" customWidth="1"/>
    <col min="15897" max="16128" width="3.75" style="963"/>
    <col min="16129" max="16152" width="4.125" style="963" customWidth="1"/>
    <col min="16153" max="16384" width="3.75" style="963"/>
  </cols>
  <sheetData>
    <row r="1" spans="1:25" ht="17.25" customHeight="1">
      <c r="A1" s="962" t="s">
        <v>1537</v>
      </c>
      <c r="B1" s="962"/>
      <c r="C1" s="962"/>
      <c r="D1" s="962"/>
      <c r="E1" s="962"/>
      <c r="F1" s="962"/>
      <c r="G1" s="962"/>
      <c r="H1" s="962"/>
      <c r="I1" s="962"/>
      <c r="J1" s="962"/>
      <c r="K1" s="962"/>
      <c r="L1" s="962"/>
      <c r="M1" s="962"/>
      <c r="N1" s="962"/>
      <c r="O1" s="962"/>
      <c r="P1" s="962"/>
      <c r="Q1" s="962"/>
      <c r="R1" s="962"/>
      <c r="S1" s="962"/>
      <c r="T1" s="962"/>
      <c r="U1" s="962"/>
      <c r="V1" s="962"/>
      <c r="W1" s="962"/>
      <c r="X1" s="962"/>
      <c r="Y1" s="962"/>
    </row>
    <row r="2" spans="1:25" s="965" customFormat="1" ht="23.25" customHeight="1" thickBot="1">
      <c r="A2" s="964"/>
      <c r="B2" s="964"/>
      <c r="C2" s="964"/>
      <c r="D2" s="964"/>
      <c r="E2" s="964"/>
      <c r="F2" s="964"/>
      <c r="G2" s="964"/>
      <c r="H2" s="964"/>
      <c r="I2" s="964"/>
      <c r="J2" s="964"/>
      <c r="K2" s="964"/>
      <c r="L2" s="964"/>
      <c r="M2" s="964"/>
      <c r="N2" s="964"/>
      <c r="O2" s="964"/>
      <c r="P2" s="964"/>
      <c r="Q2" s="964"/>
      <c r="R2" s="964"/>
      <c r="S2" s="964"/>
      <c r="T2" s="964"/>
      <c r="U2" s="964"/>
      <c r="V2" s="964"/>
      <c r="W2" s="964"/>
      <c r="X2" s="964"/>
      <c r="Y2" s="964"/>
    </row>
    <row r="3" spans="1:25" ht="15" customHeight="1" thickBot="1">
      <c r="A3" s="962"/>
      <c r="B3" s="962"/>
      <c r="C3" s="962"/>
      <c r="D3" s="962"/>
      <c r="E3" s="962"/>
      <c r="F3" s="962"/>
      <c r="G3" s="962"/>
      <c r="H3" s="962"/>
      <c r="I3" s="962"/>
      <c r="J3" s="962"/>
      <c r="K3" s="962"/>
      <c r="L3" s="962"/>
      <c r="M3" s="962"/>
      <c r="N3" s="962"/>
      <c r="O3" s="962"/>
      <c r="P3" s="962"/>
      <c r="Q3" s="2605" t="s">
        <v>898</v>
      </c>
      <c r="R3" s="2606"/>
      <c r="S3" s="2607"/>
      <c r="T3" s="966"/>
      <c r="U3" s="966"/>
      <c r="V3" s="966"/>
      <c r="W3" s="966"/>
      <c r="X3" s="966"/>
      <c r="Y3" s="967"/>
    </row>
    <row r="4" spans="1:25" ht="11.25" customHeight="1" thickBot="1">
      <c r="A4" s="962"/>
      <c r="B4" s="962"/>
      <c r="C4" s="962"/>
      <c r="D4" s="962"/>
      <c r="E4" s="962"/>
      <c r="F4" s="962"/>
      <c r="G4" s="962"/>
      <c r="H4" s="962"/>
      <c r="I4" s="962"/>
      <c r="J4" s="962"/>
      <c r="K4" s="962"/>
      <c r="L4" s="962"/>
      <c r="M4" s="962"/>
      <c r="N4" s="962"/>
      <c r="O4" s="962"/>
      <c r="P4" s="962"/>
      <c r="Q4" s="962"/>
      <c r="R4" s="962"/>
      <c r="S4" s="962"/>
      <c r="T4" s="962"/>
      <c r="U4" s="962"/>
      <c r="V4" s="962"/>
      <c r="W4" s="962"/>
      <c r="X4" s="962"/>
      <c r="Y4" s="962"/>
    </row>
    <row r="5" spans="1:25" ht="21.75" customHeight="1">
      <c r="A5" s="962"/>
      <c r="B5" s="2608" t="s">
        <v>1397</v>
      </c>
      <c r="C5" s="2609" t="s">
        <v>1398</v>
      </c>
      <c r="D5" s="2610"/>
      <c r="E5" s="2610"/>
      <c r="F5" s="2611"/>
      <c r="G5" s="968"/>
      <c r="H5" s="968"/>
      <c r="I5" s="968"/>
      <c r="J5" s="968"/>
      <c r="K5" s="968"/>
      <c r="L5" s="968"/>
      <c r="M5" s="968"/>
      <c r="N5" s="968"/>
      <c r="O5" s="968"/>
      <c r="P5" s="968"/>
      <c r="Q5" s="968"/>
      <c r="R5" s="968"/>
      <c r="S5" s="968"/>
      <c r="T5" s="968"/>
      <c r="U5" s="968"/>
      <c r="V5" s="968"/>
      <c r="W5" s="968"/>
      <c r="X5" s="968"/>
      <c r="Y5" s="969"/>
    </row>
    <row r="6" spans="1:25" ht="21.75" customHeight="1">
      <c r="A6" s="962"/>
      <c r="B6" s="2594"/>
      <c r="C6" s="2558" t="s">
        <v>1538</v>
      </c>
      <c r="D6" s="2559"/>
      <c r="E6" s="2559"/>
      <c r="F6" s="2560"/>
      <c r="G6" s="970"/>
      <c r="H6" s="970"/>
      <c r="I6" s="970"/>
      <c r="J6" s="970"/>
      <c r="K6" s="970"/>
      <c r="L6" s="970"/>
      <c r="M6" s="970"/>
      <c r="N6" s="970"/>
      <c r="O6" s="970"/>
      <c r="P6" s="970"/>
      <c r="Q6" s="970"/>
      <c r="R6" s="970"/>
      <c r="S6" s="970"/>
      <c r="T6" s="970"/>
      <c r="U6" s="970"/>
      <c r="V6" s="970"/>
      <c r="W6" s="970"/>
      <c r="X6" s="970"/>
      <c r="Y6" s="971"/>
    </row>
    <row r="7" spans="1:25" ht="21.75" customHeight="1">
      <c r="A7" s="962"/>
      <c r="B7" s="2594"/>
      <c r="C7" s="2564"/>
      <c r="D7" s="2565"/>
      <c r="E7" s="2565"/>
      <c r="F7" s="2566"/>
      <c r="G7" s="972"/>
      <c r="H7" s="972"/>
      <c r="I7" s="972"/>
      <c r="J7" s="972"/>
      <c r="K7" s="972"/>
      <c r="L7" s="972"/>
      <c r="M7" s="972"/>
      <c r="N7" s="972"/>
      <c r="O7" s="972"/>
      <c r="P7" s="972"/>
      <c r="Q7" s="972"/>
      <c r="R7" s="972"/>
      <c r="S7" s="972"/>
      <c r="T7" s="972"/>
      <c r="U7" s="972"/>
      <c r="V7" s="972"/>
      <c r="W7" s="972"/>
      <c r="X7" s="972"/>
      <c r="Y7" s="973"/>
    </row>
    <row r="8" spans="1:25" ht="18" customHeight="1">
      <c r="A8" s="962"/>
      <c r="B8" s="2594"/>
      <c r="C8" s="2558" t="s">
        <v>245</v>
      </c>
      <c r="D8" s="2559"/>
      <c r="E8" s="2560"/>
      <c r="F8" s="974" t="s">
        <v>1539</v>
      </c>
      <c r="G8" s="974"/>
      <c r="H8" s="974"/>
      <c r="I8" s="974"/>
      <c r="J8" s="974"/>
      <c r="K8" s="974"/>
      <c r="L8" s="974"/>
      <c r="M8" s="974"/>
      <c r="N8" s="974"/>
      <c r="O8" s="974"/>
      <c r="P8" s="974"/>
      <c r="Q8" s="974"/>
      <c r="R8" s="974"/>
      <c r="S8" s="974"/>
      <c r="T8" s="974"/>
      <c r="U8" s="974"/>
      <c r="V8" s="974"/>
      <c r="W8" s="974"/>
      <c r="X8" s="974"/>
      <c r="Y8" s="971"/>
    </row>
    <row r="9" spans="1:25" ht="18" customHeight="1">
      <c r="A9" s="962"/>
      <c r="B9" s="2594"/>
      <c r="C9" s="2561"/>
      <c r="D9" s="2562"/>
      <c r="E9" s="2563"/>
      <c r="F9" s="974"/>
      <c r="G9" s="974"/>
      <c r="H9" s="974"/>
      <c r="I9" s="974"/>
      <c r="J9" s="974"/>
      <c r="K9" s="974"/>
      <c r="L9" s="974"/>
      <c r="M9" s="974"/>
      <c r="N9" s="974"/>
      <c r="O9" s="974"/>
      <c r="P9" s="974"/>
      <c r="Q9" s="974"/>
      <c r="R9" s="974"/>
      <c r="S9" s="974"/>
      <c r="T9" s="974"/>
      <c r="U9" s="974"/>
      <c r="V9" s="974"/>
      <c r="W9" s="974"/>
      <c r="X9" s="974"/>
      <c r="Y9" s="975"/>
    </row>
    <row r="10" spans="1:25" ht="18" customHeight="1">
      <c r="A10" s="962"/>
      <c r="B10" s="2594"/>
      <c r="C10" s="2561"/>
      <c r="D10" s="2562"/>
      <c r="E10" s="2563"/>
      <c r="F10" s="974"/>
      <c r="G10" s="974"/>
      <c r="H10" s="974"/>
      <c r="I10" s="974" t="s">
        <v>1101</v>
      </c>
      <c r="J10" s="974"/>
      <c r="K10" s="974"/>
      <c r="L10" s="974"/>
      <c r="M10" s="974" t="s">
        <v>1102</v>
      </c>
      <c r="N10" s="974"/>
      <c r="O10" s="974"/>
      <c r="P10" s="974"/>
      <c r="Q10" s="974"/>
      <c r="R10" s="974"/>
      <c r="S10" s="974"/>
      <c r="T10" s="974"/>
      <c r="U10" s="974"/>
      <c r="V10" s="974"/>
      <c r="W10" s="974"/>
      <c r="X10" s="974"/>
      <c r="Y10" s="975"/>
    </row>
    <row r="11" spans="1:25" ht="18" customHeight="1">
      <c r="A11" s="962"/>
      <c r="B11" s="2594"/>
      <c r="C11" s="976"/>
      <c r="D11" s="974"/>
      <c r="E11" s="977"/>
      <c r="F11" s="978"/>
      <c r="G11" s="978"/>
      <c r="H11" s="978"/>
      <c r="I11" s="978"/>
      <c r="J11" s="978"/>
      <c r="K11" s="978"/>
      <c r="L11" s="978"/>
      <c r="M11" s="978"/>
      <c r="N11" s="978"/>
      <c r="O11" s="978"/>
      <c r="P11" s="978"/>
      <c r="Q11" s="978"/>
      <c r="R11" s="978"/>
      <c r="S11" s="978"/>
      <c r="T11" s="978"/>
      <c r="U11" s="978"/>
      <c r="V11" s="978"/>
      <c r="W11" s="978"/>
      <c r="X11" s="978"/>
      <c r="Y11" s="979"/>
    </row>
    <row r="12" spans="1:25" ht="21.75" customHeight="1">
      <c r="A12" s="962"/>
      <c r="B12" s="2594"/>
      <c r="C12" s="2558" t="s">
        <v>919</v>
      </c>
      <c r="D12" s="2559"/>
      <c r="E12" s="2560"/>
      <c r="F12" s="2574" t="s">
        <v>30</v>
      </c>
      <c r="G12" s="2575"/>
      <c r="H12" s="2577"/>
      <c r="I12" s="980"/>
      <c r="J12" s="980"/>
      <c r="K12" s="980"/>
      <c r="L12" s="980"/>
      <c r="M12" s="980"/>
      <c r="N12" s="980"/>
      <c r="O12" s="980"/>
      <c r="P12" s="2574" t="s">
        <v>1540</v>
      </c>
      <c r="Q12" s="2575"/>
      <c r="R12" s="2577"/>
      <c r="S12" s="980"/>
      <c r="T12" s="980"/>
      <c r="U12" s="980"/>
      <c r="V12" s="980"/>
      <c r="W12" s="980"/>
      <c r="X12" s="980"/>
      <c r="Y12" s="981"/>
    </row>
    <row r="13" spans="1:25" ht="18" customHeight="1">
      <c r="A13" s="962"/>
      <c r="B13" s="2594"/>
      <c r="C13" s="2564"/>
      <c r="D13" s="2565"/>
      <c r="E13" s="2566"/>
      <c r="F13" s="2574" t="s">
        <v>1105</v>
      </c>
      <c r="G13" s="2575"/>
      <c r="H13" s="2575"/>
      <c r="I13" s="2574"/>
      <c r="J13" s="2575"/>
      <c r="K13" s="2575"/>
      <c r="L13" s="2575"/>
      <c r="M13" s="2575"/>
      <c r="N13" s="2575"/>
      <c r="O13" s="2575"/>
      <c r="P13" s="2575"/>
      <c r="Q13" s="2575"/>
      <c r="R13" s="2575"/>
      <c r="S13" s="2575"/>
      <c r="T13" s="2575"/>
      <c r="U13" s="2575"/>
      <c r="V13" s="2575"/>
      <c r="W13" s="2575"/>
      <c r="X13" s="2575"/>
      <c r="Y13" s="2612"/>
    </row>
    <row r="14" spans="1:25" ht="18" customHeight="1">
      <c r="A14" s="962"/>
      <c r="B14" s="2593" t="s">
        <v>735</v>
      </c>
      <c r="C14" s="2564" t="s">
        <v>1183</v>
      </c>
      <c r="D14" s="2565"/>
      <c r="E14" s="2566"/>
      <c r="F14" s="972"/>
      <c r="G14" s="972"/>
      <c r="H14" s="972"/>
      <c r="I14" s="972"/>
      <c r="J14" s="972"/>
      <c r="K14" s="972"/>
      <c r="L14" s="982"/>
      <c r="M14" s="2561" t="s">
        <v>31</v>
      </c>
      <c r="N14" s="2562"/>
      <c r="O14" s="2563"/>
      <c r="P14" s="976" t="s">
        <v>1541</v>
      </c>
      <c r="Q14" s="974"/>
      <c r="R14" s="974"/>
      <c r="S14" s="974"/>
      <c r="T14" s="974"/>
      <c r="U14" s="974"/>
      <c r="V14" s="974"/>
      <c r="W14" s="974"/>
      <c r="X14" s="974"/>
      <c r="Y14" s="975"/>
    </row>
    <row r="15" spans="1:25" ht="21.75" customHeight="1">
      <c r="A15" s="962"/>
      <c r="B15" s="2594"/>
      <c r="C15" s="2574" t="s">
        <v>32</v>
      </c>
      <c r="D15" s="2575"/>
      <c r="E15" s="2577"/>
      <c r="F15" s="980"/>
      <c r="G15" s="980"/>
      <c r="H15" s="980"/>
      <c r="I15" s="980"/>
      <c r="J15" s="980"/>
      <c r="K15" s="980"/>
      <c r="L15" s="983"/>
      <c r="M15" s="2561"/>
      <c r="N15" s="2562"/>
      <c r="O15" s="2563"/>
      <c r="P15" s="976"/>
      <c r="Q15" s="974"/>
      <c r="R15" s="974" t="s">
        <v>1101</v>
      </c>
      <c r="S15" s="974"/>
      <c r="T15" s="972"/>
      <c r="U15" s="972" t="s">
        <v>1102</v>
      </c>
      <c r="V15" s="974"/>
      <c r="W15" s="974"/>
      <c r="X15" s="974"/>
      <c r="Y15" s="975"/>
    </row>
    <row r="16" spans="1:25" ht="21.75" customHeight="1">
      <c r="A16" s="962"/>
      <c r="B16" s="2594"/>
      <c r="C16" s="2596" t="s">
        <v>1542</v>
      </c>
      <c r="D16" s="2597"/>
      <c r="E16" s="2597"/>
      <c r="F16" s="2597"/>
      <c r="G16" s="2597"/>
      <c r="H16" s="2597"/>
      <c r="I16" s="2598"/>
      <c r="J16" s="2574" t="s">
        <v>1115</v>
      </c>
      <c r="K16" s="2575"/>
      <c r="L16" s="2575"/>
      <c r="M16" s="2575"/>
      <c r="N16" s="2577"/>
      <c r="O16" s="980"/>
      <c r="P16" s="980"/>
      <c r="Q16" s="980"/>
      <c r="R16" s="980"/>
      <c r="S16" s="980"/>
      <c r="T16" s="980"/>
      <c r="U16" s="980"/>
      <c r="V16" s="980"/>
      <c r="W16" s="980"/>
      <c r="X16" s="980"/>
      <c r="Y16" s="981"/>
    </row>
    <row r="17" spans="1:25" ht="21.75" customHeight="1">
      <c r="A17" s="962"/>
      <c r="B17" s="2594"/>
      <c r="C17" s="2599"/>
      <c r="D17" s="2600"/>
      <c r="E17" s="2600"/>
      <c r="F17" s="2600"/>
      <c r="G17" s="2600"/>
      <c r="H17" s="2600"/>
      <c r="I17" s="2601"/>
      <c r="J17" s="2596" t="s">
        <v>1543</v>
      </c>
      <c r="K17" s="2597"/>
      <c r="L17" s="2597"/>
      <c r="M17" s="2597"/>
      <c r="N17" s="2598"/>
      <c r="O17" s="970"/>
      <c r="P17" s="970"/>
      <c r="Q17" s="970"/>
      <c r="R17" s="970"/>
      <c r="S17" s="970"/>
      <c r="T17" s="970"/>
      <c r="U17" s="970"/>
      <c r="V17" s="970"/>
      <c r="W17" s="970"/>
      <c r="X17" s="970"/>
      <c r="Y17" s="971"/>
    </row>
    <row r="18" spans="1:25" ht="21.75" customHeight="1">
      <c r="A18" s="962"/>
      <c r="B18" s="2595"/>
      <c r="C18" s="2602"/>
      <c r="D18" s="2603"/>
      <c r="E18" s="2603"/>
      <c r="F18" s="2603"/>
      <c r="G18" s="2603"/>
      <c r="H18" s="2603"/>
      <c r="I18" s="2604"/>
      <c r="J18" s="2602"/>
      <c r="K18" s="2603"/>
      <c r="L18" s="2603"/>
      <c r="M18" s="2603"/>
      <c r="N18" s="2604"/>
      <c r="O18" s="978"/>
      <c r="P18" s="978"/>
      <c r="Q18" s="978"/>
      <c r="R18" s="978"/>
      <c r="S18" s="978"/>
      <c r="T18" s="978"/>
      <c r="U18" s="978"/>
      <c r="V18" s="978"/>
      <c r="W18" s="978"/>
      <c r="X18" s="978"/>
      <c r="Y18" s="984"/>
    </row>
    <row r="19" spans="1:25" ht="19.5" customHeight="1">
      <c r="A19" s="962"/>
      <c r="B19" s="2580" t="s">
        <v>1117</v>
      </c>
      <c r="C19" s="2581"/>
      <c r="D19" s="2581"/>
      <c r="E19" s="2581"/>
      <c r="F19" s="2581"/>
      <c r="G19" s="2581"/>
      <c r="H19" s="2581"/>
      <c r="I19" s="2581"/>
      <c r="J19" s="2581"/>
      <c r="K19" s="2581"/>
      <c r="L19" s="2581"/>
      <c r="M19" s="2581"/>
      <c r="N19" s="2581"/>
      <c r="O19" s="2581"/>
      <c r="P19" s="2582"/>
      <c r="Q19" s="2583" t="s">
        <v>1544</v>
      </c>
      <c r="R19" s="2584"/>
      <c r="S19" s="2584"/>
      <c r="T19" s="2584"/>
      <c r="U19" s="2584"/>
      <c r="V19" s="2584"/>
      <c r="W19" s="2584"/>
      <c r="X19" s="2584"/>
      <c r="Y19" s="2585"/>
    </row>
    <row r="20" spans="1:25" ht="21.75" customHeight="1">
      <c r="A20" s="962"/>
      <c r="B20" s="985" t="s">
        <v>1545</v>
      </c>
      <c r="C20" s="986"/>
      <c r="D20" s="972"/>
      <c r="E20" s="972"/>
      <c r="F20" s="972"/>
      <c r="G20" s="972"/>
      <c r="H20" s="972"/>
      <c r="I20" s="972"/>
      <c r="J20" s="980"/>
      <c r="K20" s="972"/>
      <c r="L20" s="972"/>
      <c r="M20" s="972"/>
      <c r="N20" s="972"/>
      <c r="O20" s="987"/>
      <c r="P20" s="974"/>
      <c r="Q20" s="970"/>
      <c r="R20" s="980"/>
      <c r="S20" s="980"/>
      <c r="T20" s="980"/>
      <c r="U20" s="980" t="s">
        <v>408</v>
      </c>
      <c r="V20" s="980"/>
      <c r="W20" s="980"/>
      <c r="X20" s="980"/>
      <c r="Y20" s="981"/>
    </row>
    <row r="21" spans="1:25" ht="21.75" customHeight="1">
      <c r="A21" s="962"/>
      <c r="B21" s="988" t="s">
        <v>1546</v>
      </c>
      <c r="C21" s="970"/>
      <c r="D21" s="970"/>
      <c r="E21" s="970"/>
      <c r="F21" s="970"/>
      <c r="G21" s="970"/>
      <c r="H21" s="970"/>
      <c r="I21" s="987"/>
      <c r="J21" s="962"/>
      <c r="K21" s="980"/>
      <c r="L21" s="980"/>
      <c r="M21" s="980"/>
      <c r="N21" s="980"/>
      <c r="O21" s="989"/>
      <c r="P21" s="980"/>
      <c r="Q21" s="980"/>
      <c r="R21" s="980"/>
      <c r="S21" s="980"/>
      <c r="T21" s="980"/>
      <c r="U21" s="980" t="s">
        <v>408</v>
      </c>
      <c r="V21" s="980"/>
      <c r="W21" s="980"/>
      <c r="X21" s="980"/>
      <c r="Y21" s="981"/>
    </row>
    <row r="22" spans="1:25" ht="21.75" customHeight="1">
      <c r="A22" s="962"/>
      <c r="B22" s="2586" t="s">
        <v>1547</v>
      </c>
      <c r="C22" s="2587"/>
      <c r="D22" s="2587"/>
      <c r="E22" s="2587"/>
      <c r="F22" s="2587"/>
      <c r="G22" s="2587"/>
      <c r="H22" s="2588"/>
      <c r="I22" s="2569" t="s">
        <v>1548</v>
      </c>
      <c r="J22" s="2569"/>
      <c r="K22" s="2569"/>
      <c r="L22" s="2569"/>
      <c r="M22" s="2569"/>
      <c r="N22" s="2569"/>
      <c r="O22" s="2569" t="s">
        <v>1549</v>
      </c>
      <c r="P22" s="2592"/>
      <c r="Q22" s="2592"/>
      <c r="R22" s="2592"/>
      <c r="S22" s="2592"/>
      <c r="T22" s="2592"/>
      <c r="U22" s="962"/>
      <c r="V22" s="962"/>
      <c r="W22" s="974"/>
      <c r="X22" s="974"/>
      <c r="Y22" s="975"/>
    </row>
    <row r="23" spans="1:25" ht="21.75" customHeight="1">
      <c r="A23" s="962"/>
      <c r="B23" s="2589"/>
      <c r="C23" s="2590"/>
      <c r="D23" s="2590"/>
      <c r="E23" s="2590"/>
      <c r="F23" s="2590"/>
      <c r="G23" s="2590"/>
      <c r="H23" s="2591"/>
      <c r="I23" s="2574" t="s">
        <v>1550</v>
      </c>
      <c r="J23" s="2575"/>
      <c r="K23" s="2577"/>
      <c r="L23" s="2569" t="s">
        <v>1551</v>
      </c>
      <c r="M23" s="2569"/>
      <c r="N23" s="2569"/>
      <c r="O23" s="2574" t="s">
        <v>1550</v>
      </c>
      <c r="P23" s="2575"/>
      <c r="Q23" s="2577"/>
      <c r="R23" s="2569" t="s">
        <v>1551</v>
      </c>
      <c r="S23" s="2569"/>
      <c r="T23" s="2569"/>
      <c r="U23" s="962"/>
      <c r="V23" s="962"/>
      <c r="W23" s="974"/>
      <c r="X23" s="974"/>
      <c r="Y23" s="975"/>
    </row>
    <row r="24" spans="1:25" ht="21.75" customHeight="1">
      <c r="A24" s="962"/>
      <c r="B24" s="990"/>
      <c r="C24" s="2569" t="s">
        <v>1552</v>
      </c>
      <c r="D24" s="2569"/>
      <c r="E24" s="2569"/>
      <c r="F24" s="2574" t="s">
        <v>1290</v>
      </c>
      <c r="G24" s="2575"/>
      <c r="H24" s="2577"/>
      <c r="I24" s="2574"/>
      <c r="J24" s="2575"/>
      <c r="K24" s="2577"/>
      <c r="L24" s="2569"/>
      <c r="M24" s="2569"/>
      <c r="N24" s="2569"/>
      <c r="O24" s="2574"/>
      <c r="P24" s="2575"/>
      <c r="Q24" s="2577"/>
      <c r="R24" s="2569"/>
      <c r="S24" s="2569"/>
      <c r="T24" s="2569"/>
      <c r="U24" s="962"/>
      <c r="V24" s="962"/>
      <c r="W24" s="974"/>
      <c r="X24" s="974"/>
      <c r="Y24" s="975"/>
    </row>
    <row r="25" spans="1:25" ht="21.75" customHeight="1">
      <c r="A25" s="962"/>
      <c r="B25" s="990"/>
      <c r="C25" s="2569"/>
      <c r="D25" s="2569"/>
      <c r="E25" s="2569"/>
      <c r="F25" s="2574" t="s">
        <v>1291</v>
      </c>
      <c r="G25" s="2575"/>
      <c r="H25" s="2577"/>
      <c r="I25" s="2574"/>
      <c r="J25" s="2575"/>
      <c r="K25" s="2577"/>
      <c r="L25" s="2569"/>
      <c r="M25" s="2569"/>
      <c r="N25" s="2569"/>
      <c r="O25" s="2574"/>
      <c r="P25" s="2575"/>
      <c r="Q25" s="2577"/>
      <c r="R25" s="2569"/>
      <c r="S25" s="2569"/>
      <c r="T25" s="2569"/>
      <c r="U25" s="976"/>
      <c r="V25" s="974"/>
      <c r="W25" s="974"/>
      <c r="X25" s="974"/>
      <c r="Y25" s="975"/>
    </row>
    <row r="26" spans="1:25" ht="21.75" customHeight="1">
      <c r="A26" s="962"/>
      <c r="B26" s="991"/>
      <c r="C26" s="2574" t="s">
        <v>1553</v>
      </c>
      <c r="D26" s="2575"/>
      <c r="E26" s="2575"/>
      <c r="F26" s="2575"/>
      <c r="G26" s="2575"/>
      <c r="H26" s="2577"/>
      <c r="I26" s="2574"/>
      <c r="J26" s="2575"/>
      <c r="K26" s="2575"/>
      <c r="L26" s="2575"/>
      <c r="M26" s="2575"/>
      <c r="N26" s="2577"/>
      <c r="O26" s="2574"/>
      <c r="P26" s="2575"/>
      <c r="Q26" s="2575"/>
      <c r="R26" s="2575"/>
      <c r="S26" s="2575"/>
      <c r="T26" s="2577"/>
      <c r="U26" s="976"/>
      <c r="V26" s="974"/>
      <c r="W26" s="974"/>
      <c r="X26" s="974"/>
      <c r="Y26" s="975"/>
    </row>
    <row r="27" spans="1:25" ht="21.75" customHeight="1">
      <c r="A27" s="962"/>
      <c r="B27" s="992"/>
      <c r="C27" s="2574" t="s">
        <v>1554</v>
      </c>
      <c r="D27" s="2575"/>
      <c r="E27" s="2575"/>
      <c r="F27" s="2575"/>
      <c r="G27" s="2575"/>
      <c r="H27" s="2577"/>
      <c r="I27" s="993"/>
      <c r="J27" s="993"/>
      <c r="K27" s="993"/>
      <c r="L27" s="993"/>
      <c r="M27" s="993"/>
      <c r="N27" s="993"/>
      <c r="O27" s="994"/>
      <c r="P27" s="995"/>
      <c r="Q27" s="995"/>
      <c r="R27" s="995"/>
      <c r="S27" s="995"/>
      <c r="T27" s="996"/>
      <c r="U27" s="972"/>
      <c r="V27" s="972"/>
      <c r="W27" s="972"/>
      <c r="X27" s="972"/>
      <c r="Y27" s="973"/>
    </row>
    <row r="28" spans="1:25" ht="21.75" customHeight="1">
      <c r="A28" s="962"/>
      <c r="B28" s="990" t="s">
        <v>1555</v>
      </c>
      <c r="C28" s="997"/>
      <c r="D28" s="997"/>
      <c r="E28" s="997"/>
      <c r="F28" s="997"/>
      <c r="G28" s="997"/>
      <c r="H28" s="997"/>
      <c r="I28" s="997"/>
      <c r="J28" s="997"/>
      <c r="K28" s="997"/>
      <c r="L28" s="997"/>
      <c r="M28" s="997"/>
      <c r="N28" s="997"/>
      <c r="O28" s="997"/>
      <c r="P28" s="997"/>
      <c r="Q28" s="997"/>
      <c r="R28" s="997"/>
      <c r="S28" s="997"/>
      <c r="T28" s="998"/>
      <c r="U28" s="997"/>
      <c r="V28" s="997"/>
      <c r="W28" s="974"/>
      <c r="X28" s="974"/>
      <c r="Y28" s="975"/>
    </row>
    <row r="29" spans="1:25" ht="21.75" customHeight="1">
      <c r="A29" s="962"/>
      <c r="B29" s="2578"/>
      <c r="C29" s="2565" t="s">
        <v>1134</v>
      </c>
      <c r="D29" s="2565"/>
      <c r="E29" s="2565"/>
      <c r="F29" s="2565"/>
      <c r="G29" s="2565"/>
      <c r="H29" s="2566"/>
      <c r="I29" s="987"/>
      <c r="J29" s="972"/>
      <c r="K29" s="972"/>
      <c r="L29" s="972"/>
      <c r="M29" s="972"/>
      <c r="N29" s="972"/>
      <c r="O29" s="972"/>
      <c r="P29" s="972"/>
      <c r="Q29" s="972"/>
      <c r="R29" s="972"/>
      <c r="S29" s="980"/>
      <c r="T29" s="980"/>
      <c r="U29" s="980"/>
      <c r="V29" s="980"/>
      <c r="W29" s="980"/>
      <c r="X29" s="980"/>
      <c r="Y29" s="981"/>
    </row>
    <row r="30" spans="1:25" ht="21.75" customHeight="1">
      <c r="A30" s="962"/>
      <c r="B30" s="2578"/>
      <c r="C30" s="2575" t="s">
        <v>1136</v>
      </c>
      <c r="D30" s="2575"/>
      <c r="E30" s="2575"/>
      <c r="F30" s="2575"/>
      <c r="G30" s="2575"/>
      <c r="H30" s="2577"/>
      <c r="I30" s="989"/>
      <c r="J30" s="980"/>
      <c r="K30" s="980"/>
      <c r="L30" s="980"/>
      <c r="M30" s="980"/>
      <c r="N30" s="980"/>
      <c r="O30" s="980"/>
      <c r="P30" s="980"/>
      <c r="Q30" s="980"/>
      <c r="R30" s="980"/>
      <c r="S30" s="980"/>
      <c r="T30" s="980"/>
      <c r="U30" s="980"/>
      <c r="V30" s="980"/>
      <c r="W30" s="980"/>
      <c r="X30" s="980"/>
      <c r="Y30" s="981"/>
    </row>
    <row r="31" spans="1:25" ht="21.75" customHeight="1">
      <c r="A31" s="962"/>
      <c r="B31" s="2578"/>
      <c r="C31" s="2558" t="s">
        <v>1230</v>
      </c>
      <c r="D31" s="2559"/>
      <c r="E31" s="2559"/>
      <c r="F31" s="2559"/>
      <c r="G31" s="2559"/>
      <c r="H31" s="2560"/>
      <c r="I31" s="2568" t="s">
        <v>1556</v>
      </c>
      <c r="J31" s="2576"/>
      <c r="K31" s="2576"/>
      <c r="L31" s="2576"/>
      <c r="M31" s="2576"/>
      <c r="N31" s="2576"/>
      <c r="O31" s="2576"/>
      <c r="P31" s="2576"/>
      <c r="Q31" s="2576"/>
      <c r="R31" s="2576"/>
      <c r="S31" s="2576"/>
      <c r="T31" s="2576"/>
      <c r="U31" s="2576"/>
      <c r="V31" s="2576"/>
      <c r="W31" s="2576"/>
      <c r="X31" s="2576"/>
      <c r="Y31" s="2579"/>
    </row>
    <row r="32" spans="1:25" ht="21.75" customHeight="1">
      <c r="A32" s="962"/>
      <c r="B32" s="2578"/>
      <c r="C32" s="2575" t="s">
        <v>1146</v>
      </c>
      <c r="D32" s="2575"/>
      <c r="E32" s="2575"/>
      <c r="F32" s="2575"/>
      <c r="G32" s="2575"/>
      <c r="H32" s="2577"/>
      <c r="I32" s="989"/>
      <c r="J32" s="980"/>
      <c r="K32" s="980"/>
      <c r="L32" s="980"/>
      <c r="M32" s="980"/>
      <c r="N32" s="980"/>
      <c r="O32" s="980"/>
      <c r="P32" s="980"/>
      <c r="Q32" s="980"/>
      <c r="R32" s="980"/>
      <c r="S32" s="980"/>
      <c r="T32" s="980"/>
      <c r="U32" s="980"/>
      <c r="V32" s="980"/>
      <c r="W32" s="980"/>
      <c r="X32" s="980"/>
      <c r="Y32" s="981"/>
    </row>
    <row r="33" spans="1:25" ht="21.75" customHeight="1">
      <c r="A33" s="962"/>
      <c r="B33" s="2578"/>
      <c r="C33" s="2575" t="s">
        <v>1147</v>
      </c>
      <c r="D33" s="2575"/>
      <c r="E33" s="2575"/>
      <c r="F33" s="2575"/>
      <c r="G33" s="2575"/>
      <c r="H33" s="2577"/>
      <c r="I33" s="989"/>
      <c r="J33" s="980"/>
      <c r="K33" s="980"/>
      <c r="L33" s="980"/>
      <c r="M33" s="980"/>
      <c r="N33" s="980"/>
      <c r="O33" s="980"/>
      <c r="P33" s="980"/>
      <c r="Q33" s="980"/>
      <c r="R33" s="980"/>
      <c r="S33" s="980"/>
      <c r="T33" s="980"/>
      <c r="U33" s="980"/>
      <c r="V33" s="980"/>
      <c r="W33" s="980"/>
      <c r="X33" s="980"/>
      <c r="Y33" s="981"/>
    </row>
    <row r="34" spans="1:25" ht="21.75" customHeight="1">
      <c r="A34" s="962"/>
      <c r="B34" s="2578"/>
      <c r="C34" s="2575" t="s">
        <v>1557</v>
      </c>
      <c r="D34" s="2575"/>
      <c r="E34" s="2575"/>
      <c r="F34" s="2575"/>
      <c r="G34" s="2575"/>
      <c r="H34" s="2577"/>
      <c r="I34" s="989"/>
      <c r="J34" s="980"/>
      <c r="K34" s="980"/>
      <c r="L34" s="980"/>
      <c r="M34" s="980"/>
      <c r="N34" s="980"/>
      <c r="O34" s="980"/>
      <c r="P34" s="980"/>
      <c r="Q34" s="980"/>
      <c r="R34" s="980"/>
      <c r="S34" s="980"/>
      <c r="T34" s="980"/>
      <c r="U34" s="980"/>
      <c r="V34" s="980"/>
      <c r="W34" s="980"/>
      <c r="X34" s="980"/>
      <c r="Y34" s="981"/>
    </row>
    <row r="35" spans="1:25" ht="21" customHeight="1">
      <c r="A35" s="962"/>
      <c r="B35" s="999"/>
      <c r="C35" s="2558" t="s">
        <v>1149</v>
      </c>
      <c r="D35" s="2559"/>
      <c r="E35" s="2559"/>
      <c r="F35" s="2559"/>
      <c r="G35" s="2559"/>
      <c r="H35" s="2560"/>
      <c r="I35" s="1757" t="s">
        <v>1150</v>
      </c>
      <c r="J35" s="1758"/>
      <c r="K35" s="1758"/>
      <c r="L35" s="1758"/>
      <c r="M35" s="1759"/>
      <c r="N35" s="1757" t="s">
        <v>1321</v>
      </c>
      <c r="O35" s="1758"/>
      <c r="P35" s="1758"/>
      <c r="Q35" s="1758"/>
      <c r="R35" s="1758"/>
      <c r="S35" s="1758"/>
      <c r="T35" s="1758"/>
      <c r="U35" s="989"/>
      <c r="V35" s="980"/>
      <c r="W35" s="980"/>
      <c r="X35" s="980"/>
      <c r="Y35" s="981"/>
    </row>
    <row r="36" spans="1:25" ht="16.5" customHeight="1">
      <c r="A36" s="962"/>
      <c r="B36" s="999"/>
      <c r="C36" s="2561"/>
      <c r="D36" s="2562"/>
      <c r="E36" s="2562"/>
      <c r="F36" s="2562"/>
      <c r="G36" s="2562"/>
      <c r="H36" s="2563"/>
      <c r="I36" s="2574" t="s">
        <v>1152</v>
      </c>
      <c r="J36" s="2575"/>
      <c r="K36" s="2575"/>
      <c r="L36" s="2575"/>
      <c r="M36" s="2575"/>
      <c r="N36" s="2568" t="s">
        <v>1153</v>
      </c>
      <c r="O36" s="2576"/>
      <c r="P36" s="2150"/>
      <c r="Q36" s="962"/>
      <c r="R36" s="980"/>
      <c r="S36" s="980"/>
      <c r="T36" s="962"/>
      <c r="U36" s="2568" t="s">
        <v>1154</v>
      </c>
      <c r="V36" s="2150"/>
      <c r="W36" s="962"/>
      <c r="X36" s="972"/>
      <c r="Y36" s="973"/>
    </row>
    <row r="37" spans="1:25" ht="15" customHeight="1">
      <c r="A37" s="962"/>
      <c r="B37" s="1000"/>
      <c r="C37" s="2564"/>
      <c r="D37" s="2565"/>
      <c r="E37" s="2565"/>
      <c r="F37" s="2565"/>
      <c r="G37" s="2565"/>
      <c r="H37" s="2566"/>
      <c r="I37" s="2569" t="s">
        <v>487</v>
      </c>
      <c r="J37" s="2569"/>
      <c r="K37" s="2569"/>
      <c r="L37" s="2569"/>
      <c r="M37" s="2569"/>
      <c r="N37" s="980"/>
      <c r="O37" s="980"/>
      <c r="P37" s="980"/>
      <c r="Q37" s="980"/>
      <c r="R37" s="980"/>
      <c r="S37" s="980"/>
      <c r="T37" s="980"/>
      <c r="U37" s="980"/>
      <c r="V37" s="980"/>
      <c r="W37" s="980"/>
      <c r="X37" s="980"/>
      <c r="Y37" s="981"/>
    </row>
    <row r="38" spans="1:25" ht="53.25" customHeight="1" thickBot="1">
      <c r="A38" s="962"/>
      <c r="B38" s="2570" t="s">
        <v>1156</v>
      </c>
      <c r="C38" s="2571"/>
      <c r="D38" s="2571"/>
      <c r="E38" s="2571"/>
      <c r="F38" s="2571"/>
      <c r="G38" s="2571"/>
      <c r="H38" s="2572"/>
      <c r="I38" s="1881" t="s">
        <v>1558</v>
      </c>
      <c r="J38" s="1882"/>
      <c r="K38" s="1882"/>
      <c r="L38" s="1882"/>
      <c r="M38" s="1882"/>
      <c r="N38" s="1882"/>
      <c r="O38" s="1882"/>
      <c r="P38" s="1882"/>
      <c r="Q38" s="1882"/>
      <c r="R38" s="1882"/>
      <c r="S38" s="1882"/>
      <c r="T38" s="1882"/>
      <c r="U38" s="1882"/>
      <c r="V38" s="1882"/>
      <c r="W38" s="1882"/>
      <c r="X38" s="1882"/>
      <c r="Y38" s="1883"/>
    </row>
    <row r="39" spans="1:25" ht="15" customHeight="1">
      <c r="A39" s="962"/>
      <c r="B39" s="962" t="s">
        <v>948</v>
      </c>
      <c r="C39" s="962"/>
      <c r="D39" s="962"/>
      <c r="E39" s="962"/>
      <c r="F39" s="962"/>
      <c r="G39" s="962"/>
      <c r="H39" s="962"/>
      <c r="I39" s="962"/>
      <c r="J39" s="962"/>
      <c r="K39" s="962"/>
      <c r="L39" s="962"/>
      <c r="M39" s="962"/>
      <c r="N39" s="962"/>
      <c r="O39" s="962"/>
      <c r="P39" s="962"/>
      <c r="Q39" s="962"/>
      <c r="R39" s="962"/>
      <c r="S39" s="962"/>
      <c r="T39" s="962"/>
      <c r="U39" s="962"/>
      <c r="V39" s="962"/>
      <c r="W39" s="962"/>
      <c r="X39" s="962"/>
      <c r="Y39" s="962"/>
    </row>
    <row r="40" spans="1:25" ht="15" customHeight="1">
      <c r="A40" s="962"/>
      <c r="B40" s="1001" t="s">
        <v>1559</v>
      </c>
      <c r="C40" s="962"/>
      <c r="D40" s="1002"/>
      <c r="E40" s="1002"/>
      <c r="F40" s="1002"/>
      <c r="G40" s="1002"/>
      <c r="H40" s="1002"/>
      <c r="I40" s="1002"/>
      <c r="J40" s="1002"/>
      <c r="K40" s="1002"/>
      <c r="L40" s="1002"/>
      <c r="M40" s="1002"/>
      <c r="N40" s="1002"/>
      <c r="O40" s="1002"/>
      <c r="P40" s="1002"/>
      <c r="Q40" s="1002"/>
      <c r="R40" s="1002"/>
      <c r="S40" s="1002"/>
      <c r="T40" s="1002"/>
      <c r="U40" s="1002"/>
      <c r="V40" s="1002"/>
      <c r="W40" s="1002"/>
      <c r="X40" s="1002"/>
      <c r="Y40" s="1002"/>
    </row>
    <row r="41" spans="1:25" ht="15" customHeight="1">
      <c r="A41" s="962"/>
      <c r="B41" s="1002" t="s">
        <v>1560</v>
      </c>
      <c r="C41" s="1003"/>
      <c r="D41" s="962"/>
      <c r="E41" s="1002"/>
      <c r="F41" s="1002"/>
      <c r="G41" s="1002"/>
      <c r="H41" s="1002"/>
      <c r="I41" s="1002"/>
      <c r="J41" s="1002"/>
      <c r="K41" s="1002"/>
      <c r="L41" s="1002"/>
      <c r="M41" s="1002"/>
      <c r="N41" s="1002"/>
      <c r="O41" s="1002"/>
      <c r="P41" s="1002"/>
      <c r="Q41" s="1002"/>
      <c r="R41" s="1002"/>
      <c r="S41" s="1002"/>
      <c r="T41" s="1002"/>
      <c r="U41" s="1002"/>
      <c r="V41" s="1002"/>
      <c r="W41" s="1002"/>
      <c r="X41" s="1002"/>
      <c r="Y41" s="1002"/>
    </row>
    <row r="42" spans="1:25" ht="14.25" customHeight="1">
      <c r="A42" s="962"/>
      <c r="B42" s="1002" t="s">
        <v>1561</v>
      </c>
      <c r="C42" s="1003"/>
      <c r="D42" s="962"/>
      <c r="E42" s="1002"/>
      <c r="F42" s="1002"/>
      <c r="G42" s="1002"/>
      <c r="H42" s="1002"/>
      <c r="I42" s="1002"/>
      <c r="J42" s="1002"/>
      <c r="K42" s="1002"/>
      <c r="L42" s="1002"/>
      <c r="M42" s="1002"/>
      <c r="N42" s="1002"/>
      <c r="O42" s="1002"/>
      <c r="P42" s="1002"/>
      <c r="Q42" s="1002"/>
      <c r="R42" s="1002"/>
      <c r="S42" s="1002"/>
      <c r="T42" s="1002"/>
      <c r="U42" s="1002"/>
      <c r="V42" s="1002"/>
      <c r="W42" s="1002"/>
      <c r="X42" s="1002"/>
      <c r="Y42" s="1002"/>
    </row>
    <row r="43" spans="1:25" ht="15" customHeight="1">
      <c r="A43" s="962"/>
      <c r="B43" s="1002" t="s">
        <v>1161</v>
      </c>
      <c r="C43" s="1003"/>
      <c r="D43" s="962"/>
      <c r="E43" s="1002"/>
      <c r="F43" s="1002"/>
      <c r="G43" s="1002"/>
      <c r="H43" s="1002"/>
      <c r="I43" s="1002"/>
      <c r="J43" s="1002"/>
      <c r="K43" s="1002"/>
      <c r="L43" s="1002"/>
      <c r="M43" s="1002"/>
      <c r="N43" s="1002"/>
      <c r="O43" s="1002"/>
      <c r="P43" s="1002"/>
      <c r="Q43" s="1002"/>
      <c r="R43" s="1002"/>
      <c r="S43" s="1002"/>
      <c r="T43" s="1002"/>
      <c r="U43" s="1002"/>
      <c r="V43" s="1002"/>
      <c r="W43" s="1002"/>
      <c r="X43" s="1002"/>
      <c r="Y43" s="1002"/>
    </row>
    <row r="44" spans="1:25" ht="15" customHeight="1">
      <c r="A44" s="962"/>
      <c r="B44" s="1002" t="s">
        <v>1562</v>
      </c>
      <c r="C44" s="1003"/>
      <c r="D44" s="962"/>
      <c r="E44" s="1002"/>
      <c r="F44" s="1002"/>
      <c r="G44" s="1002"/>
      <c r="H44" s="1002"/>
      <c r="I44" s="1002"/>
      <c r="J44" s="1002"/>
      <c r="K44" s="1002"/>
      <c r="L44" s="1002"/>
      <c r="M44" s="1002"/>
      <c r="N44" s="1002"/>
      <c r="O44" s="1002"/>
      <c r="P44" s="1002"/>
      <c r="Q44" s="1002"/>
      <c r="R44" s="1002"/>
      <c r="S44" s="1002"/>
      <c r="T44" s="1002"/>
      <c r="U44" s="1002"/>
      <c r="V44" s="1002"/>
      <c r="W44" s="1002"/>
      <c r="X44" s="1002"/>
      <c r="Y44" s="1002"/>
    </row>
    <row r="45" spans="1:25">
      <c r="A45" s="962"/>
      <c r="B45" s="2573" t="s">
        <v>1163</v>
      </c>
      <c r="C45" s="2573"/>
      <c r="D45" s="2573"/>
      <c r="E45" s="2573"/>
      <c r="F45" s="2573"/>
      <c r="G45" s="2573"/>
      <c r="H45" s="2573"/>
      <c r="I45" s="2573"/>
      <c r="J45" s="2573"/>
      <c r="K45" s="2573"/>
      <c r="L45" s="2573"/>
      <c r="M45" s="2573"/>
      <c r="N45" s="2573"/>
      <c r="O45" s="2573"/>
      <c r="P45" s="2573"/>
      <c r="Q45" s="2573"/>
      <c r="R45" s="2573"/>
      <c r="S45" s="2573"/>
      <c r="T45" s="2573"/>
      <c r="U45" s="2573"/>
      <c r="V45" s="2573"/>
      <c r="W45" s="2573"/>
      <c r="X45" s="2573"/>
      <c r="Y45" s="2573"/>
    </row>
    <row r="46" spans="1:25">
      <c r="A46" s="962"/>
      <c r="B46" s="2567" t="s">
        <v>1563</v>
      </c>
      <c r="C46" s="2567"/>
      <c r="D46" s="2567"/>
      <c r="E46" s="2567"/>
      <c r="F46" s="2567"/>
      <c r="G46" s="2567"/>
      <c r="H46" s="2567"/>
      <c r="I46" s="2567"/>
      <c r="J46" s="2567"/>
      <c r="K46" s="2567"/>
      <c r="L46" s="2567"/>
      <c r="M46" s="2567"/>
      <c r="N46" s="2567"/>
      <c r="O46" s="2567"/>
      <c r="P46" s="2567"/>
      <c r="Q46" s="2567"/>
      <c r="R46" s="2567"/>
      <c r="S46" s="2567"/>
      <c r="T46" s="2567"/>
      <c r="U46" s="2567"/>
      <c r="V46" s="2567"/>
      <c r="W46" s="2567"/>
      <c r="X46" s="2567"/>
      <c r="Y46" s="2567"/>
    </row>
    <row r="47" spans="1:25" ht="24" customHeight="1">
      <c r="A47" s="962"/>
      <c r="B47" s="2567" t="s">
        <v>1564</v>
      </c>
      <c r="C47" s="2567"/>
      <c r="D47" s="2567"/>
      <c r="E47" s="2567"/>
      <c r="F47" s="2567"/>
      <c r="G47" s="2567"/>
      <c r="H47" s="2567"/>
      <c r="I47" s="2567"/>
      <c r="J47" s="2567"/>
      <c r="K47" s="2567"/>
      <c r="L47" s="2567"/>
      <c r="M47" s="2567"/>
      <c r="N47" s="2567"/>
      <c r="O47" s="2567"/>
      <c r="P47" s="2567"/>
      <c r="Q47" s="2567"/>
      <c r="R47" s="2567"/>
      <c r="S47" s="2567"/>
      <c r="T47" s="2567"/>
      <c r="U47" s="2567"/>
      <c r="V47" s="2567"/>
      <c r="W47" s="2567"/>
      <c r="X47" s="2567"/>
      <c r="Y47" s="2567"/>
    </row>
  </sheetData>
  <mergeCells count="61">
    <mergeCell ref="Q3:S3"/>
    <mergeCell ref="B5:B13"/>
    <mergeCell ref="C5:F5"/>
    <mergeCell ref="C6:F7"/>
    <mergeCell ref="C8:E10"/>
    <mergeCell ref="C12:E13"/>
    <mergeCell ref="F12:H12"/>
    <mergeCell ref="P12:R12"/>
    <mergeCell ref="F13:H13"/>
    <mergeCell ref="I13:Y13"/>
    <mergeCell ref="B14:B18"/>
    <mergeCell ref="C14:E14"/>
    <mergeCell ref="M14:O15"/>
    <mergeCell ref="C15:E15"/>
    <mergeCell ref="C16:I18"/>
    <mergeCell ref="J16:N16"/>
    <mergeCell ref="J17:N18"/>
    <mergeCell ref="B19:P19"/>
    <mergeCell ref="Q19:Y19"/>
    <mergeCell ref="B22:H23"/>
    <mergeCell ref="I22:N22"/>
    <mergeCell ref="O22:T22"/>
    <mergeCell ref="I23:K23"/>
    <mergeCell ref="L23:N23"/>
    <mergeCell ref="O23:Q23"/>
    <mergeCell ref="R23:T23"/>
    <mergeCell ref="B29:B34"/>
    <mergeCell ref="C29:H29"/>
    <mergeCell ref="C30:H30"/>
    <mergeCell ref="C31:H31"/>
    <mergeCell ref="I31:Y31"/>
    <mergeCell ref="C32:H32"/>
    <mergeCell ref="C33:H33"/>
    <mergeCell ref="C34:H34"/>
    <mergeCell ref="R25:T25"/>
    <mergeCell ref="C26:H26"/>
    <mergeCell ref="I26:N26"/>
    <mergeCell ref="O26:T26"/>
    <mergeCell ref="C27:H27"/>
    <mergeCell ref="C24:E25"/>
    <mergeCell ref="F24:H24"/>
    <mergeCell ref="I24:K24"/>
    <mergeCell ref="L24:N24"/>
    <mergeCell ref="O24:Q24"/>
    <mergeCell ref="R24:T24"/>
    <mergeCell ref="F25:H25"/>
    <mergeCell ref="I25:K25"/>
    <mergeCell ref="L25:N25"/>
    <mergeCell ref="O25:Q25"/>
    <mergeCell ref="C35:H37"/>
    <mergeCell ref="I35:M35"/>
    <mergeCell ref="B47:Y47"/>
    <mergeCell ref="U36:V36"/>
    <mergeCell ref="I37:M37"/>
    <mergeCell ref="B38:H38"/>
    <mergeCell ref="I38:Y38"/>
    <mergeCell ref="B45:Y45"/>
    <mergeCell ref="B46:Y46"/>
    <mergeCell ref="N35:T35"/>
    <mergeCell ref="I36:M36"/>
    <mergeCell ref="N36:P36"/>
  </mergeCells>
  <phoneticPr fontId="5"/>
  <printOptions horizontalCentered="1"/>
  <pageMargins left="0.70866141732283472" right="0.70866141732283472" top="0.55118110236220474" bottom="0.55118110236220474"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sheetPr>
  <dimension ref="A1:Y55"/>
  <sheetViews>
    <sheetView showGridLines="0" view="pageBreakPreview" topLeftCell="A49" zoomScaleNormal="100" zoomScaleSheetLayoutView="100" workbookViewId="0"/>
  </sheetViews>
  <sheetFormatPr defaultRowHeight="13.5"/>
  <cols>
    <col min="1" max="10" width="4.625" style="427" customWidth="1"/>
    <col min="11" max="11" width="1.875" style="427" customWidth="1"/>
    <col min="12" max="27" width="3.125" style="427" customWidth="1"/>
    <col min="28" max="256" width="9" style="427"/>
    <col min="257" max="266" width="4.625" style="427" customWidth="1"/>
    <col min="267" max="267" width="1.875" style="427" customWidth="1"/>
    <col min="268" max="283" width="3.125" style="427" customWidth="1"/>
    <col min="284" max="512" width="9" style="427"/>
    <col min="513" max="522" width="4.625" style="427" customWidth="1"/>
    <col min="523" max="523" width="1.875" style="427" customWidth="1"/>
    <col min="524" max="539" width="3.125" style="427" customWidth="1"/>
    <col min="540" max="768" width="9" style="427"/>
    <col min="769" max="778" width="4.625" style="427" customWidth="1"/>
    <col min="779" max="779" width="1.875" style="427" customWidth="1"/>
    <col min="780" max="795" width="3.125" style="427" customWidth="1"/>
    <col min="796" max="1024" width="9" style="427"/>
    <col min="1025" max="1034" width="4.625" style="427" customWidth="1"/>
    <col min="1035" max="1035" width="1.875" style="427" customWidth="1"/>
    <col min="1036" max="1051" width="3.125" style="427" customWidth="1"/>
    <col min="1052" max="1280" width="9" style="427"/>
    <col min="1281" max="1290" width="4.625" style="427" customWidth="1"/>
    <col min="1291" max="1291" width="1.875" style="427" customWidth="1"/>
    <col min="1292" max="1307" width="3.125" style="427" customWidth="1"/>
    <col min="1308" max="1536" width="9" style="427"/>
    <col min="1537" max="1546" width="4.625" style="427" customWidth="1"/>
    <col min="1547" max="1547" width="1.875" style="427" customWidth="1"/>
    <col min="1548" max="1563" width="3.125" style="427" customWidth="1"/>
    <col min="1564" max="1792" width="9" style="427"/>
    <col min="1793" max="1802" width="4.625" style="427" customWidth="1"/>
    <col min="1803" max="1803" width="1.875" style="427" customWidth="1"/>
    <col min="1804" max="1819" width="3.125" style="427" customWidth="1"/>
    <col min="1820" max="2048" width="9" style="427"/>
    <col min="2049" max="2058" width="4.625" style="427" customWidth="1"/>
    <col min="2059" max="2059" width="1.875" style="427" customWidth="1"/>
    <col min="2060" max="2075" width="3.125" style="427" customWidth="1"/>
    <col min="2076" max="2304" width="9" style="427"/>
    <col min="2305" max="2314" width="4.625" style="427" customWidth="1"/>
    <col min="2315" max="2315" width="1.875" style="427" customWidth="1"/>
    <col min="2316" max="2331" width="3.125" style="427" customWidth="1"/>
    <col min="2332" max="2560" width="9" style="427"/>
    <col min="2561" max="2570" width="4.625" style="427" customWidth="1"/>
    <col min="2571" max="2571" width="1.875" style="427" customWidth="1"/>
    <col min="2572" max="2587" width="3.125" style="427" customWidth="1"/>
    <col min="2588" max="2816" width="9" style="427"/>
    <col min="2817" max="2826" width="4.625" style="427" customWidth="1"/>
    <col min="2827" max="2827" width="1.875" style="427" customWidth="1"/>
    <col min="2828" max="2843" width="3.125" style="427" customWidth="1"/>
    <col min="2844" max="3072" width="9" style="427"/>
    <col min="3073" max="3082" width="4.625" style="427" customWidth="1"/>
    <col min="3083" max="3083" width="1.875" style="427" customWidth="1"/>
    <col min="3084" max="3099" width="3.125" style="427" customWidth="1"/>
    <col min="3100" max="3328" width="9" style="427"/>
    <col min="3329" max="3338" width="4.625" style="427" customWidth="1"/>
    <col min="3339" max="3339" width="1.875" style="427" customWidth="1"/>
    <col min="3340" max="3355" width="3.125" style="427" customWidth="1"/>
    <col min="3356" max="3584" width="9" style="427"/>
    <col min="3585" max="3594" width="4.625" style="427" customWidth="1"/>
    <col min="3595" max="3595" width="1.875" style="427" customWidth="1"/>
    <col min="3596" max="3611" width="3.125" style="427" customWidth="1"/>
    <col min="3612" max="3840" width="9" style="427"/>
    <col min="3841" max="3850" width="4.625" style="427" customWidth="1"/>
    <col min="3851" max="3851" width="1.875" style="427" customWidth="1"/>
    <col min="3852" max="3867" width="3.125" style="427" customWidth="1"/>
    <col min="3868" max="4096" width="9" style="427"/>
    <col min="4097" max="4106" width="4.625" style="427" customWidth="1"/>
    <col min="4107" max="4107" width="1.875" style="427" customWidth="1"/>
    <col min="4108" max="4123" width="3.125" style="427" customWidth="1"/>
    <col min="4124" max="4352" width="9" style="427"/>
    <col min="4353" max="4362" width="4.625" style="427" customWidth="1"/>
    <col min="4363" max="4363" width="1.875" style="427" customWidth="1"/>
    <col min="4364" max="4379" width="3.125" style="427" customWidth="1"/>
    <col min="4380" max="4608" width="9" style="427"/>
    <col min="4609" max="4618" width="4.625" style="427" customWidth="1"/>
    <col min="4619" max="4619" width="1.875" style="427" customWidth="1"/>
    <col min="4620" max="4635" width="3.125" style="427" customWidth="1"/>
    <col min="4636" max="4864" width="9" style="427"/>
    <col min="4865" max="4874" width="4.625" style="427" customWidth="1"/>
    <col min="4875" max="4875" width="1.875" style="427" customWidth="1"/>
    <col min="4876" max="4891" width="3.125" style="427" customWidth="1"/>
    <col min="4892" max="5120" width="9" style="427"/>
    <col min="5121" max="5130" width="4.625" style="427" customWidth="1"/>
    <col min="5131" max="5131" width="1.875" style="427" customWidth="1"/>
    <col min="5132" max="5147" width="3.125" style="427" customWidth="1"/>
    <col min="5148" max="5376" width="9" style="427"/>
    <col min="5377" max="5386" width="4.625" style="427" customWidth="1"/>
    <col min="5387" max="5387" width="1.875" style="427" customWidth="1"/>
    <col min="5388" max="5403" width="3.125" style="427" customWidth="1"/>
    <col min="5404" max="5632" width="9" style="427"/>
    <col min="5633" max="5642" width="4.625" style="427" customWidth="1"/>
    <col min="5643" max="5643" width="1.875" style="427" customWidth="1"/>
    <col min="5644" max="5659" width="3.125" style="427" customWidth="1"/>
    <col min="5660" max="5888" width="9" style="427"/>
    <col min="5889" max="5898" width="4.625" style="427" customWidth="1"/>
    <col min="5899" max="5899" width="1.875" style="427" customWidth="1"/>
    <col min="5900" max="5915" width="3.125" style="427" customWidth="1"/>
    <col min="5916" max="6144" width="9" style="427"/>
    <col min="6145" max="6154" width="4.625" style="427" customWidth="1"/>
    <col min="6155" max="6155" width="1.875" style="427" customWidth="1"/>
    <col min="6156" max="6171" width="3.125" style="427" customWidth="1"/>
    <col min="6172" max="6400" width="9" style="427"/>
    <col min="6401" max="6410" width="4.625" style="427" customWidth="1"/>
    <col min="6411" max="6411" width="1.875" style="427" customWidth="1"/>
    <col min="6412" max="6427" width="3.125" style="427" customWidth="1"/>
    <col min="6428" max="6656" width="9" style="427"/>
    <col min="6657" max="6666" width="4.625" style="427" customWidth="1"/>
    <col min="6667" max="6667" width="1.875" style="427" customWidth="1"/>
    <col min="6668" max="6683" width="3.125" style="427" customWidth="1"/>
    <col min="6684" max="6912" width="9" style="427"/>
    <col min="6913" max="6922" width="4.625" style="427" customWidth="1"/>
    <col min="6923" max="6923" width="1.875" style="427" customWidth="1"/>
    <col min="6924" max="6939" width="3.125" style="427" customWidth="1"/>
    <col min="6940" max="7168" width="9" style="427"/>
    <col min="7169" max="7178" width="4.625" style="427" customWidth="1"/>
    <col min="7179" max="7179" width="1.875" style="427" customWidth="1"/>
    <col min="7180" max="7195" width="3.125" style="427" customWidth="1"/>
    <col min="7196" max="7424" width="9" style="427"/>
    <col min="7425" max="7434" width="4.625" style="427" customWidth="1"/>
    <col min="7435" max="7435" width="1.875" style="427" customWidth="1"/>
    <col min="7436" max="7451" width="3.125" style="427" customWidth="1"/>
    <col min="7452" max="7680" width="9" style="427"/>
    <col min="7681" max="7690" width="4.625" style="427" customWidth="1"/>
    <col min="7691" max="7691" width="1.875" style="427" customWidth="1"/>
    <col min="7692" max="7707" width="3.125" style="427" customWidth="1"/>
    <col min="7708" max="7936" width="9" style="427"/>
    <col min="7937" max="7946" width="4.625" style="427" customWidth="1"/>
    <col min="7947" max="7947" width="1.875" style="427" customWidth="1"/>
    <col min="7948" max="7963" width="3.125" style="427" customWidth="1"/>
    <col min="7964" max="8192" width="9" style="427"/>
    <col min="8193" max="8202" width="4.625" style="427" customWidth="1"/>
    <col min="8203" max="8203" width="1.875" style="427" customWidth="1"/>
    <col min="8204" max="8219" width="3.125" style="427" customWidth="1"/>
    <col min="8220" max="8448" width="9" style="427"/>
    <col min="8449" max="8458" width="4.625" style="427" customWidth="1"/>
    <col min="8459" max="8459" width="1.875" style="427" customWidth="1"/>
    <col min="8460" max="8475" width="3.125" style="427" customWidth="1"/>
    <col min="8476" max="8704" width="9" style="427"/>
    <col min="8705" max="8714" width="4.625" style="427" customWidth="1"/>
    <col min="8715" max="8715" width="1.875" style="427" customWidth="1"/>
    <col min="8716" max="8731" width="3.125" style="427" customWidth="1"/>
    <col min="8732" max="8960" width="9" style="427"/>
    <col min="8961" max="8970" width="4.625" style="427" customWidth="1"/>
    <col min="8971" max="8971" width="1.875" style="427" customWidth="1"/>
    <col min="8972" max="8987" width="3.125" style="427" customWidth="1"/>
    <col min="8988" max="9216" width="9" style="427"/>
    <col min="9217" max="9226" width="4.625" style="427" customWidth="1"/>
    <col min="9227" max="9227" width="1.875" style="427" customWidth="1"/>
    <col min="9228" max="9243" width="3.125" style="427" customWidth="1"/>
    <col min="9244" max="9472" width="9" style="427"/>
    <col min="9473" max="9482" width="4.625" style="427" customWidth="1"/>
    <col min="9483" max="9483" width="1.875" style="427" customWidth="1"/>
    <col min="9484" max="9499" width="3.125" style="427" customWidth="1"/>
    <col min="9500" max="9728" width="9" style="427"/>
    <col min="9729" max="9738" width="4.625" style="427" customWidth="1"/>
    <col min="9739" max="9739" width="1.875" style="427" customWidth="1"/>
    <col min="9740" max="9755" width="3.125" style="427" customWidth="1"/>
    <col min="9756" max="9984" width="9" style="427"/>
    <col min="9985" max="9994" width="4.625" style="427" customWidth="1"/>
    <col min="9995" max="9995" width="1.875" style="427" customWidth="1"/>
    <col min="9996" max="10011" width="3.125" style="427" customWidth="1"/>
    <col min="10012" max="10240" width="9" style="427"/>
    <col min="10241" max="10250" width="4.625" style="427" customWidth="1"/>
    <col min="10251" max="10251" width="1.875" style="427" customWidth="1"/>
    <col min="10252" max="10267" width="3.125" style="427" customWidth="1"/>
    <col min="10268" max="10496" width="9" style="427"/>
    <col min="10497" max="10506" width="4.625" style="427" customWidth="1"/>
    <col min="10507" max="10507" width="1.875" style="427" customWidth="1"/>
    <col min="10508" max="10523" width="3.125" style="427" customWidth="1"/>
    <col min="10524" max="10752" width="9" style="427"/>
    <col min="10753" max="10762" width="4.625" style="427" customWidth="1"/>
    <col min="10763" max="10763" width="1.875" style="427" customWidth="1"/>
    <col min="10764" max="10779" width="3.125" style="427" customWidth="1"/>
    <col min="10780" max="11008" width="9" style="427"/>
    <col min="11009" max="11018" width="4.625" style="427" customWidth="1"/>
    <col min="11019" max="11019" width="1.875" style="427" customWidth="1"/>
    <col min="11020" max="11035" width="3.125" style="427" customWidth="1"/>
    <col min="11036" max="11264" width="9" style="427"/>
    <col min="11265" max="11274" width="4.625" style="427" customWidth="1"/>
    <col min="11275" max="11275" width="1.875" style="427" customWidth="1"/>
    <col min="11276" max="11291" width="3.125" style="427" customWidth="1"/>
    <col min="11292" max="11520" width="9" style="427"/>
    <col min="11521" max="11530" width="4.625" style="427" customWidth="1"/>
    <col min="11531" max="11531" width="1.875" style="427" customWidth="1"/>
    <col min="11532" max="11547" width="3.125" style="427" customWidth="1"/>
    <col min="11548" max="11776" width="9" style="427"/>
    <col min="11777" max="11786" width="4.625" style="427" customWidth="1"/>
    <col min="11787" max="11787" width="1.875" style="427" customWidth="1"/>
    <col min="11788" max="11803" width="3.125" style="427" customWidth="1"/>
    <col min="11804" max="12032" width="9" style="427"/>
    <col min="12033" max="12042" width="4.625" style="427" customWidth="1"/>
    <col min="12043" max="12043" width="1.875" style="427" customWidth="1"/>
    <col min="12044" max="12059" width="3.125" style="427" customWidth="1"/>
    <col min="12060" max="12288" width="9" style="427"/>
    <col min="12289" max="12298" width="4.625" style="427" customWidth="1"/>
    <col min="12299" max="12299" width="1.875" style="427" customWidth="1"/>
    <col min="12300" max="12315" width="3.125" style="427" customWidth="1"/>
    <col min="12316" max="12544" width="9" style="427"/>
    <col min="12545" max="12554" width="4.625" style="427" customWidth="1"/>
    <col min="12555" max="12555" width="1.875" style="427" customWidth="1"/>
    <col min="12556" max="12571" width="3.125" style="427" customWidth="1"/>
    <col min="12572" max="12800" width="9" style="427"/>
    <col min="12801" max="12810" width="4.625" style="427" customWidth="1"/>
    <col min="12811" max="12811" width="1.875" style="427" customWidth="1"/>
    <col min="12812" max="12827" width="3.125" style="427" customWidth="1"/>
    <col min="12828" max="13056" width="9" style="427"/>
    <col min="13057" max="13066" width="4.625" style="427" customWidth="1"/>
    <col min="13067" max="13067" width="1.875" style="427" customWidth="1"/>
    <col min="13068" max="13083" width="3.125" style="427" customWidth="1"/>
    <col min="13084" max="13312" width="9" style="427"/>
    <col min="13313" max="13322" width="4.625" style="427" customWidth="1"/>
    <col min="13323" max="13323" width="1.875" style="427" customWidth="1"/>
    <col min="13324" max="13339" width="3.125" style="427" customWidth="1"/>
    <col min="13340" max="13568" width="9" style="427"/>
    <col min="13569" max="13578" width="4.625" style="427" customWidth="1"/>
    <col min="13579" max="13579" width="1.875" style="427" customWidth="1"/>
    <col min="13580" max="13595" width="3.125" style="427" customWidth="1"/>
    <col min="13596" max="13824" width="9" style="427"/>
    <col min="13825" max="13834" width="4.625" style="427" customWidth="1"/>
    <col min="13835" max="13835" width="1.875" style="427" customWidth="1"/>
    <col min="13836" max="13851" width="3.125" style="427" customWidth="1"/>
    <col min="13852" max="14080" width="9" style="427"/>
    <col min="14081" max="14090" width="4.625" style="427" customWidth="1"/>
    <col min="14091" max="14091" width="1.875" style="427" customWidth="1"/>
    <col min="14092" max="14107" width="3.125" style="427" customWidth="1"/>
    <col min="14108" max="14336" width="9" style="427"/>
    <col min="14337" max="14346" width="4.625" style="427" customWidth="1"/>
    <col min="14347" max="14347" width="1.875" style="427" customWidth="1"/>
    <col min="14348" max="14363" width="3.125" style="427" customWidth="1"/>
    <col min="14364" max="14592" width="9" style="427"/>
    <col min="14593" max="14602" width="4.625" style="427" customWidth="1"/>
    <col min="14603" max="14603" width="1.875" style="427" customWidth="1"/>
    <col min="14604" max="14619" width="3.125" style="427" customWidth="1"/>
    <col min="14620" max="14848" width="9" style="427"/>
    <col min="14849" max="14858" width="4.625" style="427" customWidth="1"/>
    <col min="14859" max="14859" width="1.875" style="427" customWidth="1"/>
    <col min="14860" max="14875" width="3.125" style="427" customWidth="1"/>
    <col min="14876" max="15104" width="9" style="427"/>
    <col min="15105" max="15114" width="4.625" style="427" customWidth="1"/>
    <col min="15115" max="15115" width="1.875" style="427" customWidth="1"/>
    <col min="15116" max="15131" width="3.125" style="427" customWidth="1"/>
    <col min="15132" max="15360" width="9" style="427"/>
    <col min="15361" max="15370" width="4.625" style="427" customWidth="1"/>
    <col min="15371" max="15371" width="1.875" style="427" customWidth="1"/>
    <col min="15372" max="15387" width="3.125" style="427" customWidth="1"/>
    <col min="15388" max="15616" width="9" style="427"/>
    <col min="15617" max="15626" width="4.625" style="427" customWidth="1"/>
    <col min="15627" max="15627" width="1.875" style="427" customWidth="1"/>
    <col min="15628" max="15643" width="3.125" style="427" customWidth="1"/>
    <col min="15644" max="15872" width="9" style="427"/>
    <col min="15873" max="15882" width="4.625" style="427" customWidth="1"/>
    <col min="15883" max="15883" width="1.875" style="427" customWidth="1"/>
    <col min="15884" max="15899" width="3.125" style="427" customWidth="1"/>
    <col min="15900" max="16128" width="9" style="427"/>
    <col min="16129" max="16138" width="4.625" style="427" customWidth="1"/>
    <col min="16139" max="16139" width="1.875" style="427" customWidth="1"/>
    <col min="16140" max="16155" width="3.125" style="427" customWidth="1"/>
    <col min="16156" max="16384" width="9" style="427"/>
  </cols>
  <sheetData>
    <row r="1" spans="1:25">
      <c r="A1" s="544" t="s">
        <v>1703</v>
      </c>
    </row>
    <row r="3" spans="1:25">
      <c r="F3" s="544" t="s">
        <v>958</v>
      </c>
    </row>
    <row r="5" spans="1:25">
      <c r="A5" s="1440" t="s">
        <v>959</v>
      </c>
      <c r="B5" s="1441"/>
      <c r="C5" s="1441"/>
      <c r="D5" s="1441"/>
      <c r="E5" s="1441"/>
      <c r="F5" s="1442"/>
      <c r="G5" s="1446" t="s">
        <v>960</v>
      </c>
      <c r="H5" s="1447"/>
      <c r="I5" s="1447"/>
      <c r="J5" s="1447"/>
      <c r="K5" s="1448"/>
      <c r="L5" s="1446" t="s">
        <v>961</v>
      </c>
      <c r="M5" s="1452"/>
      <c r="N5" s="1452"/>
      <c r="O5" s="1452"/>
      <c r="P5" s="1452"/>
      <c r="Q5" s="1452"/>
      <c r="R5" s="1452"/>
      <c r="S5" s="1452"/>
      <c r="T5" s="1452"/>
      <c r="U5" s="1452"/>
      <c r="V5" s="1452"/>
      <c r="W5" s="1452"/>
      <c r="X5" s="1452"/>
      <c r="Y5" s="1453"/>
    </row>
    <row r="6" spans="1:25">
      <c r="A6" s="1443"/>
      <c r="B6" s="1444"/>
      <c r="C6" s="1444"/>
      <c r="D6" s="1444"/>
      <c r="E6" s="1444"/>
      <c r="F6" s="1445"/>
      <c r="G6" s="1449"/>
      <c r="H6" s="1450"/>
      <c r="I6" s="1450"/>
      <c r="J6" s="1450"/>
      <c r="K6" s="1451"/>
      <c r="L6" s="1454"/>
      <c r="M6" s="1455"/>
      <c r="N6" s="1455"/>
      <c r="O6" s="1455"/>
      <c r="P6" s="1455"/>
      <c r="Q6" s="1455"/>
      <c r="R6" s="1455"/>
      <c r="S6" s="1455"/>
      <c r="T6" s="1455"/>
      <c r="U6" s="1455"/>
      <c r="V6" s="1455"/>
      <c r="W6" s="1455"/>
      <c r="X6" s="1455"/>
      <c r="Y6" s="1456"/>
    </row>
    <row r="7" spans="1:25">
      <c r="A7" s="1439"/>
      <c r="B7" s="1439"/>
      <c r="C7" s="1439"/>
      <c r="D7" s="1439"/>
      <c r="E7" s="1439"/>
      <c r="F7" s="1439"/>
      <c r="G7" s="1439"/>
      <c r="H7" s="1439"/>
      <c r="I7" s="1439"/>
      <c r="J7" s="1439"/>
      <c r="K7" s="1439"/>
      <c r="L7" s="545"/>
      <c r="M7" s="546"/>
      <c r="N7" s="546"/>
      <c r="O7" s="546"/>
      <c r="P7" s="546"/>
      <c r="Q7" s="546"/>
      <c r="R7" s="546"/>
      <c r="S7" s="546"/>
      <c r="T7" s="546"/>
      <c r="U7" s="547"/>
      <c r="V7" s="547"/>
      <c r="W7" s="547"/>
      <c r="X7" s="547"/>
      <c r="Y7" s="548"/>
    </row>
    <row r="8" spans="1:25">
      <c r="A8" s="1439"/>
      <c r="B8" s="1439"/>
      <c r="C8" s="1439"/>
      <c r="D8" s="1439"/>
      <c r="E8" s="1439"/>
      <c r="F8" s="1439"/>
      <c r="G8" s="1439"/>
      <c r="H8" s="1439"/>
      <c r="I8" s="1439"/>
      <c r="J8" s="1439"/>
      <c r="K8" s="1439"/>
      <c r="L8" s="545"/>
      <c r="M8" s="546"/>
      <c r="N8" s="546"/>
      <c r="O8" s="546"/>
      <c r="P8" s="546"/>
      <c r="Q8" s="546"/>
      <c r="R8" s="546"/>
      <c r="S8" s="546"/>
      <c r="T8" s="546"/>
      <c r="U8" s="547"/>
      <c r="V8" s="547"/>
      <c r="W8" s="547"/>
      <c r="X8" s="547"/>
      <c r="Y8" s="548"/>
    </row>
    <row r="9" spans="1:25">
      <c r="A9" s="1439"/>
      <c r="B9" s="1439"/>
      <c r="C9" s="1439"/>
      <c r="D9" s="1439"/>
      <c r="E9" s="1439"/>
      <c r="F9" s="1439"/>
      <c r="G9" s="1439"/>
      <c r="H9" s="1439"/>
      <c r="I9" s="1439"/>
      <c r="J9" s="1439"/>
      <c r="K9" s="1439"/>
      <c r="L9" s="545"/>
      <c r="M9" s="546"/>
      <c r="N9" s="546"/>
      <c r="O9" s="546"/>
      <c r="P9" s="546"/>
      <c r="Q9" s="546"/>
      <c r="R9" s="546"/>
      <c r="S9" s="546"/>
      <c r="T9" s="546"/>
      <c r="U9" s="547"/>
      <c r="V9" s="547"/>
      <c r="W9" s="547"/>
      <c r="X9" s="547"/>
      <c r="Y9" s="548"/>
    </row>
    <row r="10" spans="1:25">
      <c r="A10" s="1439"/>
      <c r="B10" s="1439"/>
      <c r="C10" s="1439"/>
      <c r="D10" s="1439"/>
      <c r="E10" s="1439"/>
      <c r="F10" s="1439"/>
      <c r="G10" s="1439"/>
      <c r="H10" s="1439"/>
      <c r="I10" s="1439"/>
      <c r="J10" s="1439"/>
      <c r="K10" s="1439"/>
      <c r="L10" s="545"/>
      <c r="M10" s="546"/>
      <c r="N10" s="546"/>
      <c r="O10" s="546"/>
      <c r="P10" s="546"/>
      <c r="Q10" s="546"/>
      <c r="R10" s="546"/>
      <c r="S10" s="546"/>
      <c r="T10" s="546"/>
      <c r="U10" s="547"/>
      <c r="V10" s="547"/>
      <c r="W10" s="547"/>
      <c r="X10" s="547"/>
      <c r="Y10" s="548"/>
    </row>
    <row r="11" spans="1:25">
      <c r="A11" s="1439"/>
      <c r="B11" s="1439"/>
      <c r="C11" s="1439"/>
      <c r="D11" s="1439"/>
      <c r="E11" s="1439"/>
      <c r="F11" s="1439"/>
      <c r="G11" s="1439"/>
      <c r="H11" s="1439"/>
      <c r="I11" s="1439"/>
      <c r="J11" s="1439"/>
      <c r="K11" s="1439"/>
      <c r="L11" s="545"/>
      <c r="M11" s="546"/>
      <c r="N11" s="546"/>
      <c r="O11" s="546"/>
      <c r="P11" s="546"/>
      <c r="Q11" s="546"/>
      <c r="R11" s="546"/>
      <c r="S11" s="546"/>
      <c r="T11" s="546"/>
      <c r="U11" s="547"/>
      <c r="V11" s="547"/>
      <c r="W11" s="547"/>
      <c r="X11" s="547"/>
      <c r="Y11" s="548"/>
    </row>
    <row r="12" spans="1:25">
      <c r="A12" s="1439"/>
      <c r="B12" s="1439"/>
      <c r="C12" s="1439"/>
      <c r="D12" s="1439"/>
      <c r="E12" s="1439"/>
      <c r="F12" s="1439"/>
      <c r="G12" s="1439"/>
      <c r="H12" s="1439"/>
      <c r="I12" s="1439"/>
      <c r="J12" s="1439"/>
      <c r="K12" s="1439"/>
      <c r="L12" s="545"/>
      <c r="M12" s="546"/>
      <c r="N12" s="546"/>
      <c r="O12" s="546"/>
      <c r="P12" s="546"/>
      <c r="Q12" s="546"/>
      <c r="R12" s="546"/>
      <c r="S12" s="546"/>
      <c r="T12" s="546"/>
      <c r="U12" s="547"/>
      <c r="V12" s="547"/>
      <c r="W12" s="547"/>
      <c r="X12" s="547"/>
      <c r="Y12" s="548"/>
    </row>
    <row r="13" spans="1:25">
      <c r="A13" s="1439"/>
      <c r="B13" s="1439"/>
      <c r="C13" s="1439"/>
      <c r="D13" s="1439"/>
      <c r="E13" s="1439"/>
      <c r="F13" s="1439"/>
      <c r="G13" s="1439"/>
      <c r="H13" s="1439"/>
      <c r="I13" s="1439"/>
      <c r="J13" s="1439"/>
      <c r="K13" s="1439"/>
      <c r="L13" s="545"/>
      <c r="M13" s="546"/>
      <c r="N13" s="546"/>
      <c r="O13" s="546"/>
      <c r="P13" s="546"/>
      <c r="Q13" s="546"/>
      <c r="R13" s="546"/>
      <c r="S13" s="546"/>
      <c r="T13" s="546"/>
      <c r="U13" s="547"/>
      <c r="V13" s="547"/>
      <c r="W13" s="547"/>
      <c r="X13" s="547"/>
      <c r="Y13" s="548"/>
    </row>
    <row r="14" spans="1:25">
      <c r="A14" s="1439"/>
      <c r="B14" s="1439"/>
      <c r="C14" s="1439"/>
      <c r="D14" s="1439"/>
      <c r="E14" s="1439"/>
      <c r="F14" s="1439"/>
      <c r="G14" s="1439"/>
      <c r="H14" s="1439"/>
      <c r="I14" s="1439"/>
      <c r="J14" s="1439"/>
      <c r="K14" s="1439"/>
      <c r="L14" s="545"/>
      <c r="M14" s="546"/>
      <c r="N14" s="546"/>
      <c r="O14" s="546"/>
      <c r="P14" s="546"/>
      <c r="Q14" s="546"/>
      <c r="R14" s="546"/>
      <c r="S14" s="546"/>
      <c r="T14" s="546"/>
      <c r="U14" s="547"/>
      <c r="V14" s="547"/>
      <c r="W14" s="547"/>
      <c r="X14" s="547"/>
      <c r="Y14" s="548"/>
    </row>
    <row r="15" spans="1:25">
      <c r="A15" s="1439"/>
      <c r="B15" s="1439"/>
      <c r="C15" s="1439"/>
      <c r="D15" s="1439"/>
      <c r="E15" s="1439"/>
      <c r="F15" s="1439"/>
      <c r="G15" s="1439"/>
      <c r="H15" s="1439"/>
      <c r="I15" s="1439"/>
      <c r="J15" s="1439"/>
      <c r="K15" s="1439"/>
      <c r="L15" s="545"/>
      <c r="M15" s="546"/>
      <c r="N15" s="546"/>
      <c r="O15" s="546"/>
      <c r="P15" s="546"/>
      <c r="Q15" s="546"/>
      <c r="R15" s="546"/>
      <c r="S15" s="546"/>
      <c r="T15" s="546"/>
      <c r="U15" s="547"/>
      <c r="V15" s="547"/>
      <c r="W15" s="547"/>
      <c r="X15" s="547"/>
      <c r="Y15" s="548"/>
    </row>
    <row r="16" spans="1:25">
      <c r="A16" s="1439"/>
      <c r="B16" s="1439"/>
      <c r="C16" s="1439"/>
      <c r="D16" s="1439"/>
      <c r="E16" s="1439"/>
      <c r="F16" s="1439"/>
      <c r="G16" s="1439"/>
      <c r="H16" s="1439"/>
      <c r="I16" s="1439"/>
      <c r="J16" s="1439"/>
      <c r="K16" s="1439"/>
      <c r="L16" s="545"/>
      <c r="M16" s="546"/>
      <c r="N16" s="546"/>
      <c r="O16" s="546"/>
      <c r="P16" s="546"/>
      <c r="Q16" s="546"/>
      <c r="R16" s="546"/>
      <c r="S16" s="546"/>
      <c r="T16" s="546"/>
      <c r="U16" s="547"/>
      <c r="V16" s="547"/>
      <c r="W16" s="547"/>
      <c r="X16" s="547"/>
      <c r="Y16" s="548"/>
    </row>
    <row r="17" spans="1:25">
      <c r="A17" s="1439"/>
      <c r="B17" s="1439"/>
      <c r="C17" s="1439"/>
      <c r="D17" s="1439"/>
      <c r="E17" s="1439"/>
      <c r="F17" s="1439"/>
      <c r="G17" s="1439"/>
      <c r="H17" s="1439"/>
      <c r="I17" s="1439"/>
      <c r="J17" s="1439"/>
      <c r="K17" s="1439"/>
      <c r="L17" s="545"/>
      <c r="M17" s="546"/>
      <c r="N17" s="546"/>
      <c r="O17" s="546"/>
      <c r="P17" s="546"/>
      <c r="Q17" s="546"/>
      <c r="R17" s="546"/>
      <c r="S17" s="546"/>
      <c r="T17" s="546"/>
      <c r="U17" s="547"/>
      <c r="V17" s="547"/>
      <c r="W17" s="547"/>
      <c r="X17" s="547"/>
      <c r="Y17" s="548"/>
    </row>
    <row r="18" spans="1:25">
      <c r="A18" s="1439"/>
      <c r="B18" s="1439"/>
      <c r="C18" s="1439"/>
      <c r="D18" s="1439"/>
      <c r="E18" s="1439"/>
      <c r="F18" s="1439"/>
      <c r="G18" s="1439"/>
      <c r="H18" s="1439"/>
      <c r="I18" s="1439"/>
      <c r="J18" s="1439"/>
      <c r="K18" s="1439"/>
      <c r="L18" s="545"/>
      <c r="M18" s="546"/>
      <c r="N18" s="546"/>
      <c r="O18" s="546"/>
      <c r="P18" s="546"/>
      <c r="Q18" s="546"/>
      <c r="R18" s="546"/>
      <c r="S18" s="546"/>
      <c r="T18" s="546"/>
      <c r="U18" s="547"/>
      <c r="V18" s="547"/>
      <c r="W18" s="547"/>
      <c r="X18" s="547"/>
      <c r="Y18" s="548"/>
    </row>
    <row r="19" spans="1:25">
      <c r="A19" s="1439"/>
      <c r="B19" s="1439"/>
      <c r="C19" s="1439"/>
      <c r="D19" s="1439"/>
      <c r="E19" s="1439"/>
      <c r="F19" s="1439"/>
      <c r="G19" s="1439"/>
      <c r="H19" s="1439"/>
      <c r="I19" s="1439"/>
      <c r="J19" s="1439"/>
      <c r="K19" s="1439"/>
      <c r="L19" s="545"/>
      <c r="M19" s="546"/>
      <c r="N19" s="546"/>
      <c r="O19" s="546"/>
      <c r="P19" s="546"/>
      <c r="Q19" s="546"/>
      <c r="R19" s="546"/>
      <c r="S19" s="546"/>
      <c r="T19" s="546"/>
      <c r="U19" s="547"/>
      <c r="V19" s="547"/>
      <c r="W19" s="547"/>
      <c r="X19" s="547"/>
      <c r="Y19" s="548"/>
    </row>
    <row r="20" spans="1:25">
      <c r="A20" s="1439"/>
      <c r="B20" s="1439"/>
      <c r="C20" s="1439"/>
      <c r="D20" s="1439"/>
      <c r="E20" s="1439"/>
      <c r="F20" s="1439"/>
      <c r="G20" s="1439"/>
      <c r="H20" s="1439"/>
      <c r="I20" s="1439"/>
      <c r="J20" s="1439"/>
      <c r="K20" s="1439"/>
      <c r="L20" s="545"/>
      <c r="M20" s="546"/>
      <c r="N20" s="546"/>
      <c r="O20" s="546"/>
      <c r="P20" s="546"/>
      <c r="Q20" s="546"/>
      <c r="R20" s="546"/>
      <c r="S20" s="546"/>
      <c r="T20" s="546"/>
      <c r="U20" s="547"/>
      <c r="V20" s="547"/>
      <c r="W20" s="547"/>
      <c r="X20" s="547"/>
      <c r="Y20" s="548"/>
    </row>
    <row r="21" spans="1:25">
      <c r="A21" s="1439"/>
      <c r="B21" s="1439"/>
      <c r="C21" s="1439"/>
      <c r="D21" s="1439"/>
      <c r="E21" s="1439"/>
      <c r="F21" s="1439"/>
      <c r="G21" s="1439"/>
      <c r="H21" s="1439"/>
      <c r="I21" s="1439"/>
      <c r="J21" s="1439"/>
      <c r="K21" s="1439"/>
      <c r="L21" s="545"/>
      <c r="M21" s="546"/>
      <c r="N21" s="546"/>
      <c r="O21" s="546"/>
      <c r="P21" s="546"/>
      <c r="Q21" s="546"/>
      <c r="R21" s="546"/>
      <c r="S21" s="546"/>
      <c r="T21" s="546"/>
      <c r="U21" s="547"/>
      <c r="V21" s="547"/>
      <c r="W21" s="547"/>
      <c r="X21" s="547"/>
      <c r="Y21" s="548"/>
    </row>
    <row r="22" spans="1:25">
      <c r="A22" s="1439"/>
      <c r="B22" s="1439"/>
      <c r="C22" s="1439"/>
      <c r="D22" s="1439"/>
      <c r="E22" s="1439"/>
      <c r="F22" s="1439"/>
      <c r="G22" s="1439"/>
      <c r="H22" s="1439"/>
      <c r="I22" s="1439"/>
      <c r="J22" s="1439"/>
      <c r="K22" s="1439"/>
      <c r="L22" s="545"/>
      <c r="M22" s="546"/>
      <c r="N22" s="546"/>
      <c r="O22" s="546"/>
      <c r="P22" s="546"/>
      <c r="Q22" s="546"/>
      <c r="R22" s="546"/>
      <c r="S22" s="546"/>
      <c r="T22" s="546"/>
      <c r="U22" s="547"/>
      <c r="V22" s="547"/>
      <c r="W22" s="547"/>
      <c r="X22" s="547"/>
      <c r="Y22" s="548"/>
    </row>
    <row r="23" spans="1:25">
      <c r="A23" s="1439"/>
      <c r="B23" s="1439"/>
      <c r="C23" s="1439"/>
      <c r="D23" s="1439"/>
      <c r="E23" s="1439"/>
      <c r="F23" s="1439"/>
      <c r="G23" s="1439"/>
      <c r="H23" s="1439"/>
      <c r="I23" s="1439"/>
      <c r="J23" s="1439"/>
      <c r="K23" s="1439"/>
      <c r="L23" s="545"/>
      <c r="M23" s="546"/>
      <c r="N23" s="546"/>
      <c r="O23" s="546"/>
      <c r="P23" s="546"/>
      <c r="Q23" s="546"/>
      <c r="R23" s="546"/>
      <c r="S23" s="546"/>
      <c r="T23" s="546"/>
      <c r="U23" s="547"/>
      <c r="V23" s="547"/>
      <c r="W23" s="547"/>
      <c r="X23" s="547"/>
      <c r="Y23" s="548"/>
    </row>
    <row r="24" spans="1:25">
      <c r="A24" s="1439"/>
      <c r="B24" s="1439"/>
      <c r="C24" s="1439"/>
      <c r="D24" s="1439"/>
      <c r="E24" s="1439"/>
      <c r="F24" s="1439"/>
      <c r="G24" s="1439"/>
      <c r="H24" s="1439"/>
      <c r="I24" s="1439"/>
      <c r="J24" s="1439"/>
      <c r="K24" s="1439"/>
      <c r="L24" s="545"/>
      <c r="M24" s="546"/>
      <c r="N24" s="546"/>
      <c r="O24" s="546"/>
      <c r="P24" s="546"/>
      <c r="Q24" s="546"/>
      <c r="R24" s="546"/>
      <c r="S24" s="546"/>
      <c r="T24" s="546"/>
      <c r="U24" s="547"/>
      <c r="V24" s="547"/>
      <c r="W24" s="547"/>
      <c r="X24" s="547"/>
      <c r="Y24" s="548"/>
    </row>
    <row r="25" spans="1:25">
      <c r="A25" s="1439"/>
      <c r="B25" s="1439"/>
      <c r="C25" s="1439"/>
      <c r="D25" s="1439"/>
      <c r="E25" s="1439"/>
      <c r="F25" s="1439"/>
      <c r="G25" s="1439"/>
      <c r="H25" s="1439"/>
      <c r="I25" s="1439"/>
      <c r="J25" s="1439"/>
      <c r="K25" s="1439"/>
      <c r="L25" s="545"/>
      <c r="M25" s="546"/>
      <c r="N25" s="546"/>
      <c r="O25" s="546"/>
      <c r="P25" s="546"/>
      <c r="Q25" s="546"/>
      <c r="R25" s="546"/>
      <c r="S25" s="546"/>
      <c r="T25" s="546"/>
      <c r="U25" s="547"/>
      <c r="V25" s="547"/>
      <c r="W25" s="547"/>
      <c r="X25" s="547"/>
      <c r="Y25" s="548"/>
    </row>
    <row r="26" spans="1:25">
      <c r="A26" s="1439"/>
      <c r="B26" s="1439"/>
      <c r="C26" s="1439"/>
      <c r="D26" s="1439"/>
      <c r="E26" s="1439"/>
      <c r="F26" s="1439"/>
      <c r="G26" s="1439"/>
      <c r="H26" s="1439"/>
      <c r="I26" s="1439"/>
      <c r="J26" s="1439"/>
      <c r="K26" s="1439"/>
      <c r="L26" s="545"/>
      <c r="M26" s="546"/>
      <c r="N26" s="546"/>
      <c r="O26" s="546"/>
      <c r="P26" s="546"/>
      <c r="Q26" s="546"/>
      <c r="R26" s="546"/>
      <c r="S26" s="546"/>
      <c r="T26" s="546"/>
      <c r="U26" s="547"/>
      <c r="V26" s="547"/>
      <c r="W26" s="547"/>
      <c r="X26" s="547"/>
      <c r="Y26" s="548"/>
    </row>
    <row r="27" spans="1:25">
      <c r="A27" s="1439"/>
      <c r="B27" s="1439"/>
      <c r="C27" s="1439"/>
      <c r="D27" s="1439"/>
      <c r="E27" s="1439"/>
      <c r="F27" s="1439"/>
      <c r="G27" s="1439"/>
      <c r="H27" s="1439"/>
      <c r="I27" s="1439"/>
      <c r="J27" s="1439"/>
      <c r="K27" s="1439"/>
      <c r="L27" s="545"/>
      <c r="M27" s="546"/>
      <c r="N27" s="546"/>
      <c r="O27" s="546"/>
      <c r="P27" s="546"/>
      <c r="Q27" s="546"/>
      <c r="R27" s="546"/>
      <c r="S27" s="546"/>
      <c r="T27" s="546"/>
      <c r="U27" s="547"/>
      <c r="V27" s="547"/>
      <c r="W27" s="547"/>
      <c r="X27" s="547"/>
      <c r="Y27" s="548"/>
    </row>
    <row r="28" spans="1:25">
      <c r="A28" s="1439"/>
      <c r="B28" s="1439"/>
      <c r="C28" s="1439"/>
      <c r="D28" s="1439"/>
      <c r="E28" s="1439"/>
      <c r="F28" s="1439"/>
      <c r="G28" s="1439"/>
      <c r="H28" s="1439"/>
      <c r="I28" s="1439"/>
      <c r="J28" s="1439"/>
      <c r="K28" s="1439"/>
      <c r="L28" s="545"/>
      <c r="M28" s="546"/>
      <c r="N28" s="546"/>
      <c r="O28" s="546"/>
      <c r="P28" s="546"/>
      <c r="Q28" s="546"/>
      <c r="R28" s="546"/>
      <c r="S28" s="546"/>
      <c r="T28" s="546"/>
      <c r="U28" s="547"/>
      <c r="V28" s="547"/>
      <c r="W28" s="547"/>
      <c r="X28" s="547"/>
      <c r="Y28" s="548"/>
    </row>
    <row r="29" spans="1:25">
      <c r="A29" s="1439"/>
      <c r="B29" s="1439"/>
      <c r="C29" s="1439"/>
      <c r="D29" s="1439"/>
      <c r="E29" s="1439"/>
      <c r="F29" s="1439"/>
      <c r="G29" s="1439"/>
      <c r="H29" s="1439"/>
      <c r="I29" s="1439"/>
      <c r="J29" s="1439"/>
      <c r="K29" s="1439"/>
      <c r="L29" s="545"/>
      <c r="M29" s="546"/>
      <c r="N29" s="546"/>
      <c r="O29" s="546"/>
      <c r="P29" s="546"/>
      <c r="Q29" s="546"/>
      <c r="R29" s="546"/>
      <c r="S29" s="546"/>
      <c r="T29" s="546"/>
      <c r="U29" s="547"/>
      <c r="V29" s="547"/>
      <c r="W29" s="547"/>
      <c r="X29" s="547"/>
      <c r="Y29" s="548"/>
    </row>
    <row r="30" spans="1:25">
      <c r="A30" s="1439"/>
      <c r="B30" s="1439"/>
      <c r="C30" s="1439"/>
      <c r="D30" s="1439"/>
      <c r="E30" s="1439"/>
      <c r="F30" s="1439"/>
      <c r="G30" s="1439"/>
      <c r="H30" s="1439"/>
      <c r="I30" s="1439"/>
      <c r="J30" s="1439"/>
      <c r="K30" s="1439"/>
      <c r="L30" s="545"/>
      <c r="M30" s="546"/>
      <c r="N30" s="546"/>
      <c r="O30" s="546"/>
      <c r="P30" s="546"/>
      <c r="Q30" s="546"/>
      <c r="R30" s="546"/>
      <c r="S30" s="546"/>
      <c r="T30" s="546"/>
      <c r="U30" s="547"/>
      <c r="V30" s="547"/>
      <c r="W30" s="547"/>
      <c r="X30" s="547"/>
      <c r="Y30" s="548"/>
    </row>
    <row r="31" spans="1:25">
      <c r="A31" s="1439"/>
      <c r="B31" s="1439"/>
      <c r="C31" s="1439"/>
      <c r="D31" s="1439"/>
      <c r="E31" s="1439"/>
      <c r="F31" s="1439"/>
      <c r="G31" s="1439"/>
      <c r="H31" s="1439"/>
      <c r="I31" s="1439"/>
      <c r="J31" s="1439"/>
      <c r="K31" s="1439"/>
      <c r="L31" s="545"/>
      <c r="M31" s="546"/>
      <c r="N31" s="546"/>
      <c r="O31" s="546"/>
      <c r="P31" s="546"/>
      <c r="Q31" s="546"/>
      <c r="R31" s="546"/>
      <c r="S31" s="546"/>
      <c r="T31" s="546"/>
      <c r="U31" s="547"/>
      <c r="V31" s="547"/>
      <c r="W31" s="547"/>
      <c r="X31" s="547"/>
      <c r="Y31" s="548"/>
    </row>
    <row r="32" spans="1:25">
      <c r="A32" s="1439"/>
      <c r="B32" s="1439"/>
      <c r="C32" s="1439"/>
      <c r="D32" s="1439"/>
      <c r="E32" s="1439"/>
      <c r="F32" s="1439"/>
      <c r="G32" s="1439"/>
      <c r="H32" s="1439"/>
      <c r="I32" s="1439"/>
      <c r="J32" s="1439"/>
      <c r="K32" s="1439"/>
      <c r="L32" s="545"/>
      <c r="M32" s="546"/>
      <c r="N32" s="546"/>
      <c r="O32" s="546"/>
      <c r="P32" s="546"/>
      <c r="Q32" s="546"/>
      <c r="R32" s="546"/>
      <c r="S32" s="546"/>
      <c r="T32" s="546"/>
      <c r="U32" s="547"/>
      <c r="V32" s="547"/>
      <c r="W32" s="547"/>
      <c r="X32" s="547"/>
      <c r="Y32" s="548"/>
    </row>
    <row r="33" spans="1:25">
      <c r="A33" s="1439"/>
      <c r="B33" s="1439"/>
      <c r="C33" s="1439"/>
      <c r="D33" s="1439"/>
      <c r="E33" s="1439"/>
      <c r="F33" s="1439"/>
      <c r="G33" s="1439"/>
      <c r="H33" s="1439"/>
      <c r="I33" s="1439"/>
      <c r="J33" s="1439"/>
      <c r="K33" s="1439"/>
      <c r="L33" s="545"/>
      <c r="M33" s="546"/>
      <c r="N33" s="546"/>
      <c r="O33" s="546"/>
      <c r="P33" s="546"/>
      <c r="Q33" s="546"/>
      <c r="R33" s="546"/>
      <c r="S33" s="546"/>
      <c r="T33" s="546"/>
      <c r="U33" s="547"/>
      <c r="V33" s="547"/>
      <c r="W33" s="547"/>
      <c r="X33" s="547"/>
      <c r="Y33" s="548"/>
    </row>
    <row r="34" spans="1:25">
      <c r="A34" s="1439"/>
      <c r="B34" s="1439"/>
      <c r="C34" s="1439"/>
      <c r="D34" s="1439"/>
      <c r="E34" s="1439"/>
      <c r="F34" s="1439"/>
      <c r="G34" s="1439"/>
      <c r="H34" s="1439"/>
      <c r="I34" s="1439"/>
      <c r="J34" s="1439"/>
      <c r="K34" s="1439"/>
      <c r="L34" s="545"/>
      <c r="M34" s="546"/>
      <c r="N34" s="546"/>
      <c r="O34" s="546"/>
      <c r="P34" s="546"/>
      <c r="Q34" s="546"/>
      <c r="R34" s="546"/>
      <c r="S34" s="546"/>
      <c r="T34" s="546"/>
      <c r="U34" s="547"/>
      <c r="V34" s="547"/>
      <c r="W34" s="547"/>
      <c r="X34" s="547"/>
      <c r="Y34" s="548"/>
    </row>
    <row r="35" spans="1:25">
      <c r="A35" s="1439"/>
      <c r="B35" s="1439"/>
      <c r="C35" s="1439"/>
      <c r="D35" s="1439"/>
      <c r="E35" s="1439"/>
      <c r="F35" s="1439"/>
      <c r="G35" s="1439"/>
      <c r="H35" s="1439"/>
      <c r="I35" s="1439"/>
      <c r="J35" s="1439"/>
      <c r="K35" s="1439"/>
      <c r="L35" s="545"/>
      <c r="M35" s="546"/>
      <c r="N35" s="546"/>
      <c r="O35" s="546"/>
      <c r="P35" s="546"/>
      <c r="Q35" s="546"/>
      <c r="R35" s="546"/>
      <c r="S35" s="546"/>
      <c r="T35" s="546"/>
      <c r="U35" s="547"/>
      <c r="V35" s="547"/>
      <c r="W35" s="547"/>
      <c r="X35" s="547"/>
      <c r="Y35" s="548"/>
    </row>
    <row r="36" spans="1:25">
      <c r="A36" s="1439"/>
      <c r="B36" s="1439"/>
      <c r="C36" s="1439"/>
      <c r="D36" s="1439"/>
      <c r="E36" s="1439"/>
      <c r="F36" s="1439"/>
      <c r="G36" s="1439"/>
      <c r="H36" s="1439"/>
      <c r="I36" s="1439"/>
      <c r="J36" s="1439"/>
      <c r="K36" s="1439"/>
      <c r="L36" s="545"/>
      <c r="M36" s="546"/>
      <c r="N36" s="546"/>
      <c r="O36" s="546"/>
      <c r="P36" s="546"/>
      <c r="Q36" s="546"/>
      <c r="R36" s="546"/>
      <c r="S36" s="546"/>
      <c r="T36" s="546"/>
      <c r="U36" s="547"/>
      <c r="V36" s="547"/>
      <c r="W36" s="547"/>
      <c r="X36" s="547"/>
      <c r="Y36" s="548"/>
    </row>
    <row r="37" spans="1:25">
      <c r="A37" s="1439"/>
      <c r="B37" s="1439"/>
      <c r="C37" s="1439"/>
      <c r="D37" s="1439"/>
      <c r="E37" s="1439"/>
      <c r="F37" s="1439"/>
      <c r="G37" s="1439"/>
      <c r="H37" s="1439"/>
      <c r="I37" s="1439"/>
      <c r="J37" s="1439"/>
      <c r="K37" s="1439"/>
      <c r="L37" s="545"/>
      <c r="M37" s="546"/>
      <c r="N37" s="546"/>
      <c r="O37" s="546"/>
      <c r="P37" s="546"/>
      <c r="Q37" s="546"/>
      <c r="R37" s="546"/>
      <c r="S37" s="546"/>
      <c r="T37" s="546"/>
      <c r="U37" s="547"/>
      <c r="V37" s="547"/>
      <c r="W37" s="547"/>
      <c r="X37" s="547"/>
      <c r="Y37" s="548"/>
    </row>
    <row r="38" spans="1:25">
      <c r="A38" s="1439"/>
      <c r="B38" s="1439"/>
      <c r="C38" s="1439"/>
      <c r="D38" s="1439"/>
      <c r="E38" s="1439"/>
      <c r="F38" s="1439"/>
      <c r="G38" s="1439"/>
      <c r="H38" s="1439"/>
      <c r="I38" s="1439"/>
      <c r="J38" s="1439"/>
      <c r="K38" s="1439"/>
      <c r="L38" s="545"/>
      <c r="M38" s="546"/>
      <c r="N38" s="546"/>
      <c r="O38" s="546"/>
      <c r="P38" s="546"/>
      <c r="Q38" s="546"/>
      <c r="R38" s="546"/>
      <c r="S38" s="546"/>
      <c r="T38" s="546"/>
      <c r="U38" s="547"/>
      <c r="V38" s="547"/>
      <c r="W38" s="547"/>
      <c r="X38" s="547"/>
      <c r="Y38" s="548"/>
    </row>
    <row r="39" spans="1:25">
      <c r="A39" s="1439"/>
      <c r="B39" s="1439"/>
      <c r="C39" s="1439"/>
      <c r="D39" s="1439"/>
      <c r="E39" s="1439"/>
      <c r="F39" s="1439"/>
      <c r="G39" s="1439"/>
      <c r="H39" s="1439"/>
      <c r="I39" s="1439"/>
      <c r="J39" s="1439"/>
      <c r="K39" s="1439"/>
      <c r="L39" s="545"/>
      <c r="M39" s="546"/>
      <c r="N39" s="546"/>
      <c r="O39" s="546"/>
      <c r="P39" s="546"/>
      <c r="Q39" s="546"/>
      <c r="R39" s="546"/>
      <c r="S39" s="546"/>
      <c r="T39" s="546"/>
      <c r="U39" s="547"/>
      <c r="V39" s="547"/>
      <c r="W39" s="547"/>
      <c r="X39" s="547"/>
      <c r="Y39" s="548"/>
    </row>
    <row r="40" spans="1:25">
      <c r="A40" s="1439"/>
      <c r="B40" s="1439"/>
      <c r="C40" s="1439"/>
      <c r="D40" s="1439"/>
      <c r="E40" s="1439"/>
      <c r="F40" s="1439"/>
      <c r="G40" s="1439"/>
      <c r="H40" s="1439"/>
      <c r="I40" s="1439"/>
      <c r="J40" s="1439"/>
      <c r="K40" s="1439"/>
      <c r="L40" s="545"/>
      <c r="M40" s="546"/>
      <c r="N40" s="546"/>
      <c r="O40" s="546"/>
      <c r="P40" s="546"/>
      <c r="Q40" s="546"/>
      <c r="R40" s="546"/>
      <c r="S40" s="546"/>
      <c r="T40" s="546"/>
      <c r="U40" s="547"/>
      <c r="V40" s="547"/>
      <c r="W40" s="547"/>
      <c r="X40" s="547"/>
      <c r="Y40" s="548"/>
    </row>
    <row r="41" spans="1:25">
      <c r="A41" s="1439"/>
      <c r="B41" s="1439"/>
      <c r="C41" s="1439"/>
      <c r="D41" s="1439"/>
      <c r="E41" s="1439"/>
      <c r="F41" s="1439"/>
      <c r="G41" s="1439"/>
      <c r="H41" s="1439"/>
      <c r="I41" s="1439"/>
      <c r="J41" s="1439"/>
      <c r="K41" s="1439"/>
      <c r="L41" s="545"/>
      <c r="M41" s="546"/>
      <c r="N41" s="546"/>
      <c r="O41" s="546"/>
      <c r="P41" s="546"/>
      <c r="Q41" s="546"/>
      <c r="R41" s="546"/>
      <c r="S41" s="546"/>
      <c r="T41" s="546"/>
      <c r="U41" s="547"/>
      <c r="V41" s="547"/>
      <c r="W41" s="547"/>
      <c r="X41" s="547"/>
      <c r="Y41" s="548"/>
    </row>
    <row r="42" spans="1:25">
      <c r="A42" s="1439"/>
      <c r="B42" s="1439"/>
      <c r="C42" s="1439"/>
      <c r="D42" s="1439"/>
      <c r="E42" s="1439"/>
      <c r="F42" s="1439"/>
      <c r="G42" s="1439"/>
      <c r="H42" s="1439"/>
      <c r="I42" s="1439"/>
      <c r="J42" s="1439"/>
      <c r="K42" s="1439"/>
      <c r="L42" s="545"/>
      <c r="M42" s="546"/>
      <c r="N42" s="546"/>
      <c r="O42" s="546"/>
      <c r="P42" s="546"/>
      <c r="Q42" s="546"/>
      <c r="R42" s="546"/>
      <c r="S42" s="546"/>
      <c r="T42" s="546"/>
      <c r="U42" s="547"/>
      <c r="V42" s="547"/>
      <c r="W42" s="547"/>
      <c r="X42" s="547"/>
      <c r="Y42" s="548"/>
    </row>
    <row r="43" spans="1:25">
      <c r="A43" s="1439"/>
      <c r="B43" s="1439"/>
      <c r="C43" s="1439"/>
      <c r="D43" s="1439"/>
      <c r="E43" s="1439"/>
      <c r="F43" s="1439"/>
      <c r="G43" s="1439"/>
      <c r="H43" s="1439"/>
      <c r="I43" s="1439"/>
      <c r="J43" s="1439"/>
      <c r="K43" s="1439"/>
      <c r="L43" s="545"/>
      <c r="M43" s="546"/>
      <c r="N43" s="546"/>
      <c r="O43" s="546"/>
      <c r="P43" s="546"/>
      <c r="Q43" s="546"/>
      <c r="R43" s="546"/>
      <c r="S43" s="546"/>
      <c r="T43" s="546"/>
      <c r="U43" s="547"/>
      <c r="V43" s="547"/>
      <c r="W43" s="547"/>
      <c r="X43" s="547"/>
      <c r="Y43" s="548"/>
    </row>
    <row r="44" spans="1:25">
      <c r="A44" s="1439"/>
      <c r="B44" s="1439"/>
      <c r="C44" s="1439"/>
      <c r="D44" s="1439"/>
      <c r="E44" s="1439"/>
      <c r="F44" s="1439"/>
      <c r="G44" s="1439"/>
      <c r="H44" s="1439"/>
      <c r="I44" s="1439"/>
      <c r="J44" s="1439"/>
      <c r="K44" s="1439"/>
      <c r="L44" s="545"/>
      <c r="M44" s="546"/>
      <c r="N44" s="546"/>
      <c r="O44" s="546"/>
      <c r="P44" s="546"/>
      <c r="Q44" s="546"/>
      <c r="R44" s="546"/>
      <c r="S44" s="546"/>
      <c r="T44" s="546"/>
      <c r="U44" s="547"/>
      <c r="V44" s="547"/>
      <c r="W44" s="547"/>
      <c r="X44" s="547"/>
      <c r="Y44" s="548"/>
    </row>
    <row r="45" spans="1:25">
      <c r="A45" s="1439"/>
      <c r="B45" s="1439"/>
      <c r="C45" s="1439"/>
      <c r="D45" s="1439"/>
      <c r="E45" s="1439"/>
      <c r="F45" s="1439"/>
      <c r="G45" s="1439"/>
      <c r="H45" s="1439"/>
      <c r="I45" s="1439"/>
      <c r="J45" s="1439"/>
      <c r="K45" s="1439"/>
      <c r="L45" s="545"/>
      <c r="M45" s="546"/>
      <c r="N45" s="546"/>
      <c r="O45" s="546"/>
      <c r="P45" s="546"/>
      <c r="Q45" s="546"/>
      <c r="R45" s="546"/>
      <c r="S45" s="546"/>
      <c r="T45" s="546"/>
      <c r="U45" s="547"/>
      <c r="V45" s="547"/>
      <c r="W45" s="547"/>
      <c r="X45" s="547"/>
      <c r="Y45" s="548"/>
    </row>
    <row r="46" spans="1:25">
      <c r="A46" s="1439"/>
      <c r="B46" s="1439"/>
      <c r="C46" s="1439"/>
      <c r="D46" s="1439"/>
      <c r="E46" s="1439"/>
      <c r="F46" s="1439"/>
      <c r="G46" s="1439"/>
      <c r="H46" s="1439"/>
      <c r="I46" s="1439"/>
      <c r="J46" s="1439"/>
      <c r="K46" s="1439"/>
      <c r="L46" s="545"/>
      <c r="M46" s="546"/>
      <c r="N46" s="546"/>
      <c r="O46" s="546"/>
      <c r="P46" s="546"/>
      <c r="Q46" s="546"/>
      <c r="R46" s="546"/>
      <c r="S46" s="546"/>
      <c r="T46" s="546"/>
      <c r="U46" s="547"/>
      <c r="V46" s="547"/>
      <c r="W46" s="547"/>
      <c r="X46" s="547"/>
      <c r="Y46" s="548"/>
    </row>
    <row r="47" spans="1:25">
      <c r="A47" s="1439"/>
      <c r="B47" s="1439"/>
      <c r="C47" s="1439"/>
      <c r="D47" s="1439"/>
      <c r="E47" s="1439"/>
      <c r="F47" s="1439"/>
      <c r="G47" s="1439"/>
      <c r="H47" s="1439"/>
      <c r="I47" s="1439"/>
      <c r="J47" s="1439"/>
      <c r="K47" s="1439"/>
      <c r="L47" s="545"/>
      <c r="M47" s="546"/>
      <c r="N47" s="546"/>
      <c r="O47" s="546"/>
      <c r="P47" s="546"/>
      <c r="Q47" s="546"/>
      <c r="R47" s="546"/>
      <c r="S47" s="546"/>
      <c r="T47" s="546"/>
      <c r="U47" s="547"/>
      <c r="V47" s="547"/>
      <c r="W47" s="547"/>
      <c r="X47" s="547"/>
      <c r="Y47" s="548"/>
    </row>
    <row r="48" spans="1:25">
      <c r="A48" s="1439"/>
      <c r="B48" s="1439"/>
      <c r="C48" s="1439"/>
      <c r="D48" s="1439"/>
      <c r="E48" s="1439"/>
      <c r="F48" s="1439"/>
      <c r="G48" s="1439"/>
      <c r="H48" s="1439"/>
      <c r="I48" s="1439"/>
      <c r="J48" s="1439"/>
      <c r="K48" s="1439"/>
      <c r="L48" s="545"/>
      <c r="M48" s="546"/>
      <c r="N48" s="546"/>
      <c r="O48" s="546"/>
      <c r="P48" s="546"/>
      <c r="Q48" s="546"/>
      <c r="R48" s="546"/>
      <c r="S48" s="546"/>
      <c r="T48" s="546"/>
      <c r="U48" s="547"/>
      <c r="V48" s="547"/>
      <c r="W48" s="547"/>
      <c r="X48" s="547"/>
      <c r="Y48" s="548"/>
    </row>
    <row r="49" spans="1:25">
      <c r="A49" s="1439"/>
      <c r="B49" s="1439"/>
      <c r="C49" s="1439"/>
      <c r="D49" s="1439"/>
      <c r="E49" s="1439"/>
      <c r="F49" s="1439"/>
      <c r="G49" s="1439"/>
      <c r="H49" s="1439"/>
      <c r="I49" s="1439"/>
      <c r="J49" s="1439"/>
      <c r="K49" s="1439"/>
      <c r="L49" s="545"/>
      <c r="M49" s="546"/>
      <c r="N49" s="546"/>
      <c r="O49" s="546"/>
      <c r="P49" s="546"/>
      <c r="Q49" s="546"/>
      <c r="R49" s="546"/>
      <c r="S49" s="546"/>
      <c r="T49" s="546"/>
      <c r="U49" s="547"/>
      <c r="V49" s="547"/>
      <c r="W49" s="547"/>
      <c r="X49" s="547"/>
      <c r="Y49" s="548"/>
    </row>
    <row r="50" spans="1:25">
      <c r="A50" s="1439"/>
      <c r="B50" s="1439"/>
      <c r="C50" s="1439"/>
      <c r="D50" s="1439"/>
      <c r="E50" s="1439"/>
      <c r="F50" s="1439"/>
      <c r="G50" s="1439"/>
      <c r="H50" s="1439"/>
      <c r="I50" s="1439"/>
      <c r="J50" s="1439"/>
      <c r="K50" s="1439"/>
      <c r="L50" s="545"/>
      <c r="M50" s="546"/>
      <c r="N50" s="546"/>
      <c r="O50" s="546"/>
      <c r="P50" s="546"/>
      <c r="Q50" s="546"/>
      <c r="R50" s="546"/>
      <c r="S50" s="546"/>
      <c r="T50" s="546"/>
      <c r="U50" s="547"/>
      <c r="V50" s="547"/>
      <c r="W50" s="547"/>
      <c r="X50" s="547"/>
      <c r="Y50" s="548"/>
    </row>
    <row r="51" spans="1:25">
      <c r="A51" s="1439"/>
      <c r="B51" s="1439"/>
      <c r="C51" s="1439"/>
      <c r="D51" s="1439"/>
      <c r="E51" s="1439"/>
      <c r="F51" s="1439"/>
      <c r="G51" s="1439"/>
      <c r="H51" s="1439"/>
      <c r="I51" s="1439"/>
      <c r="J51" s="1439"/>
      <c r="K51" s="1439"/>
      <c r="L51" s="545"/>
      <c r="M51" s="546"/>
      <c r="N51" s="546"/>
      <c r="O51" s="546"/>
      <c r="P51" s="546"/>
      <c r="Q51" s="546"/>
      <c r="R51" s="546"/>
      <c r="S51" s="546"/>
      <c r="T51" s="546"/>
      <c r="U51" s="547"/>
      <c r="V51" s="547"/>
      <c r="W51" s="547"/>
      <c r="X51" s="547"/>
      <c r="Y51" s="548"/>
    </row>
    <row r="52" spans="1:25">
      <c r="A52" s="1439"/>
      <c r="B52" s="1439"/>
      <c r="C52" s="1439"/>
      <c r="D52" s="1439"/>
      <c r="E52" s="1439"/>
      <c r="F52" s="1439"/>
      <c r="G52" s="1439"/>
      <c r="H52" s="1439"/>
      <c r="I52" s="1439"/>
      <c r="J52" s="1439"/>
      <c r="K52" s="1439"/>
      <c r="L52" s="545"/>
      <c r="M52" s="546"/>
      <c r="N52" s="546"/>
      <c r="O52" s="546"/>
      <c r="P52" s="546"/>
      <c r="Q52" s="546"/>
      <c r="R52" s="546"/>
      <c r="S52" s="546"/>
      <c r="T52" s="546"/>
      <c r="U52" s="547"/>
      <c r="V52" s="547"/>
      <c r="W52" s="547"/>
      <c r="X52" s="547"/>
      <c r="Y52" s="548"/>
    </row>
    <row r="53" spans="1:25">
      <c r="A53" s="1439"/>
      <c r="B53" s="1439"/>
      <c r="C53" s="1439"/>
      <c r="D53" s="1439"/>
      <c r="E53" s="1439"/>
      <c r="F53" s="1439"/>
      <c r="G53" s="1439"/>
      <c r="H53" s="1439"/>
      <c r="I53" s="1439"/>
      <c r="J53" s="1439"/>
      <c r="K53" s="1439"/>
      <c r="L53" s="545"/>
      <c r="M53" s="546"/>
      <c r="N53" s="546"/>
      <c r="O53" s="546"/>
      <c r="P53" s="546"/>
      <c r="Q53" s="546"/>
      <c r="R53" s="546"/>
      <c r="S53" s="546"/>
      <c r="T53" s="546"/>
      <c r="U53" s="547"/>
      <c r="V53" s="547"/>
      <c r="W53" s="547"/>
      <c r="X53" s="547"/>
      <c r="Y53" s="548"/>
    </row>
    <row r="54" spans="1:25">
      <c r="A54" s="1439"/>
      <c r="B54" s="1439"/>
      <c r="C54" s="1439"/>
      <c r="D54" s="1439"/>
      <c r="E54" s="1439"/>
      <c r="F54" s="1439"/>
      <c r="G54" s="1439"/>
      <c r="H54" s="1439"/>
      <c r="I54" s="1439"/>
      <c r="J54" s="1439"/>
      <c r="K54" s="1439"/>
      <c r="L54" s="545"/>
      <c r="M54" s="546"/>
      <c r="N54" s="546"/>
      <c r="O54" s="546"/>
      <c r="P54" s="546"/>
      <c r="Q54" s="546"/>
      <c r="R54" s="546"/>
      <c r="S54" s="546"/>
      <c r="T54" s="546"/>
      <c r="U54" s="547"/>
      <c r="V54" s="547"/>
      <c r="W54" s="547"/>
      <c r="X54" s="547"/>
      <c r="Y54" s="548"/>
    </row>
    <row r="55" spans="1:25">
      <c r="A55" s="1439"/>
      <c r="B55" s="1439"/>
      <c r="C55" s="1439"/>
      <c r="D55" s="1439"/>
      <c r="E55" s="1439"/>
      <c r="F55" s="1439"/>
      <c r="G55" s="1439"/>
      <c r="H55" s="1439"/>
      <c r="I55" s="1439"/>
      <c r="J55" s="1439"/>
      <c r="K55" s="1439"/>
      <c r="L55" s="549"/>
      <c r="M55" s="550"/>
      <c r="N55" s="550"/>
      <c r="O55" s="550"/>
      <c r="P55" s="550"/>
      <c r="Q55" s="550"/>
      <c r="R55" s="550"/>
      <c r="S55" s="550"/>
      <c r="T55" s="550"/>
      <c r="U55" s="551"/>
      <c r="V55" s="551"/>
      <c r="W55" s="551"/>
      <c r="X55" s="551"/>
      <c r="Y55" s="552"/>
    </row>
  </sheetData>
  <mergeCells count="101">
    <mergeCell ref="A5:F6"/>
    <mergeCell ref="G5:K6"/>
    <mergeCell ref="L5:Y6"/>
    <mergeCell ref="A7:F7"/>
    <mergeCell ref="G7:K7"/>
    <mergeCell ref="A8:F8"/>
    <mergeCell ref="G8:K8"/>
    <mergeCell ref="A12:F12"/>
    <mergeCell ref="G12:K12"/>
    <mergeCell ref="A13:F13"/>
    <mergeCell ref="G13:K13"/>
    <mergeCell ref="A14:F14"/>
    <mergeCell ref="G14:K14"/>
    <mergeCell ref="A9:F9"/>
    <mergeCell ref="G9:K9"/>
    <mergeCell ref="A10:F10"/>
    <mergeCell ref="G10:K10"/>
    <mergeCell ref="A11:F11"/>
    <mergeCell ref="G11:K11"/>
    <mergeCell ref="A18:F18"/>
    <mergeCell ref="G18:K18"/>
    <mergeCell ref="A19:F19"/>
    <mergeCell ref="G19:K19"/>
    <mergeCell ref="A20:F20"/>
    <mergeCell ref="G20:K20"/>
    <mergeCell ref="A15:F15"/>
    <mergeCell ref="G15:K15"/>
    <mergeCell ref="A16:F16"/>
    <mergeCell ref="G16:K16"/>
    <mergeCell ref="A17:F17"/>
    <mergeCell ref="G17:K17"/>
    <mergeCell ref="A24:F24"/>
    <mergeCell ref="G24:K24"/>
    <mergeCell ref="A25:F25"/>
    <mergeCell ref="G25:K25"/>
    <mergeCell ref="A26:F26"/>
    <mergeCell ref="G26:K26"/>
    <mergeCell ref="A21:F21"/>
    <mergeCell ref="G21:K21"/>
    <mergeCell ref="A22:F22"/>
    <mergeCell ref="G22:K22"/>
    <mergeCell ref="A23:F23"/>
    <mergeCell ref="G23:K23"/>
    <mergeCell ref="A30:F30"/>
    <mergeCell ref="G30:K30"/>
    <mergeCell ref="A31:F31"/>
    <mergeCell ref="G31:K31"/>
    <mergeCell ref="A32:F32"/>
    <mergeCell ref="G32:K32"/>
    <mergeCell ref="A27:F27"/>
    <mergeCell ref="G27:K27"/>
    <mergeCell ref="A28:F28"/>
    <mergeCell ref="G28:K28"/>
    <mergeCell ref="A29:F29"/>
    <mergeCell ref="G29:K29"/>
    <mergeCell ref="A36:F36"/>
    <mergeCell ref="G36:K36"/>
    <mergeCell ref="A37:F37"/>
    <mergeCell ref="G37:K37"/>
    <mergeCell ref="A38:F38"/>
    <mergeCell ref="G38:K38"/>
    <mergeCell ref="A33:F33"/>
    <mergeCell ref="G33:K33"/>
    <mergeCell ref="A34:F34"/>
    <mergeCell ref="G34:K34"/>
    <mergeCell ref="A35:F35"/>
    <mergeCell ref="G35:K35"/>
    <mergeCell ref="A42:F42"/>
    <mergeCell ref="G42:K42"/>
    <mergeCell ref="A43:F43"/>
    <mergeCell ref="G43:K43"/>
    <mergeCell ref="A44:F44"/>
    <mergeCell ref="G44:K44"/>
    <mergeCell ref="A39:F39"/>
    <mergeCell ref="G39:K39"/>
    <mergeCell ref="A40:F40"/>
    <mergeCell ref="G40:K40"/>
    <mergeCell ref="A41:F41"/>
    <mergeCell ref="G41:K41"/>
    <mergeCell ref="A48:F48"/>
    <mergeCell ref="G48:K48"/>
    <mergeCell ref="A49:F49"/>
    <mergeCell ref="G49:K49"/>
    <mergeCell ref="A50:F50"/>
    <mergeCell ref="G50:K50"/>
    <mergeCell ref="A45:F45"/>
    <mergeCell ref="G45:K45"/>
    <mergeCell ref="A46:F46"/>
    <mergeCell ref="G46:K46"/>
    <mergeCell ref="A47:F47"/>
    <mergeCell ref="G47:K47"/>
    <mergeCell ref="A54:F54"/>
    <mergeCell ref="G54:K54"/>
    <mergeCell ref="A55:F55"/>
    <mergeCell ref="G55:K55"/>
    <mergeCell ref="A51:F51"/>
    <mergeCell ref="G51:K51"/>
    <mergeCell ref="A52:F52"/>
    <mergeCell ref="G52:K52"/>
    <mergeCell ref="A53:F53"/>
    <mergeCell ref="G53:K53"/>
  </mergeCells>
  <phoneticPr fontId="5"/>
  <printOptions horizontalCentered="1" verticalCentered="1"/>
  <pageMargins left="0.55000000000000004" right="0.2" top="0.98399999999999999" bottom="0.98399999999999999" header="0.51200000000000001" footer="0.51200000000000001"/>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99"/>
  </sheetPr>
  <dimension ref="A1:K38"/>
  <sheetViews>
    <sheetView view="pageBreakPreview" topLeftCell="A22" zoomScale="60" zoomScaleNormal="100" workbookViewId="0">
      <selection sqref="A1:F1"/>
    </sheetView>
  </sheetViews>
  <sheetFormatPr defaultRowHeight="13.5"/>
  <cols>
    <col min="1" max="1" width="9" style="427"/>
    <col min="2" max="9" width="9.75" style="427" customWidth="1"/>
    <col min="10" max="257" width="9" style="427"/>
    <col min="258" max="265" width="9.75" style="427" customWidth="1"/>
    <col min="266" max="513" width="9" style="427"/>
    <col min="514" max="521" width="9.75" style="427" customWidth="1"/>
    <col min="522" max="769" width="9" style="427"/>
    <col min="770" max="777" width="9.75" style="427" customWidth="1"/>
    <col min="778" max="1025" width="9" style="427"/>
    <col min="1026" max="1033" width="9.75" style="427" customWidth="1"/>
    <col min="1034" max="1281" width="9" style="427"/>
    <col min="1282" max="1289" width="9.75" style="427" customWidth="1"/>
    <col min="1290" max="1537" width="9" style="427"/>
    <col min="1538" max="1545" width="9.75" style="427" customWidth="1"/>
    <col min="1546" max="1793" width="9" style="427"/>
    <col min="1794" max="1801" width="9.75" style="427" customWidth="1"/>
    <col min="1802" max="2049" width="9" style="427"/>
    <col min="2050" max="2057" width="9.75" style="427" customWidth="1"/>
    <col min="2058" max="2305" width="9" style="427"/>
    <col min="2306" max="2313" width="9.75" style="427" customWidth="1"/>
    <col min="2314" max="2561" width="9" style="427"/>
    <col min="2562" max="2569" width="9.75" style="427" customWidth="1"/>
    <col min="2570" max="2817" width="9" style="427"/>
    <col min="2818" max="2825" width="9.75" style="427" customWidth="1"/>
    <col min="2826" max="3073" width="9" style="427"/>
    <col min="3074" max="3081" width="9.75" style="427" customWidth="1"/>
    <col min="3082" max="3329" width="9" style="427"/>
    <col min="3330" max="3337" width="9.75" style="427" customWidth="1"/>
    <col min="3338" max="3585" width="9" style="427"/>
    <col min="3586" max="3593" width="9.75" style="427" customWidth="1"/>
    <col min="3594" max="3841" width="9" style="427"/>
    <col min="3842" max="3849" width="9.75" style="427" customWidth="1"/>
    <col min="3850" max="4097" width="9" style="427"/>
    <col min="4098" max="4105" width="9.75" style="427" customWidth="1"/>
    <col min="4106" max="4353" width="9" style="427"/>
    <col min="4354" max="4361" width="9.75" style="427" customWidth="1"/>
    <col min="4362" max="4609" width="9" style="427"/>
    <col min="4610" max="4617" width="9.75" style="427" customWidth="1"/>
    <col min="4618" max="4865" width="9" style="427"/>
    <col min="4866" max="4873" width="9.75" style="427" customWidth="1"/>
    <col min="4874" max="5121" width="9" style="427"/>
    <col min="5122" max="5129" width="9.75" style="427" customWidth="1"/>
    <col min="5130" max="5377" width="9" style="427"/>
    <col min="5378" max="5385" width="9.75" style="427" customWidth="1"/>
    <col min="5386" max="5633" width="9" style="427"/>
    <col min="5634" max="5641" width="9.75" style="427" customWidth="1"/>
    <col min="5642" max="5889" width="9" style="427"/>
    <col min="5890" max="5897" width="9.75" style="427" customWidth="1"/>
    <col min="5898" max="6145" width="9" style="427"/>
    <col min="6146" max="6153" width="9.75" style="427" customWidth="1"/>
    <col min="6154" max="6401" width="9" style="427"/>
    <col min="6402" max="6409" width="9.75" style="427" customWidth="1"/>
    <col min="6410" max="6657" width="9" style="427"/>
    <col min="6658" max="6665" width="9.75" style="427" customWidth="1"/>
    <col min="6666" max="6913" width="9" style="427"/>
    <col min="6914" max="6921" width="9.75" style="427" customWidth="1"/>
    <col min="6922" max="7169" width="9" style="427"/>
    <col min="7170" max="7177" width="9.75" style="427" customWidth="1"/>
    <col min="7178" max="7425" width="9" style="427"/>
    <col min="7426" max="7433" width="9.75" style="427" customWidth="1"/>
    <col min="7434" max="7681" width="9" style="427"/>
    <col min="7682" max="7689" width="9.75" style="427" customWidth="1"/>
    <col min="7690" max="7937" width="9" style="427"/>
    <col min="7938" max="7945" width="9.75" style="427" customWidth="1"/>
    <col min="7946" max="8193" width="9" style="427"/>
    <col min="8194" max="8201" width="9.75" style="427" customWidth="1"/>
    <col min="8202" max="8449" width="9" style="427"/>
    <col min="8450" max="8457" width="9.75" style="427" customWidth="1"/>
    <col min="8458" max="8705" width="9" style="427"/>
    <col min="8706" max="8713" width="9.75" style="427" customWidth="1"/>
    <col min="8714" max="8961" width="9" style="427"/>
    <col min="8962" max="8969" width="9.75" style="427" customWidth="1"/>
    <col min="8970" max="9217" width="9" style="427"/>
    <col min="9218" max="9225" width="9.75" style="427" customWidth="1"/>
    <col min="9226" max="9473" width="9" style="427"/>
    <col min="9474" max="9481" width="9.75" style="427" customWidth="1"/>
    <col min="9482" max="9729" width="9" style="427"/>
    <col min="9730" max="9737" width="9.75" style="427" customWidth="1"/>
    <col min="9738" max="9985" width="9" style="427"/>
    <col min="9986" max="9993" width="9.75" style="427" customWidth="1"/>
    <col min="9994" max="10241" width="9" style="427"/>
    <col min="10242" max="10249" width="9.75" style="427" customWidth="1"/>
    <col min="10250" max="10497" width="9" style="427"/>
    <col min="10498" max="10505" width="9.75" style="427" customWidth="1"/>
    <col min="10506" max="10753" width="9" style="427"/>
    <col min="10754" max="10761" width="9.75" style="427" customWidth="1"/>
    <col min="10762" max="11009" width="9" style="427"/>
    <col min="11010" max="11017" width="9.75" style="427" customWidth="1"/>
    <col min="11018" max="11265" width="9" style="427"/>
    <col min="11266" max="11273" width="9.75" style="427" customWidth="1"/>
    <col min="11274" max="11521" width="9" style="427"/>
    <col min="11522" max="11529" width="9.75" style="427" customWidth="1"/>
    <col min="11530" max="11777" width="9" style="427"/>
    <col min="11778" max="11785" width="9.75" style="427" customWidth="1"/>
    <col min="11786" max="12033" width="9" style="427"/>
    <col min="12034" max="12041" width="9.75" style="427" customWidth="1"/>
    <col min="12042" max="12289" width="9" style="427"/>
    <col min="12290" max="12297" width="9.75" style="427" customWidth="1"/>
    <col min="12298" max="12545" width="9" style="427"/>
    <col min="12546" max="12553" width="9.75" style="427" customWidth="1"/>
    <col min="12554" max="12801" width="9" style="427"/>
    <col min="12802" max="12809" width="9.75" style="427" customWidth="1"/>
    <col min="12810" max="13057" width="9" style="427"/>
    <col min="13058" max="13065" width="9.75" style="427" customWidth="1"/>
    <col min="13066" max="13313" width="9" style="427"/>
    <col min="13314" max="13321" width="9.75" style="427" customWidth="1"/>
    <col min="13322" max="13569" width="9" style="427"/>
    <col min="13570" max="13577" width="9.75" style="427" customWidth="1"/>
    <col min="13578" max="13825" width="9" style="427"/>
    <col min="13826" max="13833" width="9.75" style="427" customWidth="1"/>
    <col min="13834" max="14081" width="9" style="427"/>
    <col min="14082" max="14089" width="9.75" style="427" customWidth="1"/>
    <col min="14090" max="14337" width="9" style="427"/>
    <col min="14338" max="14345" width="9.75" style="427" customWidth="1"/>
    <col min="14346" max="14593" width="9" style="427"/>
    <col min="14594" max="14601" width="9.75" style="427" customWidth="1"/>
    <col min="14602" max="14849" width="9" style="427"/>
    <col min="14850" max="14857" width="9.75" style="427" customWidth="1"/>
    <col min="14858" max="15105" width="9" style="427"/>
    <col min="15106" max="15113" width="9.75" style="427" customWidth="1"/>
    <col min="15114" max="15361" width="9" style="427"/>
    <col min="15362" max="15369" width="9.75" style="427" customWidth="1"/>
    <col min="15370" max="15617" width="9" style="427"/>
    <col min="15618" max="15625" width="9.75" style="427" customWidth="1"/>
    <col min="15626" max="15873" width="9" style="427"/>
    <col min="15874" max="15881" width="9.75" style="427" customWidth="1"/>
    <col min="15882" max="16129" width="9" style="427"/>
    <col min="16130" max="16137" width="9.75" style="427" customWidth="1"/>
    <col min="16138" max="16384" width="9" style="427"/>
  </cols>
  <sheetData>
    <row r="1" spans="1:11">
      <c r="A1" s="2617" t="s">
        <v>1565</v>
      </c>
      <c r="B1" s="2617"/>
      <c r="C1" s="2617"/>
      <c r="D1" s="2617"/>
      <c r="E1" s="2617"/>
      <c r="F1" s="2617"/>
      <c r="G1" s="1004"/>
      <c r="H1" s="2617"/>
      <c r="I1" s="2617"/>
    </row>
    <row r="2" spans="1:11">
      <c r="A2" s="1004"/>
      <c r="B2" s="1004"/>
      <c r="C2" s="1004"/>
      <c r="D2" s="1004"/>
      <c r="E2" s="1004"/>
      <c r="F2" s="2618" t="s">
        <v>443</v>
      </c>
      <c r="G2" s="2618"/>
      <c r="H2" s="2618"/>
      <c r="I2" s="2618"/>
      <c r="K2" s="1005"/>
    </row>
    <row r="3" spans="1:11">
      <c r="A3" s="1004" t="s">
        <v>1566</v>
      </c>
      <c r="B3" s="1004"/>
      <c r="C3" s="1004"/>
      <c r="D3" s="1004"/>
      <c r="E3" s="1004"/>
      <c r="F3" s="1004"/>
      <c r="G3" s="1004"/>
      <c r="H3" s="1004"/>
      <c r="I3" s="1004"/>
    </row>
    <row r="4" spans="1:11" ht="14.25" customHeight="1">
      <c r="A4" s="1006"/>
      <c r="B4" s="2517" t="s">
        <v>32</v>
      </c>
      <c r="C4" s="2517"/>
      <c r="D4" s="2517" t="s">
        <v>1567</v>
      </c>
      <c r="E4" s="2517"/>
      <c r="F4" s="2517" t="s">
        <v>1568</v>
      </c>
      <c r="G4" s="2517"/>
      <c r="H4" s="2517"/>
      <c r="I4" s="2517"/>
    </row>
    <row r="5" spans="1:11" ht="20.25" customHeight="1">
      <c r="A5" s="1006">
        <v>1</v>
      </c>
      <c r="B5" s="2616"/>
      <c r="C5" s="2616"/>
      <c r="D5" s="2616"/>
      <c r="E5" s="2616"/>
      <c r="F5" s="2616"/>
      <c r="G5" s="2616"/>
      <c r="H5" s="2616"/>
      <c r="I5" s="2616"/>
    </row>
    <row r="6" spans="1:11" ht="20.25" customHeight="1">
      <c r="A6" s="1006">
        <v>2</v>
      </c>
      <c r="B6" s="2616"/>
      <c r="C6" s="2616"/>
      <c r="D6" s="2616"/>
      <c r="E6" s="2616"/>
      <c r="F6" s="2616"/>
      <c r="G6" s="2616"/>
      <c r="H6" s="2616"/>
      <c r="I6" s="2616"/>
    </row>
    <row r="7" spans="1:11" ht="20.25" customHeight="1">
      <c r="A7" s="1006">
        <v>3</v>
      </c>
      <c r="B7" s="2616"/>
      <c r="C7" s="2616"/>
      <c r="D7" s="2616"/>
      <c r="E7" s="2616"/>
      <c r="F7" s="2616"/>
      <c r="G7" s="2616"/>
      <c r="H7" s="2616"/>
      <c r="I7" s="2616"/>
    </row>
    <row r="8" spans="1:11" ht="20.25" customHeight="1">
      <c r="A8" s="1006">
        <v>4</v>
      </c>
      <c r="B8" s="2616"/>
      <c r="C8" s="2616"/>
      <c r="D8" s="2616"/>
      <c r="E8" s="2616"/>
      <c r="F8" s="2616"/>
      <c r="G8" s="2616"/>
      <c r="H8" s="2616"/>
      <c r="I8" s="2616"/>
    </row>
    <row r="9" spans="1:11" ht="20.25" customHeight="1">
      <c r="A9" s="1006">
        <v>5</v>
      </c>
      <c r="B9" s="2616"/>
      <c r="C9" s="2616"/>
      <c r="D9" s="2616"/>
      <c r="E9" s="2616"/>
      <c r="F9" s="2616"/>
      <c r="G9" s="2616"/>
      <c r="H9" s="2616"/>
      <c r="I9" s="2616"/>
    </row>
    <row r="10" spans="1:11" ht="20.25" customHeight="1">
      <c r="A10" s="1006">
        <v>6</v>
      </c>
      <c r="B10" s="2616"/>
      <c r="C10" s="2616"/>
      <c r="D10" s="2616"/>
      <c r="E10" s="2616"/>
      <c r="F10" s="2616"/>
      <c r="G10" s="2616"/>
      <c r="H10" s="2616"/>
      <c r="I10" s="2616"/>
    </row>
    <row r="11" spans="1:11" ht="20.25" customHeight="1">
      <c r="A11" s="1006">
        <v>7</v>
      </c>
      <c r="B11" s="2616"/>
      <c r="C11" s="2616"/>
      <c r="D11" s="2616"/>
      <c r="E11" s="2616"/>
      <c r="F11" s="2616"/>
      <c r="G11" s="2616"/>
      <c r="H11" s="2616"/>
      <c r="I11" s="2616"/>
    </row>
    <row r="12" spans="1:11" ht="20.25" customHeight="1">
      <c r="A12" s="1006">
        <v>8</v>
      </c>
      <c r="B12" s="2616"/>
      <c r="C12" s="2616"/>
      <c r="D12" s="2616"/>
      <c r="E12" s="2616"/>
      <c r="F12" s="2616"/>
      <c r="G12" s="2616"/>
      <c r="H12" s="2616"/>
      <c r="I12" s="2616"/>
    </row>
    <row r="13" spans="1:11" ht="20.25" customHeight="1">
      <c r="A13" s="1006">
        <v>9</v>
      </c>
      <c r="B13" s="2616"/>
      <c r="C13" s="2616"/>
      <c r="D13" s="2616"/>
      <c r="E13" s="2616"/>
      <c r="F13" s="2616"/>
      <c r="G13" s="2616"/>
      <c r="H13" s="2616"/>
      <c r="I13" s="2616"/>
    </row>
    <row r="14" spans="1:11" ht="20.25" customHeight="1">
      <c r="A14" s="1006">
        <v>10</v>
      </c>
      <c r="B14" s="2616"/>
      <c r="C14" s="2616"/>
      <c r="D14" s="2616"/>
      <c r="E14" s="2616"/>
      <c r="F14" s="2616"/>
      <c r="G14" s="2616"/>
      <c r="H14" s="2616"/>
      <c r="I14" s="2616"/>
    </row>
    <row r="15" spans="1:11" ht="20.25" customHeight="1">
      <c r="A15" s="1006">
        <v>11</v>
      </c>
      <c r="B15" s="2616"/>
      <c r="C15" s="2616"/>
      <c r="D15" s="2616"/>
      <c r="E15" s="2616"/>
      <c r="F15" s="2616"/>
      <c r="G15" s="2616"/>
      <c r="H15" s="2616"/>
      <c r="I15" s="2616"/>
    </row>
    <row r="16" spans="1:11" ht="20.25" customHeight="1">
      <c r="A16" s="1006">
        <v>12</v>
      </c>
      <c r="B16" s="2616"/>
      <c r="C16" s="2616"/>
      <c r="D16" s="2616"/>
      <c r="E16" s="2616"/>
      <c r="F16" s="2616"/>
      <c r="G16" s="2616"/>
      <c r="H16" s="2616"/>
      <c r="I16" s="2616"/>
    </row>
    <row r="17" spans="1:9" ht="20.25" customHeight="1">
      <c r="A17" s="1006">
        <v>13</v>
      </c>
      <c r="B17" s="2616"/>
      <c r="C17" s="2616"/>
      <c r="D17" s="2616"/>
      <c r="E17" s="2616"/>
      <c r="F17" s="2616"/>
      <c r="G17" s="2616"/>
      <c r="H17" s="2616"/>
      <c r="I17" s="2616"/>
    </row>
    <row r="18" spans="1:9" ht="20.25" customHeight="1">
      <c r="A18" s="1006">
        <v>14</v>
      </c>
      <c r="B18" s="2616"/>
      <c r="C18" s="2616"/>
      <c r="D18" s="2616"/>
      <c r="E18" s="2616"/>
      <c r="F18" s="2616"/>
      <c r="G18" s="2616"/>
      <c r="H18" s="2616"/>
      <c r="I18" s="2616"/>
    </row>
    <row r="19" spans="1:9" ht="20.25" customHeight="1">
      <c r="A19" s="1006">
        <v>15</v>
      </c>
      <c r="B19" s="2616"/>
      <c r="C19" s="2616"/>
      <c r="D19" s="2616"/>
      <c r="E19" s="2616"/>
      <c r="F19" s="2616"/>
      <c r="G19" s="2616"/>
      <c r="H19" s="2616"/>
      <c r="I19" s="2616"/>
    </row>
    <row r="20" spans="1:9" ht="20.25" customHeight="1">
      <c r="A20" s="1006">
        <v>16</v>
      </c>
      <c r="B20" s="2616"/>
      <c r="C20" s="2616"/>
      <c r="D20" s="2616"/>
      <c r="E20" s="2616"/>
      <c r="F20" s="2616"/>
      <c r="G20" s="2616"/>
      <c r="H20" s="2616"/>
      <c r="I20" s="2616"/>
    </row>
    <row r="21" spans="1:9" ht="20.25" customHeight="1">
      <c r="A21" s="1006">
        <v>17</v>
      </c>
      <c r="B21" s="2616"/>
      <c r="C21" s="2616"/>
      <c r="D21" s="2616"/>
      <c r="E21" s="2616"/>
      <c r="F21" s="2616"/>
      <c r="G21" s="2616"/>
      <c r="H21" s="2616"/>
      <c r="I21" s="2616"/>
    </row>
    <row r="22" spans="1:9" ht="20.25" customHeight="1">
      <c r="A22" s="1006">
        <v>18</v>
      </c>
      <c r="B22" s="2616"/>
      <c r="C22" s="2616"/>
      <c r="D22" s="2616"/>
      <c r="E22" s="2616"/>
      <c r="F22" s="2616"/>
      <c r="G22" s="2616"/>
      <c r="H22" s="2616"/>
      <c r="I22" s="2616"/>
    </row>
    <row r="23" spans="1:9" ht="20.25" customHeight="1">
      <c r="A23" s="1006">
        <v>19</v>
      </c>
      <c r="B23" s="2616"/>
      <c r="C23" s="2616"/>
      <c r="D23" s="2616"/>
      <c r="E23" s="2616"/>
      <c r="F23" s="2616"/>
      <c r="G23" s="2616"/>
      <c r="H23" s="2616"/>
      <c r="I23" s="2616"/>
    </row>
    <row r="24" spans="1:9" ht="20.25" customHeight="1">
      <c r="A24" s="1006">
        <v>20</v>
      </c>
      <c r="B24" s="2616"/>
      <c r="C24" s="2616"/>
      <c r="D24" s="2616"/>
      <c r="E24" s="2616"/>
      <c r="F24" s="2616"/>
      <c r="G24" s="2616"/>
      <c r="H24" s="2616"/>
      <c r="I24" s="2616"/>
    </row>
    <row r="25" spans="1:9" ht="20.25" customHeight="1">
      <c r="A25" s="1006">
        <v>21</v>
      </c>
      <c r="B25" s="2616"/>
      <c r="C25" s="2616"/>
      <c r="D25" s="2616"/>
      <c r="E25" s="2616"/>
      <c r="F25" s="2616"/>
      <c r="G25" s="2616"/>
      <c r="H25" s="2616"/>
      <c r="I25" s="2616"/>
    </row>
    <row r="26" spans="1:9" ht="20.25" customHeight="1">
      <c r="A26" s="1006">
        <v>22</v>
      </c>
      <c r="B26" s="2616"/>
      <c r="C26" s="2616"/>
      <c r="D26" s="2616"/>
      <c r="E26" s="2616"/>
      <c r="F26" s="2616"/>
      <c r="G26" s="2616"/>
      <c r="H26" s="2616"/>
      <c r="I26" s="2616"/>
    </row>
    <row r="27" spans="1:9" ht="20.25" customHeight="1">
      <c r="A27" s="1006">
        <v>23</v>
      </c>
      <c r="B27" s="2616"/>
      <c r="C27" s="2616"/>
      <c r="D27" s="2616"/>
      <c r="E27" s="2616"/>
      <c r="F27" s="2616"/>
      <c r="G27" s="2616"/>
      <c r="H27" s="2616"/>
      <c r="I27" s="2616"/>
    </row>
    <row r="28" spans="1:9" ht="20.25" customHeight="1">
      <c r="A28" s="1006">
        <v>24</v>
      </c>
      <c r="B28" s="2616"/>
      <c r="C28" s="2616"/>
      <c r="D28" s="2616"/>
      <c r="E28" s="2616"/>
      <c r="F28" s="2616"/>
      <c r="G28" s="2616"/>
      <c r="H28" s="2616"/>
      <c r="I28" s="2616"/>
    </row>
    <row r="29" spans="1:9" ht="20.25" customHeight="1">
      <c r="A29" s="1006">
        <v>25</v>
      </c>
      <c r="B29" s="2616"/>
      <c r="C29" s="2616"/>
      <c r="D29" s="2616"/>
      <c r="E29" s="2616"/>
      <c r="F29" s="2616"/>
      <c r="G29" s="2616"/>
      <c r="H29" s="2616"/>
      <c r="I29" s="2616"/>
    </row>
    <row r="30" spans="1:9" ht="20.25" customHeight="1">
      <c r="A30" s="1006">
        <v>26</v>
      </c>
      <c r="B30" s="2616"/>
      <c r="C30" s="2616"/>
      <c r="D30" s="2616"/>
      <c r="E30" s="2616"/>
      <c r="F30" s="2616"/>
      <c r="G30" s="2616"/>
      <c r="H30" s="2616"/>
      <c r="I30" s="2616"/>
    </row>
    <row r="31" spans="1:9" ht="20.25" customHeight="1">
      <c r="A31" s="1006">
        <v>27</v>
      </c>
      <c r="B31" s="2616"/>
      <c r="C31" s="2616"/>
      <c r="D31" s="2616"/>
      <c r="E31" s="2616"/>
      <c r="F31" s="2616"/>
      <c r="G31" s="2616"/>
      <c r="H31" s="2616"/>
      <c r="I31" s="2616"/>
    </row>
    <row r="32" spans="1:9" ht="20.25" customHeight="1">
      <c r="A32" s="1006">
        <v>28</v>
      </c>
      <c r="B32" s="2616"/>
      <c r="C32" s="2616"/>
      <c r="D32" s="2616"/>
      <c r="E32" s="2616"/>
      <c r="F32" s="2616"/>
      <c r="G32" s="2616"/>
      <c r="H32" s="2616"/>
      <c r="I32" s="2616"/>
    </row>
    <row r="33" spans="1:9" ht="20.25" customHeight="1">
      <c r="A33" s="1006">
        <v>29</v>
      </c>
      <c r="B33" s="2616"/>
      <c r="C33" s="2616"/>
      <c r="D33" s="2616"/>
      <c r="E33" s="2616"/>
      <c r="F33" s="2616"/>
      <c r="G33" s="2616"/>
      <c r="H33" s="2616"/>
      <c r="I33" s="2616"/>
    </row>
    <row r="34" spans="1:9" ht="20.25" customHeight="1">
      <c r="A34" s="1006">
        <v>30</v>
      </c>
      <c r="B34" s="2616"/>
      <c r="C34" s="2616"/>
      <c r="D34" s="2616"/>
      <c r="E34" s="2616"/>
      <c r="F34" s="2616"/>
      <c r="G34" s="2616"/>
      <c r="H34" s="2616"/>
      <c r="I34" s="2616"/>
    </row>
    <row r="35" spans="1:9" ht="27" customHeight="1">
      <c r="A35" s="2613" t="s">
        <v>1569</v>
      </c>
      <c r="B35" s="2613"/>
      <c r="C35" s="2613"/>
      <c r="D35" s="2613"/>
      <c r="E35" s="2613"/>
      <c r="F35" s="2613"/>
      <c r="G35" s="2613"/>
      <c r="H35" s="2613"/>
      <c r="I35" s="2613"/>
    </row>
    <row r="36" spans="1:9" ht="18" customHeight="1">
      <c r="A36" s="2614" t="s">
        <v>1570</v>
      </c>
      <c r="B36" s="2614"/>
      <c r="C36" s="2614"/>
      <c r="D36" s="2614"/>
      <c r="E36" s="2614"/>
      <c r="F36" s="2614"/>
      <c r="G36" s="2614"/>
      <c r="H36" s="2614"/>
      <c r="I36" s="2614"/>
    </row>
    <row r="37" spans="1:9" ht="17.25" customHeight="1">
      <c r="A37" s="2614" t="s">
        <v>1571</v>
      </c>
      <c r="B37" s="2614"/>
      <c r="C37" s="2614"/>
      <c r="D37" s="2614"/>
      <c r="E37" s="2614"/>
      <c r="F37" s="2614"/>
      <c r="G37" s="2614"/>
      <c r="H37" s="2614"/>
      <c r="I37" s="2614"/>
    </row>
    <row r="38" spans="1:9" ht="17.25" customHeight="1">
      <c r="A38" s="2615" t="s">
        <v>1572</v>
      </c>
      <c r="B38" s="2615"/>
      <c r="C38" s="2615"/>
      <c r="D38" s="2615"/>
      <c r="E38" s="2615"/>
      <c r="F38" s="2615"/>
      <c r="G38" s="2615"/>
      <c r="H38" s="2615"/>
      <c r="I38" s="2615"/>
    </row>
  </sheetData>
  <mergeCells count="100">
    <mergeCell ref="A1:F1"/>
    <mergeCell ref="H1:I1"/>
    <mergeCell ref="F2:I2"/>
    <mergeCell ref="B4:C4"/>
    <mergeCell ref="D4:E4"/>
    <mergeCell ref="F4:I4"/>
    <mergeCell ref="B5:C5"/>
    <mergeCell ref="D5:E5"/>
    <mergeCell ref="F5:I5"/>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3:C13"/>
    <mergeCell ref="D13:E13"/>
    <mergeCell ref="F13:I13"/>
    <mergeCell ref="B14:C14"/>
    <mergeCell ref="D14:E14"/>
    <mergeCell ref="F14:I14"/>
    <mergeCell ref="B15:C15"/>
    <mergeCell ref="D15:E15"/>
    <mergeCell ref="F15:I15"/>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2:C32"/>
    <mergeCell ref="D32:E32"/>
    <mergeCell ref="F32:I32"/>
    <mergeCell ref="A35:I35"/>
    <mergeCell ref="A36:I36"/>
    <mergeCell ref="A37:I37"/>
    <mergeCell ref="A38:I38"/>
    <mergeCell ref="B33:C33"/>
    <mergeCell ref="D33:E33"/>
    <mergeCell ref="F33:I33"/>
    <mergeCell ref="B34:C34"/>
    <mergeCell ref="D34:E34"/>
    <mergeCell ref="F34:I34"/>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99"/>
  </sheetPr>
  <dimension ref="A1:Y45"/>
  <sheetViews>
    <sheetView view="pageBreakPreview" topLeftCell="A31" zoomScale="60" zoomScaleNormal="100" workbookViewId="0">
      <selection activeCell="AG10" sqref="AG10"/>
    </sheetView>
  </sheetViews>
  <sheetFormatPr defaultColWidth="3.75" defaultRowHeight="12"/>
  <cols>
    <col min="1" max="1" width="3.125" style="1007" customWidth="1"/>
    <col min="2" max="256" width="3.75" style="1007"/>
    <col min="257" max="257" width="3.125" style="1007" customWidth="1"/>
    <col min="258" max="512" width="3.75" style="1007"/>
    <col min="513" max="513" width="3.125" style="1007" customWidth="1"/>
    <col min="514" max="768" width="3.75" style="1007"/>
    <col min="769" max="769" width="3.125" style="1007" customWidth="1"/>
    <col min="770" max="1024" width="3.75" style="1007"/>
    <col min="1025" max="1025" width="3.125" style="1007" customWidth="1"/>
    <col min="1026" max="1280" width="3.75" style="1007"/>
    <col min="1281" max="1281" width="3.125" style="1007" customWidth="1"/>
    <col min="1282" max="1536" width="3.75" style="1007"/>
    <col min="1537" max="1537" width="3.125" style="1007" customWidth="1"/>
    <col min="1538" max="1792" width="3.75" style="1007"/>
    <col min="1793" max="1793" width="3.125" style="1007" customWidth="1"/>
    <col min="1794" max="2048" width="3.75" style="1007"/>
    <col min="2049" max="2049" width="3.125" style="1007" customWidth="1"/>
    <col min="2050" max="2304" width="3.75" style="1007"/>
    <col min="2305" max="2305" width="3.125" style="1007" customWidth="1"/>
    <col min="2306" max="2560" width="3.75" style="1007"/>
    <col min="2561" max="2561" width="3.125" style="1007" customWidth="1"/>
    <col min="2562" max="2816" width="3.75" style="1007"/>
    <col min="2817" max="2817" width="3.125" style="1007" customWidth="1"/>
    <col min="2818" max="3072" width="3.75" style="1007"/>
    <col min="3073" max="3073" width="3.125" style="1007" customWidth="1"/>
    <col min="3074" max="3328" width="3.75" style="1007"/>
    <col min="3329" max="3329" width="3.125" style="1007" customWidth="1"/>
    <col min="3330" max="3584" width="3.75" style="1007"/>
    <col min="3585" max="3585" width="3.125" style="1007" customWidth="1"/>
    <col min="3586" max="3840" width="3.75" style="1007"/>
    <col min="3841" max="3841" width="3.125" style="1007" customWidth="1"/>
    <col min="3842" max="4096" width="3.75" style="1007"/>
    <col min="4097" max="4097" width="3.125" style="1007" customWidth="1"/>
    <col min="4098" max="4352" width="3.75" style="1007"/>
    <col min="4353" max="4353" width="3.125" style="1007" customWidth="1"/>
    <col min="4354" max="4608" width="3.75" style="1007"/>
    <col min="4609" max="4609" width="3.125" style="1007" customWidth="1"/>
    <col min="4610" max="4864" width="3.75" style="1007"/>
    <col min="4865" max="4865" width="3.125" style="1007" customWidth="1"/>
    <col min="4866" max="5120" width="3.75" style="1007"/>
    <col min="5121" max="5121" width="3.125" style="1007" customWidth="1"/>
    <col min="5122" max="5376" width="3.75" style="1007"/>
    <col min="5377" max="5377" width="3.125" style="1007" customWidth="1"/>
    <col min="5378" max="5632" width="3.75" style="1007"/>
    <col min="5633" max="5633" width="3.125" style="1007" customWidth="1"/>
    <col min="5634" max="5888" width="3.75" style="1007"/>
    <col min="5889" max="5889" width="3.125" style="1007" customWidth="1"/>
    <col min="5890" max="6144" width="3.75" style="1007"/>
    <col min="6145" max="6145" width="3.125" style="1007" customWidth="1"/>
    <col min="6146" max="6400" width="3.75" style="1007"/>
    <col min="6401" max="6401" width="3.125" style="1007" customWidth="1"/>
    <col min="6402" max="6656" width="3.75" style="1007"/>
    <col min="6657" max="6657" width="3.125" style="1007" customWidth="1"/>
    <col min="6658" max="6912" width="3.75" style="1007"/>
    <col min="6913" max="6913" width="3.125" style="1007" customWidth="1"/>
    <col min="6914" max="7168" width="3.75" style="1007"/>
    <col min="7169" max="7169" width="3.125" style="1007" customWidth="1"/>
    <col min="7170" max="7424" width="3.75" style="1007"/>
    <col min="7425" max="7425" width="3.125" style="1007" customWidth="1"/>
    <col min="7426" max="7680" width="3.75" style="1007"/>
    <col min="7681" max="7681" width="3.125" style="1007" customWidth="1"/>
    <col min="7682" max="7936" width="3.75" style="1007"/>
    <col min="7937" max="7937" width="3.125" style="1007" customWidth="1"/>
    <col min="7938" max="8192" width="3.75" style="1007"/>
    <col min="8193" max="8193" width="3.125" style="1007" customWidth="1"/>
    <col min="8194" max="8448" width="3.75" style="1007"/>
    <col min="8449" max="8449" width="3.125" style="1007" customWidth="1"/>
    <col min="8450" max="8704" width="3.75" style="1007"/>
    <col min="8705" max="8705" width="3.125" style="1007" customWidth="1"/>
    <col min="8706" max="8960" width="3.75" style="1007"/>
    <col min="8961" max="8961" width="3.125" style="1007" customWidth="1"/>
    <col min="8962" max="9216" width="3.75" style="1007"/>
    <col min="9217" max="9217" width="3.125" style="1007" customWidth="1"/>
    <col min="9218" max="9472" width="3.75" style="1007"/>
    <col min="9473" max="9473" width="3.125" style="1007" customWidth="1"/>
    <col min="9474" max="9728" width="3.75" style="1007"/>
    <col min="9729" max="9729" width="3.125" style="1007" customWidth="1"/>
    <col min="9730" max="9984" width="3.75" style="1007"/>
    <col min="9985" max="9985" width="3.125" style="1007" customWidth="1"/>
    <col min="9986" max="10240" width="3.75" style="1007"/>
    <col min="10241" max="10241" width="3.125" style="1007" customWidth="1"/>
    <col min="10242" max="10496" width="3.75" style="1007"/>
    <col min="10497" max="10497" width="3.125" style="1007" customWidth="1"/>
    <col min="10498" max="10752" width="3.75" style="1007"/>
    <col min="10753" max="10753" width="3.125" style="1007" customWidth="1"/>
    <col min="10754" max="11008" width="3.75" style="1007"/>
    <col min="11009" max="11009" width="3.125" style="1007" customWidth="1"/>
    <col min="11010" max="11264" width="3.75" style="1007"/>
    <col min="11265" max="11265" width="3.125" style="1007" customWidth="1"/>
    <col min="11266" max="11520" width="3.75" style="1007"/>
    <col min="11521" max="11521" width="3.125" style="1007" customWidth="1"/>
    <col min="11522" max="11776" width="3.75" style="1007"/>
    <col min="11777" max="11777" width="3.125" style="1007" customWidth="1"/>
    <col min="11778" max="12032" width="3.75" style="1007"/>
    <col min="12033" max="12033" width="3.125" style="1007" customWidth="1"/>
    <col min="12034" max="12288" width="3.75" style="1007"/>
    <col min="12289" max="12289" width="3.125" style="1007" customWidth="1"/>
    <col min="12290" max="12544" width="3.75" style="1007"/>
    <col min="12545" max="12545" width="3.125" style="1007" customWidth="1"/>
    <col min="12546" max="12800" width="3.75" style="1007"/>
    <col min="12801" max="12801" width="3.125" style="1007" customWidth="1"/>
    <col min="12802" max="13056" width="3.75" style="1007"/>
    <col min="13057" max="13057" width="3.125" style="1007" customWidth="1"/>
    <col min="13058" max="13312" width="3.75" style="1007"/>
    <col min="13313" max="13313" width="3.125" style="1007" customWidth="1"/>
    <col min="13314" max="13568" width="3.75" style="1007"/>
    <col min="13569" max="13569" width="3.125" style="1007" customWidth="1"/>
    <col min="13570" max="13824" width="3.75" style="1007"/>
    <col min="13825" max="13825" width="3.125" style="1007" customWidth="1"/>
    <col min="13826" max="14080" width="3.75" style="1007"/>
    <col min="14081" max="14081" width="3.125" style="1007" customWidth="1"/>
    <col min="14082" max="14336" width="3.75" style="1007"/>
    <col min="14337" max="14337" width="3.125" style="1007" customWidth="1"/>
    <col min="14338" max="14592" width="3.75" style="1007"/>
    <col min="14593" max="14593" width="3.125" style="1007" customWidth="1"/>
    <col min="14594" max="14848" width="3.75" style="1007"/>
    <col min="14849" max="14849" width="3.125" style="1007" customWidth="1"/>
    <col min="14850" max="15104" width="3.75" style="1007"/>
    <col min="15105" max="15105" width="3.125" style="1007" customWidth="1"/>
    <col min="15106" max="15360" width="3.75" style="1007"/>
    <col min="15361" max="15361" width="3.125" style="1007" customWidth="1"/>
    <col min="15362" max="15616" width="3.75" style="1007"/>
    <col min="15617" max="15617" width="3.125" style="1007" customWidth="1"/>
    <col min="15618" max="15872" width="3.75" style="1007"/>
    <col min="15873" max="15873" width="3.125" style="1007" customWidth="1"/>
    <col min="15874" max="16128" width="3.75" style="1007"/>
    <col min="16129" max="16129" width="3.125" style="1007" customWidth="1"/>
    <col min="16130" max="16384" width="3.75" style="1007"/>
  </cols>
  <sheetData>
    <row r="1" spans="1:25" s="307" customFormat="1" ht="23.25" customHeight="1">
      <c r="A1" s="962" t="s">
        <v>1573</v>
      </c>
      <c r="B1" s="962"/>
      <c r="C1" s="962"/>
      <c r="D1" s="962"/>
      <c r="E1" s="962"/>
      <c r="F1" s="962"/>
      <c r="G1" s="962"/>
      <c r="H1" s="962"/>
      <c r="I1" s="962"/>
      <c r="J1" s="962"/>
      <c r="K1" s="962"/>
      <c r="L1" s="962"/>
      <c r="M1" s="962"/>
      <c r="N1" s="962"/>
      <c r="O1" s="962"/>
      <c r="P1" s="962"/>
      <c r="Q1" s="962"/>
      <c r="R1" s="962"/>
      <c r="S1" s="962"/>
      <c r="T1" s="962"/>
      <c r="U1" s="962"/>
      <c r="V1" s="962"/>
      <c r="W1" s="962"/>
      <c r="X1" s="962"/>
      <c r="Y1" s="962"/>
    </row>
    <row r="2" spans="1:25" s="307" customFormat="1" ht="23.25" customHeight="1" thickBot="1">
      <c r="A2" s="964"/>
      <c r="B2" s="964"/>
      <c r="C2" s="964"/>
      <c r="D2" s="964"/>
      <c r="E2" s="964"/>
      <c r="F2" s="964"/>
      <c r="G2" s="964"/>
      <c r="H2" s="964"/>
      <c r="I2" s="964"/>
      <c r="J2" s="964"/>
      <c r="K2" s="964"/>
      <c r="L2" s="964"/>
      <c r="M2" s="964"/>
      <c r="N2" s="964"/>
      <c r="O2" s="964"/>
      <c r="P2" s="964"/>
      <c r="Q2" s="964"/>
      <c r="R2" s="964"/>
      <c r="S2" s="964"/>
      <c r="T2" s="964"/>
      <c r="U2" s="964"/>
      <c r="V2" s="964"/>
      <c r="W2" s="964"/>
      <c r="X2" s="964"/>
      <c r="Y2" s="964"/>
    </row>
    <row r="3" spans="1:25" ht="15" customHeight="1" thickBot="1">
      <c r="A3" s="962"/>
      <c r="B3" s="962"/>
      <c r="C3" s="962"/>
      <c r="D3" s="962"/>
      <c r="E3" s="962"/>
      <c r="F3" s="962"/>
      <c r="G3" s="962"/>
      <c r="H3" s="962"/>
      <c r="I3" s="962"/>
      <c r="J3" s="962"/>
      <c r="K3" s="962"/>
      <c r="L3" s="962"/>
      <c r="M3" s="962"/>
      <c r="N3" s="962"/>
      <c r="O3" s="962"/>
      <c r="P3" s="962"/>
      <c r="Q3" s="2605" t="s">
        <v>898</v>
      </c>
      <c r="R3" s="2606"/>
      <c r="S3" s="2607"/>
      <c r="T3" s="966"/>
      <c r="U3" s="966"/>
      <c r="V3" s="966"/>
      <c r="W3" s="966"/>
      <c r="X3" s="966"/>
      <c r="Y3" s="967"/>
    </row>
    <row r="4" spans="1:25" ht="11.25" customHeight="1" thickBot="1">
      <c r="A4" s="962"/>
      <c r="B4" s="962"/>
      <c r="C4" s="962"/>
      <c r="D4" s="962"/>
      <c r="E4" s="962"/>
      <c r="F4" s="962"/>
      <c r="G4" s="962"/>
      <c r="H4" s="962"/>
      <c r="I4" s="962"/>
      <c r="J4" s="962"/>
      <c r="K4" s="962"/>
      <c r="L4" s="962"/>
      <c r="M4" s="962"/>
      <c r="N4" s="962"/>
      <c r="O4" s="962"/>
      <c r="P4" s="962"/>
      <c r="Q4" s="962"/>
      <c r="R4" s="962"/>
      <c r="S4" s="962"/>
      <c r="T4" s="962"/>
      <c r="U4" s="962"/>
      <c r="V4" s="962"/>
      <c r="W4" s="962"/>
      <c r="X4" s="962"/>
      <c r="Y4" s="962"/>
    </row>
    <row r="5" spans="1:25" ht="21.75" customHeight="1">
      <c r="A5" s="962"/>
      <c r="B5" s="2608" t="s">
        <v>1267</v>
      </c>
      <c r="C5" s="2609" t="s">
        <v>162</v>
      </c>
      <c r="D5" s="2610"/>
      <c r="E5" s="2610"/>
      <c r="F5" s="2611"/>
      <c r="G5" s="968"/>
      <c r="H5" s="968"/>
      <c r="I5" s="968"/>
      <c r="J5" s="968"/>
      <c r="K5" s="968"/>
      <c r="L5" s="968"/>
      <c r="M5" s="968"/>
      <c r="N5" s="968"/>
      <c r="O5" s="968"/>
      <c r="P5" s="968"/>
      <c r="Q5" s="968"/>
      <c r="R5" s="968"/>
      <c r="S5" s="968"/>
      <c r="T5" s="968"/>
      <c r="U5" s="968"/>
      <c r="V5" s="968"/>
      <c r="W5" s="968"/>
      <c r="X5" s="968"/>
      <c r="Y5" s="969"/>
    </row>
    <row r="6" spans="1:25" ht="21.75" customHeight="1">
      <c r="A6" s="962"/>
      <c r="B6" s="2594"/>
      <c r="C6" s="2558" t="s">
        <v>1538</v>
      </c>
      <c r="D6" s="2559"/>
      <c r="E6" s="2559"/>
      <c r="F6" s="2560"/>
      <c r="G6" s="970"/>
      <c r="H6" s="970"/>
      <c r="I6" s="970"/>
      <c r="J6" s="970"/>
      <c r="K6" s="970"/>
      <c r="L6" s="970"/>
      <c r="M6" s="970"/>
      <c r="N6" s="970"/>
      <c r="O6" s="970"/>
      <c r="P6" s="970"/>
      <c r="Q6" s="970"/>
      <c r="R6" s="970"/>
      <c r="S6" s="970"/>
      <c r="T6" s="970"/>
      <c r="U6" s="970"/>
      <c r="V6" s="970"/>
      <c r="W6" s="970"/>
      <c r="X6" s="970"/>
      <c r="Y6" s="971"/>
    </row>
    <row r="7" spans="1:25" ht="21.75" customHeight="1">
      <c r="A7" s="962"/>
      <c r="B7" s="2594"/>
      <c r="C7" s="2564"/>
      <c r="D7" s="2565"/>
      <c r="E7" s="2565"/>
      <c r="F7" s="2566"/>
      <c r="G7" s="972"/>
      <c r="H7" s="972"/>
      <c r="I7" s="972"/>
      <c r="J7" s="972"/>
      <c r="K7" s="972"/>
      <c r="L7" s="972"/>
      <c r="M7" s="972"/>
      <c r="N7" s="972"/>
      <c r="O7" s="972"/>
      <c r="P7" s="972"/>
      <c r="Q7" s="972"/>
      <c r="R7" s="972"/>
      <c r="S7" s="972"/>
      <c r="T7" s="972"/>
      <c r="U7" s="972"/>
      <c r="V7" s="972"/>
      <c r="W7" s="972"/>
      <c r="X7" s="972"/>
      <c r="Y7" s="973"/>
    </row>
    <row r="8" spans="1:25" ht="18" customHeight="1">
      <c r="A8" s="962"/>
      <c r="B8" s="2594"/>
      <c r="C8" s="2558" t="s">
        <v>245</v>
      </c>
      <c r="D8" s="2559"/>
      <c r="E8" s="2560"/>
      <c r="F8" s="974" t="s">
        <v>1539</v>
      </c>
      <c r="G8" s="974"/>
      <c r="H8" s="974"/>
      <c r="I8" s="974"/>
      <c r="J8" s="974"/>
      <c r="K8" s="974"/>
      <c r="L8" s="974"/>
      <c r="M8" s="974"/>
      <c r="N8" s="974"/>
      <c r="O8" s="974"/>
      <c r="P8" s="974"/>
      <c r="Q8" s="974"/>
      <c r="R8" s="974"/>
      <c r="S8" s="974"/>
      <c r="T8" s="974"/>
      <c r="U8" s="974"/>
      <c r="V8" s="974"/>
      <c r="W8" s="974"/>
      <c r="X8" s="974"/>
      <c r="Y8" s="971"/>
    </row>
    <row r="9" spans="1:25" ht="18" customHeight="1">
      <c r="A9" s="962"/>
      <c r="B9" s="2594"/>
      <c r="C9" s="2561"/>
      <c r="D9" s="2562"/>
      <c r="E9" s="2563"/>
      <c r="F9" s="974"/>
      <c r="G9" s="974"/>
      <c r="H9" s="974"/>
      <c r="I9" s="974"/>
      <c r="J9" s="974"/>
      <c r="K9" s="974"/>
      <c r="L9" s="974"/>
      <c r="M9" s="974"/>
      <c r="N9" s="974"/>
      <c r="O9" s="974"/>
      <c r="P9" s="974"/>
      <c r="Q9" s="974"/>
      <c r="R9" s="974"/>
      <c r="S9" s="974"/>
      <c r="T9" s="974"/>
      <c r="U9" s="974"/>
      <c r="V9" s="974"/>
      <c r="W9" s="974"/>
      <c r="X9" s="974"/>
      <c r="Y9" s="975"/>
    </row>
    <row r="10" spans="1:25" ht="18" customHeight="1">
      <c r="A10" s="962"/>
      <c r="B10" s="2594"/>
      <c r="C10" s="2561"/>
      <c r="D10" s="2562"/>
      <c r="E10" s="2563"/>
      <c r="F10" s="974"/>
      <c r="G10" s="974"/>
      <c r="H10" s="974"/>
      <c r="I10" s="974"/>
      <c r="J10" s="974"/>
      <c r="K10" s="974"/>
      <c r="L10" s="974"/>
      <c r="M10" s="974"/>
      <c r="N10" s="974"/>
      <c r="O10" s="974"/>
      <c r="P10" s="974"/>
      <c r="Q10" s="974"/>
      <c r="R10" s="974"/>
      <c r="S10" s="974"/>
      <c r="T10" s="974"/>
      <c r="U10" s="974"/>
      <c r="V10" s="974"/>
      <c r="W10" s="974"/>
      <c r="X10" s="974"/>
      <c r="Y10" s="975"/>
    </row>
    <row r="11" spans="1:25" ht="18" customHeight="1">
      <c r="A11" s="962"/>
      <c r="B11" s="2594"/>
      <c r="C11" s="976"/>
      <c r="D11" s="974"/>
      <c r="E11" s="977"/>
      <c r="F11" s="978"/>
      <c r="G11" s="978"/>
      <c r="H11" s="978"/>
      <c r="I11" s="978"/>
      <c r="J11" s="978"/>
      <c r="K11" s="978"/>
      <c r="L11" s="978"/>
      <c r="M11" s="978"/>
      <c r="N11" s="978"/>
      <c r="O11" s="978"/>
      <c r="P11" s="978"/>
      <c r="Q11" s="978"/>
      <c r="R11" s="978"/>
      <c r="S11" s="978"/>
      <c r="T11" s="978"/>
      <c r="U11" s="978"/>
      <c r="V11" s="978"/>
      <c r="W11" s="978"/>
      <c r="X11" s="978"/>
      <c r="Y11" s="979"/>
    </row>
    <row r="12" spans="1:25" ht="21.75" customHeight="1">
      <c r="A12" s="962"/>
      <c r="B12" s="2594"/>
      <c r="C12" s="2558" t="s">
        <v>919</v>
      </c>
      <c r="D12" s="2559"/>
      <c r="E12" s="2560"/>
      <c r="F12" s="2574" t="s">
        <v>30</v>
      </c>
      <c r="G12" s="2575"/>
      <c r="H12" s="2577"/>
      <c r="I12" s="980"/>
      <c r="J12" s="980"/>
      <c r="K12" s="980"/>
      <c r="L12" s="980"/>
      <c r="M12" s="980"/>
      <c r="N12" s="980"/>
      <c r="O12" s="980"/>
      <c r="P12" s="2574" t="s">
        <v>1540</v>
      </c>
      <c r="Q12" s="2575"/>
      <c r="R12" s="2577"/>
      <c r="S12" s="980"/>
      <c r="T12" s="980"/>
      <c r="U12" s="980"/>
      <c r="V12" s="980"/>
      <c r="W12" s="980"/>
      <c r="X12" s="980"/>
      <c r="Y12" s="981"/>
    </row>
    <row r="13" spans="1:25" ht="18" customHeight="1">
      <c r="A13" s="962"/>
      <c r="B13" s="2594"/>
      <c r="C13" s="2564"/>
      <c r="D13" s="2565"/>
      <c r="E13" s="2566"/>
      <c r="F13" s="2574" t="s">
        <v>1105</v>
      </c>
      <c r="G13" s="2575"/>
      <c r="H13" s="2575"/>
      <c r="I13" s="2574"/>
      <c r="J13" s="2575"/>
      <c r="K13" s="2575"/>
      <c r="L13" s="2575"/>
      <c r="M13" s="2575"/>
      <c r="N13" s="2575"/>
      <c r="O13" s="2575"/>
      <c r="P13" s="2575"/>
      <c r="Q13" s="2575"/>
      <c r="R13" s="2575"/>
      <c r="S13" s="2575"/>
      <c r="T13" s="2575"/>
      <c r="U13" s="2575"/>
      <c r="V13" s="2575"/>
      <c r="W13" s="2575"/>
      <c r="X13" s="2575"/>
      <c r="Y13" s="2612"/>
    </row>
    <row r="14" spans="1:25" ht="18" customHeight="1">
      <c r="A14" s="962"/>
      <c r="B14" s="2593" t="s">
        <v>735</v>
      </c>
      <c r="C14" s="2564" t="s">
        <v>162</v>
      </c>
      <c r="D14" s="2565"/>
      <c r="E14" s="2566"/>
      <c r="F14" s="972"/>
      <c r="G14" s="972"/>
      <c r="H14" s="972"/>
      <c r="I14" s="972"/>
      <c r="J14" s="972"/>
      <c r="K14" s="972"/>
      <c r="L14" s="982"/>
      <c r="M14" s="2561" t="s">
        <v>31</v>
      </c>
      <c r="N14" s="2562"/>
      <c r="O14" s="2563"/>
      <c r="P14" s="976" t="s">
        <v>1574</v>
      </c>
      <c r="Q14" s="974"/>
      <c r="R14" s="974"/>
      <c r="S14" s="974"/>
      <c r="T14" s="974"/>
      <c r="U14" s="974"/>
      <c r="V14" s="974"/>
      <c r="W14" s="974"/>
      <c r="X14" s="974"/>
      <c r="Y14" s="975"/>
    </row>
    <row r="15" spans="1:25" ht="21.75" customHeight="1">
      <c r="A15" s="962"/>
      <c r="B15" s="2594"/>
      <c r="C15" s="2574" t="s">
        <v>32</v>
      </c>
      <c r="D15" s="2575"/>
      <c r="E15" s="2577"/>
      <c r="F15" s="980"/>
      <c r="G15" s="980"/>
      <c r="H15" s="980"/>
      <c r="I15" s="980"/>
      <c r="J15" s="980"/>
      <c r="K15" s="980"/>
      <c r="L15" s="983"/>
      <c r="M15" s="2561"/>
      <c r="N15" s="2562"/>
      <c r="O15" s="2563"/>
      <c r="P15" s="976"/>
      <c r="Q15" s="974"/>
      <c r="R15" s="974" t="s">
        <v>1101</v>
      </c>
      <c r="S15" s="974"/>
      <c r="T15" s="972" t="s">
        <v>1102</v>
      </c>
      <c r="U15" s="972"/>
      <c r="V15" s="974"/>
      <c r="W15" s="974"/>
      <c r="X15" s="974"/>
      <c r="Y15" s="975"/>
    </row>
    <row r="16" spans="1:25" ht="21.75" customHeight="1">
      <c r="A16" s="962"/>
      <c r="B16" s="2594"/>
      <c r="C16" s="2596" t="s">
        <v>1542</v>
      </c>
      <c r="D16" s="2597"/>
      <c r="E16" s="2597"/>
      <c r="F16" s="2597"/>
      <c r="G16" s="2597"/>
      <c r="H16" s="2597"/>
      <c r="I16" s="2598"/>
      <c r="J16" s="2574" t="s">
        <v>1115</v>
      </c>
      <c r="K16" s="2575"/>
      <c r="L16" s="2575"/>
      <c r="M16" s="2575"/>
      <c r="N16" s="2577"/>
      <c r="O16" s="980"/>
      <c r="P16" s="980"/>
      <c r="Q16" s="980"/>
      <c r="R16" s="980"/>
      <c r="S16" s="980"/>
      <c r="T16" s="980"/>
      <c r="U16" s="980"/>
      <c r="V16" s="980"/>
      <c r="W16" s="980"/>
      <c r="X16" s="980"/>
      <c r="Y16" s="981"/>
    </row>
    <row r="17" spans="1:25" ht="21.75" customHeight="1">
      <c r="A17" s="962"/>
      <c r="B17" s="2594"/>
      <c r="C17" s="2599"/>
      <c r="D17" s="2600"/>
      <c r="E17" s="2600"/>
      <c r="F17" s="2600"/>
      <c r="G17" s="2600"/>
      <c r="H17" s="2600"/>
      <c r="I17" s="2601"/>
      <c r="J17" s="2596" t="s">
        <v>1543</v>
      </c>
      <c r="K17" s="2597"/>
      <c r="L17" s="2597"/>
      <c r="M17" s="2597"/>
      <c r="N17" s="2598"/>
      <c r="O17" s="970"/>
      <c r="P17" s="970"/>
      <c r="Q17" s="970"/>
      <c r="R17" s="970"/>
      <c r="S17" s="970"/>
      <c r="T17" s="970"/>
      <c r="U17" s="970"/>
      <c r="V17" s="970"/>
      <c r="W17" s="970"/>
      <c r="X17" s="970"/>
      <c r="Y17" s="971"/>
    </row>
    <row r="18" spans="1:25" ht="21.75" customHeight="1">
      <c r="A18" s="962"/>
      <c r="B18" s="2595"/>
      <c r="C18" s="2602"/>
      <c r="D18" s="2603"/>
      <c r="E18" s="2603"/>
      <c r="F18" s="2603"/>
      <c r="G18" s="2603"/>
      <c r="H18" s="2603"/>
      <c r="I18" s="2604"/>
      <c r="J18" s="2602"/>
      <c r="K18" s="2603"/>
      <c r="L18" s="2603"/>
      <c r="M18" s="2603"/>
      <c r="N18" s="2604"/>
      <c r="O18" s="978"/>
      <c r="P18" s="978"/>
      <c r="Q18" s="978"/>
      <c r="R18" s="978"/>
      <c r="S18" s="978"/>
      <c r="T18" s="978"/>
      <c r="U18" s="978"/>
      <c r="V18" s="978"/>
      <c r="W18" s="978"/>
      <c r="X18" s="978"/>
      <c r="Y18" s="984"/>
    </row>
    <row r="19" spans="1:25" ht="26.25" customHeight="1">
      <c r="A19" s="962"/>
      <c r="B19" s="2580" t="s">
        <v>1117</v>
      </c>
      <c r="C19" s="2581"/>
      <c r="D19" s="2581"/>
      <c r="E19" s="2581"/>
      <c r="F19" s="2581"/>
      <c r="G19" s="2581"/>
      <c r="H19" s="2581"/>
      <c r="I19" s="2581"/>
      <c r="J19" s="2581"/>
      <c r="K19" s="2581"/>
      <c r="L19" s="2581"/>
      <c r="M19" s="2581"/>
      <c r="N19" s="2581"/>
      <c r="O19" s="2581"/>
      <c r="P19" s="2582"/>
      <c r="Q19" s="2583" t="s">
        <v>1544</v>
      </c>
      <c r="R19" s="2584"/>
      <c r="S19" s="2584"/>
      <c r="T19" s="2584"/>
      <c r="U19" s="2584"/>
      <c r="V19" s="2584"/>
      <c r="W19" s="2584"/>
      <c r="X19" s="2584"/>
      <c r="Y19" s="2585"/>
    </row>
    <row r="20" spans="1:25" ht="21.75" customHeight="1">
      <c r="A20" s="962"/>
      <c r="B20" s="985" t="s">
        <v>1575</v>
      </c>
      <c r="C20" s="986"/>
      <c r="D20" s="972"/>
      <c r="E20" s="972"/>
      <c r="F20" s="972"/>
      <c r="G20" s="972"/>
      <c r="H20" s="972"/>
      <c r="I20" s="972"/>
      <c r="J20" s="980"/>
      <c r="K20" s="972"/>
      <c r="L20" s="972"/>
      <c r="M20" s="972"/>
      <c r="N20" s="972"/>
      <c r="O20" s="987"/>
      <c r="P20" s="980"/>
      <c r="Q20" s="980"/>
      <c r="R20" s="980"/>
      <c r="S20" s="980"/>
      <c r="T20" s="980"/>
      <c r="U20" s="980" t="s">
        <v>408</v>
      </c>
      <c r="V20" s="980"/>
      <c r="W20" s="980"/>
      <c r="X20" s="980"/>
      <c r="Y20" s="981"/>
    </row>
    <row r="21" spans="1:25" ht="21.75" customHeight="1">
      <c r="A21" s="962"/>
      <c r="B21" s="2586" t="s">
        <v>1547</v>
      </c>
      <c r="C21" s="2587"/>
      <c r="D21" s="2587"/>
      <c r="E21" s="2587"/>
      <c r="F21" s="2587"/>
      <c r="G21" s="2587"/>
      <c r="H21" s="2588"/>
      <c r="I21" s="2569" t="s">
        <v>1548</v>
      </c>
      <c r="J21" s="2569"/>
      <c r="K21" s="2569"/>
      <c r="L21" s="2569"/>
      <c r="M21" s="2569"/>
      <c r="N21" s="2569"/>
      <c r="O21" s="2569" t="s">
        <v>1576</v>
      </c>
      <c r="P21" s="2592"/>
      <c r="Q21" s="2592"/>
      <c r="R21" s="2592"/>
      <c r="S21" s="2592"/>
      <c r="T21" s="2592"/>
      <c r="U21" s="962"/>
      <c r="V21" s="962"/>
      <c r="W21" s="974"/>
      <c r="X21" s="974"/>
      <c r="Y21" s="975"/>
    </row>
    <row r="22" spans="1:25" ht="21.75" customHeight="1">
      <c r="A22" s="962"/>
      <c r="B22" s="2589"/>
      <c r="C22" s="2590"/>
      <c r="D22" s="2590"/>
      <c r="E22" s="2590"/>
      <c r="F22" s="2590"/>
      <c r="G22" s="2590"/>
      <c r="H22" s="2591"/>
      <c r="I22" s="2574" t="s">
        <v>1550</v>
      </c>
      <c r="J22" s="2575"/>
      <c r="K22" s="2577"/>
      <c r="L22" s="2569" t="s">
        <v>1551</v>
      </c>
      <c r="M22" s="2569"/>
      <c r="N22" s="2569"/>
      <c r="O22" s="2574" t="s">
        <v>1550</v>
      </c>
      <c r="P22" s="2575"/>
      <c r="Q22" s="2577"/>
      <c r="R22" s="2569" t="s">
        <v>1551</v>
      </c>
      <c r="S22" s="2569"/>
      <c r="T22" s="2569"/>
      <c r="U22" s="962"/>
      <c r="V22" s="962"/>
      <c r="W22" s="974"/>
      <c r="X22" s="974"/>
      <c r="Y22" s="975"/>
    </row>
    <row r="23" spans="1:25" ht="21.75" customHeight="1">
      <c r="A23" s="962"/>
      <c r="B23" s="990"/>
      <c r="C23" s="2569" t="s">
        <v>1552</v>
      </c>
      <c r="D23" s="2569"/>
      <c r="E23" s="2569"/>
      <c r="F23" s="2574" t="s">
        <v>1290</v>
      </c>
      <c r="G23" s="2575"/>
      <c r="H23" s="2577"/>
      <c r="I23" s="2574"/>
      <c r="J23" s="2575"/>
      <c r="K23" s="2577"/>
      <c r="L23" s="2569"/>
      <c r="M23" s="2569"/>
      <c r="N23" s="2569"/>
      <c r="O23" s="2574"/>
      <c r="P23" s="2575"/>
      <c r="Q23" s="2577"/>
      <c r="R23" s="2569"/>
      <c r="S23" s="2569"/>
      <c r="T23" s="2569"/>
      <c r="U23" s="962"/>
      <c r="V23" s="962"/>
      <c r="W23" s="974"/>
      <c r="X23" s="974"/>
      <c r="Y23" s="975"/>
    </row>
    <row r="24" spans="1:25" ht="21.75" customHeight="1">
      <c r="A24" s="962"/>
      <c r="B24" s="990"/>
      <c r="C24" s="2569"/>
      <c r="D24" s="2569"/>
      <c r="E24" s="2569"/>
      <c r="F24" s="2574" t="s">
        <v>1291</v>
      </c>
      <c r="G24" s="2575"/>
      <c r="H24" s="2577"/>
      <c r="I24" s="2574"/>
      <c r="J24" s="2575"/>
      <c r="K24" s="2577"/>
      <c r="L24" s="2569"/>
      <c r="M24" s="2569"/>
      <c r="N24" s="2569"/>
      <c r="O24" s="2574"/>
      <c r="P24" s="2575"/>
      <c r="Q24" s="2577"/>
      <c r="R24" s="2569"/>
      <c r="S24" s="2569"/>
      <c r="T24" s="2569"/>
      <c r="U24" s="976"/>
      <c r="V24" s="974"/>
      <c r="W24" s="974"/>
      <c r="X24" s="974"/>
      <c r="Y24" s="975"/>
    </row>
    <row r="25" spans="1:25" ht="21.75" customHeight="1">
      <c r="A25" s="962"/>
      <c r="B25" s="991"/>
      <c r="C25" s="2574" t="s">
        <v>1553</v>
      </c>
      <c r="D25" s="2575"/>
      <c r="E25" s="2575"/>
      <c r="F25" s="2575"/>
      <c r="G25" s="2575"/>
      <c r="H25" s="2577"/>
      <c r="I25" s="997"/>
      <c r="J25" s="997"/>
      <c r="K25" s="997"/>
      <c r="L25" s="997"/>
      <c r="M25" s="997"/>
      <c r="N25" s="997"/>
      <c r="O25" s="1008"/>
      <c r="P25" s="998"/>
      <c r="Q25" s="998"/>
      <c r="R25" s="998"/>
      <c r="S25" s="998"/>
      <c r="T25" s="1009"/>
      <c r="U25" s="976"/>
      <c r="V25" s="974"/>
      <c r="W25" s="974"/>
      <c r="X25" s="974"/>
      <c r="Y25" s="975"/>
    </row>
    <row r="26" spans="1:25" ht="21.75" customHeight="1">
      <c r="A26" s="962"/>
      <c r="B26" s="992"/>
      <c r="C26" s="2574" t="s">
        <v>1554</v>
      </c>
      <c r="D26" s="2575"/>
      <c r="E26" s="2575"/>
      <c r="F26" s="2575"/>
      <c r="G26" s="2575"/>
      <c r="H26" s="2577"/>
      <c r="I26" s="993"/>
      <c r="J26" s="993"/>
      <c r="K26" s="993"/>
      <c r="L26" s="993"/>
      <c r="M26" s="993"/>
      <c r="N26" s="993"/>
      <c r="O26" s="994"/>
      <c r="P26" s="995"/>
      <c r="Q26" s="995"/>
      <c r="R26" s="995"/>
      <c r="S26" s="995"/>
      <c r="T26" s="996"/>
      <c r="U26" s="972"/>
      <c r="V26" s="972"/>
      <c r="W26" s="972"/>
      <c r="X26" s="972"/>
      <c r="Y26" s="973"/>
    </row>
    <row r="27" spans="1:25" ht="21.75" customHeight="1">
      <c r="A27" s="962"/>
      <c r="B27" s="990" t="s">
        <v>1555</v>
      </c>
      <c r="C27" s="997"/>
      <c r="D27" s="997"/>
      <c r="E27" s="997"/>
      <c r="F27" s="997"/>
      <c r="G27" s="997"/>
      <c r="H27" s="997"/>
      <c r="I27" s="997"/>
      <c r="J27" s="997"/>
      <c r="K27" s="997"/>
      <c r="L27" s="997"/>
      <c r="M27" s="997"/>
      <c r="N27" s="997"/>
      <c r="O27" s="997"/>
      <c r="P27" s="997"/>
      <c r="Q27" s="997"/>
      <c r="R27" s="997"/>
      <c r="S27" s="997"/>
      <c r="T27" s="998"/>
      <c r="U27" s="997"/>
      <c r="V27" s="997"/>
      <c r="W27" s="974"/>
      <c r="X27" s="974"/>
      <c r="Y27" s="975"/>
    </row>
    <row r="28" spans="1:25" ht="21.75" customHeight="1">
      <c r="A28" s="962"/>
      <c r="B28" s="2578"/>
      <c r="C28" s="2565" t="s">
        <v>1134</v>
      </c>
      <c r="D28" s="2565"/>
      <c r="E28" s="2565"/>
      <c r="F28" s="2565"/>
      <c r="G28" s="2565"/>
      <c r="H28" s="2566"/>
      <c r="I28" s="987"/>
      <c r="J28" s="972"/>
      <c r="K28" s="972"/>
      <c r="L28" s="972"/>
      <c r="M28" s="972"/>
      <c r="N28" s="972"/>
      <c r="O28" s="972"/>
      <c r="P28" s="972"/>
      <c r="Q28" s="972"/>
      <c r="R28" s="972"/>
      <c r="S28" s="980"/>
      <c r="T28" s="980"/>
      <c r="U28" s="980"/>
      <c r="V28" s="980"/>
      <c r="W28" s="980"/>
      <c r="X28" s="980"/>
      <c r="Y28" s="981"/>
    </row>
    <row r="29" spans="1:25" ht="21.75" customHeight="1">
      <c r="A29" s="962"/>
      <c r="B29" s="2578"/>
      <c r="C29" s="2575" t="s">
        <v>1136</v>
      </c>
      <c r="D29" s="2575"/>
      <c r="E29" s="2575"/>
      <c r="F29" s="2575"/>
      <c r="G29" s="2575"/>
      <c r="H29" s="2577"/>
      <c r="I29" s="989"/>
      <c r="J29" s="980"/>
      <c r="K29" s="980"/>
      <c r="L29" s="980"/>
      <c r="M29" s="980"/>
      <c r="N29" s="980"/>
      <c r="O29" s="980"/>
      <c r="P29" s="980"/>
      <c r="Q29" s="980"/>
      <c r="R29" s="980"/>
      <c r="S29" s="980"/>
      <c r="T29" s="980"/>
      <c r="U29" s="980"/>
      <c r="V29" s="980"/>
      <c r="W29" s="980"/>
      <c r="X29" s="980"/>
      <c r="Y29" s="981"/>
    </row>
    <row r="30" spans="1:25" ht="21.75" customHeight="1">
      <c r="A30" s="962"/>
      <c r="B30" s="2578"/>
      <c r="C30" s="2558" t="s">
        <v>1230</v>
      </c>
      <c r="D30" s="2559"/>
      <c r="E30" s="2559"/>
      <c r="F30" s="2559"/>
      <c r="G30" s="2559"/>
      <c r="H30" s="2560"/>
      <c r="I30" s="2568" t="s">
        <v>1556</v>
      </c>
      <c r="J30" s="2576"/>
      <c r="K30" s="2576"/>
      <c r="L30" s="2576"/>
      <c r="M30" s="2576"/>
      <c r="N30" s="2576"/>
      <c r="O30" s="2576"/>
      <c r="P30" s="2576"/>
      <c r="Q30" s="2576"/>
      <c r="R30" s="2576"/>
      <c r="S30" s="2576"/>
      <c r="T30" s="2576"/>
      <c r="U30" s="2576"/>
      <c r="V30" s="2576"/>
      <c r="W30" s="2576"/>
      <c r="X30" s="2576"/>
      <c r="Y30" s="2579"/>
    </row>
    <row r="31" spans="1:25" ht="21.75" customHeight="1">
      <c r="A31" s="962"/>
      <c r="B31" s="2578"/>
      <c r="C31" s="2575" t="s">
        <v>1146</v>
      </c>
      <c r="D31" s="2575"/>
      <c r="E31" s="2575"/>
      <c r="F31" s="2575"/>
      <c r="G31" s="2575"/>
      <c r="H31" s="2577"/>
      <c r="I31" s="989"/>
      <c r="J31" s="980"/>
      <c r="K31" s="980"/>
      <c r="L31" s="980"/>
      <c r="M31" s="980"/>
      <c r="N31" s="980"/>
      <c r="O31" s="980"/>
      <c r="P31" s="980"/>
      <c r="Q31" s="980"/>
      <c r="R31" s="980"/>
      <c r="S31" s="980"/>
      <c r="T31" s="980"/>
      <c r="U31" s="980"/>
      <c r="V31" s="980"/>
      <c r="W31" s="980"/>
      <c r="X31" s="980"/>
      <c r="Y31" s="981"/>
    </row>
    <row r="32" spans="1:25" ht="21.75" customHeight="1">
      <c r="A32" s="962"/>
      <c r="B32" s="2578"/>
      <c r="C32" s="2575" t="s">
        <v>1147</v>
      </c>
      <c r="D32" s="2575"/>
      <c r="E32" s="2575"/>
      <c r="F32" s="2575"/>
      <c r="G32" s="2575"/>
      <c r="H32" s="2577"/>
      <c r="I32" s="989"/>
      <c r="J32" s="980"/>
      <c r="K32" s="980"/>
      <c r="L32" s="980"/>
      <c r="M32" s="980"/>
      <c r="N32" s="980"/>
      <c r="O32" s="980"/>
      <c r="P32" s="980"/>
      <c r="Q32" s="980"/>
      <c r="R32" s="980"/>
      <c r="S32" s="980"/>
      <c r="T32" s="980"/>
      <c r="U32" s="980"/>
      <c r="V32" s="980"/>
      <c r="W32" s="980"/>
      <c r="X32" s="980"/>
      <c r="Y32" s="981"/>
    </row>
    <row r="33" spans="1:25" ht="21.75" customHeight="1">
      <c r="A33" s="962"/>
      <c r="B33" s="2578"/>
      <c r="C33" s="2575" t="s">
        <v>1557</v>
      </c>
      <c r="D33" s="2575"/>
      <c r="E33" s="2575"/>
      <c r="F33" s="2575"/>
      <c r="G33" s="2575"/>
      <c r="H33" s="2577"/>
      <c r="I33" s="989"/>
      <c r="J33" s="980"/>
      <c r="K33" s="980"/>
      <c r="L33" s="980"/>
      <c r="M33" s="980"/>
      <c r="N33" s="980"/>
      <c r="O33" s="980"/>
      <c r="P33" s="980"/>
      <c r="Q33" s="980"/>
      <c r="R33" s="980"/>
      <c r="S33" s="980"/>
      <c r="T33" s="980"/>
      <c r="U33" s="980"/>
      <c r="V33" s="980"/>
      <c r="W33" s="980"/>
      <c r="X33" s="980"/>
      <c r="Y33" s="981"/>
    </row>
    <row r="34" spans="1:25" ht="22.5" customHeight="1">
      <c r="A34" s="962"/>
      <c r="B34" s="999"/>
      <c r="C34" s="2558" t="s">
        <v>1149</v>
      </c>
      <c r="D34" s="2559"/>
      <c r="E34" s="2559"/>
      <c r="F34" s="2559"/>
      <c r="G34" s="2559"/>
      <c r="H34" s="2560"/>
      <c r="I34" s="1757" t="s">
        <v>1150</v>
      </c>
      <c r="J34" s="1758"/>
      <c r="K34" s="1758"/>
      <c r="L34" s="1758"/>
      <c r="M34" s="1759"/>
      <c r="N34" s="1757" t="s">
        <v>1321</v>
      </c>
      <c r="O34" s="1758"/>
      <c r="P34" s="1758"/>
      <c r="Q34" s="1758"/>
      <c r="R34" s="1758"/>
      <c r="S34" s="1758"/>
      <c r="T34" s="1758"/>
      <c r="U34" s="989"/>
      <c r="V34" s="980"/>
      <c r="W34" s="980"/>
      <c r="X34" s="980"/>
      <c r="Y34" s="981"/>
    </row>
    <row r="35" spans="1:25" ht="16.5" customHeight="1">
      <c r="A35" s="962"/>
      <c r="B35" s="999"/>
      <c r="C35" s="2561"/>
      <c r="D35" s="2562"/>
      <c r="E35" s="2562"/>
      <c r="F35" s="2562"/>
      <c r="G35" s="2562"/>
      <c r="H35" s="2563"/>
      <c r="I35" s="2574" t="s">
        <v>1152</v>
      </c>
      <c r="J35" s="2575"/>
      <c r="K35" s="2575"/>
      <c r="L35" s="2575"/>
      <c r="M35" s="2575"/>
      <c r="N35" s="2568" t="s">
        <v>1153</v>
      </c>
      <c r="O35" s="2576"/>
      <c r="P35" s="2150"/>
      <c r="Q35" s="962"/>
      <c r="R35" s="980"/>
      <c r="S35" s="980"/>
      <c r="T35" s="962"/>
      <c r="U35" s="2568" t="s">
        <v>1154</v>
      </c>
      <c r="V35" s="2150"/>
      <c r="W35" s="962"/>
      <c r="X35" s="980"/>
      <c r="Y35" s="981"/>
    </row>
    <row r="36" spans="1:25" ht="15" customHeight="1">
      <c r="A36" s="962"/>
      <c r="B36" s="1000"/>
      <c r="C36" s="2564"/>
      <c r="D36" s="2565"/>
      <c r="E36" s="2565"/>
      <c r="F36" s="2565"/>
      <c r="G36" s="2565"/>
      <c r="H36" s="2566"/>
      <c r="I36" s="2569" t="s">
        <v>487</v>
      </c>
      <c r="J36" s="2569"/>
      <c r="K36" s="2569"/>
      <c r="L36" s="2569"/>
      <c r="M36" s="2569"/>
      <c r="N36" s="980"/>
      <c r="O36" s="980"/>
      <c r="P36" s="980"/>
      <c r="Q36" s="980"/>
      <c r="R36" s="980"/>
      <c r="S36" s="980"/>
      <c r="T36" s="980"/>
      <c r="U36" s="980"/>
      <c r="V36" s="980"/>
      <c r="W36" s="980"/>
      <c r="X36" s="980"/>
      <c r="Y36" s="981"/>
    </row>
    <row r="37" spans="1:25" ht="45" customHeight="1" thickBot="1">
      <c r="A37" s="962"/>
      <c r="B37" s="2570" t="s">
        <v>1156</v>
      </c>
      <c r="C37" s="2571"/>
      <c r="D37" s="2571"/>
      <c r="E37" s="2571"/>
      <c r="F37" s="2571"/>
      <c r="G37" s="2571"/>
      <c r="H37" s="2572"/>
      <c r="I37" s="1881" t="s">
        <v>1558</v>
      </c>
      <c r="J37" s="1882"/>
      <c r="K37" s="1882"/>
      <c r="L37" s="1882"/>
      <c r="M37" s="1882"/>
      <c r="N37" s="1882"/>
      <c r="O37" s="1882"/>
      <c r="P37" s="1882"/>
      <c r="Q37" s="1882"/>
      <c r="R37" s="1882"/>
      <c r="S37" s="1882"/>
      <c r="T37" s="1882"/>
      <c r="U37" s="1882"/>
      <c r="V37" s="1882"/>
      <c r="W37" s="1882"/>
      <c r="X37" s="1882"/>
      <c r="Y37" s="1883"/>
    </row>
    <row r="38" spans="1:25" ht="15" customHeight="1">
      <c r="A38" s="962"/>
      <c r="B38" s="1010" t="s">
        <v>948</v>
      </c>
      <c r="C38" s="1010"/>
      <c r="D38" s="1010"/>
      <c r="E38" s="1010"/>
      <c r="F38" s="1010"/>
      <c r="G38" s="1010"/>
      <c r="H38" s="1010"/>
      <c r="I38" s="1010"/>
      <c r="J38" s="1010"/>
      <c r="K38" s="1010"/>
      <c r="L38" s="1010"/>
      <c r="M38" s="1010"/>
      <c r="N38" s="1010"/>
      <c r="O38" s="1010"/>
      <c r="P38" s="1010"/>
      <c r="Q38" s="1010"/>
      <c r="R38" s="1010"/>
      <c r="S38" s="1010"/>
      <c r="T38" s="1010"/>
      <c r="U38" s="1010"/>
      <c r="V38" s="1010"/>
      <c r="W38" s="1010"/>
      <c r="X38" s="1010"/>
      <c r="Y38" s="1010"/>
    </row>
    <row r="39" spans="1:25" ht="15" customHeight="1">
      <c r="A39" s="962"/>
      <c r="B39" s="1011" t="s">
        <v>1577</v>
      </c>
      <c r="C39" s="1011"/>
      <c r="D39" s="1011"/>
      <c r="E39" s="1011"/>
      <c r="F39" s="1011"/>
      <c r="G39" s="1011"/>
      <c r="H39" s="1011"/>
      <c r="I39" s="1011"/>
      <c r="J39" s="1011"/>
      <c r="K39" s="1011"/>
      <c r="L39" s="1011"/>
      <c r="M39" s="1011"/>
      <c r="N39" s="1011"/>
      <c r="O39" s="1011"/>
      <c r="P39" s="1011"/>
      <c r="Q39" s="1011"/>
      <c r="R39" s="1011"/>
      <c r="S39" s="1011"/>
      <c r="T39" s="1011"/>
      <c r="U39" s="1011"/>
      <c r="V39" s="1011"/>
      <c r="W39" s="1011"/>
      <c r="X39" s="1011"/>
      <c r="Y39" s="1011"/>
    </row>
    <row r="40" spans="1:25" ht="15" customHeight="1">
      <c r="A40" s="962"/>
      <c r="B40" s="1011" t="s">
        <v>1560</v>
      </c>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row>
    <row r="41" spans="1:25" ht="14.25" customHeight="1">
      <c r="A41" s="962"/>
      <c r="B41" s="1011" t="s">
        <v>1578</v>
      </c>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row>
    <row r="42" spans="1:25" ht="15" customHeight="1">
      <c r="A42" s="962"/>
      <c r="B42" s="1011" t="s">
        <v>1161</v>
      </c>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row>
    <row r="43" spans="1:25" ht="15" customHeight="1">
      <c r="A43" s="962"/>
      <c r="B43" s="1011" t="s">
        <v>1562</v>
      </c>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row>
    <row r="44" spans="1:25">
      <c r="A44" s="962"/>
      <c r="B44" s="2620" t="s">
        <v>1163</v>
      </c>
      <c r="C44" s="2620"/>
      <c r="D44" s="2620"/>
      <c r="E44" s="2620"/>
      <c r="F44" s="2620"/>
      <c r="G44" s="2620"/>
      <c r="H44" s="2620"/>
      <c r="I44" s="2620"/>
      <c r="J44" s="2620"/>
      <c r="K44" s="2620"/>
      <c r="L44" s="2620"/>
      <c r="M44" s="2620"/>
      <c r="N44" s="2620"/>
      <c r="O44" s="2620"/>
      <c r="P44" s="2620"/>
      <c r="Q44" s="2620"/>
      <c r="R44" s="2620"/>
      <c r="S44" s="2620"/>
      <c r="T44" s="2620"/>
      <c r="U44" s="2620"/>
      <c r="V44" s="2620"/>
      <c r="W44" s="2620"/>
      <c r="X44" s="2620"/>
      <c r="Y44" s="2620"/>
    </row>
    <row r="45" spans="1:25" ht="37.5" customHeight="1">
      <c r="A45" s="962"/>
      <c r="B45" s="2619" t="s">
        <v>1579</v>
      </c>
      <c r="C45" s="2619"/>
      <c r="D45" s="2619"/>
      <c r="E45" s="2619"/>
      <c r="F45" s="2619"/>
      <c r="G45" s="2619"/>
      <c r="H45" s="2619"/>
      <c r="I45" s="2619"/>
      <c r="J45" s="2619"/>
      <c r="K45" s="2619"/>
      <c r="L45" s="2619"/>
      <c r="M45" s="2619"/>
      <c r="N45" s="2619"/>
      <c r="O45" s="2619"/>
      <c r="P45" s="2619"/>
      <c r="Q45" s="2619"/>
      <c r="R45" s="2619"/>
      <c r="S45" s="2619"/>
      <c r="T45" s="2619"/>
      <c r="U45" s="2619"/>
      <c r="V45" s="2619"/>
      <c r="W45" s="2619"/>
      <c r="X45" s="2619"/>
      <c r="Y45" s="2619"/>
    </row>
  </sheetData>
  <mergeCells count="58">
    <mergeCell ref="Q3:S3"/>
    <mergeCell ref="B5:B13"/>
    <mergeCell ref="C5:F5"/>
    <mergeCell ref="C6:F7"/>
    <mergeCell ref="C8:E10"/>
    <mergeCell ref="C12:E13"/>
    <mergeCell ref="F12:H12"/>
    <mergeCell ref="P12:R12"/>
    <mergeCell ref="F13:H13"/>
    <mergeCell ref="I13:Y13"/>
    <mergeCell ref="B14:B18"/>
    <mergeCell ref="C14:E14"/>
    <mergeCell ref="M14:O15"/>
    <mergeCell ref="C15:E15"/>
    <mergeCell ref="C16:I18"/>
    <mergeCell ref="J16:N16"/>
    <mergeCell ref="J17:N18"/>
    <mergeCell ref="B19:P19"/>
    <mergeCell ref="Q19:Y19"/>
    <mergeCell ref="B21:H22"/>
    <mergeCell ref="I21:N21"/>
    <mergeCell ref="O21:T21"/>
    <mergeCell ref="I22:K22"/>
    <mergeCell ref="L22:N22"/>
    <mergeCell ref="O22:Q22"/>
    <mergeCell ref="R22:T22"/>
    <mergeCell ref="C30:H30"/>
    <mergeCell ref="F24:H24"/>
    <mergeCell ref="I24:K24"/>
    <mergeCell ref="L24:N24"/>
    <mergeCell ref="O24:Q24"/>
    <mergeCell ref="R23:T23"/>
    <mergeCell ref="C25:H25"/>
    <mergeCell ref="C26:H26"/>
    <mergeCell ref="C28:H28"/>
    <mergeCell ref="C29:H29"/>
    <mergeCell ref="R24:T24"/>
    <mergeCell ref="C23:E24"/>
    <mergeCell ref="F23:H23"/>
    <mergeCell ref="I23:K23"/>
    <mergeCell ref="L23:N23"/>
    <mergeCell ref="O23:Q23"/>
    <mergeCell ref="B45:Y45"/>
    <mergeCell ref="C33:H33"/>
    <mergeCell ref="C34:H36"/>
    <mergeCell ref="I34:M34"/>
    <mergeCell ref="N34:T34"/>
    <mergeCell ref="I35:M35"/>
    <mergeCell ref="N35:P35"/>
    <mergeCell ref="U35:V35"/>
    <mergeCell ref="I36:M36"/>
    <mergeCell ref="B37:H37"/>
    <mergeCell ref="I37:Y37"/>
    <mergeCell ref="B44:Y44"/>
    <mergeCell ref="B28:B33"/>
    <mergeCell ref="I30:Y30"/>
    <mergeCell ref="C31:H31"/>
    <mergeCell ref="C32:H32"/>
  </mergeCells>
  <phoneticPr fontId="5"/>
  <printOptions horizontalCentered="1"/>
  <pageMargins left="0.59055118110236227" right="0.59055118110236227" top="0.55118110236220474" bottom="0.55118110236220474" header="0.31496062992125984" footer="0.31496062992125984"/>
  <pageSetup paperSize="9" scale="9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99"/>
  </sheetPr>
  <dimension ref="A1:U69"/>
  <sheetViews>
    <sheetView view="pageBreakPreview" topLeftCell="A58" zoomScaleNormal="100" zoomScaleSheetLayoutView="100" workbookViewId="0"/>
  </sheetViews>
  <sheetFormatPr defaultColWidth="4.75" defaultRowHeight="12.75" customHeight="1"/>
  <cols>
    <col min="1" max="20" width="4.75" style="1005" customWidth="1"/>
    <col min="21" max="21" width="6.625" style="1005" customWidth="1"/>
    <col min="22" max="256" width="4.75" style="1005"/>
    <col min="257" max="276" width="4.75" style="1005" customWidth="1"/>
    <col min="277" max="277" width="6.625" style="1005" customWidth="1"/>
    <col min="278" max="512" width="4.75" style="1005"/>
    <col min="513" max="532" width="4.75" style="1005" customWidth="1"/>
    <col min="533" max="533" width="6.625" style="1005" customWidth="1"/>
    <col min="534" max="768" width="4.75" style="1005"/>
    <col min="769" max="788" width="4.75" style="1005" customWidth="1"/>
    <col min="789" max="789" width="6.625" style="1005" customWidth="1"/>
    <col min="790" max="1024" width="4.75" style="1005"/>
    <col min="1025" max="1044" width="4.75" style="1005" customWidth="1"/>
    <col min="1045" max="1045" width="6.625" style="1005" customWidth="1"/>
    <col min="1046" max="1280" width="4.75" style="1005"/>
    <col min="1281" max="1300" width="4.75" style="1005" customWidth="1"/>
    <col min="1301" max="1301" width="6.625" style="1005" customWidth="1"/>
    <col min="1302" max="1536" width="4.75" style="1005"/>
    <col min="1537" max="1556" width="4.75" style="1005" customWidth="1"/>
    <col min="1557" max="1557" width="6.625" style="1005" customWidth="1"/>
    <col min="1558" max="1792" width="4.75" style="1005"/>
    <col min="1793" max="1812" width="4.75" style="1005" customWidth="1"/>
    <col min="1813" max="1813" width="6.625" style="1005" customWidth="1"/>
    <col min="1814" max="2048" width="4.75" style="1005"/>
    <col min="2049" max="2068" width="4.75" style="1005" customWidth="1"/>
    <col min="2069" max="2069" width="6.625" style="1005" customWidth="1"/>
    <col min="2070" max="2304" width="4.75" style="1005"/>
    <col min="2305" max="2324" width="4.75" style="1005" customWidth="1"/>
    <col min="2325" max="2325" width="6.625" style="1005" customWidth="1"/>
    <col min="2326" max="2560" width="4.75" style="1005"/>
    <col min="2561" max="2580" width="4.75" style="1005" customWidth="1"/>
    <col min="2581" max="2581" width="6.625" style="1005" customWidth="1"/>
    <col min="2582" max="2816" width="4.75" style="1005"/>
    <col min="2817" max="2836" width="4.75" style="1005" customWidth="1"/>
    <col min="2837" max="2837" width="6.625" style="1005" customWidth="1"/>
    <col min="2838" max="3072" width="4.75" style="1005"/>
    <col min="3073" max="3092" width="4.75" style="1005" customWidth="1"/>
    <col min="3093" max="3093" width="6.625" style="1005" customWidth="1"/>
    <col min="3094" max="3328" width="4.75" style="1005"/>
    <col min="3329" max="3348" width="4.75" style="1005" customWidth="1"/>
    <col min="3349" max="3349" width="6.625" style="1005" customWidth="1"/>
    <col min="3350" max="3584" width="4.75" style="1005"/>
    <col min="3585" max="3604" width="4.75" style="1005" customWidth="1"/>
    <col min="3605" max="3605" width="6.625" style="1005" customWidth="1"/>
    <col min="3606" max="3840" width="4.75" style="1005"/>
    <col min="3841" max="3860" width="4.75" style="1005" customWidth="1"/>
    <col min="3861" max="3861" width="6.625" style="1005" customWidth="1"/>
    <col min="3862" max="4096" width="4.75" style="1005"/>
    <col min="4097" max="4116" width="4.75" style="1005" customWidth="1"/>
    <col min="4117" max="4117" width="6.625" style="1005" customWidth="1"/>
    <col min="4118" max="4352" width="4.75" style="1005"/>
    <col min="4353" max="4372" width="4.75" style="1005" customWidth="1"/>
    <col min="4373" max="4373" width="6.625" style="1005" customWidth="1"/>
    <col min="4374" max="4608" width="4.75" style="1005"/>
    <col min="4609" max="4628" width="4.75" style="1005" customWidth="1"/>
    <col min="4629" max="4629" width="6.625" style="1005" customWidth="1"/>
    <col min="4630" max="4864" width="4.75" style="1005"/>
    <col min="4865" max="4884" width="4.75" style="1005" customWidth="1"/>
    <col min="4885" max="4885" width="6.625" style="1005" customWidth="1"/>
    <col min="4886" max="5120" width="4.75" style="1005"/>
    <col min="5121" max="5140" width="4.75" style="1005" customWidth="1"/>
    <col min="5141" max="5141" width="6.625" style="1005" customWidth="1"/>
    <col min="5142" max="5376" width="4.75" style="1005"/>
    <col min="5377" max="5396" width="4.75" style="1005" customWidth="1"/>
    <col min="5397" max="5397" width="6.625" style="1005" customWidth="1"/>
    <col min="5398" max="5632" width="4.75" style="1005"/>
    <col min="5633" max="5652" width="4.75" style="1005" customWidth="1"/>
    <col min="5653" max="5653" width="6.625" style="1005" customWidth="1"/>
    <col min="5654" max="5888" width="4.75" style="1005"/>
    <col min="5889" max="5908" width="4.75" style="1005" customWidth="1"/>
    <col min="5909" max="5909" width="6.625" style="1005" customWidth="1"/>
    <col min="5910" max="6144" width="4.75" style="1005"/>
    <col min="6145" max="6164" width="4.75" style="1005" customWidth="1"/>
    <col min="6165" max="6165" width="6.625" style="1005" customWidth="1"/>
    <col min="6166" max="6400" width="4.75" style="1005"/>
    <col min="6401" max="6420" width="4.75" style="1005" customWidth="1"/>
    <col min="6421" max="6421" width="6.625" style="1005" customWidth="1"/>
    <col min="6422" max="6656" width="4.75" style="1005"/>
    <col min="6657" max="6676" width="4.75" style="1005" customWidth="1"/>
    <col min="6677" max="6677" width="6.625" style="1005" customWidth="1"/>
    <col min="6678" max="6912" width="4.75" style="1005"/>
    <col min="6913" max="6932" width="4.75" style="1005" customWidth="1"/>
    <col min="6933" max="6933" width="6.625" style="1005" customWidth="1"/>
    <col min="6934" max="7168" width="4.75" style="1005"/>
    <col min="7169" max="7188" width="4.75" style="1005" customWidth="1"/>
    <col min="7189" max="7189" width="6.625" style="1005" customWidth="1"/>
    <col min="7190" max="7424" width="4.75" style="1005"/>
    <col min="7425" max="7444" width="4.75" style="1005" customWidth="1"/>
    <col min="7445" max="7445" width="6.625" style="1005" customWidth="1"/>
    <col min="7446" max="7680" width="4.75" style="1005"/>
    <col min="7681" max="7700" width="4.75" style="1005" customWidth="1"/>
    <col min="7701" max="7701" width="6.625" style="1005" customWidth="1"/>
    <col min="7702" max="7936" width="4.75" style="1005"/>
    <col min="7937" max="7956" width="4.75" style="1005" customWidth="1"/>
    <col min="7957" max="7957" width="6.625" style="1005" customWidth="1"/>
    <col min="7958" max="8192" width="4.75" style="1005"/>
    <col min="8193" max="8212" width="4.75" style="1005" customWidth="1"/>
    <col min="8213" max="8213" width="6.625" style="1005" customWidth="1"/>
    <col min="8214" max="8448" width="4.75" style="1005"/>
    <col min="8449" max="8468" width="4.75" style="1005" customWidth="1"/>
    <col min="8469" max="8469" width="6.625" style="1005" customWidth="1"/>
    <col min="8470" max="8704" width="4.75" style="1005"/>
    <col min="8705" max="8724" width="4.75" style="1005" customWidth="1"/>
    <col min="8725" max="8725" width="6.625" style="1005" customWidth="1"/>
    <col min="8726" max="8960" width="4.75" style="1005"/>
    <col min="8961" max="8980" width="4.75" style="1005" customWidth="1"/>
    <col min="8981" max="8981" width="6.625" style="1005" customWidth="1"/>
    <col min="8982" max="9216" width="4.75" style="1005"/>
    <col min="9217" max="9236" width="4.75" style="1005" customWidth="1"/>
    <col min="9237" max="9237" width="6.625" style="1005" customWidth="1"/>
    <col min="9238" max="9472" width="4.75" style="1005"/>
    <col min="9473" max="9492" width="4.75" style="1005" customWidth="1"/>
    <col min="9493" max="9493" width="6.625" style="1005" customWidth="1"/>
    <col min="9494" max="9728" width="4.75" style="1005"/>
    <col min="9729" max="9748" width="4.75" style="1005" customWidth="1"/>
    <col min="9749" max="9749" width="6.625" style="1005" customWidth="1"/>
    <col min="9750" max="9984" width="4.75" style="1005"/>
    <col min="9985" max="10004" width="4.75" style="1005" customWidth="1"/>
    <col min="10005" max="10005" width="6.625" style="1005" customWidth="1"/>
    <col min="10006" max="10240" width="4.75" style="1005"/>
    <col min="10241" max="10260" width="4.75" style="1005" customWidth="1"/>
    <col min="10261" max="10261" width="6.625" style="1005" customWidth="1"/>
    <col min="10262" max="10496" width="4.75" style="1005"/>
    <col min="10497" max="10516" width="4.75" style="1005" customWidth="1"/>
    <col min="10517" max="10517" width="6.625" style="1005" customWidth="1"/>
    <col min="10518" max="10752" width="4.75" style="1005"/>
    <col min="10753" max="10772" width="4.75" style="1005" customWidth="1"/>
    <col min="10773" max="10773" width="6.625" style="1005" customWidth="1"/>
    <col min="10774" max="11008" width="4.75" style="1005"/>
    <col min="11009" max="11028" width="4.75" style="1005" customWidth="1"/>
    <col min="11029" max="11029" width="6.625" style="1005" customWidth="1"/>
    <col min="11030" max="11264" width="4.75" style="1005"/>
    <col min="11265" max="11284" width="4.75" style="1005" customWidth="1"/>
    <col min="11285" max="11285" width="6.625" style="1005" customWidth="1"/>
    <col min="11286" max="11520" width="4.75" style="1005"/>
    <col min="11521" max="11540" width="4.75" style="1005" customWidth="1"/>
    <col min="11541" max="11541" width="6.625" style="1005" customWidth="1"/>
    <col min="11542" max="11776" width="4.75" style="1005"/>
    <col min="11777" max="11796" width="4.75" style="1005" customWidth="1"/>
    <col min="11797" max="11797" width="6.625" style="1005" customWidth="1"/>
    <col min="11798" max="12032" width="4.75" style="1005"/>
    <col min="12033" max="12052" width="4.75" style="1005" customWidth="1"/>
    <col min="12053" max="12053" width="6.625" style="1005" customWidth="1"/>
    <col min="12054" max="12288" width="4.75" style="1005"/>
    <col min="12289" max="12308" width="4.75" style="1005" customWidth="1"/>
    <col min="12309" max="12309" width="6.625" style="1005" customWidth="1"/>
    <col min="12310" max="12544" width="4.75" style="1005"/>
    <col min="12545" max="12564" width="4.75" style="1005" customWidth="1"/>
    <col min="12565" max="12565" width="6.625" style="1005" customWidth="1"/>
    <col min="12566" max="12800" width="4.75" style="1005"/>
    <col min="12801" max="12820" width="4.75" style="1005" customWidth="1"/>
    <col min="12821" max="12821" width="6.625" style="1005" customWidth="1"/>
    <col min="12822" max="13056" width="4.75" style="1005"/>
    <col min="13057" max="13076" width="4.75" style="1005" customWidth="1"/>
    <col min="13077" max="13077" width="6.625" style="1005" customWidth="1"/>
    <col min="13078" max="13312" width="4.75" style="1005"/>
    <col min="13313" max="13332" width="4.75" style="1005" customWidth="1"/>
    <col min="13333" max="13333" width="6.625" style="1005" customWidth="1"/>
    <col min="13334" max="13568" width="4.75" style="1005"/>
    <col min="13569" max="13588" width="4.75" style="1005" customWidth="1"/>
    <col min="13589" max="13589" width="6.625" style="1005" customWidth="1"/>
    <col min="13590" max="13824" width="4.75" style="1005"/>
    <col min="13825" max="13844" width="4.75" style="1005" customWidth="1"/>
    <col min="13845" max="13845" width="6.625" style="1005" customWidth="1"/>
    <col min="13846" max="14080" width="4.75" style="1005"/>
    <col min="14081" max="14100" width="4.75" style="1005" customWidth="1"/>
    <col min="14101" max="14101" width="6.625" style="1005" customWidth="1"/>
    <col min="14102" max="14336" width="4.75" style="1005"/>
    <col min="14337" max="14356" width="4.75" style="1005" customWidth="1"/>
    <col min="14357" max="14357" width="6.625" style="1005" customWidth="1"/>
    <col min="14358" max="14592" width="4.75" style="1005"/>
    <col min="14593" max="14612" width="4.75" style="1005" customWidth="1"/>
    <col min="14613" max="14613" width="6.625" style="1005" customWidth="1"/>
    <col min="14614" max="14848" width="4.75" style="1005"/>
    <col min="14849" max="14868" width="4.75" style="1005" customWidth="1"/>
    <col min="14869" max="14869" width="6.625" style="1005" customWidth="1"/>
    <col min="14870" max="15104" width="4.75" style="1005"/>
    <col min="15105" max="15124" width="4.75" style="1005" customWidth="1"/>
    <col min="15125" max="15125" width="6.625" style="1005" customWidth="1"/>
    <col min="15126" max="15360" width="4.75" style="1005"/>
    <col min="15361" max="15380" width="4.75" style="1005" customWidth="1"/>
    <col min="15381" max="15381" width="6.625" style="1005" customWidth="1"/>
    <col min="15382" max="15616" width="4.75" style="1005"/>
    <col min="15617" max="15636" width="4.75" style="1005" customWidth="1"/>
    <col min="15637" max="15637" width="6.625" style="1005" customWidth="1"/>
    <col min="15638" max="15872" width="4.75" style="1005"/>
    <col min="15873" max="15892" width="4.75" style="1005" customWidth="1"/>
    <col min="15893" max="15893" width="6.625" style="1005" customWidth="1"/>
    <col min="15894" max="16128" width="4.75" style="1005"/>
    <col min="16129" max="16148" width="4.75" style="1005" customWidth="1"/>
    <col min="16149" max="16149" width="6.625" style="1005" customWidth="1"/>
    <col min="16150" max="16384" width="4.75" style="1005"/>
  </cols>
  <sheetData>
    <row r="1" spans="1:20" ht="23.25" customHeight="1">
      <c r="A1" s="1012" t="s">
        <v>1580</v>
      </c>
      <c r="B1" s="1012"/>
      <c r="C1" s="1012"/>
      <c r="D1" s="1012"/>
      <c r="E1" s="1012"/>
      <c r="F1" s="1012"/>
      <c r="G1" s="1012"/>
      <c r="H1" s="1012"/>
      <c r="I1" s="1012"/>
      <c r="J1" s="1012"/>
      <c r="K1" s="1012"/>
      <c r="L1" s="1012"/>
      <c r="M1" s="1012"/>
      <c r="N1" s="1012"/>
      <c r="O1" s="1012"/>
      <c r="P1" s="1012"/>
      <c r="Q1" s="1012"/>
      <c r="R1" s="1012"/>
      <c r="S1" s="1012"/>
      <c r="T1" s="1012"/>
    </row>
    <row r="2" spans="1:20" ht="15" customHeight="1">
      <c r="A2" s="1012"/>
      <c r="B2" s="1012"/>
      <c r="C2" s="1012"/>
      <c r="D2" s="1012"/>
      <c r="E2" s="1013" t="s">
        <v>1581</v>
      </c>
      <c r="F2" s="1012"/>
      <c r="G2" s="1012"/>
      <c r="H2" s="1012"/>
      <c r="I2" s="1012"/>
      <c r="J2" s="1012"/>
      <c r="K2" s="1012"/>
      <c r="L2" s="1012"/>
      <c r="M2" s="1012"/>
      <c r="N2" s="1012"/>
      <c r="O2" s="1012"/>
      <c r="P2" s="1012"/>
      <c r="Q2" s="1012"/>
      <c r="R2" s="1012"/>
      <c r="S2" s="1012"/>
      <c r="T2" s="1012"/>
    </row>
    <row r="3" spans="1:20" s="1015" customFormat="1" ht="15" customHeight="1">
      <c r="A3" s="1014"/>
      <c r="B3" s="1014"/>
      <c r="C3" s="1014"/>
      <c r="D3" s="1014"/>
      <c r="E3" s="1013" t="s">
        <v>1582</v>
      </c>
      <c r="F3" s="1014"/>
      <c r="G3" s="1014"/>
      <c r="H3" s="1014"/>
      <c r="I3" s="1014"/>
      <c r="J3" s="1014"/>
      <c r="K3" s="1014"/>
      <c r="L3" s="1014"/>
      <c r="M3" s="1014"/>
      <c r="N3" s="1014"/>
      <c r="O3" s="1014"/>
      <c r="P3" s="1014"/>
      <c r="Q3" s="1014"/>
      <c r="R3" s="1014"/>
      <c r="S3" s="1014"/>
      <c r="T3" s="1014"/>
    </row>
    <row r="4" spans="1:20" ht="12.75" customHeight="1" thickBot="1">
      <c r="A4" s="1012"/>
      <c r="B4" s="1016"/>
      <c r="C4" s="1016"/>
      <c r="D4" s="1016"/>
      <c r="E4" s="1012"/>
      <c r="F4" s="1016"/>
      <c r="G4" s="1016"/>
      <c r="H4" s="1016"/>
      <c r="I4" s="1016"/>
      <c r="J4" s="1016"/>
      <c r="K4" s="1016"/>
      <c r="L4" s="1016"/>
      <c r="M4" s="1016"/>
      <c r="N4" s="2757" t="s">
        <v>1583</v>
      </c>
      <c r="O4" s="2757"/>
      <c r="P4" s="2757"/>
      <c r="Q4" s="2757"/>
      <c r="R4" s="2757"/>
      <c r="S4" s="2757"/>
      <c r="T4" s="2757"/>
    </row>
    <row r="5" spans="1:20" ht="12.75" customHeight="1" thickBot="1">
      <c r="A5" s="1012"/>
      <c r="B5" s="1012"/>
      <c r="C5" s="1012"/>
      <c r="D5" s="1012"/>
      <c r="E5" s="1012"/>
      <c r="F5" s="1012"/>
      <c r="G5" s="1012"/>
      <c r="H5" s="1012"/>
      <c r="I5" s="1012"/>
      <c r="J5" s="1012"/>
      <c r="K5" s="1012"/>
      <c r="L5" s="1012"/>
      <c r="M5" s="1012"/>
      <c r="N5" s="2348" t="s">
        <v>898</v>
      </c>
      <c r="O5" s="2349"/>
      <c r="P5" s="2350"/>
      <c r="Q5" s="2350"/>
      <c r="R5" s="2350"/>
      <c r="S5" s="2350"/>
      <c r="T5" s="2351"/>
    </row>
    <row r="6" spans="1:20" ht="12.75" customHeight="1" thickBot="1">
      <c r="A6" s="1012"/>
      <c r="B6" s="1012"/>
      <c r="C6" s="1012"/>
      <c r="D6" s="1012"/>
      <c r="E6" s="1012"/>
      <c r="F6" s="1012"/>
      <c r="G6" s="1012"/>
      <c r="H6" s="1012"/>
      <c r="I6" s="1012"/>
      <c r="J6" s="1012"/>
      <c r="K6" s="1012"/>
      <c r="L6" s="1012"/>
      <c r="M6" s="1012"/>
      <c r="N6" s="1012"/>
      <c r="O6" s="1012"/>
      <c r="P6" s="1012"/>
      <c r="Q6" s="1012"/>
      <c r="R6" s="1012"/>
      <c r="S6" s="1012"/>
      <c r="T6" s="1012"/>
    </row>
    <row r="7" spans="1:20" ht="12.75" customHeight="1">
      <c r="A7" s="2758" t="s">
        <v>1267</v>
      </c>
      <c r="B7" s="2761" t="s">
        <v>162</v>
      </c>
      <c r="C7" s="2761"/>
      <c r="D7" s="2762"/>
      <c r="E7" s="2763"/>
      <c r="F7" s="2763"/>
      <c r="G7" s="2763"/>
      <c r="H7" s="2763"/>
      <c r="I7" s="2763"/>
      <c r="J7" s="2763"/>
      <c r="K7" s="2763"/>
      <c r="L7" s="2763"/>
      <c r="M7" s="2763"/>
      <c r="N7" s="2763"/>
      <c r="O7" s="2763"/>
      <c r="P7" s="2763"/>
      <c r="Q7" s="2763"/>
      <c r="R7" s="2763"/>
      <c r="S7" s="2763"/>
      <c r="T7" s="2764"/>
    </row>
    <row r="8" spans="1:20" ht="12.75" customHeight="1">
      <c r="A8" s="2759"/>
      <c r="B8" s="2735" t="s">
        <v>1099</v>
      </c>
      <c r="C8" s="2736"/>
      <c r="D8" s="2754"/>
      <c r="E8" s="2755"/>
      <c r="F8" s="2755"/>
      <c r="G8" s="2755"/>
      <c r="H8" s="2755"/>
      <c r="I8" s="2755"/>
      <c r="J8" s="2755"/>
      <c r="K8" s="2755"/>
      <c r="L8" s="2755"/>
      <c r="M8" s="2755"/>
      <c r="N8" s="2755"/>
      <c r="O8" s="2755"/>
      <c r="P8" s="2755"/>
      <c r="Q8" s="2755"/>
      <c r="R8" s="2755"/>
      <c r="S8" s="2755"/>
      <c r="T8" s="2756"/>
    </row>
    <row r="9" spans="1:20" ht="12.75" customHeight="1">
      <c r="A9" s="2759"/>
      <c r="B9" s="2743" t="s">
        <v>245</v>
      </c>
      <c r="C9" s="2744"/>
      <c r="D9" s="1017" t="s">
        <v>1584</v>
      </c>
      <c r="E9" s="1018"/>
      <c r="F9" s="1018"/>
      <c r="G9" s="1018"/>
      <c r="H9" s="1018"/>
      <c r="I9" s="1018"/>
      <c r="J9" s="1018"/>
      <c r="K9" s="1018"/>
      <c r="L9" s="1018"/>
      <c r="M9" s="1018"/>
      <c r="N9" s="1018"/>
      <c r="O9" s="1018"/>
      <c r="P9" s="1018"/>
      <c r="Q9" s="1018"/>
      <c r="R9" s="1018"/>
      <c r="S9" s="1018"/>
      <c r="T9" s="1019"/>
    </row>
    <row r="10" spans="1:20" ht="12.75" customHeight="1">
      <c r="A10" s="2759"/>
      <c r="B10" s="2745"/>
      <c r="C10" s="2746"/>
      <c r="D10" s="1020"/>
      <c r="E10" s="1021"/>
      <c r="F10" s="1022"/>
      <c r="G10" s="1023"/>
      <c r="H10" s="1023"/>
      <c r="I10" s="1023"/>
      <c r="J10" s="1023"/>
      <c r="K10" s="2719"/>
      <c r="L10" s="2719"/>
      <c r="M10" s="1021"/>
      <c r="N10" s="1021"/>
      <c r="O10" s="1021"/>
      <c r="P10" s="1021"/>
      <c r="Q10" s="1021"/>
      <c r="R10" s="1021"/>
      <c r="S10" s="1021"/>
      <c r="T10" s="1024"/>
    </row>
    <row r="11" spans="1:20" ht="12.75" customHeight="1">
      <c r="A11" s="2759"/>
      <c r="B11" s="2747"/>
      <c r="C11" s="2748"/>
      <c r="D11" s="1025"/>
      <c r="E11" s="1026"/>
      <c r="F11" s="1026"/>
      <c r="G11" s="1026"/>
      <c r="H11" s="1026"/>
      <c r="I11" s="1026"/>
      <c r="J11" s="1026"/>
      <c r="K11" s="1026"/>
      <c r="L11" s="1026"/>
      <c r="M11" s="1026"/>
      <c r="N11" s="1026"/>
      <c r="O11" s="1026"/>
      <c r="P11" s="1026"/>
      <c r="Q11" s="1026"/>
      <c r="R11" s="1026"/>
      <c r="S11" s="1026"/>
      <c r="T11" s="1027"/>
    </row>
    <row r="12" spans="1:20" ht="12.75" customHeight="1">
      <c r="A12" s="2760"/>
      <c r="B12" s="2735" t="s">
        <v>1103</v>
      </c>
      <c r="C12" s="2736"/>
      <c r="D12" s="2736" t="s">
        <v>30</v>
      </c>
      <c r="E12" s="2736"/>
      <c r="F12" s="2749"/>
      <c r="G12" s="2750"/>
      <c r="H12" s="2750"/>
      <c r="I12" s="2750"/>
      <c r="J12" s="2750"/>
      <c r="K12" s="2750"/>
      <c r="L12" s="2750"/>
      <c r="M12" s="2735"/>
      <c r="N12" s="2736" t="s">
        <v>1104</v>
      </c>
      <c r="O12" s="2736"/>
      <c r="P12" s="2700"/>
      <c r="Q12" s="2700"/>
      <c r="R12" s="2700"/>
      <c r="S12" s="2700"/>
      <c r="T12" s="2701"/>
    </row>
    <row r="13" spans="1:20" ht="12.75" customHeight="1">
      <c r="A13" s="1028" t="s">
        <v>1585</v>
      </c>
      <c r="B13" s="1012"/>
      <c r="C13" s="1012"/>
      <c r="D13" s="1012"/>
      <c r="E13" s="1012"/>
      <c r="F13" s="1012"/>
      <c r="G13" s="1012"/>
      <c r="H13" s="1012"/>
      <c r="I13" s="1012"/>
      <c r="J13" s="1012"/>
      <c r="K13" s="1012"/>
      <c r="L13" s="1012"/>
      <c r="M13" s="1012"/>
      <c r="N13" s="1012"/>
      <c r="O13" s="1012"/>
      <c r="P13" s="1012"/>
      <c r="Q13" s="1012"/>
      <c r="R13" s="1012"/>
      <c r="S13" s="1029"/>
      <c r="T13" s="1030"/>
    </row>
    <row r="14" spans="1:20" ht="12.75" customHeight="1">
      <c r="A14" s="2732" t="s">
        <v>1586</v>
      </c>
      <c r="B14" s="2735" t="s">
        <v>1107</v>
      </c>
      <c r="C14" s="2736"/>
      <c r="D14" s="2751"/>
      <c r="E14" s="2752"/>
      <c r="F14" s="2752"/>
      <c r="G14" s="2752"/>
      <c r="H14" s="2752"/>
      <c r="I14" s="2752"/>
      <c r="J14" s="2752"/>
      <c r="K14" s="2752"/>
      <c r="L14" s="2752"/>
      <c r="M14" s="2752"/>
      <c r="N14" s="2752"/>
      <c r="O14" s="2752"/>
      <c r="P14" s="2752"/>
      <c r="Q14" s="2752"/>
      <c r="R14" s="2752"/>
      <c r="S14" s="2752"/>
      <c r="T14" s="2753"/>
    </row>
    <row r="15" spans="1:20" ht="12.75" customHeight="1">
      <c r="A15" s="2733"/>
      <c r="B15" s="2735" t="s">
        <v>1099</v>
      </c>
      <c r="C15" s="2736"/>
      <c r="D15" s="2754"/>
      <c r="E15" s="2755"/>
      <c r="F15" s="2755"/>
      <c r="G15" s="2755"/>
      <c r="H15" s="2755"/>
      <c r="I15" s="2755"/>
      <c r="J15" s="2755"/>
      <c r="K15" s="2755"/>
      <c r="L15" s="2755"/>
      <c r="M15" s="2755"/>
      <c r="N15" s="2755"/>
      <c r="O15" s="2755"/>
      <c r="P15" s="2755"/>
      <c r="Q15" s="2755"/>
      <c r="R15" s="2755"/>
      <c r="S15" s="2755"/>
      <c r="T15" s="2756"/>
    </row>
    <row r="16" spans="1:20" ht="12.75" customHeight="1">
      <c r="A16" s="2733"/>
      <c r="B16" s="2743" t="s">
        <v>245</v>
      </c>
      <c r="C16" s="2744"/>
      <c r="D16" s="1017" t="s">
        <v>1584</v>
      </c>
      <c r="E16" s="1018"/>
      <c r="F16" s="1018"/>
      <c r="G16" s="1018"/>
      <c r="H16" s="1018"/>
      <c r="I16" s="1018"/>
      <c r="J16" s="1018"/>
      <c r="K16" s="1018"/>
      <c r="L16" s="1018"/>
      <c r="M16" s="1018"/>
      <c r="N16" s="1018"/>
      <c r="O16" s="1018"/>
      <c r="P16" s="1018"/>
      <c r="Q16" s="1018"/>
      <c r="R16" s="1018"/>
      <c r="S16" s="1018"/>
      <c r="T16" s="1019"/>
    </row>
    <row r="17" spans="1:20" ht="12.75" customHeight="1">
      <c r="A17" s="2733"/>
      <c r="B17" s="2745"/>
      <c r="C17" s="2746"/>
      <c r="D17" s="1020"/>
      <c r="E17" s="1021"/>
      <c r="F17" s="1022"/>
      <c r="G17" s="1023"/>
      <c r="H17" s="1023"/>
      <c r="I17" s="1023"/>
      <c r="J17" s="1023"/>
      <c r="K17" s="2719"/>
      <c r="L17" s="2719"/>
      <c r="M17" s="1021"/>
      <c r="N17" s="1021"/>
      <c r="O17" s="1021"/>
      <c r="P17" s="1021"/>
      <c r="Q17" s="1021"/>
      <c r="R17" s="1021"/>
      <c r="S17" s="1021"/>
      <c r="T17" s="1024"/>
    </row>
    <row r="18" spans="1:20" ht="12.75" customHeight="1">
      <c r="A18" s="2733"/>
      <c r="B18" s="2747"/>
      <c r="C18" s="2748"/>
      <c r="D18" s="1025"/>
      <c r="E18" s="1026"/>
      <c r="F18" s="1026"/>
      <c r="G18" s="1026"/>
      <c r="H18" s="1026"/>
      <c r="I18" s="1026"/>
      <c r="J18" s="1026"/>
      <c r="K18" s="1026"/>
      <c r="L18" s="1026"/>
      <c r="M18" s="1026"/>
      <c r="N18" s="1026"/>
      <c r="O18" s="1026"/>
      <c r="P18" s="1026"/>
      <c r="Q18" s="1026"/>
      <c r="R18" s="1026"/>
      <c r="S18" s="1026"/>
      <c r="T18" s="1027"/>
    </row>
    <row r="19" spans="1:20" ht="12.75" customHeight="1">
      <c r="A19" s="2734"/>
      <c r="B19" s="2735" t="s">
        <v>1103</v>
      </c>
      <c r="C19" s="2736"/>
      <c r="D19" s="2736" t="s">
        <v>30</v>
      </c>
      <c r="E19" s="2736"/>
      <c r="F19" s="2749"/>
      <c r="G19" s="2750"/>
      <c r="H19" s="2750"/>
      <c r="I19" s="2750"/>
      <c r="J19" s="2750"/>
      <c r="K19" s="2750"/>
      <c r="L19" s="2750"/>
      <c r="M19" s="2735"/>
      <c r="N19" s="2736" t="s">
        <v>1104</v>
      </c>
      <c r="O19" s="2736"/>
      <c r="P19" s="2700"/>
      <c r="Q19" s="2700"/>
      <c r="R19" s="2700"/>
      <c r="S19" s="2700"/>
      <c r="T19" s="2701"/>
    </row>
    <row r="20" spans="1:20" ht="12.75" customHeight="1">
      <c r="A20" s="2732" t="s">
        <v>1587</v>
      </c>
      <c r="B20" s="2735" t="s">
        <v>162</v>
      </c>
      <c r="C20" s="2736"/>
      <c r="D20" s="2751"/>
      <c r="E20" s="2752"/>
      <c r="F20" s="2752"/>
      <c r="G20" s="2752"/>
      <c r="H20" s="2752"/>
      <c r="I20" s="2752"/>
      <c r="J20" s="2752"/>
      <c r="K20" s="2752"/>
      <c r="L20" s="2752"/>
      <c r="M20" s="2752"/>
      <c r="N20" s="2752"/>
      <c r="O20" s="2752"/>
      <c r="P20" s="2752"/>
      <c r="Q20" s="2752"/>
      <c r="R20" s="2752"/>
      <c r="S20" s="2752"/>
      <c r="T20" s="2753"/>
    </row>
    <row r="21" spans="1:20" ht="12.75" customHeight="1">
      <c r="A21" s="2733"/>
      <c r="B21" s="2735" t="s">
        <v>1099</v>
      </c>
      <c r="C21" s="2736"/>
      <c r="D21" s="2754"/>
      <c r="E21" s="2755"/>
      <c r="F21" s="2755"/>
      <c r="G21" s="2755"/>
      <c r="H21" s="2755"/>
      <c r="I21" s="2755"/>
      <c r="J21" s="2755"/>
      <c r="K21" s="2755"/>
      <c r="L21" s="2755"/>
      <c r="M21" s="2755"/>
      <c r="N21" s="2755"/>
      <c r="O21" s="2755"/>
      <c r="P21" s="2755"/>
      <c r="Q21" s="2755"/>
      <c r="R21" s="2755"/>
      <c r="S21" s="2755"/>
      <c r="T21" s="2756"/>
    </row>
    <row r="22" spans="1:20" ht="12.75" customHeight="1">
      <c r="A22" s="2733"/>
      <c r="B22" s="2743" t="s">
        <v>245</v>
      </c>
      <c r="C22" s="2744"/>
      <c r="D22" s="1017" t="s">
        <v>1588</v>
      </c>
      <c r="E22" s="1018"/>
      <c r="F22" s="1018"/>
      <c r="G22" s="1018"/>
      <c r="H22" s="1018"/>
      <c r="I22" s="1018"/>
      <c r="J22" s="1018"/>
      <c r="K22" s="1018"/>
      <c r="L22" s="1018"/>
      <c r="M22" s="1018"/>
      <c r="N22" s="1018"/>
      <c r="O22" s="1018"/>
      <c r="P22" s="1018"/>
      <c r="Q22" s="1018"/>
      <c r="R22" s="1018"/>
      <c r="S22" s="1018"/>
      <c r="T22" s="1019"/>
    </row>
    <row r="23" spans="1:20" ht="12.75" customHeight="1">
      <c r="A23" s="2733"/>
      <c r="B23" s="2745"/>
      <c r="C23" s="2746"/>
      <c r="D23" s="1020"/>
      <c r="E23" s="1021"/>
      <c r="F23" s="1022"/>
      <c r="G23" s="1023"/>
      <c r="H23" s="1023"/>
      <c r="I23" s="1023"/>
      <c r="J23" s="1023"/>
      <c r="K23" s="2719"/>
      <c r="L23" s="2719"/>
      <c r="M23" s="1021"/>
      <c r="N23" s="1021"/>
      <c r="O23" s="1021"/>
      <c r="P23" s="1021"/>
      <c r="Q23" s="1021"/>
      <c r="R23" s="1021"/>
      <c r="S23" s="1021"/>
      <c r="T23" s="1024"/>
    </row>
    <row r="24" spans="1:20" ht="12.75" customHeight="1">
      <c r="A24" s="2733"/>
      <c r="B24" s="2747"/>
      <c r="C24" s="2748"/>
      <c r="D24" s="1025"/>
      <c r="E24" s="1026"/>
      <c r="F24" s="1026"/>
      <c r="G24" s="1026"/>
      <c r="H24" s="1026"/>
      <c r="I24" s="1026"/>
      <c r="J24" s="1026"/>
      <c r="K24" s="1026"/>
      <c r="L24" s="1026"/>
      <c r="M24" s="1026"/>
      <c r="N24" s="1026"/>
      <c r="O24" s="1026"/>
      <c r="P24" s="1026"/>
      <c r="Q24" s="1026"/>
      <c r="R24" s="1026"/>
      <c r="S24" s="1026"/>
      <c r="T24" s="1027"/>
    </row>
    <row r="25" spans="1:20" ht="12.75" customHeight="1">
      <c r="A25" s="2734"/>
      <c r="B25" s="2735" t="s">
        <v>1103</v>
      </c>
      <c r="C25" s="2736"/>
      <c r="D25" s="2736" t="s">
        <v>30</v>
      </c>
      <c r="E25" s="2736"/>
      <c r="F25" s="2749"/>
      <c r="G25" s="2750"/>
      <c r="H25" s="2750"/>
      <c r="I25" s="2750"/>
      <c r="J25" s="2750"/>
      <c r="K25" s="2750"/>
      <c r="L25" s="2750"/>
      <c r="M25" s="2735"/>
      <c r="N25" s="2736" t="s">
        <v>1104</v>
      </c>
      <c r="O25" s="2736"/>
      <c r="P25" s="2700"/>
      <c r="Q25" s="2700"/>
      <c r="R25" s="2700"/>
      <c r="S25" s="2700"/>
      <c r="T25" s="2701"/>
    </row>
    <row r="26" spans="1:20" ht="12.75" customHeight="1">
      <c r="A26" s="2732" t="s">
        <v>1589</v>
      </c>
      <c r="B26" s="2735" t="s">
        <v>162</v>
      </c>
      <c r="C26" s="2736"/>
      <c r="D26" s="2737"/>
      <c r="E26" s="2738"/>
      <c r="F26" s="2738"/>
      <c r="G26" s="2738"/>
      <c r="H26" s="2738"/>
      <c r="I26" s="2738"/>
      <c r="J26" s="2738"/>
      <c r="K26" s="2738"/>
      <c r="L26" s="2738"/>
      <c r="M26" s="2738"/>
      <c r="N26" s="2738"/>
      <c r="O26" s="2738"/>
      <c r="P26" s="2738"/>
      <c r="Q26" s="2738"/>
      <c r="R26" s="2738"/>
      <c r="S26" s="2738"/>
      <c r="T26" s="2739"/>
    </row>
    <row r="27" spans="1:20" ht="12.75" customHeight="1">
      <c r="A27" s="2733"/>
      <c r="B27" s="2735" t="s">
        <v>1099</v>
      </c>
      <c r="C27" s="2736"/>
      <c r="D27" s="2740"/>
      <c r="E27" s="2741"/>
      <c r="F27" s="2741"/>
      <c r="G27" s="2741"/>
      <c r="H27" s="2741"/>
      <c r="I27" s="2741"/>
      <c r="J27" s="2741"/>
      <c r="K27" s="2741"/>
      <c r="L27" s="2741"/>
      <c r="M27" s="2741"/>
      <c r="N27" s="2741"/>
      <c r="O27" s="2741"/>
      <c r="P27" s="2741"/>
      <c r="Q27" s="2741"/>
      <c r="R27" s="2741"/>
      <c r="S27" s="2741"/>
      <c r="T27" s="2742"/>
    </row>
    <row r="28" spans="1:20" ht="12.75" customHeight="1">
      <c r="A28" s="2733"/>
      <c r="B28" s="2743" t="s">
        <v>245</v>
      </c>
      <c r="C28" s="2744"/>
      <c r="D28" s="1017" t="s">
        <v>1100</v>
      </c>
      <c r="E28" s="1018"/>
      <c r="F28" s="1018"/>
      <c r="G28" s="1018"/>
      <c r="H28" s="1018"/>
      <c r="I28" s="1018"/>
      <c r="J28" s="1018"/>
      <c r="K28" s="1018"/>
      <c r="L28" s="1018"/>
      <c r="M28" s="1018"/>
      <c r="N28" s="1018"/>
      <c r="O28" s="1018"/>
      <c r="P28" s="1018"/>
      <c r="Q28" s="1018"/>
      <c r="R28" s="1018"/>
      <c r="S28" s="1018"/>
      <c r="T28" s="1019"/>
    </row>
    <row r="29" spans="1:20" ht="12.75" customHeight="1">
      <c r="A29" s="2733"/>
      <c r="B29" s="2745"/>
      <c r="C29" s="2746"/>
      <c r="D29" s="1020"/>
      <c r="E29" s="1021"/>
      <c r="F29" s="1022"/>
      <c r="G29" s="1023"/>
      <c r="H29" s="1023"/>
      <c r="I29" s="1023"/>
      <c r="J29" s="1023"/>
      <c r="K29" s="2719"/>
      <c r="L29" s="2719"/>
      <c r="M29" s="1021"/>
      <c r="N29" s="1021"/>
      <c r="O29" s="1021"/>
      <c r="P29" s="1021"/>
      <c r="Q29" s="1021"/>
      <c r="R29" s="1021"/>
      <c r="S29" s="1021"/>
      <c r="T29" s="1024"/>
    </row>
    <row r="30" spans="1:20" ht="12.75" customHeight="1">
      <c r="A30" s="2733"/>
      <c r="B30" s="2747"/>
      <c r="C30" s="2748"/>
      <c r="D30" s="1025"/>
      <c r="E30" s="1026"/>
      <c r="F30" s="1026"/>
      <c r="G30" s="1026"/>
      <c r="H30" s="1026"/>
      <c r="I30" s="1026"/>
      <c r="J30" s="1026"/>
      <c r="K30" s="1026"/>
      <c r="L30" s="1026"/>
      <c r="M30" s="1026"/>
      <c r="N30" s="1026"/>
      <c r="O30" s="1026"/>
      <c r="P30" s="1026"/>
      <c r="Q30" s="1026"/>
      <c r="R30" s="1026"/>
      <c r="S30" s="1026"/>
      <c r="T30" s="1027"/>
    </row>
    <row r="31" spans="1:20" ht="12.75" customHeight="1">
      <c r="A31" s="2734"/>
      <c r="B31" s="2735" t="s">
        <v>1103</v>
      </c>
      <c r="C31" s="2736"/>
      <c r="D31" s="2736" t="s">
        <v>30</v>
      </c>
      <c r="E31" s="2736"/>
      <c r="F31" s="2749"/>
      <c r="G31" s="2750"/>
      <c r="H31" s="2750"/>
      <c r="I31" s="2750"/>
      <c r="J31" s="2750"/>
      <c r="K31" s="2750"/>
      <c r="L31" s="2750"/>
      <c r="M31" s="2735"/>
      <c r="N31" s="2736" t="s">
        <v>1104</v>
      </c>
      <c r="O31" s="2736"/>
      <c r="P31" s="2700"/>
      <c r="Q31" s="2700"/>
      <c r="R31" s="2700"/>
      <c r="S31" s="2700"/>
      <c r="T31" s="2701"/>
    </row>
    <row r="32" spans="1:20" ht="12.75" customHeight="1">
      <c r="A32" s="2732" t="s">
        <v>1590</v>
      </c>
      <c r="B32" s="2735" t="s">
        <v>162</v>
      </c>
      <c r="C32" s="2736"/>
      <c r="D32" s="2737"/>
      <c r="E32" s="2738"/>
      <c r="F32" s="2738"/>
      <c r="G32" s="2738"/>
      <c r="H32" s="2738"/>
      <c r="I32" s="2738"/>
      <c r="J32" s="2738"/>
      <c r="K32" s="2738"/>
      <c r="L32" s="2738"/>
      <c r="M32" s="2738"/>
      <c r="N32" s="2738"/>
      <c r="O32" s="2738"/>
      <c r="P32" s="2738"/>
      <c r="Q32" s="2738"/>
      <c r="R32" s="2738"/>
      <c r="S32" s="2738"/>
      <c r="T32" s="2739"/>
    </row>
    <row r="33" spans="1:21" ht="12.75" customHeight="1">
      <c r="A33" s="2733"/>
      <c r="B33" s="2735" t="s">
        <v>1099</v>
      </c>
      <c r="C33" s="2736"/>
      <c r="D33" s="2740"/>
      <c r="E33" s="2741"/>
      <c r="F33" s="2741"/>
      <c r="G33" s="2741"/>
      <c r="H33" s="2741"/>
      <c r="I33" s="2741"/>
      <c r="J33" s="2741"/>
      <c r="K33" s="2741"/>
      <c r="L33" s="2741"/>
      <c r="M33" s="2741"/>
      <c r="N33" s="2741"/>
      <c r="O33" s="2741"/>
      <c r="P33" s="2741"/>
      <c r="Q33" s="2741"/>
      <c r="R33" s="2741"/>
      <c r="S33" s="2741"/>
      <c r="T33" s="2742"/>
    </row>
    <row r="34" spans="1:21" ht="12.75" customHeight="1">
      <c r="A34" s="2733"/>
      <c r="B34" s="2743" t="s">
        <v>245</v>
      </c>
      <c r="C34" s="2744"/>
      <c r="D34" s="1017" t="s">
        <v>1100</v>
      </c>
      <c r="E34" s="1018"/>
      <c r="F34" s="1018"/>
      <c r="G34" s="1018"/>
      <c r="H34" s="1018"/>
      <c r="I34" s="1018"/>
      <c r="J34" s="1018"/>
      <c r="K34" s="1018"/>
      <c r="L34" s="1018"/>
      <c r="M34" s="1018"/>
      <c r="N34" s="1018"/>
      <c r="O34" s="1018"/>
      <c r="P34" s="1018"/>
      <c r="Q34" s="1018"/>
      <c r="R34" s="1018"/>
      <c r="S34" s="1018"/>
      <c r="T34" s="1019"/>
    </row>
    <row r="35" spans="1:21" ht="12.75" customHeight="1">
      <c r="A35" s="2733"/>
      <c r="B35" s="2745"/>
      <c r="C35" s="2746"/>
      <c r="D35" s="1020"/>
      <c r="E35" s="1021"/>
      <c r="F35" s="1022"/>
      <c r="G35" s="1023"/>
      <c r="H35" s="1023"/>
      <c r="I35" s="1023"/>
      <c r="J35" s="1023"/>
      <c r="K35" s="2719"/>
      <c r="L35" s="2719"/>
      <c r="M35" s="1021"/>
      <c r="N35" s="1021"/>
      <c r="O35" s="1021"/>
      <c r="P35" s="1021"/>
      <c r="Q35" s="1021"/>
      <c r="R35" s="1021"/>
      <c r="S35" s="1021"/>
      <c r="T35" s="1024"/>
    </row>
    <row r="36" spans="1:21" ht="12.75" customHeight="1">
      <c r="A36" s="2733"/>
      <c r="B36" s="2747"/>
      <c r="C36" s="2748"/>
      <c r="D36" s="1025"/>
      <c r="E36" s="1026"/>
      <c r="F36" s="1026"/>
      <c r="G36" s="1026"/>
      <c r="H36" s="1026"/>
      <c r="I36" s="1026"/>
      <c r="J36" s="1026"/>
      <c r="K36" s="1026"/>
      <c r="L36" s="1026"/>
      <c r="M36" s="1026"/>
      <c r="N36" s="1026"/>
      <c r="O36" s="1026"/>
      <c r="P36" s="1026"/>
      <c r="Q36" s="1026"/>
      <c r="R36" s="1026"/>
      <c r="S36" s="1026"/>
      <c r="T36" s="1027"/>
    </row>
    <row r="37" spans="1:21" ht="12.75" customHeight="1">
      <c r="A37" s="2734"/>
      <c r="B37" s="2735" t="s">
        <v>1103</v>
      </c>
      <c r="C37" s="2736"/>
      <c r="D37" s="2736" t="s">
        <v>30</v>
      </c>
      <c r="E37" s="2736"/>
      <c r="F37" s="2749"/>
      <c r="G37" s="2750"/>
      <c r="H37" s="2750"/>
      <c r="I37" s="2750"/>
      <c r="J37" s="2750"/>
      <c r="K37" s="2750"/>
      <c r="L37" s="2750"/>
      <c r="M37" s="2735"/>
      <c r="N37" s="2736" t="s">
        <v>1104</v>
      </c>
      <c r="O37" s="2736"/>
      <c r="P37" s="2700"/>
      <c r="Q37" s="2700"/>
      <c r="R37" s="2700"/>
      <c r="S37" s="2700"/>
      <c r="T37" s="2701"/>
    </row>
    <row r="38" spans="1:21" s="1035" customFormat="1" ht="12.75" customHeight="1">
      <c r="A38" s="2702" t="s">
        <v>735</v>
      </c>
      <c r="B38" s="2706" t="s">
        <v>162</v>
      </c>
      <c r="C38" s="2706"/>
      <c r="D38" s="1827"/>
      <c r="E38" s="1827"/>
      <c r="F38" s="1827"/>
      <c r="G38" s="1827"/>
      <c r="H38" s="2707" t="s">
        <v>1108</v>
      </c>
      <c r="I38" s="2708"/>
      <c r="J38" s="2708"/>
      <c r="K38" s="2709"/>
      <c r="L38" s="1031" t="s">
        <v>1591</v>
      </c>
      <c r="M38" s="1032"/>
      <c r="N38" s="1032"/>
      <c r="O38" s="1032"/>
      <c r="P38" s="1032"/>
      <c r="Q38" s="1032"/>
      <c r="R38" s="1032"/>
      <c r="S38" s="1032"/>
      <c r="T38" s="1033"/>
      <c r="U38" s="1034"/>
    </row>
    <row r="39" spans="1:21" s="1035" customFormat="1" ht="12.75" customHeight="1">
      <c r="A39" s="2703"/>
      <c r="B39" s="2707" t="s">
        <v>248</v>
      </c>
      <c r="C39" s="2716"/>
      <c r="D39" s="1831"/>
      <c r="E39" s="1778"/>
      <c r="F39" s="1778"/>
      <c r="G39" s="1832"/>
      <c r="H39" s="2710"/>
      <c r="I39" s="2711"/>
      <c r="J39" s="2711"/>
      <c r="K39" s="2712"/>
      <c r="L39" s="1036"/>
      <c r="M39" s="1037"/>
      <c r="N39" s="1022"/>
      <c r="O39" s="1037"/>
      <c r="P39" s="2719"/>
      <c r="Q39" s="2719"/>
      <c r="R39" s="1037"/>
      <c r="S39" s="1037"/>
      <c r="T39" s="1038"/>
      <c r="U39" s="1034"/>
    </row>
    <row r="40" spans="1:21" s="1035" customFormat="1" ht="12.75" customHeight="1">
      <c r="A40" s="2703"/>
      <c r="B40" s="2717"/>
      <c r="C40" s="2718"/>
      <c r="D40" s="1783"/>
      <c r="E40" s="1784"/>
      <c r="F40" s="1784"/>
      <c r="G40" s="1833"/>
      <c r="H40" s="2713"/>
      <c r="I40" s="2714"/>
      <c r="J40" s="2714"/>
      <c r="K40" s="2715"/>
      <c r="L40" s="1039"/>
      <c r="M40" s="1040"/>
      <c r="N40" s="1040"/>
      <c r="O40" s="1040"/>
      <c r="P40" s="1040"/>
      <c r="Q40" s="1040"/>
      <c r="R40" s="1040"/>
      <c r="S40" s="1040"/>
      <c r="T40" s="1041"/>
      <c r="U40" s="1034"/>
    </row>
    <row r="41" spans="1:21" s="1035" customFormat="1" ht="12.75" customHeight="1">
      <c r="A41" s="2704"/>
      <c r="B41" s="2720" t="s">
        <v>1268</v>
      </c>
      <c r="C41" s="2721"/>
      <c r="D41" s="2721"/>
      <c r="E41" s="2722"/>
      <c r="F41" s="2729" t="s">
        <v>1115</v>
      </c>
      <c r="G41" s="2730"/>
      <c r="H41" s="2731"/>
      <c r="I41" s="1042"/>
      <c r="J41" s="1043"/>
      <c r="K41" s="1044"/>
      <c r="L41" s="1044"/>
      <c r="M41" s="1044"/>
      <c r="N41" s="1044"/>
      <c r="O41" s="1044"/>
      <c r="P41" s="1044"/>
      <c r="Q41" s="1044"/>
      <c r="R41" s="1044"/>
      <c r="S41" s="1044"/>
      <c r="T41" s="1045"/>
      <c r="U41" s="1034"/>
    </row>
    <row r="42" spans="1:21" s="1035" customFormat="1" ht="12.75" customHeight="1">
      <c r="A42" s="2704"/>
      <c r="B42" s="2723"/>
      <c r="C42" s="2724"/>
      <c r="D42" s="2724"/>
      <c r="E42" s="2725"/>
      <c r="F42" s="2687" t="s">
        <v>1592</v>
      </c>
      <c r="G42" s="2688"/>
      <c r="H42" s="2689"/>
      <c r="I42" s="1046"/>
      <c r="J42" s="1046"/>
      <c r="K42" s="1047"/>
      <c r="L42" s="1047"/>
      <c r="M42" s="1047"/>
      <c r="N42" s="1047"/>
      <c r="O42" s="1047"/>
      <c r="P42" s="1047"/>
      <c r="Q42" s="1047"/>
      <c r="R42" s="1047"/>
      <c r="S42" s="1047"/>
      <c r="T42" s="1048"/>
      <c r="U42" s="1034"/>
    </row>
    <row r="43" spans="1:21" s="1035" customFormat="1" ht="12.75" customHeight="1">
      <c r="A43" s="2705"/>
      <c r="B43" s="2726"/>
      <c r="C43" s="2727"/>
      <c r="D43" s="2727"/>
      <c r="E43" s="2728"/>
      <c r="F43" s="2690"/>
      <c r="G43" s="2691"/>
      <c r="H43" s="2692"/>
      <c r="I43" s="1049"/>
      <c r="J43" s="1050"/>
      <c r="K43" s="1051"/>
      <c r="L43" s="1051"/>
      <c r="M43" s="1051"/>
      <c r="N43" s="1051"/>
      <c r="O43" s="1051"/>
      <c r="P43" s="1051"/>
      <c r="Q43" s="1051"/>
      <c r="R43" s="1051"/>
      <c r="S43" s="1051"/>
      <c r="T43" s="1052"/>
      <c r="U43" s="1034"/>
    </row>
    <row r="44" spans="1:21" s="1053" customFormat="1" ht="12.75" customHeight="1">
      <c r="A44" s="2693" t="s">
        <v>1593</v>
      </c>
      <c r="B44" s="2694"/>
      <c r="C44" s="2061" t="s">
        <v>1412</v>
      </c>
      <c r="D44" s="2062"/>
      <c r="E44" s="2064" t="s">
        <v>1232</v>
      </c>
      <c r="F44" s="2065"/>
      <c r="G44" s="2065"/>
      <c r="H44" s="2065"/>
      <c r="I44" s="2065"/>
      <c r="J44" s="2065"/>
      <c r="K44" s="2065"/>
      <c r="L44" s="2065"/>
      <c r="M44" s="2065"/>
      <c r="N44" s="2066"/>
      <c r="O44" s="1979" t="s">
        <v>1238</v>
      </c>
      <c r="P44" s="1979"/>
      <c r="Q44" s="1979" t="s">
        <v>1239</v>
      </c>
      <c r="R44" s="1980"/>
      <c r="S44" s="1981" t="s">
        <v>1594</v>
      </c>
      <c r="T44" s="2531"/>
    </row>
    <row r="45" spans="1:21" s="1053" customFormat="1" ht="12.75" customHeight="1">
      <c r="A45" s="2695"/>
      <c r="B45" s="2696"/>
      <c r="C45" s="1974"/>
      <c r="D45" s="1975"/>
      <c r="E45" s="1978" t="s">
        <v>1233</v>
      </c>
      <c r="F45" s="1978"/>
      <c r="G45" s="1978" t="s">
        <v>1234</v>
      </c>
      <c r="H45" s="1978"/>
      <c r="I45" s="1978" t="s">
        <v>1235</v>
      </c>
      <c r="J45" s="1978"/>
      <c r="K45" s="1978" t="s">
        <v>1236</v>
      </c>
      <c r="L45" s="1978"/>
      <c r="M45" s="1978" t="s">
        <v>1237</v>
      </c>
      <c r="N45" s="1978"/>
      <c r="O45" s="1979"/>
      <c r="P45" s="1979"/>
      <c r="Q45" s="1979"/>
      <c r="R45" s="1980"/>
      <c r="S45" s="1983"/>
      <c r="T45" s="2532"/>
    </row>
    <row r="46" spans="1:21" s="1053" customFormat="1" ht="12.75" customHeight="1">
      <c r="A46" s="2697"/>
      <c r="B46" s="2698"/>
      <c r="C46" s="1988"/>
      <c r="D46" s="1988"/>
      <c r="E46" s="1988"/>
      <c r="F46" s="1988"/>
      <c r="G46" s="1988"/>
      <c r="H46" s="1988"/>
      <c r="I46" s="1988"/>
      <c r="J46" s="1988"/>
      <c r="K46" s="1988"/>
      <c r="L46" s="1988"/>
      <c r="M46" s="1988"/>
      <c r="N46" s="1988"/>
      <c r="O46" s="1985"/>
      <c r="P46" s="1986"/>
      <c r="Q46" s="1985"/>
      <c r="R46" s="1987"/>
      <c r="S46" s="2003"/>
      <c r="T46" s="2699"/>
    </row>
    <row r="47" spans="1:21" s="1053" customFormat="1" ht="12.75" customHeight="1">
      <c r="A47" s="2669" t="s">
        <v>1595</v>
      </c>
      <c r="B47" s="2670"/>
      <c r="C47" s="2670"/>
      <c r="D47" s="2670"/>
      <c r="E47" s="2670"/>
      <c r="F47" s="2671"/>
      <c r="G47" s="1976" t="s">
        <v>1596</v>
      </c>
      <c r="H47" s="1976"/>
      <c r="I47" s="1976"/>
      <c r="J47" s="1976"/>
      <c r="K47" s="1976"/>
      <c r="L47" s="1976"/>
      <c r="M47" s="1976"/>
      <c r="N47" s="1976"/>
      <c r="O47" s="1976"/>
      <c r="P47" s="1976"/>
      <c r="Q47" s="1976"/>
      <c r="R47" s="1976"/>
      <c r="S47" s="1976"/>
      <c r="T47" s="2675"/>
    </row>
    <row r="48" spans="1:21" s="1053" customFormat="1" ht="12.75" customHeight="1">
      <c r="A48" s="2672"/>
      <c r="B48" s="2673"/>
      <c r="C48" s="2673"/>
      <c r="D48" s="2673"/>
      <c r="E48" s="2673"/>
      <c r="F48" s="2674"/>
      <c r="G48" s="2676" t="s">
        <v>1221</v>
      </c>
      <c r="H48" s="2677"/>
      <c r="I48" s="2677"/>
      <c r="J48" s="2678"/>
      <c r="K48" s="2679" t="s">
        <v>1222</v>
      </c>
      <c r="L48" s="2679"/>
      <c r="M48" s="2679"/>
      <c r="N48" s="2679"/>
      <c r="O48" s="2679" t="s">
        <v>1223</v>
      </c>
      <c r="P48" s="2679"/>
      <c r="Q48" s="2679"/>
      <c r="R48" s="2680"/>
      <c r="S48" s="1054"/>
      <c r="T48" s="1055"/>
    </row>
    <row r="49" spans="1:21" s="1053" customFormat="1" ht="12.75" customHeight="1">
      <c r="A49" s="1056"/>
      <c r="B49" s="2681" t="s">
        <v>1438</v>
      </c>
      <c r="C49" s="2682"/>
      <c r="D49" s="1057" t="s">
        <v>1224</v>
      </c>
      <c r="E49" s="1057"/>
      <c r="F49" s="1057"/>
      <c r="G49" s="1985"/>
      <c r="H49" s="1987"/>
      <c r="I49" s="1987"/>
      <c r="J49" s="1986"/>
      <c r="K49" s="1988"/>
      <c r="L49" s="1988"/>
      <c r="M49" s="1988"/>
      <c r="N49" s="1988"/>
      <c r="O49" s="1988"/>
      <c r="P49" s="1988"/>
      <c r="Q49" s="1988"/>
      <c r="R49" s="1985"/>
      <c r="S49" s="1058"/>
      <c r="T49" s="1059"/>
    </row>
    <row r="50" spans="1:21" s="1053" customFormat="1" ht="12.75" customHeight="1">
      <c r="A50" s="1060"/>
      <c r="B50" s="2683"/>
      <c r="C50" s="2684"/>
      <c r="D50" s="1057" t="s">
        <v>1226</v>
      </c>
      <c r="E50" s="1057"/>
      <c r="F50" s="1057"/>
      <c r="G50" s="1985"/>
      <c r="H50" s="1987"/>
      <c r="I50" s="1987"/>
      <c r="J50" s="1986"/>
      <c r="K50" s="1988"/>
      <c r="L50" s="1988"/>
      <c r="M50" s="1988"/>
      <c r="N50" s="1988"/>
      <c r="O50" s="1988"/>
      <c r="P50" s="1988"/>
      <c r="Q50" s="1988"/>
      <c r="R50" s="1985"/>
      <c r="S50" s="1058"/>
      <c r="T50" s="1059"/>
    </row>
    <row r="51" spans="1:21" s="1053" customFormat="1" ht="12.75" customHeight="1">
      <c r="A51" s="1061"/>
      <c r="B51" s="2685"/>
      <c r="C51" s="2686"/>
      <c r="D51" s="1057" t="s">
        <v>1227</v>
      </c>
      <c r="E51" s="1057"/>
      <c r="F51" s="1057"/>
      <c r="G51" s="1985"/>
      <c r="H51" s="1987"/>
      <c r="I51" s="1987"/>
      <c r="J51" s="1986"/>
      <c r="K51" s="1988"/>
      <c r="L51" s="1988"/>
      <c r="M51" s="1988"/>
      <c r="N51" s="1988"/>
      <c r="O51" s="1988"/>
      <c r="P51" s="1988"/>
      <c r="Q51" s="1988"/>
      <c r="R51" s="1985"/>
      <c r="S51" s="1062"/>
      <c r="T51" s="1063"/>
    </row>
    <row r="52" spans="1:21" s="1066" customFormat="1" ht="12.75" customHeight="1">
      <c r="A52" s="2637" t="s">
        <v>1597</v>
      </c>
      <c r="B52" s="2665"/>
      <c r="C52" s="2665"/>
      <c r="D52" s="2062"/>
      <c r="E52" s="2638" t="s">
        <v>1424</v>
      </c>
      <c r="F52" s="2639"/>
      <c r="G52" s="2649" t="s">
        <v>1425</v>
      </c>
      <c r="H52" s="2650"/>
      <c r="I52" s="2649" t="s">
        <v>1426</v>
      </c>
      <c r="J52" s="2650"/>
      <c r="K52" s="2649" t="s">
        <v>1427</v>
      </c>
      <c r="L52" s="2650"/>
      <c r="M52" s="2649" t="s">
        <v>1428</v>
      </c>
      <c r="N52" s="2650"/>
      <c r="O52" s="2649" t="s">
        <v>1598</v>
      </c>
      <c r="P52" s="2650"/>
      <c r="Q52" s="2660" t="s">
        <v>1430</v>
      </c>
      <c r="R52" s="2651"/>
      <c r="S52" s="1064"/>
      <c r="T52" s="1065"/>
      <c r="U52" s="1053"/>
    </row>
    <row r="53" spans="1:21" s="1066" customFormat="1" ht="12.75" customHeight="1">
      <c r="A53" s="2666"/>
      <c r="B53" s="2667"/>
      <c r="C53" s="2667"/>
      <c r="D53" s="1975"/>
      <c r="E53" s="2663" t="s">
        <v>1220</v>
      </c>
      <c r="F53" s="2664"/>
      <c r="G53" s="2658"/>
      <c r="H53" s="2659"/>
      <c r="I53" s="2658"/>
      <c r="J53" s="2659"/>
      <c r="K53" s="2658"/>
      <c r="L53" s="2659"/>
      <c r="M53" s="2658"/>
      <c r="N53" s="2659"/>
      <c r="O53" s="2658"/>
      <c r="P53" s="2659"/>
      <c r="Q53" s="2661"/>
      <c r="R53" s="2662"/>
      <c r="S53" s="1067"/>
      <c r="T53" s="1068"/>
      <c r="U53" s="1053"/>
    </row>
    <row r="54" spans="1:21" s="1066" customFormat="1" ht="12.75" customHeight="1">
      <c r="A54" s="2666"/>
      <c r="B54" s="2668"/>
      <c r="C54" s="2668"/>
      <c r="D54" s="2063"/>
      <c r="E54" s="1069" t="s">
        <v>1431</v>
      </c>
      <c r="F54" s="1069" t="s">
        <v>1113</v>
      </c>
      <c r="G54" s="2651"/>
      <c r="H54" s="2652"/>
      <c r="I54" s="2651"/>
      <c r="J54" s="2652"/>
      <c r="K54" s="2651"/>
      <c r="L54" s="2652"/>
      <c r="M54" s="2651"/>
      <c r="N54" s="2652"/>
      <c r="O54" s="2651"/>
      <c r="P54" s="2652"/>
      <c r="Q54" s="2661"/>
      <c r="R54" s="2662"/>
      <c r="S54" s="1067"/>
      <c r="T54" s="1068"/>
      <c r="U54" s="1053"/>
    </row>
    <row r="55" spans="1:21" s="1066" customFormat="1" ht="12.75" customHeight="1">
      <c r="A55" s="1070"/>
      <c r="B55" s="2653" t="s">
        <v>1331</v>
      </c>
      <c r="C55" s="2654"/>
      <c r="D55" s="2655"/>
      <c r="E55" s="1071"/>
      <c r="F55" s="1072"/>
      <c r="G55" s="1985"/>
      <c r="H55" s="1986"/>
      <c r="I55" s="1985"/>
      <c r="J55" s="1986"/>
      <c r="K55" s="1985"/>
      <c r="L55" s="1986"/>
      <c r="M55" s="1985"/>
      <c r="N55" s="1986"/>
      <c r="O55" s="1985"/>
      <c r="P55" s="1986"/>
      <c r="Q55" s="1985"/>
      <c r="R55" s="1986"/>
      <c r="S55" s="1073"/>
      <c r="T55" s="1068"/>
      <c r="U55" s="1053"/>
    </row>
    <row r="56" spans="1:21" s="1066" customFormat="1" ht="12.75" customHeight="1">
      <c r="A56" s="1074"/>
      <c r="B56" s="2653" t="s">
        <v>1599</v>
      </c>
      <c r="C56" s="2654"/>
      <c r="D56" s="2655"/>
      <c r="E56" s="1071"/>
      <c r="F56" s="1072"/>
      <c r="G56" s="1985"/>
      <c r="H56" s="1986"/>
      <c r="I56" s="1985"/>
      <c r="J56" s="1986"/>
      <c r="K56" s="1985"/>
      <c r="L56" s="1986"/>
      <c r="M56" s="1985"/>
      <c r="N56" s="1986"/>
      <c r="O56" s="1985"/>
      <c r="P56" s="1986"/>
      <c r="Q56" s="1985"/>
      <c r="R56" s="1986"/>
      <c r="S56" s="1075"/>
      <c r="T56" s="1076"/>
      <c r="U56" s="1053"/>
    </row>
    <row r="57" spans="1:21" s="1066" customFormat="1" ht="12.75" customHeight="1">
      <c r="A57" s="2630" t="s">
        <v>1403</v>
      </c>
      <c r="B57" s="2631"/>
      <c r="C57" s="2631"/>
      <c r="D57" s="2632"/>
      <c r="E57" s="2636" t="s">
        <v>1404</v>
      </c>
      <c r="F57" s="2636"/>
      <c r="G57" s="1077"/>
      <c r="H57" s="748"/>
      <c r="I57" s="748"/>
      <c r="J57" s="748"/>
      <c r="K57" s="748"/>
      <c r="L57" s="748"/>
      <c r="M57" s="748"/>
      <c r="N57" s="748"/>
      <c r="O57" s="748"/>
      <c r="P57" s="748"/>
      <c r="Q57" s="748"/>
      <c r="R57" s="748"/>
      <c r="S57" s="748"/>
      <c r="T57" s="954"/>
      <c r="U57" s="1053"/>
    </row>
    <row r="58" spans="1:21" s="1066" customFormat="1" ht="12.75" customHeight="1">
      <c r="A58" s="2633"/>
      <c r="B58" s="2634"/>
      <c r="C58" s="2634"/>
      <c r="D58" s="2635"/>
      <c r="E58" s="2636"/>
      <c r="F58" s="2636"/>
      <c r="G58" s="1078"/>
      <c r="H58" s="751"/>
      <c r="I58" s="751"/>
      <c r="J58" s="751"/>
      <c r="K58" s="751"/>
      <c r="L58" s="751"/>
      <c r="M58" s="751"/>
      <c r="N58" s="751"/>
      <c r="O58" s="751"/>
      <c r="P58" s="751"/>
      <c r="Q58" s="751"/>
      <c r="R58" s="751"/>
      <c r="S58" s="751"/>
      <c r="T58" s="752"/>
      <c r="U58" s="1053"/>
    </row>
    <row r="59" spans="1:21" s="1066" customFormat="1" ht="12.75" customHeight="1">
      <c r="A59" s="2637" t="s">
        <v>1600</v>
      </c>
      <c r="B59" s="2062"/>
      <c r="C59" s="2638" t="s">
        <v>210</v>
      </c>
      <c r="D59" s="2639"/>
      <c r="E59" s="2642" t="s">
        <v>1424</v>
      </c>
      <c r="F59" s="2639"/>
      <c r="G59" s="2645" t="s">
        <v>1425</v>
      </c>
      <c r="H59" s="2646"/>
      <c r="I59" s="2649" t="s">
        <v>1426</v>
      </c>
      <c r="J59" s="2650"/>
      <c r="K59" s="2649" t="s">
        <v>1427</v>
      </c>
      <c r="L59" s="2650"/>
      <c r="M59" s="2649" t="s">
        <v>1428</v>
      </c>
      <c r="N59" s="2650"/>
      <c r="O59" s="2649" t="s">
        <v>1598</v>
      </c>
      <c r="P59" s="2650"/>
      <c r="Q59" s="2649" t="s">
        <v>1430</v>
      </c>
      <c r="R59" s="2656"/>
      <c r="S59" s="1064"/>
      <c r="T59" s="1065"/>
      <c r="U59" s="1053"/>
    </row>
    <row r="60" spans="1:21" s="1066" customFormat="1" ht="12.75" customHeight="1">
      <c r="A60" s="2629"/>
      <c r="B60" s="2063"/>
      <c r="C60" s="2640"/>
      <c r="D60" s="2641"/>
      <c r="E60" s="2643"/>
      <c r="F60" s="2644"/>
      <c r="G60" s="2647"/>
      <c r="H60" s="2648"/>
      <c r="I60" s="2651"/>
      <c r="J60" s="2652"/>
      <c r="K60" s="2651"/>
      <c r="L60" s="2652"/>
      <c r="M60" s="2651"/>
      <c r="N60" s="2652"/>
      <c r="O60" s="2651"/>
      <c r="P60" s="2652"/>
      <c r="Q60" s="2651"/>
      <c r="R60" s="2657"/>
      <c r="S60" s="1067"/>
      <c r="T60" s="1068"/>
      <c r="U60" s="1053"/>
    </row>
    <row r="61" spans="1:21" s="1066" customFormat="1" ht="12.75" customHeight="1">
      <c r="A61" s="2629" t="s">
        <v>210</v>
      </c>
      <c r="B61" s="2063"/>
      <c r="C61" s="1988"/>
      <c r="D61" s="1988"/>
      <c r="E61" s="1988"/>
      <c r="F61" s="1988"/>
      <c r="G61" s="1988"/>
      <c r="H61" s="1988"/>
      <c r="I61" s="1988"/>
      <c r="J61" s="1988"/>
      <c r="K61" s="1988"/>
      <c r="L61" s="1988"/>
      <c r="M61" s="1988"/>
      <c r="N61" s="1988"/>
      <c r="O61" s="1988"/>
      <c r="P61" s="1988"/>
      <c r="Q61" s="1988"/>
      <c r="R61" s="1988"/>
      <c r="S61" s="1073"/>
      <c r="T61" s="1068"/>
      <c r="U61" s="1053"/>
    </row>
    <row r="62" spans="1:21" s="1066" customFormat="1" ht="12.75" customHeight="1">
      <c r="A62" s="2627" t="s">
        <v>1601</v>
      </c>
      <c r="B62" s="2628"/>
      <c r="C62" s="1988"/>
      <c r="D62" s="1988"/>
      <c r="E62" s="1988"/>
      <c r="F62" s="1988"/>
      <c r="G62" s="1988"/>
      <c r="H62" s="1988"/>
      <c r="I62" s="1988"/>
      <c r="J62" s="1988"/>
      <c r="K62" s="1988"/>
      <c r="L62" s="1988"/>
      <c r="M62" s="1988"/>
      <c r="N62" s="1988"/>
      <c r="O62" s="1988"/>
      <c r="P62" s="1988"/>
      <c r="Q62" s="1988"/>
      <c r="R62" s="1988"/>
      <c r="S62" s="1073"/>
      <c r="T62" s="1068"/>
      <c r="U62" s="1053"/>
    </row>
    <row r="63" spans="1:21" s="1066" customFormat="1" ht="12.75" customHeight="1" thickBot="1">
      <c r="A63" s="2625" t="s">
        <v>1602</v>
      </c>
      <c r="B63" s="2626"/>
      <c r="C63" s="2621"/>
      <c r="D63" s="2621"/>
      <c r="E63" s="2621"/>
      <c r="F63" s="2621"/>
      <c r="G63" s="2621"/>
      <c r="H63" s="2621"/>
      <c r="I63" s="2621"/>
      <c r="J63" s="2621"/>
      <c r="K63" s="2621"/>
      <c r="L63" s="2621"/>
      <c r="M63" s="2621"/>
      <c r="N63" s="2621"/>
      <c r="O63" s="2621"/>
      <c r="P63" s="2621"/>
      <c r="Q63" s="2621"/>
      <c r="R63" s="2621"/>
      <c r="S63" s="1079"/>
      <c r="T63" s="1080"/>
      <c r="U63" s="1053"/>
    </row>
    <row r="64" spans="1:21" ht="12.75" customHeight="1">
      <c r="A64" s="1081" t="s">
        <v>948</v>
      </c>
      <c r="B64" s="1081"/>
      <c r="C64" s="1082"/>
      <c r="D64" s="1082"/>
      <c r="E64" s="1082"/>
      <c r="F64" s="1082"/>
      <c r="G64" s="1082"/>
      <c r="H64" s="1082"/>
      <c r="I64" s="1082"/>
      <c r="J64" s="1082"/>
      <c r="K64" s="1082"/>
      <c r="L64" s="1082"/>
      <c r="M64" s="1082"/>
      <c r="N64" s="1082"/>
      <c r="O64" s="1082"/>
      <c r="P64" s="1082"/>
      <c r="Q64" s="1082"/>
      <c r="R64" s="1082"/>
      <c r="S64" s="1083"/>
      <c r="T64" s="1083"/>
    </row>
    <row r="65" spans="1:20" ht="12.75" customHeight="1">
      <c r="A65" s="1084" t="s">
        <v>1174</v>
      </c>
      <c r="B65" s="1084"/>
      <c r="C65" s="1085"/>
      <c r="D65" s="1085"/>
      <c r="E65" s="1085"/>
      <c r="F65" s="1085"/>
      <c r="G65" s="1085"/>
      <c r="H65" s="1085"/>
      <c r="I65" s="1085"/>
      <c r="J65" s="1085"/>
      <c r="K65" s="1085"/>
      <c r="L65" s="1085"/>
      <c r="M65" s="1085"/>
      <c r="N65" s="1085"/>
      <c r="O65" s="1085"/>
      <c r="P65" s="1085"/>
      <c r="Q65" s="1085"/>
      <c r="R65" s="1085"/>
      <c r="S65" s="1083"/>
      <c r="T65" s="1083"/>
    </row>
    <row r="66" spans="1:20" ht="12.75" customHeight="1">
      <c r="A66" s="2622" t="s">
        <v>1175</v>
      </c>
      <c r="B66" s="2622"/>
      <c r="C66" s="2622"/>
      <c r="D66" s="2622"/>
      <c r="E66" s="2622"/>
      <c r="F66" s="2622"/>
      <c r="G66" s="2622"/>
      <c r="H66" s="2622"/>
      <c r="I66" s="2622"/>
      <c r="J66" s="2622"/>
      <c r="K66" s="2622"/>
      <c r="L66" s="2622"/>
      <c r="M66" s="2622"/>
      <c r="N66" s="2622"/>
      <c r="O66" s="2622"/>
      <c r="P66" s="2622"/>
      <c r="Q66" s="2622"/>
      <c r="R66" s="2622"/>
      <c r="S66" s="2622"/>
      <c r="T66" s="2622"/>
    </row>
    <row r="67" spans="1:20" ht="12.75" customHeight="1">
      <c r="A67" s="2623" t="s">
        <v>1603</v>
      </c>
      <c r="B67" s="2623"/>
      <c r="C67" s="2623"/>
      <c r="D67" s="2623"/>
      <c r="E67" s="2623"/>
      <c r="F67" s="2623"/>
      <c r="G67" s="2623"/>
      <c r="H67" s="2623"/>
      <c r="I67" s="2623"/>
      <c r="J67" s="2623"/>
      <c r="K67" s="2623"/>
      <c r="L67" s="2623"/>
      <c r="M67" s="2623"/>
      <c r="N67" s="2623"/>
      <c r="O67" s="2623"/>
      <c r="P67" s="2623"/>
      <c r="Q67" s="2623"/>
      <c r="R67" s="2623"/>
      <c r="S67" s="2623"/>
      <c r="T67" s="2623"/>
    </row>
    <row r="68" spans="1:20" ht="12.75" customHeight="1">
      <c r="A68" s="2624" t="s">
        <v>1604</v>
      </c>
      <c r="B68" s="2624"/>
      <c r="C68" s="2624"/>
      <c r="D68" s="2624"/>
      <c r="E68" s="2624"/>
      <c r="F68" s="2624"/>
      <c r="G68" s="2624"/>
      <c r="H68" s="2624"/>
      <c r="I68" s="2624"/>
      <c r="J68" s="2624"/>
      <c r="K68" s="2624"/>
      <c r="L68" s="2624"/>
      <c r="M68" s="2624"/>
      <c r="N68" s="2624"/>
      <c r="O68" s="2624"/>
      <c r="P68" s="2624"/>
      <c r="Q68" s="2624"/>
      <c r="R68" s="2624"/>
      <c r="S68" s="2624"/>
      <c r="T68" s="2624"/>
    </row>
    <row r="69" spans="1:20" ht="12.75" customHeight="1">
      <c r="A69" s="1084" t="s">
        <v>1605</v>
      </c>
      <c r="B69" s="1084"/>
      <c r="C69" s="1085"/>
      <c r="D69" s="1085"/>
      <c r="E69" s="1085"/>
      <c r="F69" s="1085"/>
      <c r="G69" s="1085"/>
      <c r="H69" s="1085"/>
      <c r="I69" s="1085"/>
      <c r="J69" s="1085"/>
      <c r="K69" s="1085"/>
      <c r="L69" s="1085"/>
      <c r="M69" s="1085"/>
      <c r="N69" s="1085"/>
      <c r="O69" s="1085"/>
      <c r="P69" s="1085"/>
      <c r="Q69" s="1085"/>
      <c r="R69" s="1085"/>
      <c r="S69" s="1083"/>
      <c r="T69" s="1083"/>
    </row>
  </sheetData>
  <mergeCells count="172">
    <mergeCell ref="N4:T4"/>
    <mergeCell ref="N5:O5"/>
    <mergeCell ref="P5:T5"/>
    <mergeCell ref="A7:A12"/>
    <mergeCell ref="B7:C7"/>
    <mergeCell ref="D7:T7"/>
    <mergeCell ref="B8:C8"/>
    <mergeCell ref="D8:T8"/>
    <mergeCell ref="B9:C11"/>
    <mergeCell ref="K10:L10"/>
    <mergeCell ref="B12:C12"/>
    <mergeCell ref="D12:E12"/>
    <mergeCell ref="F12:M12"/>
    <mergeCell ref="N12:O12"/>
    <mergeCell ref="P12:T12"/>
    <mergeCell ref="P19:T19"/>
    <mergeCell ref="A20:A25"/>
    <mergeCell ref="B20:C20"/>
    <mergeCell ref="D20:T20"/>
    <mergeCell ref="B21:C21"/>
    <mergeCell ref="D21:T21"/>
    <mergeCell ref="B22:C24"/>
    <mergeCell ref="K23:L23"/>
    <mergeCell ref="B25:C25"/>
    <mergeCell ref="D25:E25"/>
    <mergeCell ref="A14:A19"/>
    <mergeCell ref="B14:C14"/>
    <mergeCell ref="D14:T14"/>
    <mergeCell ref="B15:C15"/>
    <mergeCell ref="D15:T15"/>
    <mergeCell ref="B16:C18"/>
    <mergeCell ref="K17:L17"/>
    <mergeCell ref="B19:C19"/>
    <mergeCell ref="D19:E19"/>
    <mergeCell ref="F19:M19"/>
    <mergeCell ref="N19:O19"/>
    <mergeCell ref="F25:M25"/>
    <mergeCell ref="N25:O25"/>
    <mergeCell ref="P25:T25"/>
    <mergeCell ref="A26:A31"/>
    <mergeCell ref="B26:C26"/>
    <mergeCell ref="D26:T26"/>
    <mergeCell ref="B27:C27"/>
    <mergeCell ref="D27:T27"/>
    <mergeCell ref="B28:C30"/>
    <mergeCell ref="K29:L29"/>
    <mergeCell ref="B31:C31"/>
    <mergeCell ref="D31:E31"/>
    <mergeCell ref="F31:M31"/>
    <mergeCell ref="N31:O31"/>
    <mergeCell ref="P31:T31"/>
    <mergeCell ref="P37:T37"/>
    <mergeCell ref="A38:A43"/>
    <mergeCell ref="B38:C38"/>
    <mergeCell ref="D38:G38"/>
    <mergeCell ref="H38:K40"/>
    <mergeCell ref="B39:C40"/>
    <mergeCell ref="D39:G40"/>
    <mergeCell ref="P39:Q39"/>
    <mergeCell ref="B41:E43"/>
    <mergeCell ref="F41:H41"/>
    <mergeCell ref="A32:A37"/>
    <mergeCell ref="B32:C32"/>
    <mergeCell ref="D32:T32"/>
    <mergeCell ref="B33:C33"/>
    <mergeCell ref="D33:T33"/>
    <mergeCell ref="B34:C36"/>
    <mergeCell ref="K35:L35"/>
    <mergeCell ref="B37:C37"/>
    <mergeCell ref="D37:E37"/>
    <mergeCell ref="F37:M37"/>
    <mergeCell ref="N37:O37"/>
    <mergeCell ref="S44:T45"/>
    <mergeCell ref="E45:F45"/>
    <mergeCell ref="G45:H45"/>
    <mergeCell ref="I45:J45"/>
    <mergeCell ref="K45:L45"/>
    <mergeCell ref="M45:N45"/>
    <mergeCell ref="F42:H43"/>
    <mergeCell ref="A44:B46"/>
    <mergeCell ref="C44:D45"/>
    <mergeCell ref="E44:N44"/>
    <mergeCell ref="O44:P45"/>
    <mergeCell ref="Q44:R45"/>
    <mergeCell ref="C46:D46"/>
    <mergeCell ref="E46:F46"/>
    <mergeCell ref="G46:H46"/>
    <mergeCell ref="I46:J46"/>
    <mergeCell ref="K46:L46"/>
    <mergeCell ref="M46:N46"/>
    <mergeCell ref="O46:P46"/>
    <mergeCell ref="Q46:R46"/>
    <mergeCell ref="S46:T46"/>
    <mergeCell ref="A47:F48"/>
    <mergeCell ref="G47:T47"/>
    <mergeCell ref="G48:J48"/>
    <mergeCell ref="K48:N48"/>
    <mergeCell ref="O48:R48"/>
    <mergeCell ref="B49:C51"/>
    <mergeCell ref="G49:J49"/>
    <mergeCell ref="K49:N49"/>
    <mergeCell ref="O49:R49"/>
    <mergeCell ref="G50:J50"/>
    <mergeCell ref="K50:N50"/>
    <mergeCell ref="O50:R50"/>
    <mergeCell ref="G51:J51"/>
    <mergeCell ref="K51:N51"/>
    <mergeCell ref="O51:R51"/>
    <mergeCell ref="O52:P54"/>
    <mergeCell ref="Q52:R54"/>
    <mergeCell ref="E53:F53"/>
    <mergeCell ref="B55:D55"/>
    <mergeCell ref="G55:H55"/>
    <mergeCell ref="I55:J55"/>
    <mergeCell ref="K55:L55"/>
    <mergeCell ref="M55:N55"/>
    <mergeCell ref="O55:P55"/>
    <mergeCell ref="Q55:R55"/>
    <mergeCell ref="A52:D54"/>
    <mergeCell ref="E52:F52"/>
    <mergeCell ref="G52:H54"/>
    <mergeCell ref="I52:J54"/>
    <mergeCell ref="K52:L54"/>
    <mergeCell ref="M52:N54"/>
    <mergeCell ref="Q56:R56"/>
    <mergeCell ref="A57:D58"/>
    <mergeCell ref="E57:F58"/>
    <mergeCell ref="A59:B60"/>
    <mergeCell ref="C59:D60"/>
    <mergeCell ref="E59:F60"/>
    <mergeCell ref="G59:H60"/>
    <mergeCell ref="I59:J60"/>
    <mergeCell ref="K59:L60"/>
    <mergeCell ref="M59:N60"/>
    <mergeCell ref="B56:D56"/>
    <mergeCell ref="G56:H56"/>
    <mergeCell ref="I56:J56"/>
    <mergeCell ref="K56:L56"/>
    <mergeCell ref="M56:N56"/>
    <mergeCell ref="O56:P56"/>
    <mergeCell ref="O59:P60"/>
    <mergeCell ref="Q59:R60"/>
    <mergeCell ref="A61:B61"/>
    <mergeCell ref="C61:D61"/>
    <mergeCell ref="E61:F61"/>
    <mergeCell ref="G61:H61"/>
    <mergeCell ref="I61:J61"/>
    <mergeCell ref="K61:L61"/>
    <mergeCell ref="M61:N61"/>
    <mergeCell ref="O61:P61"/>
    <mergeCell ref="Q61:R61"/>
    <mergeCell ref="A62:B62"/>
    <mergeCell ref="C62:D62"/>
    <mergeCell ref="E62:F62"/>
    <mergeCell ref="G62:H62"/>
    <mergeCell ref="I62:J62"/>
    <mergeCell ref="K62:L62"/>
    <mergeCell ref="M62:N62"/>
    <mergeCell ref="O62:P62"/>
    <mergeCell ref="Q62:R62"/>
    <mergeCell ref="M63:N63"/>
    <mergeCell ref="O63:P63"/>
    <mergeCell ref="Q63:R63"/>
    <mergeCell ref="A66:T66"/>
    <mergeCell ref="A67:T67"/>
    <mergeCell ref="A68:T68"/>
    <mergeCell ref="A63:B63"/>
    <mergeCell ref="C63:D63"/>
    <mergeCell ref="E63:F63"/>
    <mergeCell ref="G63:H63"/>
    <mergeCell ref="I63:J63"/>
    <mergeCell ref="K63:L63"/>
  </mergeCells>
  <phoneticPr fontId="5"/>
  <printOptions horizontalCentered="1"/>
  <pageMargins left="0.59055118110236227" right="0.39370078740157483" top="0.31496062992125984" bottom="0.31496062992125984" header="0.51181102362204722" footer="0.51181102362204722"/>
  <pageSetup paperSize="9" scale="98"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99"/>
  </sheetPr>
  <dimension ref="B1:T54"/>
  <sheetViews>
    <sheetView view="pageBreakPreview" zoomScaleNormal="100" zoomScaleSheetLayoutView="100" workbookViewId="0"/>
  </sheetViews>
  <sheetFormatPr defaultColWidth="3.75" defaultRowHeight="12.75" customHeight="1"/>
  <cols>
    <col min="1" max="1" width="5" style="1053" customWidth="1"/>
    <col min="2" max="2" width="3.125" style="1053" customWidth="1"/>
    <col min="3" max="6" width="3.875" style="1053" customWidth="1"/>
    <col min="7" max="7" width="4.125" style="1053" customWidth="1"/>
    <col min="8" max="8" width="5.625" style="1053" customWidth="1"/>
    <col min="9" max="9" width="4.125" style="1053" customWidth="1"/>
    <col min="10" max="10" width="5.625" style="1053" customWidth="1"/>
    <col min="11" max="11" width="4.125" style="1053" customWidth="1"/>
    <col min="12" max="12" width="5.5" style="1053" customWidth="1"/>
    <col min="13" max="13" width="4.125" style="1053" customWidth="1"/>
    <col min="14" max="14" width="5.625" style="1053" customWidth="1"/>
    <col min="15" max="15" width="4.125" style="1053" customWidth="1"/>
    <col min="16" max="16" width="5.625" style="1053" customWidth="1"/>
    <col min="17" max="17" width="4.125" style="1053" customWidth="1"/>
    <col min="18" max="18" width="5.625" style="1053" customWidth="1"/>
    <col min="19" max="19" width="4.25" style="1053" customWidth="1"/>
    <col min="20" max="20" width="5.625" style="1053" customWidth="1"/>
    <col min="21" max="21" width="5.375" style="1053" customWidth="1"/>
    <col min="22" max="22" width="4.25" style="1053" customWidth="1"/>
    <col min="23" max="256" width="3.75" style="1053"/>
    <col min="257" max="257" width="9" style="1053" customWidth="1"/>
    <col min="258" max="258" width="3.125" style="1053" customWidth="1"/>
    <col min="259" max="262" width="3.875" style="1053" customWidth="1"/>
    <col min="263" max="263" width="4.125" style="1053" customWidth="1"/>
    <col min="264" max="264" width="5.625" style="1053" customWidth="1"/>
    <col min="265" max="265" width="4.125" style="1053" customWidth="1"/>
    <col min="266" max="266" width="5.625" style="1053" customWidth="1"/>
    <col min="267" max="267" width="4.125" style="1053" customWidth="1"/>
    <col min="268" max="268" width="5.5" style="1053" customWidth="1"/>
    <col min="269" max="269" width="4.125" style="1053" customWidth="1"/>
    <col min="270" max="270" width="5.625" style="1053" customWidth="1"/>
    <col min="271" max="271" width="4.125" style="1053" customWidth="1"/>
    <col min="272" max="272" width="5.625" style="1053" customWidth="1"/>
    <col min="273" max="273" width="4.125" style="1053" customWidth="1"/>
    <col min="274" max="274" width="5.625" style="1053" customWidth="1"/>
    <col min="275" max="275" width="4.25" style="1053" customWidth="1"/>
    <col min="276" max="276" width="5.625" style="1053" customWidth="1"/>
    <col min="277" max="277" width="5.375" style="1053" customWidth="1"/>
    <col min="278" max="278" width="4.25" style="1053" customWidth="1"/>
    <col min="279" max="512" width="3.75" style="1053"/>
    <col min="513" max="513" width="9" style="1053" customWidth="1"/>
    <col min="514" max="514" width="3.125" style="1053" customWidth="1"/>
    <col min="515" max="518" width="3.875" style="1053" customWidth="1"/>
    <col min="519" max="519" width="4.125" style="1053" customWidth="1"/>
    <col min="520" max="520" width="5.625" style="1053" customWidth="1"/>
    <col min="521" max="521" width="4.125" style="1053" customWidth="1"/>
    <col min="522" max="522" width="5.625" style="1053" customWidth="1"/>
    <col min="523" max="523" width="4.125" style="1053" customWidth="1"/>
    <col min="524" max="524" width="5.5" style="1053" customWidth="1"/>
    <col min="525" max="525" width="4.125" style="1053" customWidth="1"/>
    <col min="526" max="526" width="5.625" style="1053" customWidth="1"/>
    <col min="527" max="527" width="4.125" style="1053" customWidth="1"/>
    <col min="528" max="528" width="5.625" style="1053" customWidth="1"/>
    <col min="529" max="529" width="4.125" style="1053" customWidth="1"/>
    <col min="530" max="530" width="5.625" style="1053" customWidth="1"/>
    <col min="531" max="531" width="4.25" style="1053" customWidth="1"/>
    <col min="532" max="532" width="5.625" style="1053" customWidth="1"/>
    <col min="533" max="533" width="5.375" style="1053" customWidth="1"/>
    <col min="534" max="534" width="4.25" style="1053" customWidth="1"/>
    <col min="535" max="768" width="3.75" style="1053"/>
    <col min="769" max="769" width="9" style="1053" customWidth="1"/>
    <col min="770" max="770" width="3.125" style="1053" customWidth="1"/>
    <col min="771" max="774" width="3.875" style="1053" customWidth="1"/>
    <col min="775" max="775" width="4.125" style="1053" customWidth="1"/>
    <col min="776" max="776" width="5.625" style="1053" customWidth="1"/>
    <col min="777" max="777" width="4.125" style="1053" customWidth="1"/>
    <col min="778" max="778" width="5.625" style="1053" customWidth="1"/>
    <col min="779" max="779" width="4.125" style="1053" customWidth="1"/>
    <col min="780" max="780" width="5.5" style="1053" customWidth="1"/>
    <col min="781" max="781" width="4.125" style="1053" customWidth="1"/>
    <col min="782" max="782" width="5.625" style="1053" customWidth="1"/>
    <col min="783" max="783" width="4.125" style="1053" customWidth="1"/>
    <col min="784" max="784" width="5.625" style="1053" customWidth="1"/>
    <col min="785" max="785" width="4.125" style="1053" customWidth="1"/>
    <col min="786" max="786" width="5.625" style="1053" customWidth="1"/>
    <col min="787" max="787" width="4.25" style="1053" customWidth="1"/>
    <col min="788" max="788" width="5.625" style="1053" customWidth="1"/>
    <col min="789" max="789" width="5.375" style="1053" customWidth="1"/>
    <col min="790" max="790" width="4.25" style="1053" customWidth="1"/>
    <col min="791" max="1024" width="3.75" style="1053"/>
    <col min="1025" max="1025" width="9" style="1053" customWidth="1"/>
    <col min="1026" max="1026" width="3.125" style="1053" customWidth="1"/>
    <col min="1027" max="1030" width="3.875" style="1053" customWidth="1"/>
    <col min="1031" max="1031" width="4.125" style="1053" customWidth="1"/>
    <col min="1032" max="1032" width="5.625" style="1053" customWidth="1"/>
    <col min="1033" max="1033" width="4.125" style="1053" customWidth="1"/>
    <col min="1034" max="1034" width="5.625" style="1053" customWidth="1"/>
    <col min="1035" max="1035" width="4.125" style="1053" customWidth="1"/>
    <col min="1036" max="1036" width="5.5" style="1053" customWidth="1"/>
    <col min="1037" max="1037" width="4.125" style="1053" customWidth="1"/>
    <col min="1038" max="1038" width="5.625" style="1053" customWidth="1"/>
    <col min="1039" max="1039" width="4.125" style="1053" customWidth="1"/>
    <col min="1040" max="1040" width="5.625" style="1053" customWidth="1"/>
    <col min="1041" max="1041" width="4.125" style="1053" customWidth="1"/>
    <col min="1042" max="1042" width="5.625" style="1053" customWidth="1"/>
    <col min="1043" max="1043" width="4.25" style="1053" customWidth="1"/>
    <col min="1044" max="1044" width="5.625" style="1053" customWidth="1"/>
    <col min="1045" max="1045" width="5.375" style="1053" customWidth="1"/>
    <col min="1046" max="1046" width="4.25" style="1053" customWidth="1"/>
    <col min="1047" max="1280" width="3.75" style="1053"/>
    <col min="1281" max="1281" width="9" style="1053" customWidth="1"/>
    <col min="1282" max="1282" width="3.125" style="1053" customWidth="1"/>
    <col min="1283" max="1286" width="3.875" style="1053" customWidth="1"/>
    <col min="1287" max="1287" width="4.125" style="1053" customWidth="1"/>
    <col min="1288" max="1288" width="5.625" style="1053" customWidth="1"/>
    <col min="1289" max="1289" width="4.125" style="1053" customWidth="1"/>
    <col min="1290" max="1290" width="5.625" style="1053" customWidth="1"/>
    <col min="1291" max="1291" width="4.125" style="1053" customWidth="1"/>
    <col min="1292" max="1292" width="5.5" style="1053" customWidth="1"/>
    <col min="1293" max="1293" width="4.125" style="1053" customWidth="1"/>
    <col min="1294" max="1294" width="5.625" style="1053" customWidth="1"/>
    <col min="1295" max="1295" width="4.125" style="1053" customWidth="1"/>
    <col min="1296" max="1296" width="5.625" style="1053" customWidth="1"/>
    <col min="1297" max="1297" width="4.125" style="1053" customWidth="1"/>
    <col min="1298" max="1298" width="5.625" style="1053" customWidth="1"/>
    <col min="1299" max="1299" width="4.25" style="1053" customWidth="1"/>
    <col min="1300" max="1300" width="5.625" style="1053" customWidth="1"/>
    <col min="1301" max="1301" width="5.375" style="1053" customWidth="1"/>
    <col min="1302" max="1302" width="4.25" style="1053" customWidth="1"/>
    <col min="1303" max="1536" width="3.75" style="1053"/>
    <col min="1537" max="1537" width="9" style="1053" customWidth="1"/>
    <col min="1538" max="1538" width="3.125" style="1053" customWidth="1"/>
    <col min="1539" max="1542" width="3.875" style="1053" customWidth="1"/>
    <col min="1543" max="1543" width="4.125" style="1053" customWidth="1"/>
    <col min="1544" max="1544" width="5.625" style="1053" customWidth="1"/>
    <col min="1545" max="1545" width="4.125" style="1053" customWidth="1"/>
    <col min="1546" max="1546" width="5.625" style="1053" customWidth="1"/>
    <col min="1547" max="1547" width="4.125" style="1053" customWidth="1"/>
    <col min="1548" max="1548" width="5.5" style="1053" customWidth="1"/>
    <col min="1549" max="1549" width="4.125" style="1053" customWidth="1"/>
    <col min="1550" max="1550" width="5.625" style="1053" customWidth="1"/>
    <col min="1551" max="1551" width="4.125" style="1053" customWidth="1"/>
    <col min="1552" max="1552" width="5.625" style="1053" customWidth="1"/>
    <col min="1553" max="1553" width="4.125" style="1053" customWidth="1"/>
    <col min="1554" max="1554" width="5.625" style="1053" customWidth="1"/>
    <col min="1555" max="1555" width="4.25" style="1053" customWidth="1"/>
    <col min="1556" max="1556" width="5.625" style="1053" customWidth="1"/>
    <col min="1557" max="1557" width="5.375" style="1053" customWidth="1"/>
    <col min="1558" max="1558" width="4.25" style="1053" customWidth="1"/>
    <col min="1559" max="1792" width="3.75" style="1053"/>
    <col min="1793" max="1793" width="9" style="1053" customWidth="1"/>
    <col min="1794" max="1794" width="3.125" style="1053" customWidth="1"/>
    <col min="1795" max="1798" width="3.875" style="1053" customWidth="1"/>
    <col min="1799" max="1799" width="4.125" style="1053" customWidth="1"/>
    <col min="1800" max="1800" width="5.625" style="1053" customWidth="1"/>
    <col min="1801" max="1801" width="4.125" style="1053" customWidth="1"/>
    <col min="1802" max="1802" width="5.625" style="1053" customWidth="1"/>
    <col min="1803" max="1803" width="4.125" style="1053" customWidth="1"/>
    <col min="1804" max="1804" width="5.5" style="1053" customWidth="1"/>
    <col min="1805" max="1805" width="4.125" style="1053" customWidth="1"/>
    <col min="1806" max="1806" width="5.625" style="1053" customWidth="1"/>
    <col min="1807" max="1807" width="4.125" style="1053" customWidth="1"/>
    <col min="1808" max="1808" width="5.625" style="1053" customWidth="1"/>
    <col min="1809" max="1809" width="4.125" style="1053" customWidth="1"/>
    <col min="1810" max="1810" width="5.625" style="1053" customWidth="1"/>
    <col min="1811" max="1811" width="4.25" style="1053" customWidth="1"/>
    <col min="1812" max="1812" width="5.625" style="1053" customWidth="1"/>
    <col min="1813" max="1813" width="5.375" style="1053" customWidth="1"/>
    <col min="1814" max="1814" width="4.25" style="1053" customWidth="1"/>
    <col min="1815" max="2048" width="3.75" style="1053"/>
    <col min="2049" max="2049" width="9" style="1053" customWidth="1"/>
    <col min="2050" max="2050" width="3.125" style="1053" customWidth="1"/>
    <col min="2051" max="2054" width="3.875" style="1053" customWidth="1"/>
    <col min="2055" max="2055" width="4.125" style="1053" customWidth="1"/>
    <col min="2056" max="2056" width="5.625" style="1053" customWidth="1"/>
    <col min="2057" max="2057" width="4.125" style="1053" customWidth="1"/>
    <col min="2058" max="2058" width="5.625" style="1053" customWidth="1"/>
    <col min="2059" max="2059" width="4.125" style="1053" customWidth="1"/>
    <col min="2060" max="2060" width="5.5" style="1053" customWidth="1"/>
    <col min="2061" max="2061" width="4.125" style="1053" customWidth="1"/>
    <col min="2062" max="2062" width="5.625" style="1053" customWidth="1"/>
    <col min="2063" max="2063" width="4.125" style="1053" customWidth="1"/>
    <col min="2064" max="2064" width="5.625" style="1053" customWidth="1"/>
    <col min="2065" max="2065" width="4.125" style="1053" customWidth="1"/>
    <col min="2066" max="2066" width="5.625" style="1053" customWidth="1"/>
    <col min="2067" max="2067" width="4.25" style="1053" customWidth="1"/>
    <col min="2068" max="2068" width="5.625" style="1053" customWidth="1"/>
    <col min="2069" max="2069" width="5.375" style="1053" customWidth="1"/>
    <col min="2070" max="2070" width="4.25" style="1053" customWidth="1"/>
    <col min="2071" max="2304" width="3.75" style="1053"/>
    <col min="2305" max="2305" width="9" style="1053" customWidth="1"/>
    <col min="2306" max="2306" width="3.125" style="1053" customWidth="1"/>
    <col min="2307" max="2310" width="3.875" style="1053" customWidth="1"/>
    <col min="2311" max="2311" width="4.125" style="1053" customWidth="1"/>
    <col min="2312" max="2312" width="5.625" style="1053" customWidth="1"/>
    <col min="2313" max="2313" width="4.125" style="1053" customWidth="1"/>
    <col min="2314" max="2314" width="5.625" style="1053" customWidth="1"/>
    <col min="2315" max="2315" width="4.125" style="1053" customWidth="1"/>
    <col min="2316" max="2316" width="5.5" style="1053" customWidth="1"/>
    <col min="2317" max="2317" width="4.125" style="1053" customWidth="1"/>
    <col min="2318" max="2318" width="5.625" style="1053" customWidth="1"/>
    <col min="2319" max="2319" width="4.125" style="1053" customWidth="1"/>
    <col min="2320" max="2320" width="5.625" style="1053" customWidth="1"/>
    <col min="2321" max="2321" width="4.125" style="1053" customWidth="1"/>
    <col min="2322" max="2322" width="5.625" style="1053" customWidth="1"/>
    <col min="2323" max="2323" width="4.25" style="1053" customWidth="1"/>
    <col min="2324" max="2324" width="5.625" style="1053" customWidth="1"/>
    <col min="2325" max="2325" width="5.375" style="1053" customWidth="1"/>
    <col min="2326" max="2326" width="4.25" style="1053" customWidth="1"/>
    <col min="2327" max="2560" width="3.75" style="1053"/>
    <col min="2561" max="2561" width="9" style="1053" customWidth="1"/>
    <col min="2562" max="2562" width="3.125" style="1053" customWidth="1"/>
    <col min="2563" max="2566" width="3.875" style="1053" customWidth="1"/>
    <col min="2567" max="2567" width="4.125" style="1053" customWidth="1"/>
    <col min="2568" max="2568" width="5.625" style="1053" customWidth="1"/>
    <col min="2569" max="2569" width="4.125" style="1053" customWidth="1"/>
    <col min="2570" max="2570" width="5.625" style="1053" customWidth="1"/>
    <col min="2571" max="2571" width="4.125" style="1053" customWidth="1"/>
    <col min="2572" max="2572" width="5.5" style="1053" customWidth="1"/>
    <col min="2573" max="2573" width="4.125" style="1053" customWidth="1"/>
    <col min="2574" max="2574" width="5.625" style="1053" customWidth="1"/>
    <col min="2575" max="2575" width="4.125" style="1053" customWidth="1"/>
    <col min="2576" max="2576" width="5.625" style="1053" customWidth="1"/>
    <col min="2577" max="2577" width="4.125" style="1053" customWidth="1"/>
    <col min="2578" max="2578" width="5.625" style="1053" customWidth="1"/>
    <col min="2579" max="2579" width="4.25" style="1053" customWidth="1"/>
    <col min="2580" max="2580" width="5.625" style="1053" customWidth="1"/>
    <col min="2581" max="2581" width="5.375" style="1053" customWidth="1"/>
    <col min="2582" max="2582" width="4.25" style="1053" customWidth="1"/>
    <col min="2583" max="2816" width="3.75" style="1053"/>
    <col min="2817" max="2817" width="9" style="1053" customWidth="1"/>
    <col min="2818" max="2818" width="3.125" style="1053" customWidth="1"/>
    <col min="2819" max="2822" width="3.875" style="1053" customWidth="1"/>
    <col min="2823" max="2823" width="4.125" style="1053" customWidth="1"/>
    <col min="2824" max="2824" width="5.625" style="1053" customWidth="1"/>
    <col min="2825" max="2825" width="4.125" style="1053" customWidth="1"/>
    <col min="2826" max="2826" width="5.625" style="1053" customWidth="1"/>
    <col min="2827" max="2827" width="4.125" style="1053" customWidth="1"/>
    <col min="2828" max="2828" width="5.5" style="1053" customWidth="1"/>
    <col min="2829" max="2829" width="4.125" style="1053" customWidth="1"/>
    <col min="2830" max="2830" width="5.625" style="1053" customWidth="1"/>
    <col min="2831" max="2831" width="4.125" style="1053" customWidth="1"/>
    <col min="2832" max="2832" width="5.625" style="1053" customWidth="1"/>
    <col min="2833" max="2833" width="4.125" style="1053" customWidth="1"/>
    <col min="2834" max="2834" width="5.625" style="1053" customWidth="1"/>
    <col min="2835" max="2835" width="4.25" style="1053" customWidth="1"/>
    <col min="2836" max="2836" width="5.625" style="1053" customWidth="1"/>
    <col min="2837" max="2837" width="5.375" style="1053" customWidth="1"/>
    <col min="2838" max="2838" width="4.25" style="1053" customWidth="1"/>
    <col min="2839" max="3072" width="3.75" style="1053"/>
    <col min="3073" max="3073" width="9" style="1053" customWidth="1"/>
    <col min="3074" max="3074" width="3.125" style="1053" customWidth="1"/>
    <col min="3075" max="3078" width="3.875" style="1053" customWidth="1"/>
    <col min="3079" max="3079" width="4.125" style="1053" customWidth="1"/>
    <col min="3080" max="3080" width="5.625" style="1053" customWidth="1"/>
    <col min="3081" max="3081" width="4.125" style="1053" customWidth="1"/>
    <col min="3082" max="3082" width="5.625" style="1053" customWidth="1"/>
    <col min="3083" max="3083" width="4.125" style="1053" customWidth="1"/>
    <col min="3084" max="3084" width="5.5" style="1053" customWidth="1"/>
    <col min="3085" max="3085" width="4.125" style="1053" customWidth="1"/>
    <col min="3086" max="3086" width="5.625" style="1053" customWidth="1"/>
    <col min="3087" max="3087" width="4.125" style="1053" customWidth="1"/>
    <col min="3088" max="3088" width="5.625" style="1053" customWidth="1"/>
    <col min="3089" max="3089" width="4.125" style="1053" customWidth="1"/>
    <col min="3090" max="3090" width="5.625" style="1053" customWidth="1"/>
    <col min="3091" max="3091" width="4.25" style="1053" customWidth="1"/>
    <col min="3092" max="3092" width="5.625" style="1053" customWidth="1"/>
    <col min="3093" max="3093" width="5.375" style="1053" customWidth="1"/>
    <col min="3094" max="3094" width="4.25" style="1053" customWidth="1"/>
    <col min="3095" max="3328" width="3.75" style="1053"/>
    <col min="3329" max="3329" width="9" style="1053" customWidth="1"/>
    <col min="3330" max="3330" width="3.125" style="1053" customWidth="1"/>
    <col min="3331" max="3334" width="3.875" style="1053" customWidth="1"/>
    <col min="3335" max="3335" width="4.125" style="1053" customWidth="1"/>
    <col min="3336" max="3336" width="5.625" style="1053" customWidth="1"/>
    <col min="3337" max="3337" width="4.125" style="1053" customWidth="1"/>
    <col min="3338" max="3338" width="5.625" style="1053" customWidth="1"/>
    <col min="3339" max="3339" width="4.125" style="1053" customWidth="1"/>
    <col min="3340" max="3340" width="5.5" style="1053" customWidth="1"/>
    <col min="3341" max="3341" width="4.125" style="1053" customWidth="1"/>
    <col min="3342" max="3342" width="5.625" style="1053" customWidth="1"/>
    <col min="3343" max="3343" width="4.125" style="1053" customWidth="1"/>
    <col min="3344" max="3344" width="5.625" style="1053" customWidth="1"/>
    <col min="3345" max="3345" width="4.125" style="1053" customWidth="1"/>
    <col min="3346" max="3346" width="5.625" style="1053" customWidth="1"/>
    <col min="3347" max="3347" width="4.25" style="1053" customWidth="1"/>
    <col min="3348" max="3348" width="5.625" style="1053" customWidth="1"/>
    <col min="3349" max="3349" width="5.375" style="1053" customWidth="1"/>
    <col min="3350" max="3350" width="4.25" style="1053" customWidth="1"/>
    <col min="3351" max="3584" width="3.75" style="1053"/>
    <col min="3585" max="3585" width="9" style="1053" customWidth="1"/>
    <col min="3586" max="3586" width="3.125" style="1053" customWidth="1"/>
    <col min="3587" max="3590" width="3.875" style="1053" customWidth="1"/>
    <col min="3591" max="3591" width="4.125" style="1053" customWidth="1"/>
    <col min="3592" max="3592" width="5.625" style="1053" customWidth="1"/>
    <col min="3593" max="3593" width="4.125" style="1053" customWidth="1"/>
    <col min="3594" max="3594" width="5.625" style="1053" customWidth="1"/>
    <col min="3595" max="3595" width="4.125" style="1053" customWidth="1"/>
    <col min="3596" max="3596" width="5.5" style="1053" customWidth="1"/>
    <col min="3597" max="3597" width="4.125" style="1053" customWidth="1"/>
    <col min="3598" max="3598" width="5.625" style="1053" customWidth="1"/>
    <col min="3599" max="3599" width="4.125" style="1053" customWidth="1"/>
    <col min="3600" max="3600" width="5.625" style="1053" customWidth="1"/>
    <col min="3601" max="3601" width="4.125" style="1053" customWidth="1"/>
    <col min="3602" max="3602" width="5.625" style="1053" customWidth="1"/>
    <col min="3603" max="3603" width="4.25" style="1053" customWidth="1"/>
    <col min="3604" max="3604" width="5.625" style="1053" customWidth="1"/>
    <col min="3605" max="3605" width="5.375" style="1053" customWidth="1"/>
    <col min="3606" max="3606" width="4.25" style="1053" customWidth="1"/>
    <col min="3607" max="3840" width="3.75" style="1053"/>
    <col min="3841" max="3841" width="9" style="1053" customWidth="1"/>
    <col min="3842" max="3842" width="3.125" style="1053" customWidth="1"/>
    <col min="3843" max="3846" width="3.875" style="1053" customWidth="1"/>
    <col min="3847" max="3847" width="4.125" style="1053" customWidth="1"/>
    <col min="3848" max="3848" width="5.625" style="1053" customWidth="1"/>
    <col min="3849" max="3849" width="4.125" style="1053" customWidth="1"/>
    <col min="3850" max="3850" width="5.625" style="1053" customWidth="1"/>
    <col min="3851" max="3851" width="4.125" style="1053" customWidth="1"/>
    <col min="3852" max="3852" width="5.5" style="1053" customWidth="1"/>
    <col min="3853" max="3853" width="4.125" style="1053" customWidth="1"/>
    <col min="3854" max="3854" width="5.625" style="1053" customWidth="1"/>
    <col min="3855" max="3855" width="4.125" style="1053" customWidth="1"/>
    <col min="3856" max="3856" width="5.625" style="1053" customWidth="1"/>
    <col min="3857" max="3857" width="4.125" style="1053" customWidth="1"/>
    <col min="3858" max="3858" width="5.625" style="1053" customWidth="1"/>
    <col min="3859" max="3859" width="4.25" style="1053" customWidth="1"/>
    <col min="3860" max="3860" width="5.625" style="1053" customWidth="1"/>
    <col min="3861" max="3861" width="5.375" style="1053" customWidth="1"/>
    <col min="3862" max="3862" width="4.25" style="1053" customWidth="1"/>
    <col min="3863" max="4096" width="3.75" style="1053"/>
    <col min="4097" max="4097" width="9" style="1053" customWidth="1"/>
    <col min="4098" max="4098" width="3.125" style="1053" customWidth="1"/>
    <col min="4099" max="4102" width="3.875" style="1053" customWidth="1"/>
    <col min="4103" max="4103" width="4.125" style="1053" customWidth="1"/>
    <col min="4104" max="4104" width="5.625" style="1053" customWidth="1"/>
    <col min="4105" max="4105" width="4.125" style="1053" customWidth="1"/>
    <col min="4106" max="4106" width="5.625" style="1053" customWidth="1"/>
    <col min="4107" max="4107" width="4.125" style="1053" customWidth="1"/>
    <col min="4108" max="4108" width="5.5" style="1053" customWidth="1"/>
    <col min="4109" max="4109" width="4.125" style="1053" customWidth="1"/>
    <col min="4110" max="4110" width="5.625" style="1053" customWidth="1"/>
    <col min="4111" max="4111" width="4.125" style="1053" customWidth="1"/>
    <col min="4112" max="4112" width="5.625" style="1053" customWidth="1"/>
    <col min="4113" max="4113" width="4.125" style="1053" customWidth="1"/>
    <col min="4114" max="4114" width="5.625" style="1053" customWidth="1"/>
    <col min="4115" max="4115" width="4.25" style="1053" customWidth="1"/>
    <col min="4116" max="4116" width="5.625" style="1053" customWidth="1"/>
    <col min="4117" max="4117" width="5.375" style="1053" customWidth="1"/>
    <col min="4118" max="4118" width="4.25" style="1053" customWidth="1"/>
    <col min="4119" max="4352" width="3.75" style="1053"/>
    <col min="4353" max="4353" width="9" style="1053" customWidth="1"/>
    <col min="4354" max="4354" width="3.125" style="1053" customWidth="1"/>
    <col min="4355" max="4358" width="3.875" style="1053" customWidth="1"/>
    <col min="4359" max="4359" width="4.125" style="1053" customWidth="1"/>
    <col min="4360" max="4360" width="5.625" style="1053" customWidth="1"/>
    <col min="4361" max="4361" width="4.125" style="1053" customWidth="1"/>
    <col min="4362" max="4362" width="5.625" style="1053" customWidth="1"/>
    <col min="4363" max="4363" width="4.125" style="1053" customWidth="1"/>
    <col min="4364" max="4364" width="5.5" style="1053" customWidth="1"/>
    <col min="4365" max="4365" width="4.125" style="1053" customWidth="1"/>
    <col min="4366" max="4366" width="5.625" style="1053" customWidth="1"/>
    <col min="4367" max="4367" width="4.125" style="1053" customWidth="1"/>
    <col min="4368" max="4368" width="5.625" style="1053" customWidth="1"/>
    <col min="4369" max="4369" width="4.125" style="1053" customWidth="1"/>
    <col min="4370" max="4370" width="5.625" style="1053" customWidth="1"/>
    <col min="4371" max="4371" width="4.25" style="1053" customWidth="1"/>
    <col min="4372" max="4372" width="5.625" style="1053" customWidth="1"/>
    <col min="4373" max="4373" width="5.375" style="1053" customWidth="1"/>
    <col min="4374" max="4374" width="4.25" style="1053" customWidth="1"/>
    <col min="4375" max="4608" width="3.75" style="1053"/>
    <col min="4609" max="4609" width="9" style="1053" customWidth="1"/>
    <col min="4610" max="4610" width="3.125" style="1053" customWidth="1"/>
    <col min="4611" max="4614" width="3.875" style="1053" customWidth="1"/>
    <col min="4615" max="4615" width="4.125" style="1053" customWidth="1"/>
    <col min="4616" max="4616" width="5.625" style="1053" customWidth="1"/>
    <col min="4617" max="4617" width="4.125" style="1053" customWidth="1"/>
    <col min="4618" max="4618" width="5.625" style="1053" customWidth="1"/>
    <col min="4619" max="4619" width="4.125" style="1053" customWidth="1"/>
    <col min="4620" max="4620" width="5.5" style="1053" customWidth="1"/>
    <col min="4621" max="4621" width="4.125" style="1053" customWidth="1"/>
    <col min="4622" max="4622" width="5.625" style="1053" customWidth="1"/>
    <col min="4623" max="4623" width="4.125" style="1053" customWidth="1"/>
    <col min="4624" max="4624" width="5.625" style="1053" customWidth="1"/>
    <col min="4625" max="4625" width="4.125" style="1053" customWidth="1"/>
    <col min="4626" max="4626" width="5.625" style="1053" customWidth="1"/>
    <col min="4627" max="4627" width="4.25" style="1053" customWidth="1"/>
    <col min="4628" max="4628" width="5.625" style="1053" customWidth="1"/>
    <col min="4629" max="4629" width="5.375" style="1053" customWidth="1"/>
    <col min="4630" max="4630" width="4.25" style="1053" customWidth="1"/>
    <col min="4631" max="4864" width="3.75" style="1053"/>
    <col min="4865" max="4865" width="9" style="1053" customWidth="1"/>
    <col min="4866" max="4866" width="3.125" style="1053" customWidth="1"/>
    <col min="4867" max="4870" width="3.875" style="1053" customWidth="1"/>
    <col min="4871" max="4871" width="4.125" style="1053" customWidth="1"/>
    <col min="4872" max="4872" width="5.625" style="1053" customWidth="1"/>
    <col min="4873" max="4873" width="4.125" style="1053" customWidth="1"/>
    <col min="4874" max="4874" width="5.625" style="1053" customWidth="1"/>
    <col min="4875" max="4875" width="4.125" style="1053" customWidth="1"/>
    <col min="4876" max="4876" width="5.5" style="1053" customWidth="1"/>
    <col min="4877" max="4877" width="4.125" style="1053" customWidth="1"/>
    <col min="4878" max="4878" width="5.625" style="1053" customWidth="1"/>
    <col min="4879" max="4879" width="4.125" style="1053" customWidth="1"/>
    <col min="4880" max="4880" width="5.625" style="1053" customWidth="1"/>
    <col min="4881" max="4881" width="4.125" style="1053" customWidth="1"/>
    <col min="4882" max="4882" width="5.625" style="1053" customWidth="1"/>
    <col min="4883" max="4883" width="4.25" style="1053" customWidth="1"/>
    <col min="4884" max="4884" width="5.625" style="1053" customWidth="1"/>
    <col min="4885" max="4885" width="5.375" style="1053" customWidth="1"/>
    <col min="4886" max="4886" width="4.25" style="1053" customWidth="1"/>
    <col min="4887" max="5120" width="3.75" style="1053"/>
    <col min="5121" max="5121" width="9" style="1053" customWidth="1"/>
    <col min="5122" max="5122" width="3.125" style="1053" customWidth="1"/>
    <col min="5123" max="5126" width="3.875" style="1053" customWidth="1"/>
    <col min="5127" max="5127" width="4.125" style="1053" customWidth="1"/>
    <col min="5128" max="5128" width="5.625" style="1053" customWidth="1"/>
    <col min="5129" max="5129" width="4.125" style="1053" customWidth="1"/>
    <col min="5130" max="5130" width="5.625" style="1053" customWidth="1"/>
    <col min="5131" max="5131" width="4.125" style="1053" customWidth="1"/>
    <col min="5132" max="5132" width="5.5" style="1053" customWidth="1"/>
    <col min="5133" max="5133" width="4.125" style="1053" customWidth="1"/>
    <col min="5134" max="5134" width="5.625" style="1053" customWidth="1"/>
    <col min="5135" max="5135" width="4.125" style="1053" customWidth="1"/>
    <col min="5136" max="5136" width="5.625" style="1053" customWidth="1"/>
    <col min="5137" max="5137" width="4.125" style="1053" customWidth="1"/>
    <col min="5138" max="5138" width="5.625" style="1053" customWidth="1"/>
    <col min="5139" max="5139" width="4.25" style="1053" customWidth="1"/>
    <col min="5140" max="5140" width="5.625" style="1053" customWidth="1"/>
    <col min="5141" max="5141" width="5.375" style="1053" customWidth="1"/>
    <col min="5142" max="5142" width="4.25" style="1053" customWidth="1"/>
    <col min="5143" max="5376" width="3.75" style="1053"/>
    <col min="5377" max="5377" width="9" style="1053" customWidth="1"/>
    <col min="5378" max="5378" width="3.125" style="1053" customWidth="1"/>
    <col min="5379" max="5382" width="3.875" style="1053" customWidth="1"/>
    <col min="5383" max="5383" width="4.125" style="1053" customWidth="1"/>
    <col min="5384" max="5384" width="5.625" style="1053" customWidth="1"/>
    <col min="5385" max="5385" width="4.125" style="1053" customWidth="1"/>
    <col min="5386" max="5386" width="5.625" style="1053" customWidth="1"/>
    <col min="5387" max="5387" width="4.125" style="1053" customWidth="1"/>
    <col min="5388" max="5388" width="5.5" style="1053" customWidth="1"/>
    <col min="5389" max="5389" width="4.125" style="1053" customWidth="1"/>
    <col min="5390" max="5390" width="5.625" style="1053" customWidth="1"/>
    <col min="5391" max="5391" width="4.125" style="1053" customWidth="1"/>
    <col min="5392" max="5392" width="5.625" style="1053" customWidth="1"/>
    <col min="5393" max="5393" width="4.125" style="1053" customWidth="1"/>
    <col min="5394" max="5394" width="5.625" style="1053" customWidth="1"/>
    <col min="5395" max="5395" width="4.25" style="1053" customWidth="1"/>
    <col min="5396" max="5396" width="5.625" style="1053" customWidth="1"/>
    <col min="5397" max="5397" width="5.375" style="1053" customWidth="1"/>
    <col min="5398" max="5398" width="4.25" style="1053" customWidth="1"/>
    <col min="5399" max="5632" width="3.75" style="1053"/>
    <col min="5633" max="5633" width="9" style="1053" customWidth="1"/>
    <col min="5634" max="5634" width="3.125" style="1053" customWidth="1"/>
    <col min="5635" max="5638" width="3.875" style="1053" customWidth="1"/>
    <col min="5639" max="5639" width="4.125" style="1053" customWidth="1"/>
    <col min="5640" max="5640" width="5.625" style="1053" customWidth="1"/>
    <col min="5641" max="5641" width="4.125" style="1053" customWidth="1"/>
    <col min="5642" max="5642" width="5.625" style="1053" customWidth="1"/>
    <col min="5643" max="5643" width="4.125" style="1053" customWidth="1"/>
    <col min="5644" max="5644" width="5.5" style="1053" customWidth="1"/>
    <col min="5645" max="5645" width="4.125" style="1053" customWidth="1"/>
    <col min="5646" max="5646" width="5.625" style="1053" customWidth="1"/>
    <col min="5647" max="5647" width="4.125" style="1053" customWidth="1"/>
    <col min="5648" max="5648" width="5.625" style="1053" customWidth="1"/>
    <col min="5649" max="5649" width="4.125" style="1053" customWidth="1"/>
    <col min="5650" max="5650" width="5.625" style="1053" customWidth="1"/>
    <col min="5651" max="5651" width="4.25" style="1053" customWidth="1"/>
    <col min="5652" max="5652" width="5.625" style="1053" customWidth="1"/>
    <col min="5653" max="5653" width="5.375" style="1053" customWidth="1"/>
    <col min="5654" max="5654" width="4.25" style="1053" customWidth="1"/>
    <col min="5655" max="5888" width="3.75" style="1053"/>
    <col min="5889" max="5889" width="9" style="1053" customWidth="1"/>
    <col min="5890" max="5890" width="3.125" style="1053" customWidth="1"/>
    <col min="5891" max="5894" width="3.875" style="1053" customWidth="1"/>
    <col min="5895" max="5895" width="4.125" style="1053" customWidth="1"/>
    <col min="5896" max="5896" width="5.625" style="1053" customWidth="1"/>
    <col min="5897" max="5897" width="4.125" style="1053" customWidth="1"/>
    <col min="5898" max="5898" width="5.625" style="1053" customWidth="1"/>
    <col min="5899" max="5899" width="4.125" style="1053" customWidth="1"/>
    <col min="5900" max="5900" width="5.5" style="1053" customWidth="1"/>
    <col min="5901" max="5901" width="4.125" style="1053" customWidth="1"/>
    <col min="5902" max="5902" width="5.625" style="1053" customWidth="1"/>
    <col min="5903" max="5903" width="4.125" style="1053" customWidth="1"/>
    <col min="5904" max="5904" width="5.625" style="1053" customWidth="1"/>
    <col min="5905" max="5905" width="4.125" style="1053" customWidth="1"/>
    <col min="5906" max="5906" width="5.625" style="1053" customWidth="1"/>
    <col min="5907" max="5907" width="4.25" style="1053" customWidth="1"/>
    <col min="5908" max="5908" width="5.625" style="1053" customWidth="1"/>
    <col min="5909" max="5909" width="5.375" style="1053" customWidth="1"/>
    <col min="5910" max="5910" width="4.25" style="1053" customWidth="1"/>
    <col min="5911" max="6144" width="3.75" style="1053"/>
    <col min="6145" max="6145" width="9" style="1053" customWidth="1"/>
    <col min="6146" max="6146" width="3.125" style="1053" customWidth="1"/>
    <col min="6147" max="6150" width="3.875" style="1053" customWidth="1"/>
    <col min="6151" max="6151" width="4.125" style="1053" customWidth="1"/>
    <col min="6152" max="6152" width="5.625" style="1053" customWidth="1"/>
    <col min="6153" max="6153" width="4.125" style="1053" customWidth="1"/>
    <col min="6154" max="6154" width="5.625" style="1053" customWidth="1"/>
    <col min="6155" max="6155" width="4.125" style="1053" customWidth="1"/>
    <col min="6156" max="6156" width="5.5" style="1053" customWidth="1"/>
    <col min="6157" max="6157" width="4.125" style="1053" customWidth="1"/>
    <col min="6158" max="6158" width="5.625" style="1053" customWidth="1"/>
    <col min="6159" max="6159" width="4.125" style="1053" customWidth="1"/>
    <col min="6160" max="6160" width="5.625" style="1053" customWidth="1"/>
    <col min="6161" max="6161" width="4.125" style="1053" customWidth="1"/>
    <col min="6162" max="6162" width="5.625" style="1053" customWidth="1"/>
    <col min="6163" max="6163" width="4.25" style="1053" customWidth="1"/>
    <col min="6164" max="6164" width="5.625" style="1053" customWidth="1"/>
    <col min="6165" max="6165" width="5.375" style="1053" customWidth="1"/>
    <col min="6166" max="6166" width="4.25" style="1053" customWidth="1"/>
    <col min="6167" max="6400" width="3.75" style="1053"/>
    <col min="6401" max="6401" width="9" style="1053" customWidth="1"/>
    <col min="6402" max="6402" width="3.125" style="1053" customWidth="1"/>
    <col min="6403" max="6406" width="3.875" style="1053" customWidth="1"/>
    <col min="6407" max="6407" width="4.125" style="1053" customWidth="1"/>
    <col min="6408" max="6408" width="5.625" style="1053" customWidth="1"/>
    <col min="6409" max="6409" width="4.125" style="1053" customWidth="1"/>
    <col min="6410" max="6410" width="5.625" style="1053" customWidth="1"/>
    <col min="6411" max="6411" width="4.125" style="1053" customWidth="1"/>
    <col min="6412" max="6412" width="5.5" style="1053" customWidth="1"/>
    <col min="6413" max="6413" width="4.125" style="1053" customWidth="1"/>
    <col min="6414" max="6414" width="5.625" style="1053" customWidth="1"/>
    <col min="6415" max="6415" width="4.125" style="1053" customWidth="1"/>
    <col min="6416" max="6416" width="5.625" style="1053" customWidth="1"/>
    <col min="6417" max="6417" width="4.125" style="1053" customWidth="1"/>
    <col min="6418" max="6418" width="5.625" style="1053" customWidth="1"/>
    <col min="6419" max="6419" width="4.25" style="1053" customWidth="1"/>
    <col min="6420" max="6420" width="5.625" style="1053" customWidth="1"/>
    <col min="6421" max="6421" width="5.375" style="1053" customWidth="1"/>
    <col min="6422" max="6422" width="4.25" style="1053" customWidth="1"/>
    <col min="6423" max="6656" width="3.75" style="1053"/>
    <col min="6657" max="6657" width="9" style="1053" customWidth="1"/>
    <col min="6658" max="6658" width="3.125" style="1053" customWidth="1"/>
    <col min="6659" max="6662" width="3.875" style="1053" customWidth="1"/>
    <col min="6663" max="6663" width="4.125" style="1053" customWidth="1"/>
    <col min="6664" max="6664" width="5.625" style="1053" customWidth="1"/>
    <col min="6665" max="6665" width="4.125" style="1053" customWidth="1"/>
    <col min="6666" max="6666" width="5.625" style="1053" customWidth="1"/>
    <col min="6667" max="6667" width="4.125" style="1053" customWidth="1"/>
    <col min="6668" max="6668" width="5.5" style="1053" customWidth="1"/>
    <col min="6669" max="6669" width="4.125" style="1053" customWidth="1"/>
    <col min="6670" max="6670" width="5.625" style="1053" customWidth="1"/>
    <col min="6671" max="6671" width="4.125" style="1053" customWidth="1"/>
    <col min="6672" max="6672" width="5.625" style="1053" customWidth="1"/>
    <col min="6673" max="6673" width="4.125" style="1053" customWidth="1"/>
    <col min="6674" max="6674" width="5.625" style="1053" customWidth="1"/>
    <col min="6675" max="6675" width="4.25" style="1053" customWidth="1"/>
    <col min="6676" max="6676" width="5.625" style="1053" customWidth="1"/>
    <col min="6677" max="6677" width="5.375" style="1053" customWidth="1"/>
    <col min="6678" max="6678" width="4.25" style="1053" customWidth="1"/>
    <col min="6679" max="6912" width="3.75" style="1053"/>
    <col min="6913" max="6913" width="9" style="1053" customWidth="1"/>
    <col min="6914" max="6914" width="3.125" style="1053" customWidth="1"/>
    <col min="6915" max="6918" width="3.875" style="1053" customWidth="1"/>
    <col min="6919" max="6919" width="4.125" style="1053" customWidth="1"/>
    <col min="6920" max="6920" width="5.625" style="1053" customWidth="1"/>
    <col min="6921" max="6921" width="4.125" style="1053" customWidth="1"/>
    <col min="6922" max="6922" width="5.625" style="1053" customWidth="1"/>
    <col min="6923" max="6923" width="4.125" style="1053" customWidth="1"/>
    <col min="6924" max="6924" width="5.5" style="1053" customWidth="1"/>
    <col min="6925" max="6925" width="4.125" style="1053" customWidth="1"/>
    <col min="6926" max="6926" width="5.625" style="1053" customWidth="1"/>
    <col min="6927" max="6927" width="4.125" style="1053" customWidth="1"/>
    <col min="6928" max="6928" width="5.625" style="1053" customWidth="1"/>
    <col min="6929" max="6929" width="4.125" style="1053" customWidth="1"/>
    <col min="6930" max="6930" width="5.625" style="1053" customWidth="1"/>
    <col min="6931" max="6931" width="4.25" style="1053" customWidth="1"/>
    <col min="6932" max="6932" width="5.625" style="1053" customWidth="1"/>
    <col min="6933" max="6933" width="5.375" style="1053" customWidth="1"/>
    <col min="6934" max="6934" width="4.25" style="1053" customWidth="1"/>
    <col min="6935" max="7168" width="3.75" style="1053"/>
    <col min="7169" max="7169" width="9" style="1053" customWidth="1"/>
    <col min="7170" max="7170" width="3.125" style="1053" customWidth="1"/>
    <col min="7171" max="7174" width="3.875" style="1053" customWidth="1"/>
    <col min="7175" max="7175" width="4.125" style="1053" customWidth="1"/>
    <col min="7176" max="7176" width="5.625" style="1053" customWidth="1"/>
    <col min="7177" max="7177" width="4.125" style="1053" customWidth="1"/>
    <col min="7178" max="7178" width="5.625" style="1053" customWidth="1"/>
    <col min="7179" max="7179" width="4.125" style="1053" customWidth="1"/>
    <col min="7180" max="7180" width="5.5" style="1053" customWidth="1"/>
    <col min="7181" max="7181" width="4.125" style="1053" customWidth="1"/>
    <col min="7182" max="7182" width="5.625" style="1053" customWidth="1"/>
    <col min="7183" max="7183" width="4.125" style="1053" customWidth="1"/>
    <col min="7184" max="7184" width="5.625" style="1053" customWidth="1"/>
    <col min="7185" max="7185" width="4.125" style="1053" customWidth="1"/>
    <col min="7186" max="7186" width="5.625" style="1053" customWidth="1"/>
    <col min="7187" max="7187" width="4.25" style="1053" customWidth="1"/>
    <col min="7188" max="7188" width="5.625" style="1053" customWidth="1"/>
    <col min="7189" max="7189" width="5.375" style="1053" customWidth="1"/>
    <col min="7190" max="7190" width="4.25" style="1053" customWidth="1"/>
    <col min="7191" max="7424" width="3.75" style="1053"/>
    <col min="7425" max="7425" width="9" style="1053" customWidth="1"/>
    <col min="7426" max="7426" width="3.125" style="1053" customWidth="1"/>
    <col min="7427" max="7430" width="3.875" style="1053" customWidth="1"/>
    <col min="7431" max="7431" width="4.125" style="1053" customWidth="1"/>
    <col min="7432" max="7432" width="5.625" style="1053" customWidth="1"/>
    <col min="7433" max="7433" width="4.125" style="1053" customWidth="1"/>
    <col min="7434" max="7434" width="5.625" style="1053" customWidth="1"/>
    <col min="7435" max="7435" width="4.125" style="1053" customWidth="1"/>
    <col min="7436" max="7436" width="5.5" style="1053" customWidth="1"/>
    <col min="7437" max="7437" width="4.125" style="1053" customWidth="1"/>
    <col min="7438" max="7438" width="5.625" style="1053" customWidth="1"/>
    <col min="7439" max="7439" width="4.125" style="1053" customWidth="1"/>
    <col min="7440" max="7440" width="5.625" style="1053" customWidth="1"/>
    <col min="7441" max="7441" width="4.125" style="1053" customWidth="1"/>
    <col min="7442" max="7442" width="5.625" style="1053" customWidth="1"/>
    <col min="7443" max="7443" width="4.25" style="1053" customWidth="1"/>
    <col min="7444" max="7444" width="5.625" style="1053" customWidth="1"/>
    <col min="7445" max="7445" width="5.375" style="1053" customWidth="1"/>
    <col min="7446" max="7446" width="4.25" style="1053" customWidth="1"/>
    <col min="7447" max="7680" width="3.75" style="1053"/>
    <col min="7681" max="7681" width="9" style="1053" customWidth="1"/>
    <col min="7682" max="7682" width="3.125" style="1053" customWidth="1"/>
    <col min="7683" max="7686" width="3.875" style="1053" customWidth="1"/>
    <col min="7687" max="7687" width="4.125" style="1053" customWidth="1"/>
    <col min="7688" max="7688" width="5.625" style="1053" customWidth="1"/>
    <col min="7689" max="7689" width="4.125" style="1053" customWidth="1"/>
    <col min="7690" max="7690" width="5.625" style="1053" customWidth="1"/>
    <col min="7691" max="7691" width="4.125" style="1053" customWidth="1"/>
    <col min="7692" max="7692" width="5.5" style="1053" customWidth="1"/>
    <col min="7693" max="7693" width="4.125" style="1053" customWidth="1"/>
    <col min="7694" max="7694" width="5.625" style="1053" customWidth="1"/>
    <col min="7695" max="7695" width="4.125" style="1053" customWidth="1"/>
    <col min="7696" max="7696" width="5.625" style="1053" customWidth="1"/>
    <col min="7697" max="7697" width="4.125" style="1053" customWidth="1"/>
    <col min="7698" max="7698" width="5.625" style="1053" customWidth="1"/>
    <col min="7699" max="7699" width="4.25" style="1053" customWidth="1"/>
    <col min="7700" max="7700" width="5.625" style="1053" customWidth="1"/>
    <col min="7701" max="7701" width="5.375" style="1053" customWidth="1"/>
    <col min="7702" max="7702" width="4.25" style="1053" customWidth="1"/>
    <col min="7703" max="7936" width="3.75" style="1053"/>
    <col min="7937" max="7937" width="9" style="1053" customWidth="1"/>
    <col min="7938" max="7938" width="3.125" style="1053" customWidth="1"/>
    <col min="7939" max="7942" width="3.875" style="1053" customWidth="1"/>
    <col min="7943" max="7943" width="4.125" style="1053" customWidth="1"/>
    <col min="7944" max="7944" width="5.625" style="1053" customWidth="1"/>
    <col min="7945" max="7945" width="4.125" style="1053" customWidth="1"/>
    <col min="7946" max="7946" width="5.625" style="1053" customWidth="1"/>
    <col min="7947" max="7947" width="4.125" style="1053" customWidth="1"/>
    <col min="7948" max="7948" width="5.5" style="1053" customWidth="1"/>
    <col min="7949" max="7949" width="4.125" style="1053" customWidth="1"/>
    <col min="7950" max="7950" width="5.625" style="1053" customWidth="1"/>
    <col min="7951" max="7951" width="4.125" style="1053" customWidth="1"/>
    <col min="7952" max="7952" width="5.625" style="1053" customWidth="1"/>
    <col min="7953" max="7953" width="4.125" style="1053" customWidth="1"/>
    <col min="7954" max="7954" width="5.625" style="1053" customWidth="1"/>
    <col min="7955" max="7955" width="4.25" style="1053" customWidth="1"/>
    <col min="7956" max="7956" width="5.625" style="1053" customWidth="1"/>
    <col min="7957" max="7957" width="5.375" style="1053" customWidth="1"/>
    <col min="7958" max="7958" width="4.25" style="1053" customWidth="1"/>
    <col min="7959" max="8192" width="3.75" style="1053"/>
    <col min="8193" max="8193" width="9" style="1053" customWidth="1"/>
    <col min="8194" max="8194" width="3.125" style="1053" customWidth="1"/>
    <col min="8195" max="8198" width="3.875" style="1053" customWidth="1"/>
    <col min="8199" max="8199" width="4.125" style="1053" customWidth="1"/>
    <col min="8200" max="8200" width="5.625" style="1053" customWidth="1"/>
    <col min="8201" max="8201" width="4.125" style="1053" customWidth="1"/>
    <col min="8202" max="8202" width="5.625" style="1053" customWidth="1"/>
    <col min="8203" max="8203" width="4.125" style="1053" customWidth="1"/>
    <col min="8204" max="8204" width="5.5" style="1053" customWidth="1"/>
    <col min="8205" max="8205" width="4.125" style="1053" customWidth="1"/>
    <col min="8206" max="8206" width="5.625" style="1053" customWidth="1"/>
    <col min="8207" max="8207" width="4.125" style="1053" customWidth="1"/>
    <col min="8208" max="8208" width="5.625" style="1053" customWidth="1"/>
    <col min="8209" max="8209" width="4.125" style="1053" customWidth="1"/>
    <col min="8210" max="8210" width="5.625" style="1053" customWidth="1"/>
    <col min="8211" max="8211" width="4.25" style="1053" customWidth="1"/>
    <col min="8212" max="8212" width="5.625" style="1053" customWidth="1"/>
    <col min="8213" max="8213" width="5.375" style="1053" customWidth="1"/>
    <col min="8214" max="8214" width="4.25" style="1053" customWidth="1"/>
    <col min="8215" max="8448" width="3.75" style="1053"/>
    <col min="8449" max="8449" width="9" style="1053" customWidth="1"/>
    <col min="8450" max="8450" width="3.125" style="1053" customWidth="1"/>
    <col min="8451" max="8454" width="3.875" style="1053" customWidth="1"/>
    <col min="8455" max="8455" width="4.125" style="1053" customWidth="1"/>
    <col min="8456" max="8456" width="5.625" style="1053" customWidth="1"/>
    <col min="8457" max="8457" width="4.125" style="1053" customWidth="1"/>
    <col min="8458" max="8458" width="5.625" style="1053" customWidth="1"/>
    <col min="8459" max="8459" width="4.125" style="1053" customWidth="1"/>
    <col min="8460" max="8460" width="5.5" style="1053" customWidth="1"/>
    <col min="8461" max="8461" width="4.125" style="1053" customWidth="1"/>
    <col min="8462" max="8462" width="5.625" style="1053" customWidth="1"/>
    <col min="8463" max="8463" width="4.125" style="1053" customWidth="1"/>
    <col min="8464" max="8464" width="5.625" style="1053" customWidth="1"/>
    <col min="8465" max="8465" width="4.125" style="1053" customWidth="1"/>
    <col min="8466" max="8466" width="5.625" style="1053" customWidth="1"/>
    <col min="8467" max="8467" width="4.25" style="1053" customWidth="1"/>
    <col min="8468" max="8468" width="5.625" style="1053" customWidth="1"/>
    <col min="8469" max="8469" width="5.375" style="1053" customWidth="1"/>
    <col min="8470" max="8470" width="4.25" style="1053" customWidth="1"/>
    <col min="8471" max="8704" width="3.75" style="1053"/>
    <col min="8705" max="8705" width="9" style="1053" customWidth="1"/>
    <col min="8706" max="8706" width="3.125" style="1053" customWidth="1"/>
    <col min="8707" max="8710" width="3.875" style="1053" customWidth="1"/>
    <col min="8711" max="8711" width="4.125" style="1053" customWidth="1"/>
    <col min="8712" max="8712" width="5.625" style="1053" customWidth="1"/>
    <col min="8713" max="8713" width="4.125" style="1053" customWidth="1"/>
    <col min="8714" max="8714" width="5.625" style="1053" customWidth="1"/>
    <col min="8715" max="8715" width="4.125" style="1053" customWidth="1"/>
    <col min="8716" max="8716" width="5.5" style="1053" customWidth="1"/>
    <col min="8717" max="8717" width="4.125" style="1053" customWidth="1"/>
    <col min="8718" max="8718" width="5.625" style="1053" customWidth="1"/>
    <col min="8719" max="8719" width="4.125" style="1053" customWidth="1"/>
    <col min="8720" max="8720" width="5.625" style="1053" customWidth="1"/>
    <col min="8721" max="8721" width="4.125" style="1053" customWidth="1"/>
    <col min="8722" max="8722" width="5.625" style="1053" customWidth="1"/>
    <col min="8723" max="8723" width="4.25" style="1053" customWidth="1"/>
    <col min="8724" max="8724" width="5.625" style="1053" customWidth="1"/>
    <col min="8725" max="8725" width="5.375" style="1053" customWidth="1"/>
    <col min="8726" max="8726" width="4.25" style="1053" customWidth="1"/>
    <col min="8727" max="8960" width="3.75" style="1053"/>
    <col min="8961" max="8961" width="9" style="1053" customWidth="1"/>
    <col min="8962" max="8962" width="3.125" style="1053" customWidth="1"/>
    <col min="8963" max="8966" width="3.875" style="1053" customWidth="1"/>
    <col min="8967" max="8967" width="4.125" style="1053" customWidth="1"/>
    <col min="8968" max="8968" width="5.625" style="1053" customWidth="1"/>
    <col min="8969" max="8969" width="4.125" style="1053" customWidth="1"/>
    <col min="8970" max="8970" width="5.625" style="1053" customWidth="1"/>
    <col min="8971" max="8971" width="4.125" style="1053" customWidth="1"/>
    <col min="8972" max="8972" width="5.5" style="1053" customWidth="1"/>
    <col min="8973" max="8973" width="4.125" style="1053" customWidth="1"/>
    <col min="8974" max="8974" width="5.625" style="1053" customWidth="1"/>
    <col min="8975" max="8975" width="4.125" style="1053" customWidth="1"/>
    <col min="8976" max="8976" width="5.625" style="1053" customWidth="1"/>
    <col min="8977" max="8977" width="4.125" style="1053" customWidth="1"/>
    <col min="8978" max="8978" width="5.625" style="1053" customWidth="1"/>
    <col min="8979" max="8979" width="4.25" style="1053" customWidth="1"/>
    <col min="8980" max="8980" width="5.625" style="1053" customWidth="1"/>
    <col min="8981" max="8981" width="5.375" style="1053" customWidth="1"/>
    <col min="8982" max="8982" width="4.25" style="1053" customWidth="1"/>
    <col min="8983" max="9216" width="3.75" style="1053"/>
    <col min="9217" max="9217" width="9" style="1053" customWidth="1"/>
    <col min="9218" max="9218" width="3.125" style="1053" customWidth="1"/>
    <col min="9219" max="9222" width="3.875" style="1053" customWidth="1"/>
    <col min="9223" max="9223" width="4.125" style="1053" customWidth="1"/>
    <col min="9224" max="9224" width="5.625" style="1053" customWidth="1"/>
    <col min="9225" max="9225" width="4.125" style="1053" customWidth="1"/>
    <col min="9226" max="9226" width="5.625" style="1053" customWidth="1"/>
    <col min="9227" max="9227" width="4.125" style="1053" customWidth="1"/>
    <col min="9228" max="9228" width="5.5" style="1053" customWidth="1"/>
    <col min="9229" max="9229" width="4.125" style="1053" customWidth="1"/>
    <col min="9230" max="9230" width="5.625" style="1053" customWidth="1"/>
    <col min="9231" max="9231" width="4.125" style="1053" customWidth="1"/>
    <col min="9232" max="9232" width="5.625" style="1053" customWidth="1"/>
    <col min="9233" max="9233" width="4.125" style="1053" customWidth="1"/>
    <col min="9234" max="9234" width="5.625" style="1053" customWidth="1"/>
    <col min="9235" max="9235" width="4.25" style="1053" customWidth="1"/>
    <col min="9236" max="9236" width="5.625" style="1053" customWidth="1"/>
    <col min="9237" max="9237" width="5.375" style="1053" customWidth="1"/>
    <col min="9238" max="9238" width="4.25" style="1053" customWidth="1"/>
    <col min="9239" max="9472" width="3.75" style="1053"/>
    <col min="9473" max="9473" width="9" style="1053" customWidth="1"/>
    <col min="9474" max="9474" width="3.125" style="1053" customWidth="1"/>
    <col min="9475" max="9478" width="3.875" style="1053" customWidth="1"/>
    <col min="9479" max="9479" width="4.125" style="1053" customWidth="1"/>
    <col min="9480" max="9480" width="5.625" style="1053" customWidth="1"/>
    <col min="9481" max="9481" width="4.125" style="1053" customWidth="1"/>
    <col min="9482" max="9482" width="5.625" style="1053" customWidth="1"/>
    <col min="9483" max="9483" width="4.125" style="1053" customWidth="1"/>
    <col min="9484" max="9484" width="5.5" style="1053" customWidth="1"/>
    <col min="9485" max="9485" width="4.125" style="1053" customWidth="1"/>
    <col min="9486" max="9486" width="5.625" style="1053" customWidth="1"/>
    <col min="9487" max="9487" width="4.125" style="1053" customWidth="1"/>
    <col min="9488" max="9488" width="5.625" style="1053" customWidth="1"/>
    <col min="9489" max="9489" width="4.125" style="1053" customWidth="1"/>
    <col min="9490" max="9490" width="5.625" style="1053" customWidth="1"/>
    <col min="9491" max="9491" width="4.25" style="1053" customWidth="1"/>
    <col min="9492" max="9492" width="5.625" style="1053" customWidth="1"/>
    <col min="9493" max="9493" width="5.375" style="1053" customWidth="1"/>
    <col min="9494" max="9494" width="4.25" style="1053" customWidth="1"/>
    <col min="9495" max="9728" width="3.75" style="1053"/>
    <col min="9729" max="9729" width="9" style="1053" customWidth="1"/>
    <col min="9730" max="9730" width="3.125" style="1053" customWidth="1"/>
    <col min="9731" max="9734" width="3.875" style="1053" customWidth="1"/>
    <col min="9735" max="9735" width="4.125" style="1053" customWidth="1"/>
    <col min="9736" max="9736" width="5.625" style="1053" customWidth="1"/>
    <col min="9737" max="9737" width="4.125" style="1053" customWidth="1"/>
    <col min="9738" max="9738" width="5.625" style="1053" customWidth="1"/>
    <col min="9739" max="9739" width="4.125" style="1053" customWidth="1"/>
    <col min="9740" max="9740" width="5.5" style="1053" customWidth="1"/>
    <col min="9741" max="9741" width="4.125" style="1053" customWidth="1"/>
    <col min="9742" max="9742" width="5.625" style="1053" customWidth="1"/>
    <col min="9743" max="9743" width="4.125" style="1053" customWidth="1"/>
    <col min="9744" max="9744" width="5.625" style="1053" customWidth="1"/>
    <col min="9745" max="9745" width="4.125" style="1053" customWidth="1"/>
    <col min="9746" max="9746" width="5.625" style="1053" customWidth="1"/>
    <col min="9747" max="9747" width="4.25" style="1053" customWidth="1"/>
    <col min="9748" max="9748" width="5.625" style="1053" customWidth="1"/>
    <col min="9749" max="9749" width="5.375" style="1053" customWidth="1"/>
    <col min="9750" max="9750" width="4.25" style="1053" customWidth="1"/>
    <col min="9751" max="9984" width="3.75" style="1053"/>
    <col min="9985" max="9985" width="9" style="1053" customWidth="1"/>
    <col min="9986" max="9986" width="3.125" style="1053" customWidth="1"/>
    <col min="9987" max="9990" width="3.875" style="1053" customWidth="1"/>
    <col min="9991" max="9991" width="4.125" style="1053" customWidth="1"/>
    <col min="9992" max="9992" width="5.625" style="1053" customWidth="1"/>
    <col min="9993" max="9993" width="4.125" style="1053" customWidth="1"/>
    <col min="9994" max="9994" width="5.625" style="1053" customWidth="1"/>
    <col min="9995" max="9995" width="4.125" style="1053" customWidth="1"/>
    <col min="9996" max="9996" width="5.5" style="1053" customWidth="1"/>
    <col min="9997" max="9997" width="4.125" style="1053" customWidth="1"/>
    <col min="9998" max="9998" width="5.625" style="1053" customWidth="1"/>
    <col min="9999" max="9999" width="4.125" style="1053" customWidth="1"/>
    <col min="10000" max="10000" width="5.625" style="1053" customWidth="1"/>
    <col min="10001" max="10001" width="4.125" style="1053" customWidth="1"/>
    <col min="10002" max="10002" width="5.625" style="1053" customWidth="1"/>
    <col min="10003" max="10003" width="4.25" style="1053" customWidth="1"/>
    <col min="10004" max="10004" width="5.625" style="1053" customWidth="1"/>
    <col min="10005" max="10005" width="5.375" style="1053" customWidth="1"/>
    <col min="10006" max="10006" width="4.25" style="1053" customWidth="1"/>
    <col min="10007" max="10240" width="3.75" style="1053"/>
    <col min="10241" max="10241" width="9" style="1053" customWidth="1"/>
    <col min="10242" max="10242" width="3.125" style="1053" customWidth="1"/>
    <col min="10243" max="10246" width="3.875" style="1053" customWidth="1"/>
    <col min="10247" max="10247" width="4.125" style="1053" customWidth="1"/>
    <col min="10248" max="10248" width="5.625" style="1053" customWidth="1"/>
    <col min="10249" max="10249" width="4.125" style="1053" customWidth="1"/>
    <col min="10250" max="10250" width="5.625" style="1053" customWidth="1"/>
    <col min="10251" max="10251" width="4.125" style="1053" customWidth="1"/>
    <col min="10252" max="10252" width="5.5" style="1053" customWidth="1"/>
    <col min="10253" max="10253" width="4.125" style="1053" customWidth="1"/>
    <col min="10254" max="10254" width="5.625" style="1053" customWidth="1"/>
    <col min="10255" max="10255" width="4.125" style="1053" customWidth="1"/>
    <col min="10256" max="10256" width="5.625" style="1053" customWidth="1"/>
    <col min="10257" max="10257" width="4.125" style="1053" customWidth="1"/>
    <col min="10258" max="10258" width="5.625" style="1053" customWidth="1"/>
    <col min="10259" max="10259" width="4.25" style="1053" customWidth="1"/>
    <col min="10260" max="10260" width="5.625" style="1053" customWidth="1"/>
    <col min="10261" max="10261" width="5.375" style="1053" customWidth="1"/>
    <col min="10262" max="10262" width="4.25" style="1053" customWidth="1"/>
    <col min="10263" max="10496" width="3.75" style="1053"/>
    <col min="10497" max="10497" width="9" style="1053" customWidth="1"/>
    <col min="10498" max="10498" width="3.125" style="1053" customWidth="1"/>
    <col min="10499" max="10502" width="3.875" style="1053" customWidth="1"/>
    <col min="10503" max="10503" width="4.125" style="1053" customWidth="1"/>
    <col min="10504" max="10504" width="5.625" style="1053" customWidth="1"/>
    <col min="10505" max="10505" width="4.125" style="1053" customWidth="1"/>
    <col min="10506" max="10506" width="5.625" style="1053" customWidth="1"/>
    <col min="10507" max="10507" width="4.125" style="1053" customWidth="1"/>
    <col min="10508" max="10508" width="5.5" style="1053" customWidth="1"/>
    <col min="10509" max="10509" width="4.125" style="1053" customWidth="1"/>
    <col min="10510" max="10510" width="5.625" style="1053" customWidth="1"/>
    <col min="10511" max="10511" width="4.125" style="1053" customWidth="1"/>
    <col min="10512" max="10512" width="5.625" style="1053" customWidth="1"/>
    <col min="10513" max="10513" width="4.125" style="1053" customWidth="1"/>
    <col min="10514" max="10514" width="5.625" style="1053" customWidth="1"/>
    <col min="10515" max="10515" width="4.25" style="1053" customWidth="1"/>
    <col min="10516" max="10516" width="5.625" style="1053" customWidth="1"/>
    <col min="10517" max="10517" width="5.375" style="1053" customWidth="1"/>
    <col min="10518" max="10518" width="4.25" style="1053" customWidth="1"/>
    <col min="10519" max="10752" width="3.75" style="1053"/>
    <col min="10753" max="10753" width="9" style="1053" customWidth="1"/>
    <col min="10754" max="10754" width="3.125" style="1053" customWidth="1"/>
    <col min="10755" max="10758" width="3.875" style="1053" customWidth="1"/>
    <col min="10759" max="10759" width="4.125" style="1053" customWidth="1"/>
    <col min="10760" max="10760" width="5.625" style="1053" customWidth="1"/>
    <col min="10761" max="10761" width="4.125" style="1053" customWidth="1"/>
    <col min="10762" max="10762" width="5.625" style="1053" customWidth="1"/>
    <col min="10763" max="10763" width="4.125" style="1053" customWidth="1"/>
    <col min="10764" max="10764" width="5.5" style="1053" customWidth="1"/>
    <col min="10765" max="10765" width="4.125" style="1053" customWidth="1"/>
    <col min="10766" max="10766" width="5.625" style="1053" customWidth="1"/>
    <col min="10767" max="10767" width="4.125" style="1053" customWidth="1"/>
    <col min="10768" max="10768" width="5.625" style="1053" customWidth="1"/>
    <col min="10769" max="10769" width="4.125" style="1053" customWidth="1"/>
    <col min="10770" max="10770" width="5.625" style="1053" customWidth="1"/>
    <col min="10771" max="10771" width="4.25" style="1053" customWidth="1"/>
    <col min="10772" max="10772" width="5.625" style="1053" customWidth="1"/>
    <col min="10773" max="10773" width="5.375" style="1053" customWidth="1"/>
    <col min="10774" max="10774" width="4.25" style="1053" customWidth="1"/>
    <col min="10775" max="11008" width="3.75" style="1053"/>
    <col min="11009" max="11009" width="9" style="1053" customWidth="1"/>
    <col min="11010" max="11010" width="3.125" style="1053" customWidth="1"/>
    <col min="11011" max="11014" width="3.875" style="1053" customWidth="1"/>
    <col min="11015" max="11015" width="4.125" style="1053" customWidth="1"/>
    <col min="11016" max="11016" width="5.625" style="1053" customWidth="1"/>
    <col min="11017" max="11017" width="4.125" style="1053" customWidth="1"/>
    <col min="11018" max="11018" width="5.625" style="1053" customWidth="1"/>
    <col min="11019" max="11019" width="4.125" style="1053" customWidth="1"/>
    <col min="11020" max="11020" width="5.5" style="1053" customWidth="1"/>
    <col min="11021" max="11021" width="4.125" style="1053" customWidth="1"/>
    <col min="11022" max="11022" width="5.625" style="1053" customWidth="1"/>
    <col min="11023" max="11023" width="4.125" style="1053" customWidth="1"/>
    <col min="11024" max="11024" width="5.625" style="1053" customWidth="1"/>
    <col min="11025" max="11025" width="4.125" style="1053" customWidth="1"/>
    <col min="11026" max="11026" width="5.625" style="1053" customWidth="1"/>
    <col min="11027" max="11027" width="4.25" style="1053" customWidth="1"/>
    <col min="11028" max="11028" width="5.625" style="1053" customWidth="1"/>
    <col min="11029" max="11029" width="5.375" style="1053" customWidth="1"/>
    <col min="11030" max="11030" width="4.25" style="1053" customWidth="1"/>
    <col min="11031" max="11264" width="3.75" style="1053"/>
    <col min="11265" max="11265" width="9" style="1053" customWidth="1"/>
    <col min="11266" max="11266" width="3.125" style="1053" customWidth="1"/>
    <col min="11267" max="11270" width="3.875" style="1053" customWidth="1"/>
    <col min="11271" max="11271" width="4.125" style="1053" customWidth="1"/>
    <col min="11272" max="11272" width="5.625" style="1053" customWidth="1"/>
    <col min="11273" max="11273" width="4.125" style="1053" customWidth="1"/>
    <col min="11274" max="11274" width="5.625" style="1053" customWidth="1"/>
    <col min="11275" max="11275" width="4.125" style="1053" customWidth="1"/>
    <col min="11276" max="11276" width="5.5" style="1053" customWidth="1"/>
    <col min="11277" max="11277" width="4.125" style="1053" customWidth="1"/>
    <col min="11278" max="11278" width="5.625" style="1053" customWidth="1"/>
    <col min="11279" max="11279" width="4.125" style="1053" customWidth="1"/>
    <col min="11280" max="11280" width="5.625" style="1053" customWidth="1"/>
    <col min="11281" max="11281" width="4.125" style="1053" customWidth="1"/>
    <col min="11282" max="11282" width="5.625" style="1053" customWidth="1"/>
    <col min="11283" max="11283" width="4.25" style="1053" customWidth="1"/>
    <col min="11284" max="11284" width="5.625" style="1053" customWidth="1"/>
    <col min="11285" max="11285" width="5.375" style="1053" customWidth="1"/>
    <col min="11286" max="11286" width="4.25" style="1053" customWidth="1"/>
    <col min="11287" max="11520" width="3.75" style="1053"/>
    <col min="11521" max="11521" width="9" style="1053" customWidth="1"/>
    <col min="11522" max="11522" width="3.125" style="1053" customWidth="1"/>
    <col min="11523" max="11526" width="3.875" style="1053" customWidth="1"/>
    <col min="11527" max="11527" width="4.125" style="1053" customWidth="1"/>
    <col min="11528" max="11528" width="5.625" style="1053" customWidth="1"/>
    <col min="11529" max="11529" width="4.125" style="1053" customWidth="1"/>
    <col min="11530" max="11530" width="5.625" style="1053" customWidth="1"/>
    <col min="11531" max="11531" width="4.125" style="1053" customWidth="1"/>
    <col min="11532" max="11532" width="5.5" style="1053" customWidth="1"/>
    <col min="11533" max="11533" width="4.125" style="1053" customWidth="1"/>
    <col min="11534" max="11534" width="5.625" style="1053" customWidth="1"/>
    <col min="11535" max="11535" width="4.125" style="1053" customWidth="1"/>
    <col min="11536" max="11536" width="5.625" style="1053" customWidth="1"/>
    <col min="11537" max="11537" width="4.125" style="1053" customWidth="1"/>
    <col min="11538" max="11538" width="5.625" style="1053" customWidth="1"/>
    <col min="11539" max="11539" width="4.25" style="1053" customWidth="1"/>
    <col min="11540" max="11540" width="5.625" style="1053" customWidth="1"/>
    <col min="11541" max="11541" width="5.375" style="1053" customWidth="1"/>
    <col min="11542" max="11542" width="4.25" style="1053" customWidth="1"/>
    <col min="11543" max="11776" width="3.75" style="1053"/>
    <col min="11777" max="11777" width="9" style="1053" customWidth="1"/>
    <col min="11778" max="11778" width="3.125" style="1053" customWidth="1"/>
    <col min="11779" max="11782" width="3.875" style="1053" customWidth="1"/>
    <col min="11783" max="11783" width="4.125" style="1053" customWidth="1"/>
    <col min="11784" max="11784" width="5.625" style="1053" customWidth="1"/>
    <col min="11785" max="11785" width="4.125" style="1053" customWidth="1"/>
    <col min="11786" max="11786" width="5.625" style="1053" customWidth="1"/>
    <col min="11787" max="11787" width="4.125" style="1053" customWidth="1"/>
    <col min="11788" max="11788" width="5.5" style="1053" customWidth="1"/>
    <col min="11789" max="11789" width="4.125" style="1053" customWidth="1"/>
    <col min="11790" max="11790" width="5.625" style="1053" customWidth="1"/>
    <col min="11791" max="11791" width="4.125" style="1053" customWidth="1"/>
    <col min="11792" max="11792" width="5.625" style="1053" customWidth="1"/>
    <col min="11793" max="11793" width="4.125" style="1053" customWidth="1"/>
    <col min="11794" max="11794" width="5.625" style="1053" customWidth="1"/>
    <col min="11795" max="11795" width="4.25" style="1053" customWidth="1"/>
    <col min="11796" max="11796" width="5.625" style="1053" customWidth="1"/>
    <col min="11797" max="11797" width="5.375" style="1053" customWidth="1"/>
    <col min="11798" max="11798" width="4.25" style="1053" customWidth="1"/>
    <col min="11799" max="12032" width="3.75" style="1053"/>
    <col min="12033" max="12033" width="9" style="1053" customWidth="1"/>
    <col min="12034" max="12034" width="3.125" style="1053" customWidth="1"/>
    <col min="12035" max="12038" width="3.875" style="1053" customWidth="1"/>
    <col min="12039" max="12039" width="4.125" style="1053" customWidth="1"/>
    <col min="12040" max="12040" width="5.625" style="1053" customWidth="1"/>
    <col min="12041" max="12041" width="4.125" style="1053" customWidth="1"/>
    <col min="12042" max="12042" width="5.625" style="1053" customWidth="1"/>
    <col min="12043" max="12043" width="4.125" style="1053" customWidth="1"/>
    <col min="12044" max="12044" width="5.5" style="1053" customWidth="1"/>
    <col min="12045" max="12045" width="4.125" style="1053" customWidth="1"/>
    <col min="12046" max="12046" width="5.625" style="1053" customWidth="1"/>
    <col min="12047" max="12047" width="4.125" style="1053" customWidth="1"/>
    <col min="12048" max="12048" width="5.625" style="1053" customWidth="1"/>
    <col min="12049" max="12049" width="4.125" style="1053" customWidth="1"/>
    <col min="12050" max="12050" width="5.625" style="1053" customWidth="1"/>
    <col min="12051" max="12051" width="4.25" style="1053" customWidth="1"/>
    <col min="12052" max="12052" width="5.625" style="1053" customWidth="1"/>
    <col min="12053" max="12053" width="5.375" style="1053" customWidth="1"/>
    <col min="12054" max="12054" width="4.25" style="1053" customWidth="1"/>
    <col min="12055" max="12288" width="3.75" style="1053"/>
    <col min="12289" max="12289" width="9" style="1053" customWidth="1"/>
    <col min="12290" max="12290" width="3.125" style="1053" customWidth="1"/>
    <col min="12291" max="12294" width="3.875" style="1053" customWidth="1"/>
    <col min="12295" max="12295" width="4.125" style="1053" customWidth="1"/>
    <col min="12296" max="12296" width="5.625" style="1053" customWidth="1"/>
    <col min="12297" max="12297" width="4.125" style="1053" customWidth="1"/>
    <col min="12298" max="12298" width="5.625" style="1053" customWidth="1"/>
    <col min="12299" max="12299" width="4.125" style="1053" customWidth="1"/>
    <col min="12300" max="12300" width="5.5" style="1053" customWidth="1"/>
    <col min="12301" max="12301" width="4.125" style="1053" customWidth="1"/>
    <col min="12302" max="12302" width="5.625" style="1053" customWidth="1"/>
    <col min="12303" max="12303" width="4.125" style="1053" customWidth="1"/>
    <col min="12304" max="12304" width="5.625" style="1053" customWidth="1"/>
    <col min="12305" max="12305" width="4.125" style="1053" customWidth="1"/>
    <col min="12306" max="12306" width="5.625" style="1053" customWidth="1"/>
    <col min="12307" max="12307" width="4.25" style="1053" customWidth="1"/>
    <col min="12308" max="12308" width="5.625" style="1053" customWidth="1"/>
    <col min="12309" max="12309" width="5.375" style="1053" customWidth="1"/>
    <col min="12310" max="12310" width="4.25" style="1053" customWidth="1"/>
    <col min="12311" max="12544" width="3.75" style="1053"/>
    <col min="12545" max="12545" width="9" style="1053" customWidth="1"/>
    <col min="12546" max="12546" width="3.125" style="1053" customWidth="1"/>
    <col min="12547" max="12550" width="3.875" style="1053" customWidth="1"/>
    <col min="12551" max="12551" width="4.125" style="1053" customWidth="1"/>
    <col min="12552" max="12552" width="5.625" style="1053" customWidth="1"/>
    <col min="12553" max="12553" width="4.125" style="1053" customWidth="1"/>
    <col min="12554" max="12554" width="5.625" style="1053" customWidth="1"/>
    <col min="12555" max="12555" width="4.125" style="1053" customWidth="1"/>
    <col min="12556" max="12556" width="5.5" style="1053" customWidth="1"/>
    <col min="12557" max="12557" width="4.125" style="1053" customWidth="1"/>
    <col min="12558" max="12558" width="5.625" style="1053" customWidth="1"/>
    <col min="12559" max="12559" width="4.125" style="1053" customWidth="1"/>
    <col min="12560" max="12560" width="5.625" style="1053" customWidth="1"/>
    <col min="12561" max="12561" width="4.125" style="1053" customWidth="1"/>
    <col min="12562" max="12562" width="5.625" style="1053" customWidth="1"/>
    <col min="12563" max="12563" width="4.25" style="1053" customWidth="1"/>
    <col min="12564" max="12564" width="5.625" style="1053" customWidth="1"/>
    <col min="12565" max="12565" width="5.375" style="1053" customWidth="1"/>
    <col min="12566" max="12566" width="4.25" style="1053" customWidth="1"/>
    <col min="12567" max="12800" width="3.75" style="1053"/>
    <col min="12801" max="12801" width="9" style="1053" customWidth="1"/>
    <col min="12802" max="12802" width="3.125" style="1053" customWidth="1"/>
    <col min="12803" max="12806" width="3.875" style="1053" customWidth="1"/>
    <col min="12807" max="12807" width="4.125" style="1053" customWidth="1"/>
    <col min="12808" max="12808" width="5.625" style="1053" customWidth="1"/>
    <col min="12809" max="12809" width="4.125" style="1053" customWidth="1"/>
    <col min="12810" max="12810" width="5.625" style="1053" customWidth="1"/>
    <col min="12811" max="12811" width="4.125" style="1053" customWidth="1"/>
    <col min="12812" max="12812" width="5.5" style="1053" customWidth="1"/>
    <col min="12813" max="12813" width="4.125" style="1053" customWidth="1"/>
    <col min="12814" max="12814" width="5.625" style="1053" customWidth="1"/>
    <col min="12815" max="12815" width="4.125" style="1053" customWidth="1"/>
    <col min="12816" max="12816" width="5.625" style="1053" customWidth="1"/>
    <col min="12817" max="12817" width="4.125" style="1053" customWidth="1"/>
    <col min="12818" max="12818" width="5.625" style="1053" customWidth="1"/>
    <col min="12819" max="12819" width="4.25" style="1053" customWidth="1"/>
    <col min="12820" max="12820" width="5.625" style="1053" customWidth="1"/>
    <col min="12821" max="12821" width="5.375" style="1053" customWidth="1"/>
    <col min="12822" max="12822" width="4.25" style="1053" customWidth="1"/>
    <col min="12823" max="13056" width="3.75" style="1053"/>
    <col min="13057" max="13057" width="9" style="1053" customWidth="1"/>
    <col min="13058" max="13058" width="3.125" style="1053" customWidth="1"/>
    <col min="13059" max="13062" width="3.875" style="1053" customWidth="1"/>
    <col min="13063" max="13063" width="4.125" style="1053" customWidth="1"/>
    <col min="13064" max="13064" width="5.625" style="1053" customWidth="1"/>
    <col min="13065" max="13065" width="4.125" style="1053" customWidth="1"/>
    <col min="13066" max="13066" width="5.625" style="1053" customWidth="1"/>
    <col min="13067" max="13067" width="4.125" style="1053" customWidth="1"/>
    <col min="13068" max="13068" width="5.5" style="1053" customWidth="1"/>
    <col min="13069" max="13069" width="4.125" style="1053" customWidth="1"/>
    <col min="13070" max="13070" width="5.625" style="1053" customWidth="1"/>
    <col min="13071" max="13071" width="4.125" style="1053" customWidth="1"/>
    <col min="13072" max="13072" width="5.625" style="1053" customWidth="1"/>
    <col min="13073" max="13073" width="4.125" style="1053" customWidth="1"/>
    <col min="13074" max="13074" width="5.625" style="1053" customWidth="1"/>
    <col min="13075" max="13075" width="4.25" style="1053" customWidth="1"/>
    <col min="13076" max="13076" width="5.625" style="1053" customWidth="1"/>
    <col min="13077" max="13077" width="5.375" style="1053" customWidth="1"/>
    <col min="13078" max="13078" width="4.25" style="1053" customWidth="1"/>
    <col min="13079" max="13312" width="3.75" style="1053"/>
    <col min="13313" max="13313" width="9" style="1053" customWidth="1"/>
    <col min="13314" max="13314" width="3.125" style="1053" customWidth="1"/>
    <col min="13315" max="13318" width="3.875" style="1053" customWidth="1"/>
    <col min="13319" max="13319" width="4.125" style="1053" customWidth="1"/>
    <col min="13320" max="13320" width="5.625" style="1053" customWidth="1"/>
    <col min="13321" max="13321" width="4.125" style="1053" customWidth="1"/>
    <col min="13322" max="13322" width="5.625" style="1053" customWidth="1"/>
    <col min="13323" max="13323" width="4.125" style="1053" customWidth="1"/>
    <col min="13324" max="13324" width="5.5" style="1053" customWidth="1"/>
    <col min="13325" max="13325" width="4.125" style="1053" customWidth="1"/>
    <col min="13326" max="13326" width="5.625" style="1053" customWidth="1"/>
    <col min="13327" max="13327" width="4.125" style="1053" customWidth="1"/>
    <col min="13328" max="13328" width="5.625" style="1053" customWidth="1"/>
    <col min="13329" max="13329" width="4.125" style="1053" customWidth="1"/>
    <col min="13330" max="13330" width="5.625" style="1053" customWidth="1"/>
    <col min="13331" max="13331" width="4.25" style="1053" customWidth="1"/>
    <col min="13332" max="13332" width="5.625" style="1053" customWidth="1"/>
    <col min="13333" max="13333" width="5.375" style="1053" customWidth="1"/>
    <col min="13334" max="13334" width="4.25" style="1053" customWidth="1"/>
    <col min="13335" max="13568" width="3.75" style="1053"/>
    <col min="13569" max="13569" width="9" style="1053" customWidth="1"/>
    <col min="13570" max="13570" width="3.125" style="1053" customWidth="1"/>
    <col min="13571" max="13574" width="3.875" style="1053" customWidth="1"/>
    <col min="13575" max="13575" width="4.125" style="1053" customWidth="1"/>
    <col min="13576" max="13576" width="5.625" style="1053" customWidth="1"/>
    <col min="13577" max="13577" width="4.125" style="1053" customWidth="1"/>
    <col min="13578" max="13578" width="5.625" style="1053" customWidth="1"/>
    <col min="13579" max="13579" width="4.125" style="1053" customWidth="1"/>
    <col min="13580" max="13580" width="5.5" style="1053" customWidth="1"/>
    <col min="13581" max="13581" width="4.125" style="1053" customWidth="1"/>
    <col min="13582" max="13582" width="5.625" style="1053" customWidth="1"/>
    <col min="13583" max="13583" width="4.125" style="1053" customWidth="1"/>
    <col min="13584" max="13584" width="5.625" style="1053" customWidth="1"/>
    <col min="13585" max="13585" width="4.125" style="1053" customWidth="1"/>
    <col min="13586" max="13586" width="5.625" style="1053" customWidth="1"/>
    <col min="13587" max="13587" width="4.25" style="1053" customWidth="1"/>
    <col min="13588" max="13588" width="5.625" style="1053" customWidth="1"/>
    <col min="13589" max="13589" width="5.375" style="1053" customWidth="1"/>
    <col min="13590" max="13590" width="4.25" style="1053" customWidth="1"/>
    <col min="13591" max="13824" width="3.75" style="1053"/>
    <col min="13825" max="13825" width="9" style="1053" customWidth="1"/>
    <col min="13826" max="13826" width="3.125" style="1053" customWidth="1"/>
    <col min="13827" max="13830" width="3.875" style="1053" customWidth="1"/>
    <col min="13831" max="13831" width="4.125" style="1053" customWidth="1"/>
    <col min="13832" max="13832" width="5.625" style="1053" customWidth="1"/>
    <col min="13833" max="13833" width="4.125" style="1053" customWidth="1"/>
    <col min="13834" max="13834" width="5.625" style="1053" customWidth="1"/>
    <col min="13835" max="13835" width="4.125" style="1053" customWidth="1"/>
    <col min="13836" max="13836" width="5.5" style="1053" customWidth="1"/>
    <col min="13837" max="13837" width="4.125" style="1053" customWidth="1"/>
    <col min="13838" max="13838" width="5.625" style="1053" customWidth="1"/>
    <col min="13839" max="13839" width="4.125" style="1053" customWidth="1"/>
    <col min="13840" max="13840" width="5.625" style="1053" customWidth="1"/>
    <col min="13841" max="13841" width="4.125" style="1053" customWidth="1"/>
    <col min="13842" max="13842" width="5.625" style="1053" customWidth="1"/>
    <col min="13843" max="13843" width="4.25" style="1053" customWidth="1"/>
    <col min="13844" max="13844" width="5.625" style="1053" customWidth="1"/>
    <col min="13845" max="13845" width="5.375" style="1053" customWidth="1"/>
    <col min="13846" max="13846" width="4.25" style="1053" customWidth="1"/>
    <col min="13847" max="14080" width="3.75" style="1053"/>
    <col min="14081" max="14081" width="9" style="1053" customWidth="1"/>
    <col min="14082" max="14082" width="3.125" style="1053" customWidth="1"/>
    <col min="14083" max="14086" width="3.875" style="1053" customWidth="1"/>
    <col min="14087" max="14087" width="4.125" style="1053" customWidth="1"/>
    <col min="14088" max="14088" width="5.625" style="1053" customWidth="1"/>
    <col min="14089" max="14089" width="4.125" style="1053" customWidth="1"/>
    <col min="14090" max="14090" width="5.625" style="1053" customWidth="1"/>
    <col min="14091" max="14091" width="4.125" style="1053" customWidth="1"/>
    <col min="14092" max="14092" width="5.5" style="1053" customWidth="1"/>
    <col min="14093" max="14093" width="4.125" style="1053" customWidth="1"/>
    <col min="14094" max="14094" width="5.625" style="1053" customWidth="1"/>
    <col min="14095" max="14095" width="4.125" style="1053" customWidth="1"/>
    <col min="14096" max="14096" width="5.625" style="1053" customWidth="1"/>
    <col min="14097" max="14097" width="4.125" style="1053" customWidth="1"/>
    <col min="14098" max="14098" width="5.625" style="1053" customWidth="1"/>
    <col min="14099" max="14099" width="4.25" style="1053" customWidth="1"/>
    <col min="14100" max="14100" width="5.625" style="1053" customWidth="1"/>
    <col min="14101" max="14101" width="5.375" style="1053" customWidth="1"/>
    <col min="14102" max="14102" width="4.25" style="1053" customWidth="1"/>
    <col min="14103" max="14336" width="3.75" style="1053"/>
    <col min="14337" max="14337" width="9" style="1053" customWidth="1"/>
    <col min="14338" max="14338" width="3.125" style="1053" customWidth="1"/>
    <col min="14339" max="14342" width="3.875" style="1053" customWidth="1"/>
    <col min="14343" max="14343" width="4.125" style="1053" customWidth="1"/>
    <col min="14344" max="14344" width="5.625" style="1053" customWidth="1"/>
    <col min="14345" max="14345" width="4.125" style="1053" customWidth="1"/>
    <col min="14346" max="14346" width="5.625" style="1053" customWidth="1"/>
    <col min="14347" max="14347" width="4.125" style="1053" customWidth="1"/>
    <col min="14348" max="14348" width="5.5" style="1053" customWidth="1"/>
    <col min="14349" max="14349" width="4.125" style="1053" customWidth="1"/>
    <col min="14350" max="14350" width="5.625" style="1053" customWidth="1"/>
    <col min="14351" max="14351" width="4.125" style="1053" customWidth="1"/>
    <col min="14352" max="14352" width="5.625" style="1053" customWidth="1"/>
    <col min="14353" max="14353" width="4.125" style="1053" customWidth="1"/>
    <col min="14354" max="14354" width="5.625" style="1053" customWidth="1"/>
    <col min="14355" max="14355" width="4.25" style="1053" customWidth="1"/>
    <col min="14356" max="14356" width="5.625" style="1053" customWidth="1"/>
    <col min="14357" max="14357" width="5.375" style="1053" customWidth="1"/>
    <col min="14358" max="14358" width="4.25" style="1053" customWidth="1"/>
    <col min="14359" max="14592" width="3.75" style="1053"/>
    <col min="14593" max="14593" width="9" style="1053" customWidth="1"/>
    <col min="14594" max="14594" width="3.125" style="1053" customWidth="1"/>
    <col min="14595" max="14598" width="3.875" style="1053" customWidth="1"/>
    <col min="14599" max="14599" width="4.125" style="1053" customWidth="1"/>
    <col min="14600" max="14600" width="5.625" style="1053" customWidth="1"/>
    <col min="14601" max="14601" width="4.125" style="1053" customWidth="1"/>
    <col min="14602" max="14602" width="5.625" style="1053" customWidth="1"/>
    <col min="14603" max="14603" width="4.125" style="1053" customWidth="1"/>
    <col min="14604" max="14604" width="5.5" style="1053" customWidth="1"/>
    <col min="14605" max="14605" width="4.125" style="1053" customWidth="1"/>
    <col min="14606" max="14606" width="5.625" style="1053" customWidth="1"/>
    <col min="14607" max="14607" width="4.125" style="1053" customWidth="1"/>
    <col min="14608" max="14608" width="5.625" style="1053" customWidth="1"/>
    <col min="14609" max="14609" width="4.125" style="1053" customWidth="1"/>
    <col min="14610" max="14610" width="5.625" style="1053" customWidth="1"/>
    <col min="14611" max="14611" width="4.25" style="1053" customWidth="1"/>
    <col min="14612" max="14612" width="5.625" style="1053" customWidth="1"/>
    <col min="14613" max="14613" width="5.375" style="1053" customWidth="1"/>
    <col min="14614" max="14614" width="4.25" style="1053" customWidth="1"/>
    <col min="14615" max="14848" width="3.75" style="1053"/>
    <col min="14849" max="14849" width="9" style="1053" customWidth="1"/>
    <col min="14850" max="14850" width="3.125" style="1053" customWidth="1"/>
    <col min="14851" max="14854" width="3.875" style="1053" customWidth="1"/>
    <col min="14855" max="14855" width="4.125" style="1053" customWidth="1"/>
    <col min="14856" max="14856" width="5.625" style="1053" customWidth="1"/>
    <col min="14857" max="14857" width="4.125" style="1053" customWidth="1"/>
    <col min="14858" max="14858" width="5.625" style="1053" customWidth="1"/>
    <col min="14859" max="14859" width="4.125" style="1053" customWidth="1"/>
    <col min="14860" max="14860" width="5.5" style="1053" customWidth="1"/>
    <col min="14861" max="14861" width="4.125" style="1053" customWidth="1"/>
    <col min="14862" max="14862" width="5.625" style="1053" customWidth="1"/>
    <col min="14863" max="14863" width="4.125" style="1053" customWidth="1"/>
    <col min="14864" max="14864" width="5.625" style="1053" customWidth="1"/>
    <col min="14865" max="14865" width="4.125" style="1053" customWidth="1"/>
    <col min="14866" max="14866" width="5.625" style="1053" customWidth="1"/>
    <col min="14867" max="14867" width="4.25" style="1053" customWidth="1"/>
    <col min="14868" max="14868" width="5.625" style="1053" customWidth="1"/>
    <col min="14869" max="14869" width="5.375" style="1053" customWidth="1"/>
    <col min="14870" max="14870" width="4.25" style="1053" customWidth="1"/>
    <col min="14871" max="15104" width="3.75" style="1053"/>
    <col min="15105" max="15105" width="9" style="1053" customWidth="1"/>
    <col min="15106" max="15106" width="3.125" style="1053" customWidth="1"/>
    <col min="15107" max="15110" width="3.875" style="1053" customWidth="1"/>
    <col min="15111" max="15111" width="4.125" style="1053" customWidth="1"/>
    <col min="15112" max="15112" width="5.625" style="1053" customWidth="1"/>
    <col min="15113" max="15113" width="4.125" style="1053" customWidth="1"/>
    <col min="15114" max="15114" width="5.625" style="1053" customWidth="1"/>
    <col min="15115" max="15115" width="4.125" style="1053" customWidth="1"/>
    <col min="15116" max="15116" width="5.5" style="1053" customWidth="1"/>
    <col min="15117" max="15117" width="4.125" style="1053" customWidth="1"/>
    <col min="15118" max="15118" width="5.625" style="1053" customWidth="1"/>
    <col min="15119" max="15119" width="4.125" style="1053" customWidth="1"/>
    <col min="15120" max="15120" width="5.625" style="1053" customWidth="1"/>
    <col min="15121" max="15121" width="4.125" style="1053" customWidth="1"/>
    <col min="15122" max="15122" width="5.625" style="1053" customWidth="1"/>
    <col min="15123" max="15123" width="4.25" style="1053" customWidth="1"/>
    <col min="15124" max="15124" width="5.625" style="1053" customWidth="1"/>
    <col min="15125" max="15125" width="5.375" style="1053" customWidth="1"/>
    <col min="15126" max="15126" width="4.25" style="1053" customWidth="1"/>
    <col min="15127" max="15360" width="3.75" style="1053"/>
    <col min="15361" max="15361" width="9" style="1053" customWidth="1"/>
    <col min="15362" max="15362" width="3.125" style="1053" customWidth="1"/>
    <col min="15363" max="15366" width="3.875" style="1053" customWidth="1"/>
    <col min="15367" max="15367" width="4.125" style="1053" customWidth="1"/>
    <col min="15368" max="15368" width="5.625" style="1053" customWidth="1"/>
    <col min="15369" max="15369" width="4.125" style="1053" customWidth="1"/>
    <col min="15370" max="15370" width="5.625" style="1053" customWidth="1"/>
    <col min="15371" max="15371" width="4.125" style="1053" customWidth="1"/>
    <col min="15372" max="15372" width="5.5" style="1053" customWidth="1"/>
    <col min="15373" max="15373" width="4.125" style="1053" customWidth="1"/>
    <col min="15374" max="15374" width="5.625" style="1053" customWidth="1"/>
    <col min="15375" max="15375" width="4.125" style="1053" customWidth="1"/>
    <col min="15376" max="15376" width="5.625" style="1053" customWidth="1"/>
    <col min="15377" max="15377" width="4.125" style="1053" customWidth="1"/>
    <col min="15378" max="15378" width="5.625" style="1053" customWidth="1"/>
    <col min="15379" max="15379" width="4.25" style="1053" customWidth="1"/>
    <col min="15380" max="15380" width="5.625" style="1053" customWidth="1"/>
    <col min="15381" max="15381" width="5.375" style="1053" customWidth="1"/>
    <col min="15382" max="15382" width="4.25" style="1053" customWidth="1"/>
    <col min="15383" max="15616" width="3.75" style="1053"/>
    <col min="15617" max="15617" width="9" style="1053" customWidth="1"/>
    <col min="15618" max="15618" width="3.125" style="1053" customWidth="1"/>
    <col min="15619" max="15622" width="3.875" style="1053" customWidth="1"/>
    <col min="15623" max="15623" width="4.125" style="1053" customWidth="1"/>
    <col min="15624" max="15624" width="5.625" style="1053" customWidth="1"/>
    <col min="15625" max="15625" width="4.125" style="1053" customWidth="1"/>
    <col min="15626" max="15626" width="5.625" style="1053" customWidth="1"/>
    <col min="15627" max="15627" width="4.125" style="1053" customWidth="1"/>
    <col min="15628" max="15628" width="5.5" style="1053" customWidth="1"/>
    <col min="15629" max="15629" width="4.125" style="1053" customWidth="1"/>
    <col min="15630" max="15630" width="5.625" style="1053" customWidth="1"/>
    <col min="15631" max="15631" width="4.125" style="1053" customWidth="1"/>
    <col min="15632" max="15632" width="5.625" style="1053" customWidth="1"/>
    <col min="15633" max="15633" width="4.125" style="1053" customWidth="1"/>
    <col min="15634" max="15634" width="5.625" style="1053" customWidth="1"/>
    <col min="15635" max="15635" width="4.25" style="1053" customWidth="1"/>
    <col min="15636" max="15636" width="5.625" style="1053" customWidth="1"/>
    <col min="15637" max="15637" width="5.375" style="1053" customWidth="1"/>
    <col min="15638" max="15638" width="4.25" style="1053" customWidth="1"/>
    <col min="15639" max="15872" width="3.75" style="1053"/>
    <col min="15873" max="15873" width="9" style="1053" customWidth="1"/>
    <col min="15874" max="15874" width="3.125" style="1053" customWidth="1"/>
    <col min="15875" max="15878" width="3.875" style="1053" customWidth="1"/>
    <col min="15879" max="15879" width="4.125" style="1053" customWidth="1"/>
    <col min="15880" max="15880" width="5.625" style="1053" customWidth="1"/>
    <col min="15881" max="15881" width="4.125" style="1053" customWidth="1"/>
    <col min="15882" max="15882" width="5.625" style="1053" customWidth="1"/>
    <col min="15883" max="15883" width="4.125" style="1053" customWidth="1"/>
    <col min="15884" max="15884" width="5.5" style="1053" customWidth="1"/>
    <col min="15885" max="15885" width="4.125" style="1053" customWidth="1"/>
    <col min="15886" max="15886" width="5.625" style="1053" customWidth="1"/>
    <col min="15887" max="15887" width="4.125" style="1053" customWidth="1"/>
    <col min="15888" max="15888" width="5.625" style="1053" customWidth="1"/>
    <col min="15889" max="15889" width="4.125" style="1053" customWidth="1"/>
    <col min="15890" max="15890" width="5.625" style="1053" customWidth="1"/>
    <col min="15891" max="15891" width="4.25" style="1053" customWidth="1"/>
    <col min="15892" max="15892" width="5.625" style="1053" customWidth="1"/>
    <col min="15893" max="15893" width="5.375" style="1053" customWidth="1"/>
    <col min="15894" max="15894" width="4.25" style="1053" customWidth="1"/>
    <col min="15895" max="16128" width="3.75" style="1053"/>
    <col min="16129" max="16129" width="9" style="1053" customWidth="1"/>
    <col min="16130" max="16130" width="3.125" style="1053" customWidth="1"/>
    <col min="16131" max="16134" width="3.875" style="1053" customWidth="1"/>
    <col min="16135" max="16135" width="4.125" style="1053" customWidth="1"/>
    <col min="16136" max="16136" width="5.625" style="1053" customWidth="1"/>
    <col min="16137" max="16137" width="4.125" style="1053" customWidth="1"/>
    <col min="16138" max="16138" width="5.625" style="1053" customWidth="1"/>
    <col min="16139" max="16139" width="4.125" style="1053" customWidth="1"/>
    <col min="16140" max="16140" width="5.5" style="1053" customWidth="1"/>
    <col min="16141" max="16141" width="4.125" style="1053" customWidth="1"/>
    <col min="16142" max="16142" width="5.625" style="1053" customWidth="1"/>
    <col min="16143" max="16143" width="4.125" style="1053" customWidth="1"/>
    <col min="16144" max="16144" width="5.625" style="1053" customWidth="1"/>
    <col min="16145" max="16145" width="4.125" style="1053" customWidth="1"/>
    <col min="16146" max="16146" width="5.625" style="1053" customWidth="1"/>
    <col min="16147" max="16147" width="4.25" style="1053" customWidth="1"/>
    <col min="16148" max="16148" width="5.625" style="1053" customWidth="1"/>
    <col min="16149" max="16149" width="5.375" style="1053" customWidth="1"/>
    <col min="16150" max="16150" width="4.25" style="1053" customWidth="1"/>
    <col min="16151" max="16384" width="3.75" style="1053"/>
  </cols>
  <sheetData>
    <row r="1" spans="2:20" ht="18.75" customHeight="1">
      <c r="B1" s="1005" t="s">
        <v>1606</v>
      </c>
    </row>
    <row r="2" spans="2:20" ht="12.75" customHeight="1" thickBot="1"/>
    <row r="3" spans="2:20" ht="15.95" customHeight="1" thickBot="1">
      <c r="N3" s="2789" t="s">
        <v>898</v>
      </c>
      <c r="O3" s="2790"/>
      <c r="P3" s="2791"/>
      <c r="Q3" s="2792"/>
      <c r="R3" s="2792"/>
      <c r="S3" s="2792"/>
      <c r="T3" s="2793"/>
    </row>
    <row r="4" spans="2:20" ht="13.5" customHeight="1" thickBot="1">
      <c r="N4" s="1086"/>
      <c r="O4" s="1087"/>
    </row>
    <row r="5" spans="2:20" ht="15.95" customHeight="1">
      <c r="B5" s="2794" t="s">
        <v>1607</v>
      </c>
      <c r="C5" s="2795"/>
      <c r="D5" s="2795"/>
      <c r="E5" s="2795"/>
      <c r="F5" s="2795"/>
      <c r="G5" s="2795"/>
      <c r="H5" s="2795"/>
      <c r="I5" s="2795"/>
      <c r="J5" s="2795"/>
      <c r="K5" s="2795"/>
      <c r="L5" s="2795"/>
      <c r="M5" s="2795"/>
      <c r="N5" s="2795"/>
      <c r="O5" s="2795"/>
      <c r="P5" s="2795"/>
      <c r="Q5" s="2795"/>
      <c r="R5" s="2795"/>
      <c r="S5" s="2795"/>
      <c r="T5" s="2796"/>
    </row>
    <row r="6" spans="2:20" ht="15.95" customHeight="1">
      <c r="B6" s="2797"/>
      <c r="C6" s="2798"/>
      <c r="D6" s="2798"/>
      <c r="E6" s="2798"/>
      <c r="F6" s="2798"/>
      <c r="G6" s="2799" t="s">
        <v>1283</v>
      </c>
      <c r="H6" s="2799"/>
      <c r="I6" s="2773" t="s">
        <v>1284</v>
      </c>
      <c r="J6" s="2773"/>
      <c r="K6" s="2783" t="s">
        <v>1212</v>
      </c>
      <c r="L6" s="2783"/>
      <c r="M6" s="2783"/>
      <c r="N6" s="2783"/>
      <c r="O6" s="2783"/>
      <c r="P6" s="2783"/>
      <c r="Q6" s="2783"/>
      <c r="R6" s="2783"/>
      <c r="S6" s="1088"/>
      <c r="T6" s="1089"/>
    </row>
    <row r="7" spans="2:20" ht="15.95" customHeight="1">
      <c r="B7" s="2784"/>
      <c r="C7" s="2785"/>
      <c r="D7" s="2785"/>
      <c r="E7" s="2785"/>
      <c r="F7" s="2785"/>
      <c r="G7" s="2800"/>
      <c r="H7" s="2800"/>
      <c r="I7" s="2770"/>
      <c r="J7" s="2770"/>
      <c r="K7" s="2773" t="s">
        <v>210</v>
      </c>
      <c r="L7" s="2773"/>
      <c r="M7" s="2773" t="s">
        <v>1286</v>
      </c>
      <c r="N7" s="2773"/>
      <c r="O7" s="2773" t="s">
        <v>1287</v>
      </c>
      <c r="P7" s="2773"/>
      <c r="Q7" s="2773" t="s">
        <v>1288</v>
      </c>
      <c r="R7" s="2773"/>
      <c r="S7" s="1088"/>
      <c r="T7" s="1089"/>
    </row>
    <row r="8" spans="2:20" s="1093" customFormat="1" ht="15.95" customHeight="1">
      <c r="B8" s="2784"/>
      <c r="C8" s="2785"/>
      <c r="D8" s="2785"/>
      <c r="E8" s="2785"/>
      <c r="F8" s="2785"/>
      <c r="G8" s="1090" t="s">
        <v>1125</v>
      </c>
      <c r="H8" s="1090" t="s">
        <v>1190</v>
      </c>
      <c r="I8" s="1090" t="s">
        <v>1125</v>
      </c>
      <c r="J8" s="1090" t="s">
        <v>1190</v>
      </c>
      <c r="K8" s="1090" t="s">
        <v>1125</v>
      </c>
      <c r="L8" s="1090" t="s">
        <v>1190</v>
      </c>
      <c r="M8" s="1090" t="s">
        <v>1125</v>
      </c>
      <c r="N8" s="1090" t="s">
        <v>1190</v>
      </c>
      <c r="O8" s="1090" t="s">
        <v>1125</v>
      </c>
      <c r="P8" s="1090" t="s">
        <v>1190</v>
      </c>
      <c r="Q8" s="1090" t="s">
        <v>1125</v>
      </c>
      <c r="R8" s="1090" t="s">
        <v>1190</v>
      </c>
      <c r="S8" s="1091"/>
      <c r="T8" s="1092"/>
    </row>
    <row r="9" spans="2:20" ht="15.95" customHeight="1">
      <c r="B9" s="2769" t="s">
        <v>210</v>
      </c>
      <c r="C9" s="2770" t="s">
        <v>1289</v>
      </c>
      <c r="D9" s="2770"/>
      <c r="E9" s="1094" t="s">
        <v>1290</v>
      </c>
      <c r="F9" s="1094"/>
      <c r="G9" s="1095"/>
      <c r="H9" s="1095"/>
      <c r="I9" s="1095"/>
      <c r="J9" s="1095"/>
      <c r="K9" s="1095"/>
      <c r="L9" s="1095"/>
      <c r="M9" s="1095"/>
      <c r="N9" s="1095"/>
      <c r="O9" s="1095"/>
      <c r="P9" s="1095"/>
      <c r="Q9" s="1095"/>
      <c r="R9" s="1095"/>
      <c r="S9" s="1088"/>
      <c r="T9" s="1089"/>
    </row>
    <row r="10" spans="2:20" ht="15.95" customHeight="1">
      <c r="B10" s="2769"/>
      <c r="C10" s="2770"/>
      <c r="D10" s="2770"/>
      <c r="E10" s="1094" t="s">
        <v>1291</v>
      </c>
      <c r="F10" s="1094"/>
      <c r="G10" s="1095"/>
      <c r="H10" s="1095"/>
      <c r="I10" s="1095"/>
      <c r="J10" s="1095"/>
      <c r="K10" s="1095"/>
      <c r="L10" s="1095"/>
      <c r="M10" s="1095"/>
      <c r="N10" s="1095"/>
      <c r="O10" s="1095"/>
      <c r="P10" s="1095"/>
      <c r="Q10" s="1095"/>
      <c r="R10" s="1095"/>
      <c r="S10" s="1088"/>
      <c r="T10" s="1089"/>
    </row>
    <row r="11" spans="2:20" ht="15.95" customHeight="1">
      <c r="B11" s="2769"/>
      <c r="C11" s="1094" t="s">
        <v>1292</v>
      </c>
      <c r="D11" s="1094"/>
      <c r="E11" s="1094"/>
      <c r="F11" s="1094"/>
      <c r="G11" s="1095"/>
      <c r="H11" s="1095"/>
      <c r="I11" s="1095"/>
      <c r="J11" s="1095"/>
      <c r="K11" s="1095"/>
      <c r="L11" s="1095"/>
      <c r="M11" s="1095"/>
      <c r="N11" s="1095"/>
      <c r="O11" s="1095"/>
      <c r="P11" s="1095"/>
      <c r="Q11" s="1095"/>
      <c r="R11" s="1095"/>
      <c r="S11" s="1088"/>
      <c r="T11" s="1089"/>
    </row>
    <row r="12" spans="2:20" ht="15.95" customHeight="1">
      <c r="B12" s="2769"/>
      <c r="C12" s="1094" t="s">
        <v>1131</v>
      </c>
      <c r="D12" s="1094"/>
      <c r="E12" s="1094"/>
      <c r="F12" s="1094"/>
      <c r="G12" s="1096"/>
      <c r="H12" s="1096"/>
      <c r="I12" s="1096"/>
      <c r="J12" s="1096"/>
      <c r="K12" s="1096"/>
      <c r="L12" s="1096"/>
      <c r="M12" s="1096"/>
      <c r="N12" s="1096"/>
      <c r="O12" s="1096"/>
      <c r="P12" s="1096"/>
      <c r="Q12" s="1096"/>
      <c r="R12" s="1096"/>
      <c r="S12" s="1088"/>
      <c r="T12" s="1089"/>
    </row>
    <row r="13" spans="2:20" ht="15.95" customHeight="1">
      <c r="B13" s="2771" t="s">
        <v>1608</v>
      </c>
      <c r="C13" s="2770" t="s">
        <v>1289</v>
      </c>
      <c r="D13" s="2770"/>
      <c r="E13" s="1094" t="s">
        <v>1290</v>
      </c>
      <c r="F13" s="1094"/>
      <c r="G13" s="1095"/>
      <c r="H13" s="1095"/>
      <c r="I13" s="1095"/>
      <c r="J13" s="1095"/>
      <c r="K13" s="1095"/>
      <c r="L13" s="1095"/>
      <c r="M13" s="1095"/>
      <c r="N13" s="1095"/>
      <c r="O13" s="1095"/>
      <c r="P13" s="1095"/>
      <c r="Q13" s="1095"/>
      <c r="R13" s="1095"/>
      <c r="S13" s="1088"/>
      <c r="T13" s="1089"/>
    </row>
    <row r="14" spans="2:20" ht="15.95" customHeight="1">
      <c r="B14" s="2771"/>
      <c r="C14" s="2770"/>
      <c r="D14" s="2770"/>
      <c r="E14" s="1094" t="s">
        <v>1291</v>
      </c>
      <c r="F14" s="1094"/>
      <c r="G14" s="1095"/>
      <c r="H14" s="1095"/>
      <c r="I14" s="1095"/>
      <c r="J14" s="1095"/>
      <c r="K14" s="1095"/>
      <c r="L14" s="1095"/>
      <c r="M14" s="1095"/>
      <c r="N14" s="1095"/>
      <c r="O14" s="1095"/>
      <c r="P14" s="1095"/>
      <c r="Q14" s="1095"/>
      <c r="R14" s="1095"/>
      <c r="S14" s="1088"/>
      <c r="T14" s="1089"/>
    </row>
    <row r="15" spans="2:20" ht="15.95" customHeight="1">
      <c r="B15" s="2771"/>
      <c r="C15" s="1094" t="s">
        <v>1292</v>
      </c>
      <c r="D15" s="1094"/>
      <c r="E15" s="1094"/>
      <c r="F15" s="1094"/>
      <c r="G15" s="1095"/>
      <c r="H15" s="1095"/>
      <c r="I15" s="1095"/>
      <c r="J15" s="1095"/>
      <c r="K15" s="1095"/>
      <c r="L15" s="1095"/>
      <c r="M15" s="1095"/>
      <c r="N15" s="1095"/>
      <c r="O15" s="1095"/>
      <c r="P15" s="1095"/>
      <c r="Q15" s="1095"/>
      <c r="R15" s="1095"/>
      <c r="S15" s="1088"/>
      <c r="T15" s="1089"/>
    </row>
    <row r="16" spans="2:20" ht="15.95" customHeight="1">
      <c r="B16" s="2771"/>
      <c r="C16" s="1094" t="s">
        <v>1131</v>
      </c>
      <c r="D16" s="1094"/>
      <c r="E16" s="1094"/>
      <c r="F16" s="1094"/>
      <c r="G16" s="1096"/>
      <c r="H16" s="1096"/>
      <c r="I16" s="1096"/>
      <c r="J16" s="1096"/>
      <c r="K16" s="1096"/>
      <c r="L16" s="1096"/>
      <c r="M16" s="1096"/>
      <c r="N16" s="1096"/>
      <c r="O16" s="1096"/>
      <c r="P16" s="1096"/>
      <c r="Q16" s="1096"/>
      <c r="R16" s="1096"/>
      <c r="S16" s="1088"/>
      <c r="T16" s="1089"/>
    </row>
    <row r="17" spans="2:20" ht="15.95" customHeight="1">
      <c r="B17" s="2771" t="s">
        <v>1602</v>
      </c>
      <c r="C17" s="2770" t="s">
        <v>1289</v>
      </c>
      <c r="D17" s="2770"/>
      <c r="E17" s="1094" t="s">
        <v>1290</v>
      </c>
      <c r="F17" s="1094"/>
      <c r="G17" s="1095"/>
      <c r="H17" s="1095"/>
      <c r="I17" s="1095"/>
      <c r="J17" s="1095"/>
      <c r="K17" s="1095"/>
      <c r="L17" s="1095"/>
      <c r="M17" s="1095"/>
      <c r="N17" s="1095"/>
      <c r="O17" s="1095"/>
      <c r="P17" s="1095"/>
      <c r="Q17" s="1095"/>
      <c r="R17" s="1095"/>
      <c r="S17" s="1088"/>
      <c r="T17" s="1089"/>
    </row>
    <row r="18" spans="2:20" ht="15.95" customHeight="1">
      <c r="B18" s="2771"/>
      <c r="C18" s="2770"/>
      <c r="D18" s="2770"/>
      <c r="E18" s="1094" t="s">
        <v>1291</v>
      </c>
      <c r="F18" s="1094"/>
      <c r="G18" s="1095"/>
      <c r="H18" s="1095"/>
      <c r="I18" s="1095"/>
      <c r="J18" s="1095"/>
      <c r="K18" s="1095"/>
      <c r="L18" s="1095"/>
      <c r="M18" s="1095"/>
      <c r="N18" s="1095"/>
      <c r="O18" s="1095"/>
      <c r="P18" s="1095"/>
      <c r="Q18" s="1095"/>
      <c r="R18" s="1095"/>
      <c r="S18" s="1088"/>
      <c r="T18" s="1089"/>
    </row>
    <row r="19" spans="2:20" ht="15.95" customHeight="1">
      <c r="B19" s="2771"/>
      <c r="C19" s="1094" t="s">
        <v>1292</v>
      </c>
      <c r="D19" s="1094"/>
      <c r="E19" s="1094"/>
      <c r="F19" s="1094"/>
      <c r="G19" s="1095"/>
      <c r="H19" s="1095"/>
      <c r="I19" s="1095"/>
      <c r="J19" s="1095"/>
      <c r="K19" s="1095"/>
      <c r="L19" s="1095"/>
      <c r="M19" s="1095"/>
      <c r="N19" s="1095"/>
      <c r="O19" s="1095"/>
      <c r="P19" s="1095"/>
      <c r="Q19" s="1095"/>
      <c r="R19" s="1095"/>
      <c r="S19" s="1088"/>
      <c r="T19" s="1089"/>
    </row>
    <row r="20" spans="2:20" ht="15.95" customHeight="1">
      <c r="B20" s="2771"/>
      <c r="C20" s="1094" t="s">
        <v>1131</v>
      </c>
      <c r="D20" s="1094"/>
      <c r="E20" s="1094"/>
      <c r="F20" s="1094"/>
      <c r="G20" s="1096"/>
      <c r="H20" s="1096"/>
      <c r="I20" s="1096"/>
      <c r="J20" s="1096"/>
      <c r="K20" s="1096"/>
      <c r="L20" s="1096"/>
      <c r="M20" s="1096"/>
      <c r="N20" s="1096"/>
      <c r="O20" s="1096"/>
      <c r="P20" s="1096"/>
      <c r="Q20" s="1096"/>
      <c r="R20" s="1096"/>
      <c r="S20" s="1088"/>
      <c r="T20" s="1089"/>
    </row>
    <row r="21" spans="2:20" ht="15.95" customHeight="1">
      <c r="B21" s="2784"/>
      <c r="C21" s="2785"/>
      <c r="D21" s="2785"/>
      <c r="E21" s="2785"/>
      <c r="F21" s="2785"/>
      <c r="G21" s="2783" t="s">
        <v>1294</v>
      </c>
      <c r="H21" s="2783"/>
      <c r="I21" s="2783"/>
      <c r="J21" s="2783"/>
      <c r="K21" s="2783"/>
      <c r="L21" s="2783"/>
      <c r="M21" s="2783"/>
      <c r="N21" s="2783"/>
      <c r="O21" s="2783" t="s">
        <v>1216</v>
      </c>
      <c r="P21" s="2783"/>
      <c r="Q21" s="2783"/>
      <c r="R21" s="2783"/>
      <c r="S21" s="2783"/>
      <c r="T21" s="2786"/>
    </row>
    <row r="22" spans="2:20" ht="15.95" customHeight="1">
      <c r="B22" s="2784"/>
      <c r="C22" s="2785"/>
      <c r="D22" s="2785"/>
      <c r="E22" s="2785"/>
      <c r="F22" s="2785"/>
      <c r="G22" s="2773" t="s">
        <v>210</v>
      </c>
      <c r="H22" s="2773"/>
      <c r="I22" s="2773" t="s">
        <v>1213</v>
      </c>
      <c r="J22" s="2773"/>
      <c r="K22" s="2773" t="s">
        <v>1214</v>
      </c>
      <c r="L22" s="2773"/>
      <c r="M22" s="2787" t="s">
        <v>1215</v>
      </c>
      <c r="N22" s="2787"/>
      <c r="O22" s="2773" t="s">
        <v>210</v>
      </c>
      <c r="P22" s="2773"/>
      <c r="Q22" s="2773" t="s">
        <v>1409</v>
      </c>
      <c r="R22" s="2773"/>
      <c r="S22" s="2773" t="s">
        <v>1410</v>
      </c>
      <c r="T22" s="2788"/>
    </row>
    <row r="23" spans="2:20" ht="15.95" customHeight="1">
      <c r="B23" s="2784"/>
      <c r="C23" s="2785"/>
      <c r="D23" s="2785"/>
      <c r="E23" s="2785"/>
      <c r="F23" s="2785"/>
      <c r="G23" s="1090" t="s">
        <v>1125</v>
      </c>
      <c r="H23" s="1090" t="s">
        <v>1190</v>
      </c>
      <c r="I23" s="1090" t="s">
        <v>1125</v>
      </c>
      <c r="J23" s="1090" t="s">
        <v>1190</v>
      </c>
      <c r="K23" s="1090" t="s">
        <v>1125</v>
      </c>
      <c r="L23" s="1090" t="s">
        <v>1190</v>
      </c>
      <c r="M23" s="1090" t="s">
        <v>1125</v>
      </c>
      <c r="N23" s="1090" t="s">
        <v>1190</v>
      </c>
      <c r="O23" s="1090" t="s">
        <v>1125</v>
      </c>
      <c r="P23" s="1090" t="s">
        <v>1190</v>
      </c>
      <c r="Q23" s="1090" t="s">
        <v>1125</v>
      </c>
      <c r="R23" s="1090" t="s">
        <v>1190</v>
      </c>
      <c r="S23" s="1090" t="s">
        <v>1125</v>
      </c>
      <c r="T23" s="1097" t="s">
        <v>1190</v>
      </c>
    </row>
    <row r="24" spans="2:20" ht="15.95" customHeight="1">
      <c r="B24" s="2769" t="s">
        <v>210</v>
      </c>
      <c r="C24" s="2770" t="s">
        <v>1289</v>
      </c>
      <c r="D24" s="2770"/>
      <c r="E24" s="1094" t="s">
        <v>1290</v>
      </c>
      <c r="F24" s="1094"/>
      <c r="G24" s="1095"/>
      <c r="H24" s="1095"/>
      <c r="I24" s="1095"/>
      <c r="J24" s="1095"/>
      <c r="K24" s="1095"/>
      <c r="L24" s="1095"/>
      <c r="M24" s="1095"/>
      <c r="N24" s="1095"/>
      <c r="O24" s="1095"/>
      <c r="P24" s="1095"/>
      <c r="Q24" s="1095"/>
      <c r="R24" s="1095"/>
      <c r="S24" s="1095"/>
      <c r="T24" s="1098"/>
    </row>
    <row r="25" spans="2:20" ht="15.95" customHeight="1">
      <c r="B25" s="2769"/>
      <c r="C25" s="2770"/>
      <c r="D25" s="2770"/>
      <c r="E25" s="1094" t="s">
        <v>1291</v>
      </c>
      <c r="F25" s="1094"/>
      <c r="G25" s="1095"/>
      <c r="H25" s="1095"/>
      <c r="I25" s="1095"/>
      <c r="J25" s="1095"/>
      <c r="K25" s="1095"/>
      <c r="L25" s="1095"/>
      <c r="M25" s="1095"/>
      <c r="N25" s="1095"/>
      <c r="O25" s="1095"/>
      <c r="P25" s="1095"/>
      <c r="Q25" s="1095"/>
      <c r="R25" s="1095"/>
      <c r="S25" s="1095"/>
      <c r="T25" s="1098"/>
    </row>
    <row r="26" spans="2:20" ht="15.95" customHeight="1">
      <c r="B26" s="2769"/>
      <c r="C26" s="1094" t="s">
        <v>1292</v>
      </c>
      <c r="D26" s="1094"/>
      <c r="E26" s="1094"/>
      <c r="F26" s="1094"/>
      <c r="G26" s="1095"/>
      <c r="H26" s="1095"/>
      <c r="I26" s="1095"/>
      <c r="J26" s="1095"/>
      <c r="K26" s="1095"/>
      <c r="L26" s="1095"/>
      <c r="M26" s="1095"/>
      <c r="N26" s="1095"/>
      <c r="O26" s="1095"/>
      <c r="P26" s="1095"/>
      <c r="Q26" s="1095"/>
      <c r="R26" s="1095"/>
      <c r="S26" s="1095"/>
      <c r="T26" s="1098"/>
    </row>
    <row r="27" spans="2:20" ht="15.95" customHeight="1">
      <c r="B27" s="2769"/>
      <c r="C27" s="1094" t="s">
        <v>1131</v>
      </c>
      <c r="D27" s="1094"/>
      <c r="E27" s="1094"/>
      <c r="F27" s="1094"/>
      <c r="G27" s="1096"/>
      <c r="H27" s="1096"/>
      <c r="I27" s="1096"/>
      <c r="J27" s="1096"/>
      <c r="K27" s="1096"/>
      <c r="L27" s="1096"/>
      <c r="M27" s="1096"/>
      <c r="N27" s="1096"/>
      <c r="O27" s="1096"/>
      <c r="P27" s="1096"/>
      <c r="Q27" s="1096"/>
      <c r="R27" s="1096"/>
      <c r="S27" s="1096"/>
      <c r="T27" s="1099"/>
    </row>
    <row r="28" spans="2:20" ht="15.95" customHeight="1">
      <c r="B28" s="2771" t="s">
        <v>1608</v>
      </c>
      <c r="C28" s="2770" t="s">
        <v>1289</v>
      </c>
      <c r="D28" s="2770"/>
      <c r="E28" s="1094" t="s">
        <v>1290</v>
      </c>
      <c r="F28" s="1094"/>
      <c r="G28" s="1095"/>
      <c r="H28" s="1095"/>
      <c r="I28" s="1095"/>
      <c r="J28" s="1095"/>
      <c r="K28" s="1095"/>
      <c r="L28" s="1095"/>
      <c r="M28" s="1095"/>
      <c r="N28" s="1095"/>
      <c r="O28" s="1095"/>
      <c r="P28" s="1095"/>
      <c r="Q28" s="1095"/>
      <c r="R28" s="1095"/>
      <c r="S28" s="1095"/>
      <c r="T28" s="1098"/>
    </row>
    <row r="29" spans="2:20" ht="15.95" customHeight="1">
      <c r="B29" s="2771"/>
      <c r="C29" s="2770"/>
      <c r="D29" s="2770"/>
      <c r="E29" s="1094" t="s">
        <v>1291</v>
      </c>
      <c r="F29" s="1094"/>
      <c r="G29" s="1095"/>
      <c r="H29" s="1095"/>
      <c r="I29" s="1095"/>
      <c r="J29" s="1095"/>
      <c r="K29" s="1095"/>
      <c r="L29" s="1095"/>
      <c r="M29" s="1095"/>
      <c r="N29" s="1095"/>
      <c r="O29" s="1095"/>
      <c r="P29" s="1095"/>
      <c r="Q29" s="1095"/>
      <c r="R29" s="1095"/>
      <c r="S29" s="1095"/>
      <c r="T29" s="1098"/>
    </row>
    <row r="30" spans="2:20" ht="15.95" customHeight="1">
      <c r="B30" s="2771"/>
      <c r="C30" s="1094" t="s">
        <v>1292</v>
      </c>
      <c r="D30" s="1094"/>
      <c r="E30" s="1094"/>
      <c r="F30" s="1094"/>
      <c r="G30" s="1095"/>
      <c r="H30" s="1095"/>
      <c r="I30" s="1095"/>
      <c r="J30" s="1095"/>
      <c r="K30" s="1095"/>
      <c r="L30" s="1095"/>
      <c r="M30" s="1095"/>
      <c r="N30" s="1095"/>
      <c r="O30" s="1095"/>
      <c r="P30" s="1095"/>
      <c r="Q30" s="1095"/>
      <c r="R30" s="1095"/>
      <c r="S30" s="1095"/>
      <c r="T30" s="1098"/>
    </row>
    <row r="31" spans="2:20" ht="15.95" customHeight="1">
      <c r="B31" s="2771"/>
      <c r="C31" s="1094" t="s">
        <v>1131</v>
      </c>
      <c r="D31" s="1094"/>
      <c r="E31" s="1094"/>
      <c r="F31" s="1094"/>
      <c r="G31" s="1096"/>
      <c r="H31" s="1096"/>
      <c r="I31" s="1096"/>
      <c r="J31" s="1096"/>
      <c r="K31" s="1096"/>
      <c r="L31" s="1096"/>
      <c r="M31" s="1096"/>
      <c r="N31" s="1096"/>
      <c r="O31" s="1096"/>
      <c r="P31" s="1096"/>
      <c r="Q31" s="1096"/>
      <c r="R31" s="1096"/>
      <c r="S31" s="1096"/>
      <c r="T31" s="1099"/>
    </row>
    <row r="32" spans="2:20" ht="15.95" customHeight="1">
      <c r="B32" s="2771" t="s">
        <v>1602</v>
      </c>
      <c r="C32" s="2770" t="s">
        <v>1289</v>
      </c>
      <c r="D32" s="2770"/>
      <c r="E32" s="1094" t="s">
        <v>1290</v>
      </c>
      <c r="F32" s="1094"/>
      <c r="G32" s="1095"/>
      <c r="H32" s="1095"/>
      <c r="I32" s="1095"/>
      <c r="J32" s="1095"/>
      <c r="K32" s="1095"/>
      <c r="L32" s="1095"/>
      <c r="M32" s="1095"/>
      <c r="N32" s="1095"/>
      <c r="O32" s="1095"/>
      <c r="P32" s="1095"/>
      <c r="Q32" s="1095"/>
      <c r="R32" s="1095"/>
      <c r="S32" s="1095"/>
      <c r="T32" s="1098"/>
    </row>
    <row r="33" spans="2:20" ht="15.95" customHeight="1">
      <c r="B33" s="2771"/>
      <c r="C33" s="2770"/>
      <c r="D33" s="2770"/>
      <c r="E33" s="1094" t="s">
        <v>1291</v>
      </c>
      <c r="F33" s="1094"/>
      <c r="G33" s="1095"/>
      <c r="H33" s="1095"/>
      <c r="I33" s="1095"/>
      <c r="J33" s="1095"/>
      <c r="K33" s="1095"/>
      <c r="L33" s="1095"/>
      <c r="M33" s="1095"/>
      <c r="N33" s="1095"/>
      <c r="O33" s="1095"/>
      <c r="P33" s="1095"/>
      <c r="Q33" s="1095"/>
      <c r="R33" s="1095"/>
      <c r="S33" s="1095"/>
      <c r="T33" s="1098"/>
    </row>
    <row r="34" spans="2:20" ht="15.95" customHeight="1">
      <c r="B34" s="2771"/>
      <c r="C34" s="1094" t="s">
        <v>1292</v>
      </c>
      <c r="D34" s="1094"/>
      <c r="E34" s="1094"/>
      <c r="F34" s="1094"/>
      <c r="G34" s="1095"/>
      <c r="H34" s="1095"/>
      <c r="I34" s="1095"/>
      <c r="J34" s="1095"/>
      <c r="K34" s="1095"/>
      <c r="L34" s="1095"/>
      <c r="M34" s="1095"/>
      <c r="N34" s="1095"/>
      <c r="O34" s="1095"/>
      <c r="P34" s="1095"/>
      <c r="Q34" s="1095"/>
      <c r="R34" s="1095"/>
      <c r="S34" s="1095"/>
      <c r="T34" s="1098"/>
    </row>
    <row r="35" spans="2:20" ht="15.95" customHeight="1">
      <c r="B35" s="2771"/>
      <c r="C35" s="1094" t="s">
        <v>1131</v>
      </c>
      <c r="D35" s="1094"/>
      <c r="E35" s="1094"/>
      <c r="F35" s="1094"/>
      <c r="G35" s="1096"/>
      <c r="H35" s="1096"/>
      <c r="I35" s="1096"/>
      <c r="J35" s="1096"/>
      <c r="K35" s="1096"/>
      <c r="L35" s="1096"/>
      <c r="M35" s="1096"/>
      <c r="N35" s="1096"/>
      <c r="O35" s="1096"/>
      <c r="P35" s="1096"/>
      <c r="Q35" s="1096"/>
      <c r="R35" s="1096"/>
      <c r="S35" s="1096"/>
      <c r="T35" s="1099"/>
    </row>
    <row r="36" spans="2:20" s="1093" customFormat="1" ht="15.95" customHeight="1">
      <c r="B36" s="2774"/>
      <c r="C36" s="2775"/>
      <c r="D36" s="2775"/>
      <c r="E36" s="2775"/>
      <c r="F36" s="2776"/>
      <c r="G36" s="2783" t="s">
        <v>1296</v>
      </c>
      <c r="H36" s="2783"/>
      <c r="I36" s="2783"/>
      <c r="J36" s="2783"/>
      <c r="K36" s="2783"/>
      <c r="L36" s="2783"/>
      <c r="M36" s="2770" t="s">
        <v>1297</v>
      </c>
      <c r="N36" s="2770"/>
      <c r="O36" s="2772" t="s">
        <v>1124</v>
      </c>
      <c r="P36" s="2772"/>
      <c r="Q36" s="1091"/>
      <c r="R36" s="1091"/>
      <c r="S36" s="1091"/>
      <c r="T36" s="1092"/>
    </row>
    <row r="37" spans="2:20" s="1093" customFormat="1" ht="15.95" customHeight="1">
      <c r="B37" s="2777"/>
      <c r="C37" s="2778"/>
      <c r="D37" s="2778"/>
      <c r="E37" s="2778"/>
      <c r="F37" s="2779"/>
      <c r="G37" s="2773" t="s">
        <v>210</v>
      </c>
      <c r="H37" s="2773"/>
      <c r="I37" s="2773" t="s">
        <v>1609</v>
      </c>
      <c r="J37" s="2773"/>
      <c r="K37" s="2773" t="s">
        <v>1610</v>
      </c>
      <c r="L37" s="2773"/>
      <c r="M37" s="2770"/>
      <c r="N37" s="2770"/>
      <c r="O37" s="2772"/>
      <c r="P37" s="2772"/>
      <c r="Q37" s="1091"/>
      <c r="R37" s="1091"/>
      <c r="S37" s="1091"/>
      <c r="T37" s="1092"/>
    </row>
    <row r="38" spans="2:20" s="1093" customFormat="1" ht="15.95" customHeight="1">
      <c r="B38" s="2780"/>
      <c r="C38" s="2781"/>
      <c r="D38" s="2781"/>
      <c r="E38" s="2781"/>
      <c r="F38" s="2782"/>
      <c r="G38" s="1090" t="s">
        <v>1125</v>
      </c>
      <c r="H38" s="1090" t="s">
        <v>1190</v>
      </c>
      <c r="I38" s="1090" t="s">
        <v>1125</v>
      </c>
      <c r="J38" s="1090" t="s">
        <v>1190</v>
      </c>
      <c r="K38" s="1090" t="s">
        <v>1125</v>
      </c>
      <c r="L38" s="1090" t="s">
        <v>1190</v>
      </c>
      <c r="M38" s="1090" t="s">
        <v>1125</v>
      </c>
      <c r="N38" s="1090" t="s">
        <v>1190</v>
      </c>
      <c r="O38" s="1090" t="s">
        <v>1125</v>
      </c>
      <c r="P38" s="1090" t="s">
        <v>1190</v>
      </c>
      <c r="Q38" s="1091"/>
      <c r="R38" s="1091"/>
      <c r="S38" s="1091"/>
      <c r="T38" s="1092"/>
    </row>
    <row r="39" spans="2:20" ht="15.95" customHeight="1">
      <c r="B39" s="2769" t="s">
        <v>210</v>
      </c>
      <c r="C39" s="2770" t="s">
        <v>1289</v>
      </c>
      <c r="D39" s="2770"/>
      <c r="E39" s="1094" t="s">
        <v>1290</v>
      </c>
      <c r="F39" s="1094"/>
      <c r="G39" s="1095"/>
      <c r="H39" s="1095"/>
      <c r="I39" s="1095"/>
      <c r="J39" s="1095"/>
      <c r="K39" s="1095"/>
      <c r="L39" s="1095"/>
      <c r="M39" s="1095"/>
      <c r="N39" s="1095"/>
      <c r="O39" s="1095"/>
      <c r="P39" s="1095"/>
      <c r="Q39" s="1088"/>
      <c r="R39" s="1088"/>
      <c r="S39" s="1088"/>
      <c r="T39" s="1089"/>
    </row>
    <row r="40" spans="2:20" ht="15.95" customHeight="1">
      <c r="B40" s="2769"/>
      <c r="C40" s="2770"/>
      <c r="D40" s="2770"/>
      <c r="E40" s="1094" t="s">
        <v>1291</v>
      </c>
      <c r="F40" s="1094"/>
      <c r="G40" s="1095"/>
      <c r="H40" s="1095"/>
      <c r="I40" s="1095"/>
      <c r="J40" s="1095"/>
      <c r="K40" s="1095"/>
      <c r="L40" s="1095"/>
      <c r="M40" s="1095"/>
      <c r="N40" s="1095"/>
      <c r="O40" s="1095"/>
      <c r="P40" s="1095"/>
      <c r="Q40" s="1088"/>
      <c r="R40" s="1088"/>
      <c r="S40" s="1088"/>
      <c r="T40" s="1089"/>
    </row>
    <row r="41" spans="2:20" ht="15.95" customHeight="1">
      <c r="B41" s="2769"/>
      <c r="C41" s="1094" t="s">
        <v>1292</v>
      </c>
      <c r="D41" s="1094"/>
      <c r="E41" s="1094"/>
      <c r="F41" s="1094"/>
      <c r="G41" s="1095"/>
      <c r="H41" s="1095"/>
      <c r="I41" s="1095"/>
      <c r="J41" s="1095"/>
      <c r="K41" s="1095"/>
      <c r="L41" s="1095"/>
      <c r="M41" s="1095"/>
      <c r="N41" s="1095"/>
      <c r="O41" s="1095"/>
      <c r="P41" s="1095"/>
      <c r="Q41" s="1088"/>
      <c r="R41" s="1088"/>
      <c r="S41" s="1088"/>
      <c r="T41" s="1089"/>
    </row>
    <row r="42" spans="2:20" ht="15.95" customHeight="1">
      <c r="B42" s="2769"/>
      <c r="C42" s="1094" t="s">
        <v>1131</v>
      </c>
      <c r="D42" s="1094"/>
      <c r="E42" s="1094"/>
      <c r="F42" s="1094"/>
      <c r="G42" s="1096"/>
      <c r="H42" s="1096"/>
      <c r="I42" s="1096"/>
      <c r="J42" s="1096"/>
      <c r="K42" s="1096"/>
      <c r="L42" s="1096"/>
      <c r="M42" s="1096"/>
      <c r="N42" s="1096"/>
      <c r="O42" s="1096"/>
      <c r="P42" s="1096"/>
      <c r="Q42" s="1088"/>
      <c r="R42" s="1088"/>
      <c r="S42" s="1088"/>
      <c r="T42" s="1089"/>
    </row>
    <row r="43" spans="2:20" ht="15.95" customHeight="1">
      <c r="B43" s="2771" t="s">
        <v>1608</v>
      </c>
      <c r="C43" s="2770" t="s">
        <v>1289</v>
      </c>
      <c r="D43" s="2770"/>
      <c r="E43" s="1094" t="s">
        <v>1290</v>
      </c>
      <c r="F43" s="1094"/>
      <c r="G43" s="1095"/>
      <c r="H43" s="1095"/>
      <c r="I43" s="1095"/>
      <c r="J43" s="1095"/>
      <c r="K43" s="1095"/>
      <c r="L43" s="1095"/>
      <c r="M43" s="1095"/>
      <c r="N43" s="1095"/>
      <c r="O43" s="1095"/>
      <c r="P43" s="1095"/>
      <c r="Q43" s="1088"/>
      <c r="R43" s="1088"/>
      <c r="S43" s="1088"/>
      <c r="T43" s="1089"/>
    </row>
    <row r="44" spans="2:20" ht="15.95" customHeight="1">
      <c r="B44" s="2771"/>
      <c r="C44" s="2770"/>
      <c r="D44" s="2770"/>
      <c r="E44" s="1094" t="s">
        <v>1291</v>
      </c>
      <c r="F44" s="1094"/>
      <c r="G44" s="1095"/>
      <c r="H44" s="1095"/>
      <c r="I44" s="1095"/>
      <c r="J44" s="1095"/>
      <c r="K44" s="1095"/>
      <c r="L44" s="1095"/>
      <c r="M44" s="1095"/>
      <c r="N44" s="1095"/>
      <c r="O44" s="1095"/>
      <c r="P44" s="1095"/>
      <c r="Q44" s="1088"/>
      <c r="R44" s="1088"/>
      <c r="S44" s="1088"/>
      <c r="T44" s="1089"/>
    </row>
    <row r="45" spans="2:20" ht="15.95" customHeight="1">
      <c r="B45" s="2771"/>
      <c r="C45" s="1094" t="s">
        <v>1292</v>
      </c>
      <c r="D45" s="1094"/>
      <c r="E45" s="1094"/>
      <c r="F45" s="1094"/>
      <c r="G45" s="1095"/>
      <c r="H45" s="1095"/>
      <c r="I45" s="1095"/>
      <c r="J45" s="1095"/>
      <c r="K45" s="1095"/>
      <c r="L45" s="1095"/>
      <c r="M45" s="1095"/>
      <c r="N45" s="1095"/>
      <c r="O45" s="1095"/>
      <c r="P45" s="1095"/>
      <c r="Q45" s="1088"/>
      <c r="R45" s="1088"/>
      <c r="S45" s="1088"/>
      <c r="T45" s="1089"/>
    </row>
    <row r="46" spans="2:20" ht="15.95" customHeight="1">
      <c r="B46" s="2771"/>
      <c r="C46" s="1094" t="s">
        <v>1131</v>
      </c>
      <c r="D46" s="1094"/>
      <c r="E46" s="1094"/>
      <c r="F46" s="1094"/>
      <c r="G46" s="1096"/>
      <c r="H46" s="1096"/>
      <c r="I46" s="1096"/>
      <c r="J46" s="1096"/>
      <c r="K46" s="1096"/>
      <c r="L46" s="1096"/>
      <c r="M46" s="1096"/>
      <c r="N46" s="1096"/>
      <c r="O46" s="1096"/>
      <c r="P46" s="1096"/>
      <c r="Q46" s="1088"/>
      <c r="R46" s="1088"/>
      <c r="S46" s="1088"/>
      <c r="T46" s="1089"/>
    </row>
    <row r="47" spans="2:20" ht="15.95" customHeight="1">
      <c r="B47" s="2771" t="s">
        <v>1602</v>
      </c>
      <c r="C47" s="2770" t="s">
        <v>1289</v>
      </c>
      <c r="D47" s="2770"/>
      <c r="E47" s="1094" t="s">
        <v>1290</v>
      </c>
      <c r="F47" s="1094"/>
      <c r="G47" s="1095"/>
      <c r="H47" s="1095"/>
      <c r="I47" s="1095"/>
      <c r="J47" s="1095"/>
      <c r="K47" s="1095"/>
      <c r="L47" s="1095"/>
      <c r="M47" s="1095"/>
      <c r="N47" s="1095"/>
      <c r="O47" s="1095"/>
      <c r="P47" s="1095"/>
      <c r="Q47" s="1088"/>
      <c r="R47" s="1088"/>
      <c r="S47" s="1088"/>
      <c r="T47" s="1089"/>
    </row>
    <row r="48" spans="2:20" ht="15.95" customHeight="1">
      <c r="B48" s="2771"/>
      <c r="C48" s="2770"/>
      <c r="D48" s="2770"/>
      <c r="E48" s="1094" t="s">
        <v>1291</v>
      </c>
      <c r="F48" s="1094"/>
      <c r="G48" s="1095"/>
      <c r="H48" s="1095"/>
      <c r="I48" s="1095"/>
      <c r="J48" s="1095"/>
      <c r="K48" s="1095"/>
      <c r="L48" s="1095"/>
      <c r="M48" s="1095"/>
      <c r="N48" s="1095"/>
      <c r="O48" s="1095"/>
      <c r="P48" s="1095"/>
      <c r="Q48" s="1088"/>
      <c r="R48" s="1088"/>
      <c r="S48" s="1088"/>
      <c r="T48" s="1089"/>
    </row>
    <row r="49" spans="2:20" ht="15.95" customHeight="1">
      <c r="B49" s="2771"/>
      <c r="C49" s="1094" t="s">
        <v>1292</v>
      </c>
      <c r="D49" s="1094"/>
      <c r="E49" s="1094"/>
      <c r="F49" s="1094"/>
      <c r="G49" s="1095"/>
      <c r="H49" s="1095"/>
      <c r="I49" s="1095"/>
      <c r="J49" s="1095"/>
      <c r="K49" s="1095"/>
      <c r="L49" s="1095"/>
      <c r="M49" s="1095"/>
      <c r="N49" s="1095"/>
      <c r="O49" s="1095"/>
      <c r="P49" s="1095"/>
      <c r="Q49" s="1088"/>
      <c r="R49" s="1088"/>
      <c r="S49" s="1088"/>
      <c r="T49" s="1089"/>
    </row>
    <row r="50" spans="2:20" ht="15.95" customHeight="1" thickBot="1">
      <c r="B50" s="2771"/>
      <c r="C50" s="1100" t="s">
        <v>1131</v>
      </c>
      <c r="D50" s="1100"/>
      <c r="E50" s="1100"/>
      <c r="F50" s="1100"/>
      <c r="G50" s="1101"/>
      <c r="H50" s="1101"/>
      <c r="I50" s="1101"/>
      <c r="J50" s="1101"/>
      <c r="K50" s="1101"/>
      <c r="L50" s="1101"/>
      <c r="M50" s="1101"/>
      <c r="N50" s="1101"/>
      <c r="O50" s="1101"/>
      <c r="P50" s="1101"/>
      <c r="Q50" s="1102"/>
      <c r="R50" s="1102"/>
      <c r="S50" s="1102"/>
      <c r="T50" s="1103"/>
    </row>
    <row r="51" spans="2:20" s="1106" customFormat="1" ht="15.95" customHeight="1">
      <c r="B51" s="1104" t="s">
        <v>948</v>
      </c>
      <c r="C51" s="1105"/>
      <c r="D51" s="1105"/>
      <c r="E51" s="1105"/>
      <c r="F51" s="1105"/>
      <c r="G51" s="1105"/>
      <c r="H51" s="1105"/>
      <c r="I51" s="1105"/>
      <c r="J51" s="1105"/>
      <c r="K51" s="1105"/>
      <c r="L51" s="1105"/>
      <c r="M51" s="1105"/>
      <c r="N51" s="1105"/>
      <c r="O51" s="1105"/>
      <c r="P51" s="1105"/>
      <c r="Q51" s="1105"/>
      <c r="R51" s="1105"/>
    </row>
    <row r="52" spans="2:20" s="1106" customFormat="1" ht="15.95" customHeight="1">
      <c r="B52" s="2767" t="s">
        <v>1306</v>
      </c>
      <c r="C52" s="2768"/>
      <c r="D52" s="2768"/>
      <c r="E52" s="2768"/>
      <c r="F52" s="2768"/>
      <c r="G52" s="2768"/>
      <c r="H52" s="2768"/>
      <c r="I52" s="2768"/>
      <c r="J52" s="2768"/>
      <c r="K52" s="2768"/>
      <c r="L52" s="2768"/>
      <c r="M52" s="2768"/>
      <c r="N52" s="2768"/>
      <c r="O52" s="2768"/>
      <c r="P52" s="2768"/>
      <c r="Q52" s="2768"/>
      <c r="R52" s="2768"/>
    </row>
    <row r="53" spans="2:20" s="1106" customFormat="1" ht="15.95" customHeight="1">
      <c r="B53" s="2765" t="s">
        <v>1175</v>
      </c>
      <c r="C53" s="2766"/>
      <c r="D53" s="2766"/>
      <c r="E53" s="2766"/>
      <c r="F53" s="2766"/>
      <c r="G53" s="2766"/>
      <c r="H53" s="2766"/>
      <c r="I53" s="2766"/>
      <c r="J53" s="2766"/>
      <c r="K53" s="2766"/>
      <c r="L53" s="2766"/>
      <c r="M53" s="2766"/>
      <c r="N53" s="2766"/>
      <c r="O53" s="2766"/>
      <c r="P53" s="2766"/>
      <c r="Q53" s="2766"/>
      <c r="R53" s="2766"/>
    </row>
    <row r="54" spans="2:20" s="1106" customFormat="1" ht="15.95" customHeight="1">
      <c r="B54" s="2767" t="s">
        <v>1611</v>
      </c>
      <c r="C54" s="2768"/>
      <c r="D54" s="2768"/>
      <c r="E54" s="2768"/>
      <c r="F54" s="2768"/>
      <c r="G54" s="2768"/>
      <c r="H54" s="2768"/>
      <c r="I54" s="2768"/>
      <c r="J54" s="2768"/>
      <c r="K54" s="2768"/>
      <c r="L54" s="2768"/>
      <c r="M54" s="2768"/>
      <c r="N54" s="2768"/>
      <c r="O54" s="2768"/>
      <c r="P54" s="2768"/>
      <c r="Q54" s="2768"/>
      <c r="R54" s="2768"/>
    </row>
  </sheetData>
  <mergeCells count="49">
    <mergeCell ref="B9:B12"/>
    <mergeCell ref="C9:D10"/>
    <mergeCell ref="B13:B16"/>
    <mergeCell ref="N3:O3"/>
    <mergeCell ref="P3:T3"/>
    <mergeCell ref="B5:T5"/>
    <mergeCell ref="B6:F8"/>
    <mergeCell ref="G6:H7"/>
    <mergeCell ref="I6:J7"/>
    <mergeCell ref="K6:R6"/>
    <mergeCell ref="K7:L7"/>
    <mergeCell ref="M7:N7"/>
    <mergeCell ref="O7:P7"/>
    <mergeCell ref="Q7:R7"/>
    <mergeCell ref="C13:D14"/>
    <mergeCell ref="G21:N21"/>
    <mergeCell ref="O21:T21"/>
    <mergeCell ref="G22:H22"/>
    <mergeCell ref="I22:J22"/>
    <mergeCell ref="K22:L22"/>
    <mergeCell ref="M22:N22"/>
    <mergeCell ref="O22:P22"/>
    <mergeCell ref="Q22:R22"/>
    <mergeCell ref="S22:T22"/>
    <mergeCell ref="B17:B20"/>
    <mergeCell ref="C17:D18"/>
    <mergeCell ref="B24:B27"/>
    <mergeCell ref="C24:D25"/>
    <mergeCell ref="B28:B31"/>
    <mergeCell ref="C28:D29"/>
    <mergeCell ref="B21:F23"/>
    <mergeCell ref="B32:B35"/>
    <mergeCell ref="C32:D33"/>
    <mergeCell ref="B36:F38"/>
    <mergeCell ref="G36:L36"/>
    <mergeCell ref="M36:N37"/>
    <mergeCell ref="O36:P37"/>
    <mergeCell ref="G37:H37"/>
    <mergeCell ref="I37:J37"/>
    <mergeCell ref="K37:L37"/>
    <mergeCell ref="B52:R52"/>
    <mergeCell ref="B53:R53"/>
    <mergeCell ref="B54:R54"/>
    <mergeCell ref="B39:B42"/>
    <mergeCell ref="C39:D40"/>
    <mergeCell ref="B43:B46"/>
    <mergeCell ref="C43:D44"/>
    <mergeCell ref="B47:B50"/>
    <mergeCell ref="C47:D48"/>
  </mergeCells>
  <phoneticPr fontId="5"/>
  <printOptions horizontalCentered="1"/>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99"/>
  </sheetPr>
  <dimension ref="A1:Z44"/>
  <sheetViews>
    <sheetView view="pageBreakPreview" zoomScale="60" zoomScaleNormal="100" workbookViewId="0"/>
  </sheetViews>
  <sheetFormatPr defaultRowHeight="13.5"/>
  <cols>
    <col min="1" max="1" width="2.125" customWidth="1"/>
    <col min="2" max="2" width="3.5" customWidth="1"/>
    <col min="3" max="26" width="3.375" customWidth="1"/>
    <col min="27" max="32" width="8.75" customWidth="1"/>
  </cols>
  <sheetData>
    <row r="1" spans="1:26" ht="15" customHeight="1">
      <c r="A1" s="964" t="s">
        <v>943</v>
      </c>
      <c r="B1" s="964"/>
      <c r="C1" s="964"/>
      <c r="D1" s="2820" t="s">
        <v>1612</v>
      </c>
      <c r="E1" s="2820"/>
      <c r="F1" s="2820"/>
      <c r="G1" s="2820"/>
      <c r="H1" s="2820"/>
      <c r="I1" s="2820"/>
      <c r="J1" s="2820"/>
      <c r="K1" s="2820"/>
      <c r="L1" s="2820"/>
      <c r="M1" s="2820"/>
      <c r="N1" s="2820"/>
      <c r="O1" s="2820"/>
      <c r="P1" s="2820"/>
      <c r="Q1" s="2820"/>
      <c r="R1" s="2820"/>
      <c r="S1" s="2820"/>
      <c r="T1" s="2820"/>
      <c r="U1" s="2820"/>
      <c r="V1" s="2820"/>
      <c r="W1" s="2820"/>
      <c r="X1" s="964"/>
      <c r="Y1" s="964"/>
      <c r="Z1" s="964"/>
    </row>
    <row r="2" spans="1:26" ht="17.100000000000001" customHeight="1" thickBot="1">
      <c r="A2" s="964"/>
      <c r="B2" s="1864" t="s">
        <v>1613</v>
      </c>
      <c r="C2" s="2550" t="s">
        <v>1614</v>
      </c>
      <c r="D2" s="2550"/>
      <c r="E2" s="2550"/>
      <c r="F2" s="2550"/>
      <c r="G2" s="1729" t="s">
        <v>1615</v>
      </c>
      <c r="H2" s="735"/>
      <c r="I2" s="735"/>
      <c r="J2" s="964"/>
      <c r="K2" s="964"/>
      <c r="L2" s="964"/>
      <c r="M2" s="964"/>
      <c r="N2" s="964"/>
      <c r="O2" s="964"/>
      <c r="P2" s="964"/>
      <c r="Q2" s="964"/>
      <c r="R2" s="964"/>
      <c r="S2" s="964"/>
      <c r="T2" s="964"/>
      <c r="U2" s="964"/>
      <c r="V2" s="964"/>
      <c r="W2" s="964"/>
      <c r="X2" s="964"/>
      <c r="Y2" s="964"/>
      <c r="Z2" s="964"/>
    </row>
    <row r="3" spans="1:26" ht="17.100000000000001" customHeight="1" thickBot="1">
      <c r="A3" s="962"/>
      <c r="B3" s="1864"/>
      <c r="C3" s="2550"/>
      <c r="D3" s="2550"/>
      <c r="E3" s="2550"/>
      <c r="F3" s="2550"/>
      <c r="G3" s="1729"/>
      <c r="H3" s="735"/>
      <c r="I3" s="735"/>
      <c r="J3" s="962"/>
      <c r="K3" s="962"/>
      <c r="L3" s="962"/>
      <c r="M3" s="962"/>
      <c r="N3" s="962"/>
      <c r="O3" s="962"/>
      <c r="P3" s="962"/>
      <c r="Q3" s="2605" t="s">
        <v>898</v>
      </c>
      <c r="R3" s="2606"/>
      <c r="S3" s="2607"/>
      <c r="T3" s="966"/>
      <c r="U3" s="966"/>
      <c r="V3" s="966"/>
      <c r="W3" s="966"/>
      <c r="X3" s="966"/>
      <c r="Y3" s="966"/>
      <c r="Z3" s="967"/>
    </row>
    <row r="4" spans="1:26" ht="17.100000000000001" customHeight="1" thickBot="1">
      <c r="A4" s="962"/>
      <c r="B4" s="638"/>
      <c r="C4" s="2522" t="s">
        <v>1616</v>
      </c>
      <c r="D4" s="2523"/>
      <c r="E4" s="2523"/>
      <c r="F4" s="2523"/>
      <c r="G4" s="2523"/>
      <c r="H4" s="2523"/>
      <c r="I4" s="2523"/>
      <c r="J4" s="962"/>
      <c r="K4" s="962"/>
      <c r="L4" s="962"/>
      <c r="M4" s="962"/>
      <c r="N4" s="962"/>
      <c r="O4" s="962"/>
      <c r="P4" s="962"/>
      <c r="Q4" s="962"/>
      <c r="R4" s="962"/>
      <c r="S4" s="962"/>
      <c r="T4" s="962"/>
      <c r="U4" s="962"/>
      <c r="V4" s="962"/>
      <c r="W4" s="962"/>
      <c r="X4" s="962"/>
      <c r="Y4" s="962"/>
      <c r="Z4" s="962"/>
    </row>
    <row r="5" spans="1:26" ht="15" customHeight="1">
      <c r="A5" s="962"/>
      <c r="B5" s="2817" t="s">
        <v>1267</v>
      </c>
      <c r="C5" s="2609" t="s">
        <v>1617</v>
      </c>
      <c r="D5" s="2610"/>
      <c r="E5" s="2610"/>
      <c r="F5" s="2611"/>
      <c r="G5" s="968"/>
      <c r="H5" s="968"/>
      <c r="I5" s="968"/>
      <c r="J5" s="968"/>
      <c r="K5" s="968"/>
      <c r="L5" s="968"/>
      <c r="M5" s="968"/>
      <c r="N5" s="968"/>
      <c r="O5" s="968"/>
      <c r="P5" s="968"/>
      <c r="Q5" s="968"/>
      <c r="R5" s="968"/>
      <c r="S5" s="968"/>
      <c r="T5" s="968"/>
      <c r="U5" s="968"/>
      <c r="V5" s="968"/>
      <c r="W5" s="968"/>
      <c r="X5" s="968"/>
      <c r="Y5" s="968"/>
      <c r="Z5" s="969"/>
    </row>
    <row r="6" spans="1:26" ht="17.100000000000001" customHeight="1">
      <c r="A6" s="962"/>
      <c r="B6" s="2818"/>
      <c r="C6" s="2558" t="s">
        <v>1538</v>
      </c>
      <c r="D6" s="2559"/>
      <c r="E6" s="2559"/>
      <c r="F6" s="2560"/>
      <c r="G6" s="970"/>
      <c r="H6" s="970"/>
      <c r="I6" s="970"/>
      <c r="J6" s="970"/>
      <c r="K6" s="970"/>
      <c r="L6" s="970"/>
      <c r="M6" s="970"/>
      <c r="N6" s="970"/>
      <c r="O6" s="970"/>
      <c r="P6" s="970"/>
      <c r="Q6" s="970"/>
      <c r="R6" s="970"/>
      <c r="S6" s="970"/>
      <c r="T6" s="970"/>
      <c r="U6" s="970"/>
      <c r="V6" s="970"/>
      <c r="W6" s="970"/>
      <c r="X6" s="970"/>
      <c r="Y6" s="970"/>
      <c r="Z6" s="971"/>
    </row>
    <row r="7" spans="1:26" ht="17.100000000000001" customHeight="1">
      <c r="A7" s="962"/>
      <c r="B7" s="2818"/>
      <c r="C7" s="2564"/>
      <c r="D7" s="2565"/>
      <c r="E7" s="2565"/>
      <c r="F7" s="2566"/>
      <c r="G7" s="972"/>
      <c r="H7" s="972"/>
      <c r="I7" s="972"/>
      <c r="J7" s="972"/>
      <c r="K7" s="972"/>
      <c r="L7" s="972"/>
      <c r="M7" s="972"/>
      <c r="N7" s="972"/>
      <c r="O7" s="972"/>
      <c r="P7" s="972"/>
      <c r="Q7" s="972"/>
      <c r="R7" s="972"/>
      <c r="S7" s="972"/>
      <c r="T7" s="972"/>
      <c r="U7" s="972"/>
      <c r="V7" s="972"/>
      <c r="W7" s="972"/>
      <c r="X7" s="972"/>
      <c r="Y7" s="972"/>
      <c r="Z7" s="973"/>
    </row>
    <row r="8" spans="1:26" ht="17.100000000000001" customHeight="1">
      <c r="A8" s="962"/>
      <c r="B8" s="2818"/>
      <c r="C8" s="2558" t="s">
        <v>245</v>
      </c>
      <c r="D8" s="2559"/>
      <c r="E8" s="2560"/>
      <c r="F8" s="974" t="s">
        <v>1539</v>
      </c>
      <c r="G8" s="974"/>
      <c r="H8" s="974"/>
      <c r="I8" s="974"/>
      <c r="J8" s="974"/>
      <c r="K8" s="974"/>
      <c r="L8" s="974"/>
      <c r="M8" s="974"/>
      <c r="N8" s="974"/>
      <c r="O8" s="974"/>
      <c r="P8" s="974"/>
      <c r="Q8" s="974"/>
      <c r="R8" s="974"/>
      <c r="S8" s="974"/>
      <c r="T8" s="974"/>
      <c r="U8" s="974"/>
      <c r="V8" s="974"/>
      <c r="W8" s="974"/>
      <c r="X8" s="974"/>
      <c r="Y8" s="974"/>
      <c r="Z8" s="971"/>
    </row>
    <row r="9" spans="1:26" ht="17.100000000000001" customHeight="1">
      <c r="A9" s="962"/>
      <c r="B9" s="2818"/>
      <c r="C9" s="2561"/>
      <c r="D9" s="2562"/>
      <c r="E9" s="2563"/>
      <c r="F9" s="974"/>
      <c r="G9" s="974"/>
      <c r="H9" s="974"/>
      <c r="I9" s="974"/>
      <c r="J9" s="974" t="s">
        <v>1101</v>
      </c>
      <c r="K9" s="974"/>
      <c r="L9" s="974"/>
      <c r="M9" s="974"/>
      <c r="N9" s="974"/>
      <c r="O9" s="974"/>
      <c r="P9" s="974"/>
      <c r="Q9" s="974" t="s">
        <v>1102</v>
      </c>
      <c r="R9" s="974"/>
      <c r="S9" s="974"/>
      <c r="T9" s="974"/>
      <c r="U9" s="974"/>
      <c r="V9" s="974"/>
      <c r="W9" s="974"/>
      <c r="X9" s="974"/>
      <c r="Y9" s="974"/>
      <c r="Z9" s="975"/>
    </row>
    <row r="10" spans="1:26" ht="17.100000000000001" customHeight="1">
      <c r="A10" s="962"/>
      <c r="B10" s="2818"/>
      <c r="C10" s="2561"/>
      <c r="D10" s="2562"/>
      <c r="E10" s="2563"/>
      <c r="F10" s="974"/>
      <c r="G10" s="974"/>
      <c r="H10" s="974"/>
      <c r="I10" s="974"/>
      <c r="J10" s="974"/>
      <c r="K10" s="974"/>
      <c r="L10" s="974"/>
      <c r="M10" s="974"/>
      <c r="N10" s="974"/>
      <c r="O10" s="974"/>
      <c r="P10" s="974"/>
      <c r="Q10" s="974"/>
      <c r="R10" s="974"/>
      <c r="S10" s="974"/>
      <c r="T10" s="974"/>
      <c r="U10" s="974"/>
      <c r="V10" s="974"/>
      <c r="W10" s="974"/>
      <c r="X10" s="974"/>
      <c r="Y10" s="974"/>
      <c r="Z10" s="975"/>
    </row>
    <row r="11" spans="1:26" ht="17.100000000000001" customHeight="1">
      <c r="A11" s="962"/>
      <c r="B11" s="2818"/>
      <c r="C11" s="976"/>
      <c r="D11" s="974"/>
      <c r="E11" s="977"/>
      <c r="F11" s="978"/>
      <c r="G11" s="978"/>
      <c r="H11" s="978"/>
      <c r="I11" s="978"/>
      <c r="J11" s="978"/>
      <c r="K11" s="978"/>
      <c r="L11" s="978"/>
      <c r="M11" s="978"/>
      <c r="N11" s="978"/>
      <c r="O11" s="978"/>
      <c r="P11" s="978"/>
      <c r="Q11" s="978"/>
      <c r="R11" s="978"/>
      <c r="S11" s="978"/>
      <c r="T11" s="978"/>
      <c r="U11" s="978"/>
      <c r="V11" s="978"/>
      <c r="W11" s="978"/>
      <c r="X11" s="978"/>
      <c r="Y11" s="978"/>
      <c r="Z11" s="979"/>
    </row>
    <row r="12" spans="1:26" ht="17.100000000000001" customHeight="1">
      <c r="A12" s="962"/>
      <c r="B12" s="2818"/>
      <c r="C12" s="2558" t="s">
        <v>919</v>
      </c>
      <c r="D12" s="2559"/>
      <c r="E12" s="2560"/>
      <c r="F12" s="2559" t="s">
        <v>30</v>
      </c>
      <c r="G12" s="2559"/>
      <c r="H12" s="2560"/>
      <c r="I12" s="970"/>
      <c r="J12" s="970"/>
      <c r="K12" s="970"/>
      <c r="L12" s="970"/>
      <c r="M12" s="970"/>
      <c r="N12" s="970"/>
      <c r="O12" s="970"/>
      <c r="P12" s="2558" t="s">
        <v>1540</v>
      </c>
      <c r="Q12" s="2559"/>
      <c r="R12" s="2560"/>
      <c r="S12" s="970"/>
      <c r="T12" s="970"/>
      <c r="U12" s="970"/>
      <c r="V12" s="970"/>
      <c r="W12" s="970"/>
      <c r="X12" s="970"/>
      <c r="Y12" s="970"/>
      <c r="Z12" s="971"/>
    </row>
    <row r="13" spans="1:26" ht="17.100000000000001" customHeight="1">
      <c r="A13" s="962"/>
      <c r="B13" s="2819"/>
      <c r="C13" s="2564"/>
      <c r="D13" s="2565"/>
      <c r="E13" s="2566"/>
      <c r="F13" s="2574" t="s">
        <v>1105</v>
      </c>
      <c r="G13" s="2575"/>
      <c r="H13" s="2577"/>
      <c r="I13" s="970"/>
      <c r="J13" s="970"/>
      <c r="K13" s="970"/>
      <c r="L13" s="970"/>
      <c r="M13" s="970"/>
      <c r="N13" s="970"/>
      <c r="O13" s="970"/>
      <c r="P13" s="1107"/>
      <c r="Q13" s="1107"/>
      <c r="R13" s="1107"/>
      <c r="S13" s="970"/>
      <c r="T13" s="970"/>
      <c r="U13" s="970"/>
      <c r="V13" s="970"/>
      <c r="W13" s="970"/>
      <c r="X13" s="970"/>
      <c r="Y13" s="970"/>
      <c r="Z13" s="971"/>
    </row>
    <row r="14" spans="1:26" ht="17.100000000000001" customHeight="1">
      <c r="A14" s="962"/>
      <c r="B14" s="2580" t="s">
        <v>1618</v>
      </c>
      <c r="C14" s="2581"/>
      <c r="D14" s="2581"/>
      <c r="E14" s="2581"/>
      <c r="F14" s="2581"/>
      <c r="G14" s="2581"/>
      <c r="H14" s="2581"/>
      <c r="I14" s="2581"/>
      <c r="J14" s="2581"/>
      <c r="K14" s="2581"/>
      <c r="L14" s="2581"/>
      <c r="M14" s="2581"/>
      <c r="N14" s="2581"/>
      <c r="O14" s="2581"/>
      <c r="P14" s="2582"/>
      <c r="Q14" s="2583" t="s">
        <v>1544</v>
      </c>
      <c r="R14" s="2584"/>
      <c r="S14" s="2584"/>
      <c r="T14" s="2584"/>
      <c r="U14" s="2584"/>
      <c r="V14" s="2584"/>
      <c r="W14" s="2584"/>
      <c r="X14" s="2584"/>
      <c r="Y14" s="2584"/>
      <c r="Z14" s="2585"/>
    </row>
    <row r="15" spans="1:26" ht="17.100000000000001" customHeight="1">
      <c r="A15" s="975"/>
      <c r="B15" s="2598" t="s">
        <v>735</v>
      </c>
      <c r="C15" s="2564" t="s">
        <v>1183</v>
      </c>
      <c r="D15" s="2565"/>
      <c r="E15" s="2566"/>
      <c r="F15" s="972"/>
      <c r="G15" s="972"/>
      <c r="H15" s="972"/>
      <c r="I15" s="972"/>
      <c r="J15" s="972"/>
      <c r="K15" s="972"/>
      <c r="L15" s="982"/>
      <c r="M15" s="2561" t="s">
        <v>31</v>
      </c>
      <c r="N15" s="2562"/>
      <c r="O15" s="2563"/>
      <c r="P15" s="976" t="s">
        <v>1541</v>
      </c>
      <c r="Q15" s="974"/>
      <c r="R15" s="974"/>
      <c r="S15" s="974"/>
      <c r="T15" s="974"/>
      <c r="U15" s="974"/>
      <c r="V15" s="974"/>
      <c r="W15" s="974"/>
      <c r="X15" s="974"/>
      <c r="Y15" s="974"/>
      <c r="Z15" s="975"/>
    </row>
    <row r="16" spans="1:26" ht="17.100000000000001" customHeight="1">
      <c r="A16" s="975"/>
      <c r="B16" s="2601"/>
      <c r="C16" s="2574" t="s">
        <v>32</v>
      </c>
      <c r="D16" s="2575"/>
      <c r="E16" s="2577"/>
      <c r="F16" s="980"/>
      <c r="G16" s="980"/>
      <c r="H16" s="980"/>
      <c r="I16" s="980"/>
      <c r="J16" s="980"/>
      <c r="K16" s="980"/>
      <c r="L16" s="983"/>
      <c r="M16" s="2561"/>
      <c r="N16" s="2562"/>
      <c r="O16" s="2563"/>
      <c r="P16" s="976"/>
      <c r="Q16" s="974"/>
      <c r="R16" s="974"/>
      <c r="S16" s="974"/>
      <c r="T16" s="974"/>
      <c r="U16" s="974"/>
      <c r="V16" s="974"/>
      <c r="W16" s="974"/>
      <c r="X16" s="974"/>
      <c r="Y16" s="974"/>
      <c r="Z16" s="975"/>
    </row>
    <row r="17" spans="1:26" ht="17.100000000000001" customHeight="1">
      <c r="A17" s="975"/>
      <c r="B17" s="2601"/>
      <c r="C17" s="2574" t="s">
        <v>34</v>
      </c>
      <c r="D17" s="2575"/>
      <c r="E17" s="2577"/>
      <c r="F17" s="970"/>
      <c r="G17" s="970"/>
      <c r="H17" s="970"/>
      <c r="I17" s="970"/>
      <c r="J17" s="970"/>
      <c r="K17" s="970"/>
      <c r="L17" s="1108"/>
      <c r="M17" s="2564"/>
      <c r="N17" s="2565"/>
      <c r="O17" s="2566"/>
      <c r="P17" s="987"/>
      <c r="Q17" s="972"/>
      <c r="R17" s="972"/>
      <c r="S17" s="972"/>
      <c r="T17" s="972"/>
      <c r="U17" s="972"/>
      <c r="V17" s="972"/>
      <c r="W17" s="972"/>
      <c r="X17" s="972"/>
      <c r="Y17" s="972"/>
      <c r="Z17" s="973"/>
    </row>
    <row r="18" spans="1:26" ht="17.100000000000001" customHeight="1">
      <c r="A18" s="975"/>
      <c r="B18" s="2601"/>
      <c r="C18" s="989" t="s">
        <v>1619</v>
      </c>
      <c r="D18" s="980"/>
      <c r="E18" s="980"/>
      <c r="F18" s="980"/>
      <c r="G18" s="980"/>
      <c r="H18" s="980"/>
      <c r="I18" s="980"/>
      <c r="J18" s="980"/>
      <c r="K18" s="980"/>
      <c r="L18" s="980"/>
      <c r="M18" s="980"/>
      <c r="N18" s="980"/>
      <c r="O18" s="980"/>
      <c r="P18" s="980"/>
      <c r="Q18" s="980"/>
      <c r="R18" s="980"/>
      <c r="S18" s="983"/>
      <c r="T18" s="2574" t="s">
        <v>1620</v>
      </c>
      <c r="U18" s="2575"/>
      <c r="V18" s="2575"/>
      <c r="W18" s="2575"/>
      <c r="X18" s="2575"/>
      <c r="Y18" s="2575"/>
      <c r="Z18" s="2612"/>
    </row>
    <row r="19" spans="1:26" ht="17.100000000000001" customHeight="1">
      <c r="A19" s="975"/>
      <c r="B19" s="2601"/>
      <c r="C19" s="2816" t="s">
        <v>1621</v>
      </c>
      <c r="D19" s="2013"/>
      <c r="E19" s="2013"/>
      <c r="F19" s="2013"/>
      <c r="G19" s="2013"/>
      <c r="H19" s="2013"/>
      <c r="I19" s="2013"/>
      <c r="J19" s="2013"/>
      <c r="K19" s="2013"/>
      <c r="L19" s="2013"/>
      <c r="M19" s="2013"/>
      <c r="N19" s="2013"/>
      <c r="O19" s="2013"/>
      <c r="P19" s="2013"/>
      <c r="Q19" s="2013"/>
      <c r="R19" s="2013"/>
      <c r="S19" s="2150"/>
      <c r="T19" s="2574" t="s">
        <v>1622</v>
      </c>
      <c r="U19" s="2013"/>
      <c r="V19" s="2013"/>
      <c r="W19" s="2013"/>
      <c r="X19" s="2013"/>
      <c r="Y19" s="2013"/>
      <c r="Z19" s="2014"/>
    </row>
    <row r="20" spans="1:26" ht="17.100000000000001" customHeight="1">
      <c r="A20" s="975"/>
      <c r="B20" s="2601"/>
      <c r="C20" s="2805" t="s">
        <v>33</v>
      </c>
      <c r="D20" s="2803"/>
      <c r="E20" s="2803"/>
      <c r="F20" s="2803"/>
      <c r="G20" s="2804"/>
      <c r="H20" s="1109"/>
      <c r="I20" s="1109"/>
      <c r="J20" s="1109"/>
      <c r="K20" s="1109"/>
      <c r="L20" s="1109"/>
      <c r="M20" s="1109"/>
      <c r="N20" s="1110"/>
      <c r="O20" s="2805" t="s">
        <v>1623</v>
      </c>
      <c r="P20" s="2803"/>
      <c r="Q20" s="2803"/>
      <c r="R20" s="2804"/>
      <c r="S20" s="1109"/>
      <c r="T20" s="980"/>
      <c r="U20" s="980"/>
      <c r="V20" s="980"/>
      <c r="W20" s="980"/>
      <c r="X20" s="980"/>
      <c r="Y20" s="980"/>
      <c r="Z20" s="981"/>
    </row>
    <row r="21" spans="1:26" ht="17.100000000000001" customHeight="1">
      <c r="A21" s="975"/>
      <c r="B21" s="2604"/>
      <c r="C21" s="2805" t="s">
        <v>1624</v>
      </c>
      <c r="D21" s="2803"/>
      <c r="E21" s="2803"/>
      <c r="F21" s="2803"/>
      <c r="G21" s="2804"/>
      <c r="H21" s="1111"/>
      <c r="I21" s="1111"/>
      <c r="J21" s="1111"/>
      <c r="K21" s="1111"/>
      <c r="L21" s="1111"/>
      <c r="M21" s="1111"/>
      <c r="N21" s="1112"/>
      <c r="O21" s="2805" t="s">
        <v>1625</v>
      </c>
      <c r="P21" s="2803"/>
      <c r="Q21" s="2803"/>
      <c r="R21" s="2804"/>
      <c r="S21" s="1109"/>
      <c r="T21" s="980"/>
      <c r="U21" s="980"/>
      <c r="V21" s="980"/>
      <c r="W21" s="980"/>
      <c r="X21" s="980"/>
      <c r="Y21" s="980"/>
      <c r="Z21" s="981"/>
    </row>
    <row r="22" spans="1:26" ht="17.100000000000001" customHeight="1">
      <c r="A22" s="975"/>
      <c r="B22" s="974" t="s">
        <v>1626</v>
      </c>
      <c r="C22" s="974"/>
      <c r="D22" s="974"/>
      <c r="E22" s="974"/>
      <c r="F22" s="974"/>
      <c r="G22" s="974"/>
      <c r="H22" s="1113"/>
      <c r="I22" s="1113"/>
      <c r="J22" s="1114"/>
      <c r="K22" s="2805" t="s">
        <v>1627</v>
      </c>
      <c r="L22" s="2803"/>
      <c r="M22" s="2803"/>
      <c r="N22" s="2803"/>
      <c r="O22" s="2803"/>
      <c r="P22" s="2803"/>
      <c r="Q22" s="2803"/>
      <c r="R22" s="2803"/>
      <c r="S22" s="2803"/>
      <c r="T22" s="2803"/>
      <c r="U22" s="2803"/>
      <c r="V22" s="2803"/>
      <c r="W22" s="2803"/>
      <c r="X22" s="2803"/>
      <c r="Y22" s="2803"/>
      <c r="Z22" s="2806"/>
    </row>
    <row r="23" spans="1:26" ht="17.100000000000001" customHeight="1">
      <c r="A23" s="975"/>
      <c r="B23" s="974"/>
      <c r="C23" s="974"/>
      <c r="D23" s="974"/>
      <c r="E23" s="974"/>
      <c r="F23" s="974"/>
      <c r="G23" s="974"/>
      <c r="H23" s="974"/>
      <c r="I23" s="974"/>
      <c r="J23" s="977"/>
      <c r="K23" s="2807" t="s">
        <v>1628</v>
      </c>
      <c r="L23" s="2808"/>
      <c r="M23" s="2808"/>
      <c r="N23" s="2808"/>
      <c r="O23" s="2808"/>
      <c r="P23" s="2808"/>
      <c r="Q23" s="2808"/>
      <c r="R23" s="2809"/>
      <c r="S23" s="2810" t="s">
        <v>1629</v>
      </c>
      <c r="T23" s="2811"/>
      <c r="U23" s="2811"/>
      <c r="V23" s="2811"/>
      <c r="W23" s="2811"/>
      <c r="X23" s="2811"/>
      <c r="Y23" s="2811"/>
      <c r="Z23" s="2812"/>
    </row>
    <row r="24" spans="1:26" ht="17.100000000000001" customHeight="1">
      <c r="A24" s="962"/>
      <c r="B24" s="990"/>
      <c r="C24" s="974"/>
      <c r="D24" s="974"/>
      <c r="E24" s="974"/>
      <c r="F24" s="974"/>
      <c r="G24" s="974"/>
      <c r="H24" s="974"/>
      <c r="I24" s="974"/>
      <c r="J24" s="977"/>
      <c r="K24" s="2574" t="s">
        <v>1630</v>
      </c>
      <c r="L24" s="2575"/>
      <c r="M24" s="2575"/>
      <c r="N24" s="2577"/>
      <c r="O24" s="2574" t="s">
        <v>1631</v>
      </c>
      <c r="P24" s="2575"/>
      <c r="Q24" s="2575"/>
      <c r="R24" s="2577"/>
      <c r="S24" s="2574" t="s">
        <v>1630</v>
      </c>
      <c r="T24" s="2575"/>
      <c r="U24" s="2575"/>
      <c r="V24" s="2577"/>
      <c r="W24" s="2574" t="s">
        <v>1631</v>
      </c>
      <c r="X24" s="2575"/>
      <c r="Y24" s="2575"/>
      <c r="Z24" s="2612"/>
    </row>
    <row r="25" spans="1:26" ht="17.100000000000001" customHeight="1">
      <c r="A25" s="962"/>
      <c r="B25" s="990"/>
      <c r="C25" s="2813" t="s">
        <v>1290</v>
      </c>
      <c r="D25" s="2814"/>
      <c r="E25" s="2814"/>
      <c r="F25" s="2814"/>
      <c r="G25" s="2814"/>
      <c r="H25" s="2814"/>
      <c r="I25" s="2814"/>
      <c r="J25" s="2815"/>
      <c r="K25" s="989"/>
      <c r="L25" s="980"/>
      <c r="M25" s="980"/>
      <c r="N25" s="983"/>
      <c r="O25" s="989"/>
      <c r="P25" s="980"/>
      <c r="Q25" s="980"/>
      <c r="R25" s="983"/>
      <c r="S25" s="989"/>
      <c r="T25" s="980"/>
      <c r="U25" s="980"/>
      <c r="V25" s="983"/>
      <c r="W25" s="989"/>
      <c r="X25" s="980"/>
      <c r="Y25" s="980"/>
      <c r="Z25" s="981"/>
    </row>
    <row r="26" spans="1:26" ht="17.100000000000001" customHeight="1">
      <c r="A26" s="962"/>
      <c r="B26" s="990"/>
      <c r="C26" s="2813" t="s">
        <v>1291</v>
      </c>
      <c r="D26" s="2814"/>
      <c r="E26" s="2814"/>
      <c r="F26" s="2814"/>
      <c r="G26" s="2814"/>
      <c r="H26" s="2814"/>
      <c r="I26" s="2814"/>
      <c r="J26" s="2815"/>
      <c r="K26" s="1115"/>
      <c r="L26" s="970"/>
      <c r="M26" s="970"/>
      <c r="N26" s="1108"/>
      <c r="O26" s="1115"/>
      <c r="P26" s="970"/>
      <c r="Q26" s="970"/>
      <c r="R26" s="1108"/>
      <c r="S26" s="1115"/>
      <c r="T26" s="970"/>
      <c r="U26" s="970"/>
      <c r="V26" s="1108"/>
      <c r="W26" s="1115"/>
      <c r="X26" s="970"/>
      <c r="Y26" s="970"/>
      <c r="Z26" s="971"/>
    </row>
    <row r="27" spans="1:26" ht="17.100000000000001" customHeight="1">
      <c r="A27" s="962"/>
      <c r="B27" s="991"/>
      <c r="C27" s="2813" t="s">
        <v>1292</v>
      </c>
      <c r="D27" s="2814"/>
      <c r="E27" s="2814"/>
      <c r="F27" s="2814"/>
      <c r="G27" s="2814"/>
      <c r="H27" s="2814"/>
      <c r="I27" s="2814"/>
      <c r="J27" s="2815"/>
      <c r="K27" s="989"/>
      <c r="L27" s="980"/>
      <c r="M27" s="980"/>
      <c r="N27" s="983"/>
      <c r="O27" s="989"/>
      <c r="P27" s="980"/>
      <c r="Q27" s="980"/>
      <c r="R27" s="983"/>
      <c r="S27" s="989"/>
      <c r="T27" s="980"/>
      <c r="U27" s="980"/>
      <c r="V27" s="983"/>
      <c r="W27" s="989"/>
      <c r="X27" s="980"/>
      <c r="Y27" s="980"/>
      <c r="Z27" s="981"/>
    </row>
    <row r="28" spans="1:26" ht="17.100000000000001" customHeight="1">
      <c r="A28" s="962"/>
      <c r="B28" s="990"/>
      <c r="C28" s="2816" t="s">
        <v>1632</v>
      </c>
      <c r="D28" s="2013"/>
      <c r="E28" s="2013"/>
      <c r="F28" s="2013"/>
      <c r="G28" s="2013"/>
      <c r="H28" s="2013"/>
      <c r="I28" s="2013"/>
      <c r="J28" s="2013"/>
      <c r="K28" s="2013"/>
      <c r="L28" s="2013"/>
      <c r="M28" s="2013"/>
      <c r="N28" s="2013"/>
      <c r="O28" s="2013"/>
      <c r="P28" s="2013"/>
      <c r="Q28" s="2013"/>
      <c r="R28" s="2013"/>
      <c r="S28" s="2150"/>
      <c r="T28" s="2574" t="s">
        <v>1633</v>
      </c>
      <c r="U28" s="2013"/>
      <c r="V28" s="2013"/>
      <c r="W28" s="2013"/>
      <c r="X28" s="2013"/>
      <c r="Y28" s="2013"/>
      <c r="Z28" s="2014"/>
    </row>
    <row r="29" spans="1:26" ht="42" customHeight="1">
      <c r="A29" s="962"/>
      <c r="B29" s="2802" t="s">
        <v>1634</v>
      </c>
      <c r="C29" s="2803"/>
      <c r="D29" s="2803"/>
      <c r="E29" s="2803"/>
      <c r="F29" s="2803"/>
      <c r="G29" s="2803"/>
      <c r="H29" s="2804"/>
      <c r="I29" s="989"/>
      <c r="J29" s="980"/>
      <c r="K29" s="980"/>
      <c r="L29" s="980"/>
      <c r="M29" s="980"/>
      <c r="N29" s="980"/>
      <c r="O29" s="980"/>
      <c r="P29" s="980"/>
      <c r="Q29" s="980"/>
      <c r="R29" s="980"/>
      <c r="S29" s="980"/>
      <c r="T29" s="980"/>
      <c r="U29" s="980"/>
      <c r="V29" s="980"/>
      <c r="W29" s="980"/>
      <c r="X29" s="980"/>
      <c r="Y29" s="980"/>
      <c r="Z29" s="981"/>
    </row>
    <row r="30" spans="1:26" ht="17.100000000000001" customHeight="1">
      <c r="A30" s="962"/>
      <c r="B30" s="2801" t="s">
        <v>1133</v>
      </c>
      <c r="C30" s="2565" t="s">
        <v>1134</v>
      </c>
      <c r="D30" s="2565"/>
      <c r="E30" s="2565"/>
      <c r="F30" s="2565"/>
      <c r="G30" s="2565"/>
      <c r="H30" s="2566"/>
      <c r="I30" s="987"/>
      <c r="J30" s="972"/>
      <c r="K30" s="972"/>
      <c r="L30" s="972"/>
      <c r="M30" s="972"/>
      <c r="N30" s="972"/>
      <c r="O30" s="972"/>
      <c r="P30" s="972"/>
      <c r="Q30" s="972"/>
      <c r="R30" s="972"/>
      <c r="S30" s="972"/>
      <c r="T30" s="972"/>
      <c r="U30" s="972"/>
      <c r="V30" s="972"/>
      <c r="W30" s="972"/>
      <c r="X30" s="972"/>
      <c r="Y30" s="972"/>
      <c r="Z30" s="973"/>
    </row>
    <row r="31" spans="1:26" ht="17.100000000000001" customHeight="1">
      <c r="A31" s="962"/>
      <c r="B31" s="2578"/>
      <c r="C31" s="2575" t="s">
        <v>1136</v>
      </c>
      <c r="D31" s="2575"/>
      <c r="E31" s="2575"/>
      <c r="F31" s="2575"/>
      <c r="G31" s="2575"/>
      <c r="H31" s="2577"/>
      <c r="I31" s="989"/>
      <c r="J31" s="980"/>
      <c r="K31" s="980"/>
      <c r="L31" s="980"/>
      <c r="M31" s="980"/>
      <c r="N31" s="980"/>
      <c r="O31" s="980"/>
      <c r="P31" s="980"/>
      <c r="Q31" s="980"/>
      <c r="R31" s="980"/>
      <c r="S31" s="980"/>
      <c r="T31" s="980"/>
      <c r="U31" s="980"/>
      <c r="V31" s="980"/>
      <c r="W31" s="980"/>
      <c r="X31" s="980"/>
      <c r="Y31" s="980"/>
      <c r="Z31" s="981"/>
    </row>
    <row r="32" spans="1:26" ht="17.100000000000001" customHeight="1">
      <c r="A32" s="962"/>
      <c r="B32" s="2578"/>
      <c r="C32" s="2559" t="s">
        <v>1230</v>
      </c>
      <c r="D32" s="2559"/>
      <c r="E32" s="2559"/>
      <c r="F32" s="2559"/>
      <c r="G32" s="2559"/>
      <c r="H32" s="2560"/>
      <c r="I32" s="2568" t="s">
        <v>1635</v>
      </c>
      <c r="J32" s="2576"/>
      <c r="K32" s="2576"/>
      <c r="L32" s="2576"/>
      <c r="M32" s="2576"/>
      <c r="N32" s="2576"/>
      <c r="O32" s="2576"/>
      <c r="P32" s="2576"/>
      <c r="Q32" s="2576"/>
      <c r="R32" s="2576"/>
      <c r="S32" s="2576"/>
      <c r="T32" s="2576"/>
      <c r="U32" s="2576"/>
      <c r="V32" s="2576"/>
      <c r="W32" s="2576"/>
      <c r="X32" s="2576"/>
      <c r="Y32" s="2576"/>
      <c r="Z32" s="2579"/>
    </row>
    <row r="33" spans="1:26" ht="17.100000000000001" customHeight="1">
      <c r="A33" s="962"/>
      <c r="B33" s="2578"/>
      <c r="C33" s="2575" t="s">
        <v>1147</v>
      </c>
      <c r="D33" s="2575"/>
      <c r="E33" s="2575"/>
      <c r="F33" s="2575"/>
      <c r="G33" s="2575"/>
      <c r="H33" s="2577"/>
      <c r="I33" s="989"/>
      <c r="J33" s="980"/>
      <c r="K33" s="980"/>
      <c r="L33" s="980"/>
      <c r="M33" s="980"/>
      <c r="N33" s="980"/>
      <c r="O33" s="980"/>
      <c r="P33" s="980"/>
      <c r="Q33" s="980"/>
      <c r="R33" s="980"/>
      <c r="S33" s="980"/>
      <c r="T33" s="980"/>
      <c r="U33" s="980"/>
      <c r="V33" s="980"/>
      <c r="W33" s="980"/>
      <c r="X33" s="980"/>
      <c r="Y33" s="980"/>
      <c r="Z33" s="981"/>
    </row>
    <row r="34" spans="1:26" ht="17.100000000000001" customHeight="1">
      <c r="A34" s="962"/>
      <c r="B34" s="2578"/>
      <c r="C34" s="2575" t="s">
        <v>1557</v>
      </c>
      <c r="D34" s="2575"/>
      <c r="E34" s="2575"/>
      <c r="F34" s="2575"/>
      <c r="G34" s="2575"/>
      <c r="H34" s="2577"/>
      <c r="I34" s="989"/>
      <c r="J34" s="980"/>
      <c r="K34" s="980"/>
      <c r="L34" s="980"/>
      <c r="M34" s="980"/>
      <c r="N34" s="980"/>
      <c r="O34" s="980"/>
      <c r="P34" s="980"/>
      <c r="Q34" s="980"/>
      <c r="R34" s="980"/>
      <c r="S34" s="980"/>
      <c r="T34" s="980"/>
      <c r="U34" s="980"/>
      <c r="V34" s="980"/>
      <c r="W34" s="980"/>
      <c r="X34" s="980"/>
      <c r="Y34" s="980"/>
      <c r="Z34" s="981"/>
    </row>
    <row r="35" spans="1:26" ht="42.75" customHeight="1" thickBot="1">
      <c r="A35" s="962"/>
      <c r="B35" s="2570" t="s">
        <v>1156</v>
      </c>
      <c r="C35" s="2571"/>
      <c r="D35" s="2571"/>
      <c r="E35" s="2571"/>
      <c r="F35" s="2571"/>
      <c r="G35" s="2571"/>
      <c r="H35" s="2572"/>
      <c r="I35" s="1881" t="s">
        <v>1636</v>
      </c>
      <c r="J35" s="1882"/>
      <c r="K35" s="1882"/>
      <c r="L35" s="1882"/>
      <c r="M35" s="1882"/>
      <c r="N35" s="1882"/>
      <c r="O35" s="1882"/>
      <c r="P35" s="1882"/>
      <c r="Q35" s="1882"/>
      <c r="R35" s="1882"/>
      <c r="S35" s="1882"/>
      <c r="T35" s="1882"/>
      <c r="U35" s="1882"/>
      <c r="V35" s="1882"/>
      <c r="W35" s="1882"/>
      <c r="X35" s="1882"/>
      <c r="Y35" s="1882"/>
      <c r="Z35" s="1883"/>
    </row>
    <row r="36" spans="1:26">
      <c r="A36" s="962"/>
      <c r="B36" s="962" t="s">
        <v>948</v>
      </c>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row>
    <row r="37" spans="1:26">
      <c r="A37" s="962"/>
      <c r="B37" s="1159" t="s">
        <v>1637</v>
      </c>
      <c r="C37" s="1159"/>
      <c r="D37" s="962"/>
      <c r="E37" s="962"/>
      <c r="F37" s="962"/>
      <c r="G37" s="962"/>
      <c r="H37" s="962"/>
      <c r="I37" s="962"/>
      <c r="J37" s="962"/>
      <c r="K37" s="962"/>
      <c r="L37" s="962"/>
      <c r="M37" s="962"/>
      <c r="N37" s="962"/>
      <c r="O37" s="962"/>
      <c r="P37" s="962"/>
      <c r="Q37" s="962"/>
      <c r="R37" s="962"/>
      <c r="S37" s="962"/>
      <c r="T37" s="962"/>
      <c r="U37" s="962"/>
      <c r="V37" s="962"/>
      <c r="W37" s="962"/>
      <c r="X37" s="962"/>
      <c r="Y37" s="962"/>
      <c r="Z37" s="962"/>
    </row>
    <row r="38" spans="1:26">
      <c r="A38" s="962"/>
      <c r="B38" s="1159" t="s">
        <v>1638</v>
      </c>
      <c r="C38" s="1159"/>
      <c r="D38" s="962"/>
      <c r="E38" s="962"/>
      <c r="F38" s="962"/>
      <c r="G38" s="962"/>
      <c r="H38" s="962"/>
      <c r="I38" s="962"/>
      <c r="J38" s="962"/>
      <c r="K38" s="962"/>
      <c r="L38" s="962"/>
      <c r="M38" s="962"/>
      <c r="N38" s="962"/>
      <c r="O38" s="962"/>
      <c r="P38" s="962"/>
      <c r="Q38" s="962"/>
      <c r="R38" s="962"/>
      <c r="S38" s="962"/>
      <c r="T38" s="962"/>
      <c r="U38" s="962"/>
      <c r="V38" s="962"/>
      <c r="W38" s="962"/>
      <c r="X38" s="962"/>
      <c r="Y38" s="962"/>
      <c r="Z38" s="962"/>
    </row>
    <row r="39" spans="1:26">
      <c r="A39" s="962"/>
      <c r="B39" s="1160" t="s">
        <v>1639</v>
      </c>
      <c r="C39" s="1159"/>
      <c r="D39" s="1002"/>
      <c r="E39" s="1002"/>
      <c r="F39" s="1002"/>
      <c r="G39" s="1002"/>
      <c r="H39" s="1002"/>
      <c r="I39" s="1002"/>
      <c r="J39" s="1002"/>
      <c r="K39" s="1002"/>
      <c r="L39" s="1002"/>
      <c r="M39" s="1002"/>
      <c r="N39" s="1002"/>
      <c r="O39" s="1002"/>
      <c r="P39" s="1002"/>
      <c r="Q39" s="1002"/>
      <c r="R39" s="1002"/>
      <c r="S39" s="1002"/>
      <c r="T39" s="1002"/>
      <c r="U39" s="1002"/>
      <c r="V39" s="1002"/>
      <c r="W39" s="1002"/>
      <c r="X39" s="1002"/>
      <c r="Y39" s="1002"/>
      <c r="Z39" s="1002"/>
    </row>
    <row r="40" spans="1:26">
      <c r="A40" s="962"/>
      <c r="B40" s="1161" t="s">
        <v>1640</v>
      </c>
      <c r="C40" s="1162"/>
      <c r="D40" s="962"/>
      <c r="E40" s="1002"/>
      <c r="F40" s="1002"/>
      <c r="G40" s="1002"/>
      <c r="H40" s="1002"/>
      <c r="I40" s="1002"/>
      <c r="J40" s="1002"/>
      <c r="K40" s="1002"/>
      <c r="L40" s="1002"/>
      <c r="M40" s="1002"/>
      <c r="N40" s="1002"/>
      <c r="O40" s="1002"/>
      <c r="P40" s="1002"/>
      <c r="Q40" s="1002"/>
      <c r="R40" s="1002"/>
      <c r="S40" s="1002"/>
      <c r="T40" s="1002"/>
      <c r="U40" s="1002"/>
      <c r="V40" s="1002"/>
      <c r="W40" s="1002"/>
      <c r="X40" s="1002"/>
      <c r="Y40" s="1002"/>
      <c r="Z40" s="1002"/>
    </row>
    <row r="41" spans="1:26">
      <c r="A41" s="962"/>
      <c r="B41" s="1161" t="s">
        <v>1641</v>
      </c>
      <c r="C41" s="1162"/>
      <c r="D41" s="962"/>
      <c r="E41" s="1002"/>
      <c r="F41" s="1002"/>
      <c r="G41" s="1002"/>
      <c r="H41" s="1002"/>
      <c r="I41" s="1002"/>
      <c r="J41" s="1002"/>
      <c r="K41" s="1002"/>
      <c r="L41" s="1002"/>
      <c r="M41" s="1002"/>
      <c r="N41" s="1002"/>
      <c r="O41" s="1002"/>
      <c r="P41" s="1002"/>
      <c r="Q41" s="1002"/>
      <c r="R41" s="1002"/>
      <c r="S41" s="1002"/>
      <c r="T41" s="1002"/>
      <c r="U41" s="1002"/>
      <c r="V41" s="1002"/>
      <c r="W41" s="1002"/>
      <c r="X41" s="1002"/>
      <c r="Y41" s="1002"/>
      <c r="Z41" s="1002"/>
    </row>
    <row r="42" spans="1:26">
      <c r="A42" s="962"/>
      <c r="B42" s="1160" t="s">
        <v>1642</v>
      </c>
      <c r="C42" s="1160"/>
      <c r="D42" s="96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row>
    <row r="43" spans="1:26">
      <c r="A43" s="962"/>
      <c r="B43" s="1161" t="s">
        <v>1643</v>
      </c>
      <c r="C43" s="1162"/>
      <c r="D43" s="962"/>
      <c r="E43" s="1002"/>
      <c r="F43" s="1002"/>
      <c r="G43" s="1002"/>
      <c r="H43" s="1002"/>
      <c r="I43" s="1002"/>
      <c r="J43" s="1002"/>
      <c r="K43" s="1002"/>
      <c r="L43" s="1002"/>
      <c r="M43" s="1002"/>
      <c r="N43" s="1002"/>
      <c r="O43" s="1002"/>
      <c r="P43" s="1002"/>
      <c r="Q43" s="1002"/>
      <c r="R43" s="1002"/>
      <c r="S43" s="1002"/>
      <c r="T43" s="1002"/>
      <c r="U43" s="1002"/>
      <c r="V43" s="1002"/>
      <c r="W43" s="1002"/>
      <c r="X43" s="1002"/>
      <c r="Y43" s="1002"/>
      <c r="Z43" s="1002"/>
    </row>
    <row r="44" spans="1:26">
      <c r="A44" s="962"/>
      <c r="B44" s="1161" t="s">
        <v>1644</v>
      </c>
      <c r="C44" s="1161"/>
      <c r="D44" s="1002"/>
      <c r="E44" s="1002"/>
      <c r="F44" s="1002"/>
      <c r="G44" s="1002"/>
      <c r="H44" s="1002"/>
      <c r="I44" s="1002"/>
      <c r="J44" s="1002"/>
      <c r="K44" s="1002"/>
      <c r="L44" s="1002"/>
      <c r="M44" s="1002"/>
      <c r="N44" s="1002"/>
      <c r="O44" s="1002"/>
      <c r="P44" s="1002"/>
      <c r="Q44" s="1002"/>
      <c r="R44" s="1002"/>
      <c r="S44" s="1002"/>
      <c r="T44" s="1002"/>
      <c r="U44" s="1002"/>
      <c r="V44" s="1116"/>
      <c r="W44" s="1116"/>
      <c r="X44" s="962"/>
      <c r="Y44" s="962"/>
      <c r="Z44" s="962"/>
    </row>
  </sheetData>
  <mergeCells count="50">
    <mergeCell ref="C4:I4"/>
    <mergeCell ref="D1:W1"/>
    <mergeCell ref="B2:B3"/>
    <mergeCell ref="C2:F3"/>
    <mergeCell ref="G2:G3"/>
    <mergeCell ref="Q3:S3"/>
    <mergeCell ref="P12:R12"/>
    <mergeCell ref="F13:H13"/>
    <mergeCell ref="B14:P14"/>
    <mergeCell ref="Q14:Z14"/>
    <mergeCell ref="B15:B21"/>
    <mergeCell ref="C15:E15"/>
    <mergeCell ref="M15:O17"/>
    <mergeCell ref="C16:E16"/>
    <mergeCell ref="C17:E17"/>
    <mergeCell ref="T18:Z18"/>
    <mergeCell ref="B5:B13"/>
    <mergeCell ref="C5:F5"/>
    <mergeCell ref="C6:F7"/>
    <mergeCell ref="C8:E10"/>
    <mergeCell ref="C12:E13"/>
    <mergeCell ref="F12:H12"/>
    <mergeCell ref="C19:S19"/>
    <mergeCell ref="T19:Z19"/>
    <mergeCell ref="C20:G20"/>
    <mergeCell ref="O20:R20"/>
    <mergeCell ref="C21:G21"/>
    <mergeCell ref="O21:R21"/>
    <mergeCell ref="B29:H29"/>
    <mergeCell ref="K22:Z22"/>
    <mergeCell ref="K23:R23"/>
    <mergeCell ref="S23:Z23"/>
    <mergeCell ref="K24:N24"/>
    <mergeCell ref="O24:R24"/>
    <mergeCell ref="S24:V24"/>
    <mergeCell ref="W24:Z24"/>
    <mergeCell ref="C25:J25"/>
    <mergeCell ref="C26:J26"/>
    <mergeCell ref="C27:J27"/>
    <mergeCell ref="C28:S28"/>
    <mergeCell ref="T28:Z28"/>
    <mergeCell ref="B35:H35"/>
    <mergeCell ref="I35:Z35"/>
    <mergeCell ref="B30:B34"/>
    <mergeCell ref="C30:H30"/>
    <mergeCell ref="C31:H31"/>
    <mergeCell ref="C32:H32"/>
    <mergeCell ref="I32:Z32"/>
    <mergeCell ref="C33:H33"/>
    <mergeCell ref="C34:H34"/>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99"/>
  </sheetPr>
  <dimension ref="A1:AC35"/>
  <sheetViews>
    <sheetView view="pageBreakPreview" zoomScaleNormal="100" zoomScaleSheetLayoutView="100" workbookViewId="0"/>
  </sheetViews>
  <sheetFormatPr defaultColWidth="3.75" defaultRowHeight="23.25" customHeight="1"/>
  <cols>
    <col min="1" max="1" width="1.625" style="1007" customWidth="1"/>
    <col min="2" max="3" width="3.125" style="1007" customWidth="1"/>
    <col min="4" max="27" width="3.75" style="1007"/>
    <col min="28" max="28" width="0.875" style="1007" customWidth="1"/>
    <col min="29" max="16384" width="3.75" style="1007"/>
  </cols>
  <sheetData>
    <row r="1" spans="1:29" s="307" customFormat="1" ht="23.25" customHeight="1">
      <c r="A1" s="1117" t="s">
        <v>1645</v>
      </c>
      <c r="B1" s="1117"/>
      <c r="C1" s="1117"/>
      <c r="D1" s="1117"/>
      <c r="E1" s="1117" t="s">
        <v>1646</v>
      </c>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row>
    <row r="2" spans="1:29" s="307" customFormat="1" ht="15" customHeight="1">
      <c r="A2" s="1117"/>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row>
    <row r="3" spans="1:29" ht="11.25" customHeight="1" thickBot="1">
      <c r="A3" s="1118"/>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row>
    <row r="4" spans="1:29" ht="21.75" customHeight="1" thickBot="1">
      <c r="A4" s="1118"/>
      <c r="B4" s="2841" t="s">
        <v>1647</v>
      </c>
      <c r="C4" s="2842"/>
      <c r="D4" s="2842"/>
      <c r="E4" s="2842"/>
      <c r="F4" s="2842"/>
      <c r="G4" s="2842"/>
      <c r="H4" s="2842"/>
      <c r="I4" s="2842"/>
      <c r="J4" s="2842"/>
      <c r="K4" s="2842"/>
      <c r="L4" s="2842"/>
      <c r="M4" s="2842"/>
      <c r="N4" s="2842"/>
      <c r="O4" s="2842"/>
      <c r="P4" s="2842"/>
      <c r="Q4" s="2842"/>
      <c r="R4" s="2842"/>
      <c r="S4" s="2842"/>
      <c r="T4" s="2842"/>
      <c r="U4" s="2842"/>
      <c r="V4" s="2842"/>
      <c r="W4" s="2842"/>
      <c r="X4" s="2842"/>
      <c r="Y4" s="2842"/>
      <c r="Z4" s="2842"/>
      <c r="AA4" s="2843"/>
      <c r="AB4" s="1118"/>
      <c r="AC4" s="1118"/>
    </row>
    <row r="5" spans="1:29" ht="21.75" customHeight="1">
      <c r="A5" s="1118"/>
      <c r="B5" s="2828">
        <v>1</v>
      </c>
      <c r="C5" s="2829"/>
      <c r="D5" s="2835" t="s">
        <v>1648</v>
      </c>
      <c r="E5" s="2844"/>
      <c r="F5" s="2844"/>
      <c r="G5" s="2844"/>
      <c r="H5" s="2844"/>
      <c r="I5" s="2844"/>
      <c r="J5" s="2844"/>
      <c r="K5" s="2845"/>
      <c r="L5" s="2846" t="s">
        <v>33</v>
      </c>
      <c r="M5" s="2847"/>
      <c r="N5" s="2847"/>
      <c r="O5" s="2848"/>
      <c r="P5" s="1119"/>
      <c r="Q5" s="1119"/>
      <c r="R5" s="1119"/>
      <c r="S5" s="1119"/>
      <c r="T5" s="1119"/>
      <c r="U5" s="1119"/>
      <c r="V5" s="1119"/>
      <c r="W5" s="1119"/>
      <c r="X5" s="1119"/>
      <c r="Y5" s="1119"/>
      <c r="Z5" s="1119"/>
      <c r="AA5" s="1120"/>
      <c r="AB5" s="1118"/>
      <c r="AC5" s="1118"/>
    </row>
    <row r="6" spans="1:29" ht="21.75" customHeight="1">
      <c r="A6" s="1118"/>
      <c r="B6" s="2830"/>
      <c r="C6" s="2831"/>
      <c r="D6" s="2847" t="s">
        <v>162</v>
      </c>
      <c r="E6" s="2847"/>
      <c r="F6" s="2848"/>
      <c r="G6" s="1119"/>
      <c r="H6" s="1119"/>
      <c r="I6" s="1119"/>
      <c r="J6" s="1119"/>
      <c r="K6" s="1121"/>
      <c r="L6" s="2821" t="s">
        <v>1624</v>
      </c>
      <c r="M6" s="2822"/>
      <c r="N6" s="2822"/>
      <c r="O6" s="2823"/>
      <c r="P6" s="1122"/>
      <c r="Q6" s="1123"/>
      <c r="R6" s="1123"/>
      <c r="S6" s="1123"/>
      <c r="T6" s="1123"/>
      <c r="U6" s="2821" t="s">
        <v>1623</v>
      </c>
      <c r="V6" s="2822"/>
      <c r="W6" s="2822"/>
      <c r="X6" s="2823"/>
      <c r="Y6" s="1123"/>
      <c r="Z6" s="1123"/>
      <c r="AA6" s="1124"/>
      <c r="AB6" s="1118"/>
      <c r="AC6" s="1118"/>
    </row>
    <row r="7" spans="1:29" ht="21.75" customHeight="1" thickBot="1">
      <c r="A7" s="1118"/>
      <c r="B7" s="2832"/>
      <c r="C7" s="2833"/>
      <c r="D7" s="2825" t="s">
        <v>32</v>
      </c>
      <c r="E7" s="2825"/>
      <c r="F7" s="2826"/>
      <c r="G7" s="1125"/>
      <c r="H7" s="1125"/>
      <c r="I7" s="1125"/>
      <c r="J7" s="1125"/>
      <c r="K7" s="1126"/>
      <c r="L7" s="2827" t="s">
        <v>1625</v>
      </c>
      <c r="M7" s="2825"/>
      <c r="N7" s="2825"/>
      <c r="O7" s="2826"/>
      <c r="P7" s="1127"/>
      <c r="Q7" s="1125"/>
      <c r="R7" s="1125"/>
      <c r="S7" s="1125"/>
      <c r="T7" s="1125"/>
      <c r="U7" s="1125"/>
      <c r="V7" s="1125"/>
      <c r="W7" s="1125"/>
      <c r="X7" s="1125"/>
      <c r="Y7" s="1125"/>
      <c r="Z7" s="1125"/>
      <c r="AA7" s="1128"/>
      <c r="AB7" s="1118"/>
      <c r="AC7" s="1118"/>
    </row>
    <row r="8" spans="1:29" ht="21.75" customHeight="1">
      <c r="A8" s="1118"/>
      <c r="B8" s="2828">
        <v>2</v>
      </c>
      <c r="C8" s="2829"/>
      <c r="D8" s="2834" t="s">
        <v>1648</v>
      </c>
      <c r="E8" s="2835"/>
      <c r="F8" s="2835"/>
      <c r="G8" s="2835"/>
      <c r="H8" s="2835"/>
      <c r="I8" s="2835"/>
      <c r="J8" s="2835"/>
      <c r="K8" s="2836"/>
      <c r="L8" s="2837" t="s">
        <v>33</v>
      </c>
      <c r="M8" s="2838"/>
      <c r="N8" s="2838"/>
      <c r="O8" s="2839"/>
      <c r="P8" s="1119"/>
      <c r="Q8" s="1119"/>
      <c r="R8" s="1119"/>
      <c r="S8" s="1119"/>
      <c r="T8" s="1119"/>
      <c r="U8" s="1119"/>
      <c r="V8" s="1119"/>
      <c r="W8" s="1119"/>
      <c r="X8" s="1119"/>
      <c r="Y8" s="1119"/>
      <c r="Z8" s="1119"/>
      <c r="AA8" s="1120"/>
      <c r="AB8" s="1118"/>
      <c r="AC8" s="1118"/>
    </row>
    <row r="9" spans="1:29" ht="21.75" customHeight="1">
      <c r="A9" s="1118"/>
      <c r="B9" s="2830"/>
      <c r="C9" s="2831"/>
      <c r="D9" s="2840" t="s">
        <v>1398</v>
      </c>
      <c r="E9" s="2822"/>
      <c r="F9" s="2823"/>
      <c r="G9" s="1119"/>
      <c r="H9" s="1119"/>
      <c r="I9" s="1119"/>
      <c r="J9" s="1119"/>
      <c r="K9" s="1121"/>
      <c r="L9" s="2821" t="s">
        <v>1624</v>
      </c>
      <c r="M9" s="2822"/>
      <c r="N9" s="2822"/>
      <c r="O9" s="2823"/>
      <c r="P9" s="1122"/>
      <c r="Q9" s="1123"/>
      <c r="R9" s="1123"/>
      <c r="S9" s="1123"/>
      <c r="T9" s="1123"/>
      <c r="U9" s="2821" t="s">
        <v>1623</v>
      </c>
      <c r="V9" s="2822"/>
      <c r="W9" s="2822"/>
      <c r="X9" s="2823"/>
      <c r="Y9" s="1123"/>
      <c r="Z9" s="1123"/>
      <c r="AA9" s="1124"/>
      <c r="AB9" s="1118"/>
      <c r="AC9" s="1118"/>
    </row>
    <row r="10" spans="1:29" ht="21.75" customHeight="1" thickBot="1">
      <c r="A10" s="1118"/>
      <c r="B10" s="2832"/>
      <c r="C10" s="2833"/>
      <c r="D10" s="2824" t="s">
        <v>32</v>
      </c>
      <c r="E10" s="2825"/>
      <c r="F10" s="2826"/>
      <c r="G10" s="1125"/>
      <c r="H10" s="1125"/>
      <c r="I10" s="1125"/>
      <c r="J10" s="1125"/>
      <c r="K10" s="1126"/>
      <c r="L10" s="2827" t="s">
        <v>1625</v>
      </c>
      <c r="M10" s="2825"/>
      <c r="N10" s="2825"/>
      <c r="O10" s="2826"/>
      <c r="P10" s="1127"/>
      <c r="Q10" s="1125"/>
      <c r="R10" s="1125"/>
      <c r="S10" s="1125"/>
      <c r="T10" s="1125"/>
      <c r="U10" s="1125"/>
      <c r="V10" s="1125"/>
      <c r="W10" s="1125"/>
      <c r="X10" s="1125"/>
      <c r="Y10" s="1125"/>
      <c r="Z10" s="1125"/>
      <c r="AA10" s="1128"/>
      <c r="AB10" s="1118"/>
      <c r="AC10" s="1118"/>
    </row>
    <row r="11" spans="1:29" ht="21.75" customHeight="1">
      <c r="A11" s="1118"/>
      <c r="B11" s="2828">
        <v>3</v>
      </c>
      <c r="C11" s="2829"/>
      <c r="D11" s="2834" t="s">
        <v>1648</v>
      </c>
      <c r="E11" s="2835"/>
      <c r="F11" s="2835"/>
      <c r="G11" s="2835"/>
      <c r="H11" s="2835"/>
      <c r="I11" s="2835"/>
      <c r="J11" s="2835"/>
      <c r="K11" s="2836"/>
      <c r="L11" s="2837" t="s">
        <v>33</v>
      </c>
      <c r="M11" s="2838"/>
      <c r="N11" s="2838"/>
      <c r="O11" s="2839"/>
      <c r="P11" s="1119"/>
      <c r="Q11" s="1119"/>
      <c r="R11" s="1119"/>
      <c r="S11" s="1119"/>
      <c r="T11" s="1119"/>
      <c r="U11" s="1119"/>
      <c r="V11" s="1119"/>
      <c r="W11" s="1119"/>
      <c r="X11" s="1119"/>
      <c r="Y11" s="1119"/>
      <c r="Z11" s="1119"/>
      <c r="AA11" s="1120"/>
      <c r="AB11" s="1118"/>
      <c r="AC11" s="1118"/>
    </row>
    <row r="12" spans="1:29" ht="21.75" customHeight="1">
      <c r="A12" s="1118"/>
      <c r="B12" s="2830"/>
      <c r="C12" s="2831"/>
      <c r="D12" s="2840" t="s">
        <v>1398</v>
      </c>
      <c r="E12" s="2822"/>
      <c r="F12" s="2823"/>
      <c r="G12" s="1119"/>
      <c r="H12" s="1119"/>
      <c r="I12" s="1119"/>
      <c r="J12" s="1119"/>
      <c r="K12" s="1121"/>
      <c r="L12" s="2821" t="s">
        <v>1624</v>
      </c>
      <c r="M12" s="2822"/>
      <c r="N12" s="2822"/>
      <c r="O12" s="2823"/>
      <c r="P12" s="1122"/>
      <c r="Q12" s="1123"/>
      <c r="R12" s="1123"/>
      <c r="S12" s="1123"/>
      <c r="T12" s="1123"/>
      <c r="U12" s="2821" t="s">
        <v>1623</v>
      </c>
      <c r="V12" s="2822"/>
      <c r="W12" s="2822"/>
      <c r="X12" s="2823"/>
      <c r="Y12" s="1123"/>
      <c r="Z12" s="1123"/>
      <c r="AA12" s="1124"/>
      <c r="AB12" s="1118"/>
      <c r="AC12" s="1118"/>
    </row>
    <row r="13" spans="1:29" ht="21.75" customHeight="1" thickBot="1">
      <c r="A13" s="1118"/>
      <c r="B13" s="2832"/>
      <c r="C13" s="2833"/>
      <c r="D13" s="2824" t="s">
        <v>32</v>
      </c>
      <c r="E13" s="2825"/>
      <c r="F13" s="2826"/>
      <c r="G13" s="1125"/>
      <c r="H13" s="1125"/>
      <c r="I13" s="1125"/>
      <c r="J13" s="1125"/>
      <c r="K13" s="1126"/>
      <c r="L13" s="2827" t="s">
        <v>1625</v>
      </c>
      <c r="M13" s="2825"/>
      <c r="N13" s="2825"/>
      <c r="O13" s="2826"/>
      <c r="P13" s="1127"/>
      <c r="Q13" s="1125"/>
      <c r="R13" s="1125"/>
      <c r="S13" s="1125"/>
      <c r="T13" s="1125"/>
      <c r="U13" s="1125"/>
      <c r="V13" s="1125"/>
      <c r="W13" s="1125"/>
      <c r="X13" s="1125"/>
      <c r="Y13" s="1125"/>
      <c r="Z13" s="1125"/>
      <c r="AA13" s="1128"/>
      <c r="AB13" s="1118"/>
      <c r="AC13" s="1118"/>
    </row>
    <row r="14" spans="1:29" ht="21.75" customHeight="1">
      <c r="A14" s="1118"/>
      <c r="B14" s="2828">
        <v>4</v>
      </c>
      <c r="C14" s="2829"/>
      <c r="D14" s="2834" t="s">
        <v>1648</v>
      </c>
      <c r="E14" s="2835"/>
      <c r="F14" s="2835"/>
      <c r="G14" s="2835"/>
      <c r="H14" s="2835"/>
      <c r="I14" s="2835"/>
      <c r="J14" s="2835"/>
      <c r="K14" s="2836"/>
      <c r="L14" s="2837" t="s">
        <v>33</v>
      </c>
      <c r="M14" s="2838"/>
      <c r="N14" s="2838"/>
      <c r="O14" s="2839"/>
      <c r="P14" s="1119"/>
      <c r="Q14" s="1119"/>
      <c r="R14" s="1119"/>
      <c r="S14" s="1119"/>
      <c r="T14" s="1119"/>
      <c r="U14" s="1119"/>
      <c r="V14" s="1119"/>
      <c r="W14" s="1119"/>
      <c r="X14" s="1119"/>
      <c r="Y14" s="1119"/>
      <c r="Z14" s="1119"/>
      <c r="AA14" s="1120"/>
      <c r="AB14" s="1118"/>
      <c r="AC14" s="1118"/>
    </row>
    <row r="15" spans="1:29" ht="21.75" customHeight="1">
      <c r="A15" s="1118"/>
      <c r="B15" s="2830"/>
      <c r="C15" s="2831"/>
      <c r="D15" s="2840" t="s">
        <v>1398</v>
      </c>
      <c r="E15" s="2822"/>
      <c r="F15" s="2823"/>
      <c r="G15" s="1119"/>
      <c r="H15" s="1119"/>
      <c r="I15" s="1119"/>
      <c r="J15" s="1119"/>
      <c r="K15" s="1121"/>
      <c r="L15" s="2821" t="s">
        <v>1624</v>
      </c>
      <c r="M15" s="2822"/>
      <c r="N15" s="2822"/>
      <c r="O15" s="2823"/>
      <c r="P15" s="1122"/>
      <c r="Q15" s="1123"/>
      <c r="R15" s="1123"/>
      <c r="S15" s="1123"/>
      <c r="T15" s="1123"/>
      <c r="U15" s="2821" t="s">
        <v>1623</v>
      </c>
      <c r="V15" s="2822"/>
      <c r="W15" s="2822"/>
      <c r="X15" s="2823"/>
      <c r="Y15" s="1123"/>
      <c r="Z15" s="1123"/>
      <c r="AA15" s="1124"/>
      <c r="AB15" s="1118"/>
      <c r="AC15" s="1118"/>
    </row>
    <row r="16" spans="1:29" ht="21.75" customHeight="1" thickBot="1">
      <c r="A16" s="1118"/>
      <c r="B16" s="2832"/>
      <c r="C16" s="2833"/>
      <c r="D16" s="2824" t="s">
        <v>32</v>
      </c>
      <c r="E16" s="2825"/>
      <c r="F16" s="2826"/>
      <c r="G16" s="1125"/>
      <c r="H16" s="1125"/>
      <c r="I16" s="1125"/>
      <c r="J16" s="1125"/>
      <c r="K16" s="1126"/>
      <c r="L16" s="2827" t="s">
        <v>1625</v>
      </c>
      <c r="M16" s="2825"/>
      <c r="N16" s="2825"/>
      <c r="O16" s="2826"/>
      <c r="P16" s="1127"/>
      <c r="Q16" s="1125"/>
      <c r="R16" s="1125"/>
      <c r="S16" s="1125"/>
      <c r="T16" s="1125"/>
      <c r="U16" s="1125"/>
      <c r="V16" s="1125"/>
      <c r="W16" s="1125"/>
      <c r="X16" s="1125"/>
      <c r="Y16" s="1125"/>
      <c r="Z16" s="1125"/>
      <c r="AA16" s="1128"/>
      <c r="AB16" s="1118"/>
      <c r="AC16" s="1118"/>
    </row>
    <row r="17" spans="1:29" ht="21.75" customHeight="1">
      <c r="A17" s="1118"/>
      <c r="B17" s="2828">
        <v>5</v>
      </c>
      <c r="C17" s="2829"/>
      <c r="D17" s="2834" t="s">
        <v>1648</v>
      </c>
      <c r="E17" s="2835"/>
      <c r="F17" s="2835"/>
      <c r="G17" s="2835"/>
      <c r="H17" s="2835"/>
      <c r="I17" s="2835"/>
      <c r="J17" s="2835"/>
      <c r="K17" s="2836"/>
      <c r="L17" s="2837" t="s">
        <v>33</v>
      </c>
      <c r="M17" s="2838"/>
      <c r="N17" s="2838"/>
      <c r="O17" s="2839"/>
      <c r="P17" s="1119"/>
      <c r="Q17" s="1119"/>
      <c r="R17" s="1119"/>
      <c r="S17" s="1119"/>
      <c r="T17" s="1119"/>
      <c r="U17" s="1119"/>
      <c r="V17" s="1119"/>
      <c r="W17" s="1119"/>
      <c r="X17" s="1119"/>
      <c r="Y17" s="1119"/>
      <c r="Z17" s="1119"/>
      <c r="AA17" s="1120"/>
      <c r="AB17" s="1118"/>
      <c r="AC17" s="1118"/>
    </row>
    <row r="18" spans="1:29" ht="21.75" customHeight="1">
      <c r="A18" s="1118"/>
      <c r="B18" s="2830"/>
      <c r="C18" s="2831"/>
      <c r="D18" s="2840" t="s">
        <v>1398</v>
      </c>
      <c r="E18" s="2822"/>
      <c r="F18" s="2823"/>
      <c r="G18" s="1119"/>
      <c r="H18" s="1119"/>
      <c r="I18" s="1119"/>
      <c r="J18" s="1119"/>
      <c r="K18" s="1121"/>
      <c r="L18" s="2821" t="s">
        <v>1624</v>
      </c>
      <c r="M18" s="2822"/>
      <c r="N18" s="2822"/>
      <c r="O18" s="2823"/>
      <c r="P18" s="1122"/>
      <c r="Q18" s="1123"/>
      <c r="R18" s="1123"/>
      <c r="S18" s="1123"/>
      <c r="T18" s="1123"/>
      <c r="U18" s="2821" t="s">
        <v>1623</v>
      </c>
      <c r="V18" s="2822"/>
      <c r="W18" s="2822"/>
      <c r="X18" s="2823"/>
      <c r="Y18" s="1123"/>
      <c r="Z18" s="1123"/>
      <c r="AA18" s="1124"/>
      <c r="AB18" s="1118"/>
      <c r="AC18" s="1118"/>
    </row>
    <row r="19" spans="1:29" ht="21.75" customHeight="1" thickBot="1">
      <c r="A19" s="1118"/>
      <c r="B19" s="2832"/>
      <c r="C19" s="2833"/>
      <c r="D19" s="2824" t="s">
        <v>32</v>
      </c>
      <c r="E19" s="2825"/>
      <c r="F19" s="2826"/>
      <c r="G19" s="1125"/>
      <c r="H19" s="1125"/>
      <c r="I19" s="1125"/>
      <c r="J19" s="1125"/>
      <c r="K19" s="1126"/>
      <c r="L19" s="2827" t="s">
        <v>1625</v>
      </c>
      <c r="M19" s="2825"/>
      <c r="N19" s="2825"/>
      <c r="O19" s="2826"/>
      <c r="P19" s="1127"/>
      <c r="Q19" s="1125"/>
      <c r="R19" s="1125"/>
      <c r="S19" s="1125"/>
      <c r="T19" s="1125"/>
      <c r="U19" s="1125"/>
      <c r="V19" s="1125"/>
      <c r="W19" s="1125"/>
      <c r="X19" s="1125"/>
      <c r="Y19" s="1125"/>
      <c r="Z19" s="1125"/>
      <c r="AA19" s="1128"/>
      <c r="AB19" s="1118"/>
      <c r="AC19" s="1118"/>
    </row>
    <row r="20" spans="1:29" ht="23.25" customHeight="1">
      <c r="A20" s="1118"/>
      <c r="B20" s="1118"/>
      <c r="C20" s="1118"/>
      <c r="D20" s="1118"/>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row>
    <row r="21" spans="1:29" ht="23.25" customHeight="1">
      <c r="A21" s="1118"/>
      <c r="B21" s="1118"/>
      <c r="C21" s="1118"/>
      <c r="D21" s="1118"/>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row>
    <row r="22" spans="1:29" ht="23.25" customHeight="1">
      <c r="A22" s="1118"/>
      <c r="B22" s="1118"/>
      <c r="C22" s="1118"/>
      <c r="D22" s="1118"/>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row>
    <row r="23" spans="1:29" ht="23.25" customHeight="1">
      <c r="A23" s="1118"/>
      <c r="B23" s="1118"/>
      <c r="C23" s="1118"/>
      <c r="D23" s="1118"/>
      <c r="E23" s="1118"/>
      <c r="F23" s="1118"/>
      <c r="G23" s="1118"/>
      <c r="H23" s="1118"/>
      <c r="I23" s="1118"/>
      <c r="J23" s="1118"/>
      <c r="K23" s="1118"/>
      <c r="L23" s="1118"/>
      <c r="M23" s="1118"/>
      <c r="N23" s="1118"/>
      <c r="O23" s="1118"/>
      <c r="P23" s="1118"/>
      <c r="Q23" s="1118"/>
      <c r="R23" s="1118"/>
      <c r="S23" s="1118"/>
      <c r="T23" s="1118"/>
      <c r="U23" s="1118"/>
      <c r="V23" s="1118"/>
      <c r="W23" s="1118"/>
      <c r="X23" s="1118"/>
      <c r="Y23" s="1118"/>
      <c r="Z23" s="1118"/>
      <c r="AA23" s="1118"/>
      <c r="AB23" s="1118"/>
      <c r="AC23" s="1118"/>
    </row>
    <row r="24" spans="1:29" ht="23.25" customHeight="1">
      <c r="A24" s="1118"/>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row>
    <row r="25" spans="1:29" ht="23.25" customHeight="1">
      <c r="A25" s="1118"/>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row>
    <row r="26" spans="1:29" ht="23.25" customHeight="1">
      <c r="A26" s="1118"/>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row>
    <row r="27" spans="1:29" ht="23.25" customHeight="1">
      <c r="A27" s="1118"/>
      <c r="B27" s="1118"/>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row>
    <row r="28" spans="1:29" ht="23.25" customHeight="1">
      <c r="A28" s="1118"/>
      <c r="B28" s="1118"/>
      <c r="C28" s="1118"/>
      <c r="D28" s="1118"/>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row>
    <row r="29" spans="1:29" ht="23.25" customHeight="1">
      <c r="A29" s="1118"/>
      <c r="B29" s="1118"/>
      <c r="C29" s="1118"/>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row>
    <row r="30" spans="1:29" ht="23.25" customHeight="1">
      <c r="A30" s="1118"/>
      <c r="B30" s="1118"/>
      <c r="C30" s="1118"/>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c r="AA30" s="1118"/>
      <c r="AB30" s="1118"/>
      <c r="AC30" s="1118"/>
    </row>
    <row r="31" spans="1:29" ht="23.25" customHeight="1">
      <c r="A31" s="1118"/>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c r="AA31" s="1118"/>
      <c r="AB31" s="1118"/>
      <c r="AC31" s="1118"/>
    </row>
    <row r="32" spans="1:29" ht="23.25" customHeight="1">
      <c r="A32" s="1118"/>
      <c r="B32" s="1118"/>
      <c r="C32" s="1118"/>
      <c r="D32" s="1118"/>
      <c r="E32" s="1118"/>
      <c r="F32" s="1118"/>
      <c r="G32" s="1118"/>
      <c r="H32" s="1118"/>
      <c r="I32" s="1118"/>
      <c r="J32" s="1118"/>
      <c r="K32" s="1118"/>
      <c r="L32" s="1118"/>
      <c r="M32" s="1118"/>
      <c r="N32" s="1118"/>
      <c r="O32" s="1118"/>
      <c r="P32" s="1118"/>
      <c r="Q32" s="1118"/>
      <c r="R32" s="1118"/>
      <c r="S32" s="1118"/>
      <c r="T32" s="1118"/>
      <c r="U32" s="1118"/>
      <c r="V32" s="1118"/>
      <c r="W32" s="1118"/>
      <c r="X32" s="1118"/>
      <c r="Y32" s="1118"/>
      <c r="Z32" s="1118"/>
      <c r="AA32" s="1118"/>
      <c r="AB32" s="1118"/>
      <c r="AC32" s="1118"/>
    </row>
    <row r="33" spans="1:29" ht="23.25" customHeight="1">
      <c r="A33" s="1118"/>
      <c r="B33" s="1118"/>
      <c r="C33" s="1118"/>
      <c r="D33" s="1118"/>
      <c r="E33" s="1118"/>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row>
    <row r="34" spans="1:29" ht="23.25" customHeight="1">
      <c r="A34" s="1118"/>
      <c r="B34" s="1118"/>
      <c r="C34" s="1118"/>
      <c r="D34" s="1118"/>
      <c r="E34" s="1118"/>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1118"/>
      <c r="AB34" s="1118"/>
      <c r="AC34" s="1118"/>
    </row>
    <row r="35" spans="1:29" ht="23.25" customHeight="1">
      <c r="A35" s="1118"/>
      <c r="B35" s="1118"/>
      <c r="C35" s="1118"/>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1118"/>
      <c r="AB35" s="1118"/>
      <c r="AC35" s="1118"/>
    </row>
  </sheetData>
  <mergeCells count="41">
    <mergeCell ref="B4:AA4"/>
    <mergeCell ref="B5:C7"/>
    <mergeCell ref="D5:K5"/>
    <mergeCell ref="L5:O5"/>
    <mergeCell ref="D6:F6"/>
    <mergeCell ref="L6:O6"/>
    <mergeCell ref="U6:X6"/>
    <mergeCell ref="D7:F7"/>
    <mergeCell ref="L7:O7"/>
    <mergeCell ref="U12:X12"/>
    <mergeCell ref="D13:F13"/>
    <mergeCell ref="L13:O13"/>
    <mergeCell ref="B8:C10"/>
    <mergeCell ref="D8:K8"/>
    <mergeCell ref="L8:O8"/>
    <mergeCell ref="D9:F9"/>
    <mergeCell ref="L9:O9"/>
    <mergeCell ref="U9:X9"/>
    <mergeCell ref="D10:F10"/>
    <mergeCell ref="L10:O10"/>
    <mergeCell ref="B11:C13"/>
    <mergeCell ref="D11:K11"/>
    <mergeCell ref="L11:O11"/>
    <mergeCell ref="D12:F12"/>
    <mergeCell ref="L12:O12"/>
    <mergeCell ref="U18:X18"/>
    <mergeCell ref="D19:F19"/>
    <mergeCell ref="L19:O19"/>
    <mergeCell ref="B14:C16"/>
    <mergeCell ref="D14:K14"/>
    <mergeCell ref="L14:O14"/>
    <mergeCell ref="D15:F15"/>
    <mergeCell ref="L15:O15"/>
    <mergeCell ref="U15:X15"/>
    <mergeCell ref="D16:F16"/>
    <mergeCell ref="L16:O16"/>
    <mergeCell ref="B17:C19"/>
    <mergeCell ref="D17:K17"/>
    <mergeCell ref="L17:O17"/>
    <mergeCell ref="D18:F18"/>
    <mergeCell ref="L18:O18"/>
  </mergeCells>
  <phoneticPr fontId="5"/>
  <pageMargins left="0.59055118110236227" right="0.39370078740157483" top="0.39370078740157483" bottom="0.19685039370078741" header="0" footer="0"/>
  <pageSetup paperSize="9" scale="96"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99"/>
  </sheetPr>
  <dimension ref="B1:AM85"/>
  <sheetViews>
    <sheetView view="pageBreakPreview" topLeftCell="A34" zoomScaleNormal="100" zoomScaleSheetLayoutView="100" workbookViewId="0">
      <selection activeCell="K9" sqref="K9"/>
    </sheetView>
  </sheetViews>
  <sheetFormatPr defaultRowHeight="14.25"/>
  <cols>
    <col min="1" max="1" width="4.75" style="1129" customWidth="1"/>
    <col min="2" max="2" width="2.625" style="1157" customWidth="1"/>
    <col min="3" max="18" width="2.625" style="1129" customWidth="1"/>
    <col min="19" max="25" width="3.125" style="1129" customWidth="1"/>
    <col min="26" max="39" width="2.625" style="1129" customWidth="1"/>
    <col min="40" max="256" width="9" style="1129"/>
    <col min="257" max="257" width="4.75" style="1129" customWidth="1"/>
    <col min="258" max="274" width="2.625" style="1129" customWidth="1"/>
    <col min="275" max="281" width="3.125" style="1129" customWidth="1"/>
    <col min="282" max="295" width="2.625" style="1129" customWidth="1"/>
    <col min="296" max="512" width="9" style="1129"/>
    <col min="513" max="513" width="4.75" style="1129" customWidth="1"/>
    <col min="514" max="530" width="2.625" style="1129" customWidth="1"/>
    <col min="531" max="537" width="3.125" style="1129" customWidth="1"/>
    <col min="538" max="551" width="2.625" style="1129" customWidth="1"/>
    <col min="552" max="768" width="9" style="1129"/>
    <col min="769" max="769" width="4.75" style="1129" customWidth="1"/>
    <col min="770" max="786" width="2.625" style="1129" customWidth="1"/>
    <col min="787" max="793" width="3.125" style="1129" customWidth="1"/>
    <col min="794" max="807" width="2.625" style="1129" customWidth="1"/>
    <col min="808" max="1024" width="9" style="1129"/>
    <col min="1025" max="1025" width="4.75" style="1129" customWidth="1"/>
    <col min="1026" max="1042" width="2.625" style="1129" customWidth="1"/>
    <col min="1043" max="1049" width="3.125" style="1129" customWidth="1"/>
    <col min="1050" max="1063" width="2.625" style="1129" customWidth="1"/>
    <col min="1064" max="1280" width="9" style="1129"/>
    <col min="1281" max="1281" width="4.75" style="1129" customWidth="1"/>
    <col min="1282" max="1298" width="2.625" style="1129" customWidth="1"/>
    <col min="1299" max="1305" width="3.125" style="1129" customWidth="1"/>
    <col min="1306" max="1319" width="2.625" style="1129" customWidth="1"/>
    <col min="1320" max="1536" width="9" style="1129"/>
    <col min="1537" max="1537" width="4.75" style="1129" customWidth="1"/>
    <col min="1538" max="1554" width="2.625" style="1129" customWidth="1"/>
    <col min="1555" max="1561" width="3.125" style="1129" customWidth="1"/>
    <col min="1562" max="1575" width="2.625" style="1129" customWidth="1"/>
    <col min="1576" max="1792" width="9" style="1129"/>
    <col min="1793" max="1793" width="4.75" style="1129" customWidth="1"/>
    <col min="1794" max="1810" width="2.625" style="1129" customWidth="1"/>
    <col min="1811" max="1817" width="3.125" style="1129" customWidth="1"/>
    <col min="1818" max="1831" width="2.625" style="1129" customWidth="1"/>
    <col min="1832" max="2048" width="9" style="1129"/>
    <col min="2049" max="2049" width="4.75" style="1129" customWidth="1"/>
    <col min="2050" max="2066" width="2.625" style="1129" customWidth="1"/>
    <col min="2067" max="2073" width="3.125" style="1129" customWidth="1"/>
    <col min="2074" max="2087" width="2.625" style="1129" customWidth="1"/>
    <col min="2088" max="2304" width="9" style="1129"/>
    <col min="2305" max="2305" width="4.75" style="1129" customWidth="1"/>
    <col min="2306" max="2322" width="2.625" style="1129" customWidth="1"/>
    <col min="2323" max="2329" width="3.125" style="1129" customWidth="1"/>
    <col min="2330" max="2343" width="2.625" style="1129" customWidth="1"/>
    <col min="2344" max="2560" width="9" style="1129"/>
    <col min="2561" max="2561" width="4.75" style="1129" customWidth="1"/>
    <col min="2562" max="2578" width="2.625" style="1129" customWidth="1"/>
    <col min="2579" max="2585" width="3.125" style="1129" customWidth="1"/>
    <col min="2586" max="2599" width="2.625" style="1129" customWidth="1"/>
    <col min="2600" max="2816" width="9" style="1129"/>
    <col min="2817" max="2817" width="4.75" style="1129" customWidth="1"/>
    <col min="2818" max="2834" width="2.625" style="1129" customWidth="1"/>
    <col min="2835" max="2841" width="3.125" style="1129" customWidth="1"/>
    <col min="2842" max="2855" width="2.625" style="1129" customWidth="1"/>
    <col min="2856" max="3072" width="9" style="1129"/>
    <col min="3073" max="3073" width="4.75" style="1129" customWidth="1"/>
    <col min="3074" max="3090" width="2.625" style="1129" customWidth="1"/>
    <col min="3091" max="3097" width="3.125" style="1129" customWidth="1"/>
    <col min="3098" max="3111" width="2.625" style="1129" customWidth="1"/>
    <col min="3112" max="3328" width="9" style="1129"/>
    <col min="3329" max="3329" width="4.75" style="1129" customWidth="1"/>
    <col min="3330" max="3346" width="2.625" style="1129" customWidth="1"/>
    <col min="3347" max="3353" width="3.125" style="1129" customWidth="1"/>
    <col min="3354" max="3367" width="2.625" style="1129" customWidth="1"/>
    <col min="3368" max="3584" width="9" style="1129"/>
    <col min="3585" max="3585" width="4.75" style="1129" customWidth="1"/>
    <col min="3586" max="3602" width="2.625" style="1129" customWidth="1"/>
    <col min="3603" max="3609" width="3.125" style="1129" customWidth="1"/>
    <col min="3610" max="3623" width="2.625" style="1129" customWidth="1"/>
    <col min="3624" max="3840" width="9" style="1129"/>
    <col min="3841" max="3841" width="4.75" style="1129" customWidth="1"/>
    <col min="3842" max="3858" width="2.625" style="1129" customWidth="1"/>
    <col min="3859" max="3865" width="3.125" style="1129" customWidth="1"/>
    <col min="3866" max="3879" width="2.625" style="1129" customWidth="1"/>
    <col min="3880" max="4096" width="9" style="1129"/>
    <col min="4097" max="4097" width="4.75" style="1129" customWidth="1"/>
    <col min="4098" max="4114" width="2.625" style="1129" customWidth="1"/>
    <col min="4115" max="4121" width="3.125" style="1129" customWidth="1"/>
    <col min="4122" max="4135" width="2.625" style="1129" customWidth="1"/>
    <col min="4136" max="4352" width="9" style="1129"/>
    <col min="4353" max="4353" width="4.75" style="1129" customWidth="1"/>
    <col min="4354" max="4370" width="2.625" style="1129" customWidth="1"/>
    <col min="4371" max="4377" width="3.125" style="1129" customWidth="1"/>
    <col min="4378" max="4391" width="2.625" style="1129" customWidth="1"/>
    <col min="4392" max="4608" width="9" style="1129"/>
    <col min="4609" max="4609" width="4.75" style="1129" customWidth="1"/>
    <col min="4610" max="4626" width="2.625" style="1129" customWidth="1"/>
    <col min="4627" max="4633" width="3.125" style="1129" customWidth="1"/>
    <col min="4634" max="4647" width="2.625" style="1129" customWidth="1"/>
    <col min="4648" max="4864" width="9" style="1129"/>
    <col min="4865" max="4865" width="4.75" style="1129" customWidth="1"/>
    <col min="4866" max="4882" width="2.625" style="1129" customWidth="1"/>
    <col min="4883" max="4889" width="3.125" style="1129" customWidth="1"/>
    <col min="4890" max="4903" width="2.625" style="1129" customWidth="1"/>
    <col min="4904" max="5120" width="9" style="1129"/>
    <col min="5121" max="5121" width="4.75" style="1129" customWidth="1"/>
    <col min="5122" max="5138" width="2.625" style="1129" customWidth="1"/>
    <col min="5139" max="5145" width="3.125" style="1129" customWidth="1"/>
    <col min="5146" max="5159" width="2.625" style="1129" customWidth="1"/>
    <col min="5160" max="5376" width="9" style="1129"/>
    <col min="5377" max="5377" width="4.75" style="1129" customWidth="1"/>
    <col min="5378" max="5394" width="2.625" style="1129" customWidth="1"/>
    <col min="5395" max="5401" width="3.125" style="1129" customWidth="1"/>
    <col min="5402" max="5415" width="2.625" style="1129" customWidth="1"/>
    <col min="5416" max="5632" width="9" style="1129"/>
    <col min="5633" max="5633" width="4.75" style="1129" customWidth="1"/>
    <col min="5634" max="5650" width="2.625" style="1129" customWidth="1"/>
    <col min="5651" max="5657" width="3.125" style="1129" customWidth="1"/>
    <col min="5658" max="5671" width="2.625" style="1129" customWidth="1"/>
    <col min="5672" max="5888" width="9" style="1129"/>
    <col min="5889" max="5889" width="4.75" style="1129" customWidth="1"/>
    <col min="5890" max="5906" width="2.625" style="1129" customWidth="1"/>
    <col min="5907" max="5913" width="3.125" style="1129" customWidth="1"/>
    <col min="5914" max="5927" width="2.625" style="1129" customWidth="1"/>
    <col min="5928" max="6144" width="9" style="1129"/>
    <col min="6145" max="6145" width="4.75" style="1129" customWidth="1"/>
    <col min="6146" max="6162" width="2.625" style="1129" customWidth="1"/>
    <col min="6163" max="6169" width="3.125" style="1129" customWidth="1"/>
    <col min="6170" max="6183" width="2.625" style="1129" customWidth="1"/>
    <col min="6184" max="6400" width="9" style="1129"/>
    <col min="6401" max="6401" width="4.75" style="1129" customWidth="1"/>
    <col min="6402" max="6418" width="2.625" style="1129" customWidth="1"/>
    <col min="6419" max="6425" width="3.125" style="1129" customWidth="1"/>
    <col min="6426" max="6439" width="2.625" style="1129" customWidth="1"/>
    <col min="6440" max="6656" width="9" style="1129"/>
    <col min="6657" max="6657" width="4.75" style="1129" customWidth="1"/>
    <col min="6658" max="6674" width="2.625" style="1129" customWidth="1"/>
    <col min="6675" max="6681" width="3.125" style="1129" customWidth="1"/>
    <col min="6682" max="6695" width="2.625" style="1129" customWidth="1"/>
    <col min="6696" max="6912" width="9" style="1129"/>
    <col min="6913" max="6913" width="4.75" style="1129" customWidth="1"/>
    <col min="6914" max="6930" width="2.625" style="1129" customWidth="1"/>
    <col min="6931" max="6937" width="3.125" style="1129" customWidth="1"/>
    <col min="6938" max="6951" width="2.625" style="1129" customWidth="1"/>
    <col min="6952" max="7168" width="9" style="1129"/>
    <col min="7169" max="7169" width="4.75" style="1129" customWidth="1"/>
    <col min="7170" max="7186" width="2.625" style="1129" customWidth="1"/>
    <col min="7187" max="7193" width="3.125" style="1129" customWidth="1"/>
    <col min="7194" max="7207" width="2.625" style="1129" customWidth="1"/>
    <col min="7208" max="7424" width="9" style="1129"/>
    <col min="7425" max="7425" width="4.75" style="1129" customWidth="1"/>
    <col min="7426" max="7442" width="2.625" style="1129" customWidth="1"/>
    <col min="7443" max="7449" width="3.125" style="1129" customWidth="1"/>
    <col min="7450" max="7463" width="2.625" style="1129" customWidth="1"/>
    <col min="7464" max="7680" width="9" style="1129"/>
    <col min="7681" max="7681" width="4.75" style="1129" customWidth="1"/>
    <col min="7682" max="7698" width="2.625" style="1129" customWidth="1"/>
    <col min="7699" max="7705" width="3.125" style="1129" customWidth="1"/>
    <col min="7706" max="7719" width="2.625" style="1129" customWidth="1"/>
    <col min="7720" max="7936" width="9" style="1129"/>
    <col min="7937" max="7937" width="4.75" style="1129" customWidth="1"/>
    <col min="7938" max="7954" width="2.625" style="1129" customWidth="1"/>
    <col min="7955" max="7961" width="3.125" style="1129" customWidth="1"/>
    <col min="7962" max="7975" width="2.625" style="1129" customWidth="1"/>
    <col min="7976" max="8192" width="9" style="1129"/>
    <col min="8193" max="8193" width="4.75" style="1129" customWidth="1"/>
    <col min="8194" max="8210" width="2.625" style="1129" customWidth="1"/>
    <col min="8211" max="8217" width="3.125" style="1129" customWidth="1"/>
    <col min="8218" max="8231" width="2.625" style="1129" customWidth="1"/>
    <col min="8232" max="8448" width="9" style="1129"/>
    <col min="8449" max="8449" width="4.75" style="1129" customWidth="1"/>
    <col min="8450" max="8466" width="2.625" style="1129" customWidth="1"/>
    <col min="8467" max="8473" width="3.125" style="1129" customWidth="1"/>
    <col min="8474" max="8487" width="2.625" style="1129" customWidth="1"/>
    <col min="8488" max="8704" width="9" style="1129"/>
    <col min="8705" max="8705" width="4.75" style="1129" customWidth="1"/>
    <col min="8706" max="8722" width="2.625" style="1129" customWidth="1"/>
    <col min="8723" max="8729" width="3.125" style="1129" customWidth="1"/>
    <col min="8730" max="8743" width="2.625" style="1129" customWidth="1"/>
    <col min="8744" max="8960" width="9" style="1129"/>
    <col min="8961" max="8961" width="4.75" style="1129" customWidth="1"/>
    <col min="8962" max="8978" width="2.625" style="1129" customWidth="1"/>
    <col min="8979" max="8985" width="3.125" style="1129" customWidth="1"/>
    <col min="8986" max="8999" width="2.625" style="1129" customWidth="1"/>
    <col min="9000" max="9216" width="9" style="1129"/>
    <col min="9217" max="9217" width="4.75" style="1129" customWidth="1"/>
    <col min="9218" max="9234" width="2.625" style="1129" customWidth="1"/>
    <col min="9235" max="9241" width="3.125" style="1129" customWidth="1"/>
    <col min="9242" max="9255" width="2.625" style="1129" customWidth="1"/>
    <col min="9256" max="9472" width="9" style="1129"/>
    <col min="9473" max="9473" width="4.75" style="1129" customWidth="1"/>
    <col min="9474" max="9490" width="2.625" style="1129" customWidth="1"/>
    <col min="9491" max="9497" width="3.125" style="1129" customWidth="1"/>
    <col min="9498" max="9511" width="2.625" style="1129" customWidth="1"/>
    <col min="9512" max="9728" width="9" style="1129"/>
    <col min="9729" max="9729" width="4.75" style="1129" customWidth="1"/>
    <col min="9730" max="9746" width="2.625" style="1129" customWidth="1"/>
    <col min="9747" max="9753" width="3.125" style="1129" customWidth="1"/>
    <col min="9754" max="9767" width="2.625" style="1129" customWidth="1"/>
    <col min="9768" max="9984" width="9" style="1129"/>
    <col min="9985" max="9985" width="4.75" style="1129" customWidth="1"/>
    <col min="9986" max="10002" width="2.625" style="1129" customWidth="1"/>
    <col min="10003" max="10009" width="3.125" style="1129" customWidth="1"/>
    <col min="10010" max="10023" width="2.625" style="1129" customWidth="1"/>
    <col min="10024" max="10240" width="9" style="1129"/>
    <col min="10241" max="10241" width="4.75" style="1129" customWidth="1"/>
    <col min="10242" max="10258" width="2.625" style="1129" customWidth="1"/>
    <col min="10259" max="10265" width="3.125" style="1129" customWidth="1"/>
    <col min="10266" max="10279" width="2.625" style="1129" customWidth="1"/>
    <col min="10280" max="10496" width="9" style="1129"/>
    <col min="10497" max="10497" width="4.75" style="1129" customWidth="1"/>
    <col min="10498" max="10514" width="2.625" style="1129" customWidth="1"/>
    <col min="10515" max="10521" width="3.125" style="1129" customWidth="1"/>
    <col min="10522" max="10535" width="2.625" style="1129" customWidth="1"/>
    <col min="10536" max="10752" width="9" style="1129"/>
    <col min="10753" max="10753" width="4.75" style="1129" customWidth="1"/>
    <col min="10754" max="10770" width="2.625" style="1129" customWidth="1"/>
    <col min="10771" max="10777" width="3.125" style="1129" customWidth="1"/>
    <col min="10778" max="10791" width="2.625" style="1129" customWidth="1"/>
    <col min="10792" max="11008" width="9" style="1129"/>
    <col min="11009" max="11009" width="4.75" style="1129" customWidth="1"/>
    <col min="11010" max="11026" width="2.625" style="1129" customWidth="1"/>
    <col min="11027" max="11033" width="3.125" style="1129" customWidth="1"/>
    <col min="11034" max="11047" width="2.625" style="1129" customWidth="1"/>
    <col min="11048" max="11264" width="9" style="1129"/>
    <col min="11265" max="11265" width="4.75" style="1129" customWidth="1"/>
    <col min="11266" max="11282" width="2.625" style="1129" customWidth="1"/>
    <col min="11283" max="11289" width="3.125" style="1129" customWidth="1"/>
    <col min="11290" max="11303" width="2.625" style="1129" customWidth="1"/>
    <col min="11304" max="11520" width="9" style="1129"/>
    <col min="11521" max="11521" width="4.75" style="1129" customWidth="1"/>
    <col min="11522" max="11538" width="2.625" style="1129" customWidth="1"/>
    <col min="11539" max="11545" width="3.125" style="1129" customWidth="1"/>
    <col min="11546" max="11559" width="2.625" style="1129" customWidth="1"/>
    <col min="11560" max="11776" width="9" style="1129"/>
    <col min="11777" max="11777" width="4.75" style="1129" customWidth="1"/>
    <col min="11778" max="11794" width="2.625" style="1129" customWidth="1"/>
    <col min="11795" max="11801" width="3.125" style="1129" customWidth="1"/>
    <col min="11802" max="11815" width="2.625" style="1129" customWidth="1"/>
    <col min="11816" max="12032" width="9" style="1129"/>
    <col min="12033" max="12033" width="4.75" style="1129" customWidth="1"/>
    <col min="12034" max="12050" width="2.625" style="1129" customWidth="1"/>
    <col min="12051" max="12057" width="3.125" style="1129" customWidth="1"/>
    <col min="12058" max="12071" width="2.625" style="1129" customWidth="1"/>
    <col min="12072" max="12288" width="9" style="1129"/>
    <col min="12289" max="12289" width="4.75" style="1129" customWidth="1"/>
    <col min="12290" max="12306" width="2.625" style="1129" customWidth="1"/>
    <col min="12307" max="12313" width="3.125" style="1129" customWidth="1"/>
    <col min="12314" max="12327" width="2.625" style="1129" customWidth="1"/>
    <col min="12328" max="12544" width="9" style="1129"/>
    <col min="12545" max="12545" width="4.75" style="1129" customWidth="1"/>
    <col min="12546" max="12562" width="2.625" style="1129" customWidth="1"/>
    <col min="12563" max="12569" width="3.125" style="1129" customWidth="1"/>
    <col min="12570" max="12583" width="2.625" style="1129" customWidth="1"/>
    <col min="12584" max="12800" width="9" style="1129"/>
    <col min="12801" max="12801" width="4.75" style="1129" customWidth="1"/>
    <col min="12802" max="12818" width="2.625" style="1129" customWidth="1"/>
    <col min="12819" max="12825" width="3.125" style="1129" customWidth="1"/>
    <col min="12826" max="12839" width="2.625" style="1129" customWidth="1"/>
    <col min="12840" max="13056" width="9" style="1129"/>
    <col min="13057" max="13057" width="4.75" style="1129" customWidth="1"/>
    <col min="13058" max="13074" width="2.625" style="1129" customWidth="1"/>
    <col min="13075" max="13081" width="3.125" style="1129" customWidth="1"/>
    <col min="13082" max="13095" width="2.625" style="1129" customWidth="1"/>
    <col min="13096" max="13312" width="9" style="1129"/>
    <col min="13313" max="13313" width="4.75" style="1129" customWidth="1"/>
    <col min="13314" max="13330" width="2.625" style="1129" customWidth="1"/>
    <col min="13331" max="13337" width="3.125" style="1129" customWidth="1"/>
    <col min="13338" max="13351" width="2.625" style="1129" customWidth="1"/>
    <col min="13352" max="13568" width="9" style="1129"/>
    <col min="13569" max="13569" width="4.75" style="1129" customWidth="1"/>
    <col min="13570" max="13586" width="2.625" style="1129" customWidth="1"/>
    <col min="13587" max="13593" width="3.125" style="1129" customWidth="1"/>
    <col min="13594" max="13607" width="2.625" style="1129" customWidth="1"/>
    <col min="13608" max="13824" width="9" style="1129"/>
    <col min="13825" max="13825" width="4.75" style="1129" customWidth="1"/>
    <col min="13826" max="13842" width="2.625" style="1129" customWidth="1"/>
    <col min="13843" max="13849" width="3.125" style="1129" customWidth="1"/>
    <col min="13850" max="13863" width="2.625" style="1129" customWidth="1"/>
    <col min="13864" max="14080" width="9" style="1129"/>
    <col min="14081" max="14081" width="4.75" style="1129" customWidth="1"/>
    <col min="14082" max="14098" width="2.625" style="1129" customWidth="1"/>
    <col min="14099" max="14105" width="3.125" style="1129" customWidth="1"/>
    <col min="14106" max="14119" width="2.625" style="1129" customWidth="1"/>
    <col min="14120" max="14336" width="9" style="1129"/>
    <col min="14337" max="14337" width="4.75" style="1129" customWidth="1"/>
    <col min="14338" max="14354" width="2.625" style="1129" customWidth="1"/>
    <col min="14355" max="14361" width="3.125" style="1129" customWidth="1"/>
    <col min="14362" max="14375" width="2.625" style="1129" customWidth="1"/>
    <col min="14376" max="14592" width="9" style="1129"/>
    <col min="14593" max="14593" width="4.75" style="1129" customWidth="1"/>
    <col min="14594" max="14610" width="2.625" style="1129" customWidth="1"/>
    <col min="14611" max="14617" width="3.125" style="1129" customWidth="1"/>
    <col min="14618" max="14631" width="2.625" style="1129" customWidth="1"/>
    <col min="14632" max="14848" width="9" style="1129"/>
    <col min="14849" max="14849" width="4.75" style="1129" customWidth="1"/>
    <col min="14850" max="14866" width="2.625" style="1129" customWidth="1"/>
    <col min="14867" max="14873" width="3.125" style="1129" customWidth="1"/>
    <col min="14874" max="14887" width="2.625" style="1129" customWidth="1"/>
    <col min="14888" max="15104" width="9" style="1129"/>
    <col min="15105" max="15105" width="4.75" style="1129" customWidth="1"/>
    <col min="15106" max="15122" width="2.625" style="1129" customWidth="1"/>
    <col min="15123" max="15129" width="3.125" style="1129" customWidth="1"/>
    <col min="15130" max="15143" width="2.625" style="1129" customWidth="1"/>
    <col min="15144" max="15360" width="9" style="1129"/>
    <col min="15361" max="15361" width="4.75" style="1129" customWidth="1"/>
    <col min="15362" max="15378" width="2.625" style="1129" customWidth="1"/>
    <col min="15379" max="15385" width="3.125" style="1129" customWidth="1"/>
    <col min="15386" max="15399" width="2.625" style="1129" customWidth="1"/>
    <col min="15400" max="15616" width="9" style="1129"/>
    <col min="15617" max="15617" width="4.75" style="1129" customWidth="1"/>
    <col min="15618" max="15634" width="2.625" style="1129" customWidth="1"/>
    <col min="15635" max="15641" width="3.125" style="1129" customWidth="1"/>
    <col min="15642" max="15655" width="2.625" style="1129" customWidth="1"/>
    <col min="15656" max="15872" width="9" style="1129"/>
    <col min="15873" max="15873" width="4.75" style="1129" customWidth="1"/>
    <col min="15874" max="15890" width="2.625" style="1129" customWidth="1"/>
    <col min="15891" max="15897" width="3.125" style="1129" customWidth="1"/>
    <col min="15898" max="15911" width="2.625" style="1129" customWidth="1"/>
    <col min="15912" max="16128" width="9" style="1129"/>
    <col min="16129" max="16129" width="4.75" style="1129" customWidth="1"/>
    <col min="16130" max="16146" width="2.625" style="1129" customWidth="1"/>
    <col min="16147" max="16153" width="3.125" style="1129" customWidth="1"/>
    <col min="16154" max="16167" width="2.625" style="1129" customWidth="1"/>
    <col min="16168" max="16384" width="9" style="1129"/>
  </cols>
  <sheetData>
    <row r="1" spans="2:39" ht="21" customHeight="1">
      <c r="B1" s="2968" t="s">
        <v>1649</v>
      </c>
      <c r="C1" s="2969"/>
      <c r="D1" s="2969"/>
      <c r="E1" s="2969"/>
      <c r="F1" s="2969"/>
      <c r="G1" s="2969"/>
      <c r="H1" s="2969"/>
      <c r="I1" s="2969"/>
      <c r="J1" s="2969"/>
      <c r="K1" s="2969"/>
      <c r="L1" s="2969"/>
      <c r="M1" s="2969"/>
      <c r="N1" s="2969"/>
      <c r="O1" s="2969"/>
      <c r="P1" s="2969"/>
      <c r="Q1" s="2969"/>
      <c r="R1" s="2969"/>
      <c r="S1" s="2969"/>
      <c r="T1" s="2969"/>
      <c r="U1" s="2969"/>
      <c r="V1" s="2969"/>
      <c r="W1" s="2969"/>
      <c r="X1" s="2969"/>
      <c r="Y1" s="2969"/>
      <c r="Z1" s="2969"/>
      <c r="AA1" s="2969"/>
      <c r="AB1" s="2969"/>
      <c r="AC1" s="2969"/>
      <c r="AD1" s="2969"/>
      <c r="AE1" s="2969"/>
      <c r="AF1" s="2969"/>
      <c r="AG1" s="2969"/>
      <c r="AH1" s="2969"/>
      <c r="AI1" s="2969"/>
      <c r="AJ1" s="2969"/>
      <c r="AK1" s="2969"/>
      <c r="AL1" s="2969"/>
      <c r="AM1" s="2969"/>
    </row>
    <row r="2" spans="2:39" ht="21" customHeight="1">
      <c r="B2" s="2970" t="s">
        <v>1650</v>
      </c>
      <c r="C2" s="2970"/>
      <c r="D2" s="2970"/>
      <c r="E2" s="2970"/>
      <c r="F2" s="2970"/>
      <c r="G2" s="2970"/>
      <c r="H2" s="2970"/>
      <c r="I2" s="2970"/>
      <c r="J2" s="2970"/>
      <c r="K2" s="2970"/>
      <c r="L2" s="2970"/>
      <c r="M2" s="2970"/>
      <c r="N2" s="2970"/>
      <c r="O2" s="2970"/>
      <c r="P2" s="2970"/>
      <c r="Q2" s="2970"/>
      <c r="R2" s="2970"/>
      <c r="S2" s="2970"/>
      <c r="T2" s="2970"/>
      <c r="U2" s="2970"/>
      <c r="V2" s="2970"/>
      <c r="W2" s="2970"/>
      <c r="X2" s="2970"/>
      <c r="Y2" s="2970"/>
      <c r="Z2" s="2970"/>
      <c r="AA2" s="2970"/>
      <c r="AB2" s="2970"/>
      <c r="AC2" s="2970"/>
      <c r="AD2" s="2970"/>
      <c r="AE2" s="2970"/>
      <c r="AF2" s="2970"/>
      <c r="AG2" s="2970"/>
      <c r="AH2" s="2970"/>
      <c r="AI2" s="2970"/>
      <c r="AJ2" s="2970"/>
      <c r="AK2" s="2970"/>
      <c r="AL2" s="2970"/>
      <c r="AM2" s="2970"/>
    </row>
    <row r="3" spans="2:39" ht="21" customHeight="1">
      <c r="B3" s="1130"/>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131"/>
      <c r="AL3" s="1131"/>
      <c r="AM3" s="1131"/>
    </row>
    <row r="4" spans="2:39" ht="21" customHeight="1">
      <c r="B4" s="1130"/>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2" t="s">
        <v>1651</v>
      </c>
      <c r="AI4" s="1131"/>
      <c r="AJ4" s="1131"/>
      <c r="AK4" s="1131"/>
      <c r="AL4" s="1131"/>
      <c r="AM4" s="1131"/>
    </row>
    <row r="5" spans="2:39" ht="21" customHeight="1">
      <c r="B5" s="1130"/>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row>
    <row r="6" spans="2:39" ht="21" customHeight="1">
      <c r="B6" s="1130"/>
      <c r="C6" s="2971" t="s">
        <v>1652</v>
      </c>
      <c r="D6" s="2971"/>
      <c r="E6" s="2971"/>
      <c r="F6" s="2971"/>
      <c r="G6" s="2971"/>
      <c r="H6" s="2971"/>
      <c r="I6" s="2971"/>
      <c r="J6" s="2971"/>
      <c r="K6" s="2971"/>
      <c r="L6" s="1131"/>
      <c r="M6" s="1131" t="s">
        <v>1653</v>
      </c>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c r="AK6" s="1131"/>
      <c r="AL6" s="1131"/>
      <c r="AM6" s="1131"/>
    </row>
    <row r="7" spans="2:39" ht="21" customHeight="1">
      <c r="B7" s="1130"/>
      <c r="C7" s="1131"/>
      <c r="D7" s="1131"/>
      <c r="E7" s="1131"/>
      <c r="F7" s="1131"/>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31"/>
      <c r="AK7" s="1131"/>
      <c r="AL7" s="1131"/>
      <c r="AM7" s="1131"/>
    </row>
    <row r="8" spans="2:39" ht="21" customHeight="1">
      <c r="B8" s="1130"/>
      <c r="C8" s="1131"/>
      <c r="D8" s="1131"/>
      <c r="E8" s="1131"/>
      <c r="F8" s="1131"/>
      <c r="G8" s="1131"/>
      <c r="H8" s="1131"/>
      <c r="I8" s="1131"/>
      <c r="J8" s="1131"/>
      <c r="K8" s="1131"/>
      <c r="L8" s="1131"/>
      <c r="M8" s="1131"/>
      <c r="N8" s="1131"/>
      <c r="O8" s="1131" t="s">
        <v>1654</v>
      </c>
      <c r="P8" s="1131"/>
      <c r="Q8" s="1131"/>
      <c r="R8" s="1131" t="s">
        <v>1655</v>
      </c>
      <c r="S8" s="1131"/>
      <c r="T8" s="1131"/>
      <c r="U8" s="1131"/>
      <c r="V8" s="2972"/>
      <c r="W8" s="2972"/>
      <c r="X8" s="2972"/>
      <c r="Y8" s="2972"/>
      <c r="Z8" s="2972"/>
      <c r="AA8" s="2972"/>
      <c r="AB8" s="2972"/>
      <c r="AC8" s="2972"/>
      <c r="AD8" s="2972"/>
      <c r="AE8" s="2972"/>
      <c r="AF8" s="2972"/>
      <c r="AG8" s="2972"/>
      <c r="AH8" s="2972"/>
      <c r="AI8" s="2972"/>
      <c r="AJ8" s="1131"/>
      <c r="AK8" s="1131"/>
      <c r="AL8" s="1131"/>
      <c r="AM8" s="1131"/>
    </row>
    <row r="9" spans="2:39" ht="21" customHeight="1">
      <c r="B9" s="1130"/>
      <c r="C9" s="1131"/>
      <c r="D9" s="1131"/>
      <c r="E9" s="1131"/>
      <c r="F9" s="1131"/>
      <c r="G9" s="1131"/>
      <c r="H9" s="1131"/>
      <c r="I9" s="1131"/>
      <c r="J9" s="1131"/>
      <c r="K9" s="1131"/>
      <c r="L9" s="1131"/>
      <c r="M9" s="1131"/>
      <c r="N9" s="1131"/>
      <c r="O9" s="1131"/>
      <c r="P9" s="1131"/>
      <c r="Q9" s="1131"/>
      <c r="R9" s="1131" t="s">
        <v>1656</v>
      </c>
      <c r="S9" s="1131"/>
      <c r="T9" s="1131"/>
      <c r="U9" s="1131"/>
      <c r="V9" s="2972"/>
      <c r="W9" s="2972"/>
      <c r="X9" s="2972"/>
      <c r="Y9" s="2972"/>
      <c r="Z9" s="2972"/>
      <c r="AA9" s="2972"/>
      <c r="AB9" s="2972"/>
      <c r="AC9" s="2972"/>
      <c r="AD9" s="2972"/>
      <c r="AE9" s="2972"/>
      <c r="AF9" s="2972"/>
      <c r="AG9" s="2972"/>
      <c r="AH9" s="2972"/>
      <c r="AI9" s="2972"/>
      <c r="AJ9" s="1131"/>
      <c r="AK9" s="1131"/>
      <c r="AL9" s="1131"/>
      <c r="AM9" s="1131"/>
    </row>
    <row r="10" spans="2:39" ht="21" customHeight="1">
      <c r="B10" s="1130"/>
      <c r="C10" s="1131"/>
      <c r="D10" s="1131"/>
      <c r="E10" s="1131"/>
      <c r="F10" s="1131"/>
      <c r="G10" s="1131"/>
      <c r="H10" s="1131"/>
      <c r="I10" s="1131"/>
      <c r="J10" s="1131"/>
      <c r="K10" s="1131"/>
      <c r="L10" s="1131"/>
      <c r="M10" s="1131"/>
      <c r="N10" s="1131"/>
      <c r="O10" s="1131"/>
      <c r="P10" s="1131"/>
      <c r="Q10" s="1131"/>
      <c r="R10" s="1131" t="s">
        <v>1657</v>
      </c>
      <c r="S10" s="1131"/>
      <c r="T10" s="1131"/>
      <c r="U10" s="1131"/>
      <c r="V10" s="2973"/>
      <c r="W10" s="2973"/>
      <c r="X10" s="2973"/>
      <c r="Y10" s="2973"/>
      <c r="Z10" s="2973"/>
      <c r="AA10" s="2973"/>
      <c r="AB10" s="2973"/>
      <c r="AC10" s="2973"/>
      <c r="AD10" s="2973"/>
      <c r="AE10" s="2973"/>
      <c r="AF10" s="2973"/>
      <c r="AG10" s="1131"/>
      <c r="AH10" s="1131" t="s">
        <v>249</v>
      </c>
      <c r="AI10" s="1131"/>
      <c r="AJ10" s="1131"/>
      <c r="AK10" s="1131"/>
      <c r="AL10" s="1131"/>
      <c r="AM10" s="1131"/>
    </row>
    <row r="11" spans="2:39" ht="21" customHeight="1">
      <c r="B11" s="1130"/>
      <c r="C11" s="1131"/>
      <c r="D11" s="1131"/>
      <c r="E11" s="1131"/>
      <c r="F11" s="1131"/>
      <c r="G11" s="1131"/>
      <c r="H11" s="1131"/>
      <c r="I11" s="1131"/>
      <c r="J11" s="1131"/>
      <c r="K11" s="1131"/>
      <c r="L11" s="1131"/>
      <c r="M11" s="1131"/>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row>
    <row r="12" spans="2:39" ht="21" customHeight="1">
      <c r="B12" s="1130"/>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row>
    <row r="13" spans="2:39" ht="21" customHeight="1">
      <c r="B13" s="2976" t="s">
        <v>1658</v>
      </c>
      <c r="C13" s="2976"/>
      <c r="D13" s="2976"/>
      <c r="E13" s="2976"/>
      <c r="F13" s="2976"/>
      <c r="G13" s="2976"/>
      <c r="H13" s="2976"/>
      <c r="I13" s="2976"/>
      <c r="J13" s="2976"/>
      <c r="K13" s="2976"/>
      <c r="L13" s="2976"/>
      <c r="M13" s="2976"/>
      <c r="N13" s="2976"/>
      <c r="O13" s="2976"/>
      <c r="P13" s="2976"/>
      <c r="Q13" s="2976"/>
      <c r="R13" s="2976"/>
      <c r="S13" s="2976"/>
      <c r="T13" s="2976"/>
      <c r="U13" s="2976"/>
      <c r="V13" s="2976"/>
      <c r="W13" s="2976"/>
      <c r="X13" s="2976"/>
      <c r="Y13" s="2976"/>
      <c r="Z13" s="2976"/>
      <c r="AA13" s="2976"/>
      <c r="AB13" s="2976"/>
      <c r="AC13" s="2976"/>
      <c r="AD13" s="2976"/>
      <c r="AE13" s="2976"/>
      <c r="AF13" s="2976"/>
      <c r="AG13" s="2976"/>
      <c r="AH13" s="2976"/>
      <c r="AI13" s="2976"/>
      <c r="AJ13" s="1131"/>
      <c r="AK13" s="1131"/>
      <c r="AL13" s="1131"/>
      <c r="AM13" s="1131"/>
    </row>
    <row r="14" spans="2:39" ht="21" customHeight="1" thickBot="1">
      <c r="B14" s="1133"/>
      <c r="C14" s="1134"/>
      <c r="D14" s="1134"/>
      <c r="E14" s="1134"/>
      <c r="F14" s="1134"/>
      <c r="G14" s="1134"/>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1"/>
      <c r="AK14" s="1131"/>
      <c r="AL14" s="1131"/>
      <c r="AM14" s="1131"/>
    </row>
    <row r="15" spans="2:39" ht="21" customHeight="1">
      <c r="B15" s="2903" t="s">
        <v>1659</v>
      </c>
      <c r="C15" s="2963" t="s">
        <v>162</v>
      </c>
      <c r="D15" s="2963"/>
      <c r="E15" s="2963"/>
      <c r="F15" s="2963"/>
      <c r="G15" s="2963"/>
      <c r="H15" s="2963"/>
      <c r="I15" s="2963"/>
      <c r="J15" s="2963"/>
      <c r="K15" s="2964"/>
      <c r="L15" s="2964"/>
      <c r="M15" s="2964"/>
      <c r="N15" s="2964"/>
      <c r="O15" s="2964"/>
      <c r="P15" s="2964"/>
      <c r="Q15" s="2964"/>
      <c r="R15" s="2964"/>
      <c r="S15" s="2964"/>
      <c r="T15" s="2964"/>
      <c r="U15" s="2964"/>
      <c r="V15" s="2964"/>
      <c r="W15" s="2964"/>
      <c r="X15" s="2964"/>
      <c r="Y15" s="2964"/>
      <c r="Z15" s="2964"/>
      <c r="AA15" s="2964"/>
      <c r="AB15" s="2964"/>
      <c r="AC15" s="2964"/>
      <c r="AD15" s="2964"/>
      <c r="AE15" s="2964"/>
      <c r="AF15" s="2964"/>
      <c r="AG15" s="2964"/>
      <c r="AH15" s="2964"/>
      <c r="AI15" s="2964"/>
      <c r="AJ15" s="2964"/>
      <c r="AK15" s="2964"/>
      <c r="AL15" s="2964"/>
      <c r="AM15" s="2965"/>
    </row>
    <row r="16" spans="2:39" ht="21" customHeight="1">
      <c r="B16" s="2904"/>
      <c r="C16" s="2923" t="s">
        <v>1073</v>
      </c>
      <c r="D16" s="2923"/>
      <c r="E16" s="2923"/>
      <c r="F16" s="2923"/>
      <c r="G16" s="2923"/>
      <c r="H16" s="2923"/>
      <c r="I16" s="2923"/>
      <c r="J16" s="2923"/>
      <c r="K16" s="2924"/>
      <c r="L16" s="2924"/>
      <c r="M16" s="2924"/>
      <c r="N16" s="2924"/>
      <c r="O16" s="2924"/>
      <c r="P16" s="2924"/>
      <c r="Q16" s="2924"/>
      <c r="R16" s="2924"/>
      <c r="S16" s="2924"/>
      <c r="T16" s="2924"/>
      <c r="U16" s="2924"/>
      <c r="V16" s="2924"/>
      <c r="W16" s="2924"/>
      <c r="X16" s="2924"/>
      <c r="Y16" s="2924"/>
      <c r="Z16" s="2924"/>
      <c r="AA16" s="2924"/>
      <c r="AB16" s="2924"/>
      <c r="AC16" s="2924"/>
      <c r="AD16" s="2924"/>
      <c r="AE16" s="2924"/>
      <c r="AF16" s="2924"/>
      <c r="AG16" s="2924"/>
      <c r="AH16" s="2924"/>
      <c r="AI16" s="2924"/>
      <c r="AJ16" s="2924"/>
      <c r="AK16" s="2924"/>
      <c r="AL16" s="2924"/>
      <c r="AM16" s="2925"/>
    </row>
    <row r="17" spans="2:39" ht="21" customHeight="1">
      <c r="B17" s="2904"/>
      <c r="C17" s="2977" t="s">
        <v>1660</v>
      </c>
      <c r="D17" s="2978"/>
      <c r="E17" s="2978"/>
      <c r="F17" s="2978"/>
      <c r="G17" s="2978"/>
      <c r="H17" s="2978"/>
      <c r="I17" s="2978"/>
      <c r="J17" s="2979"/>
      <c r="K17" s="2983" t="s">
        <v>1100</v>
      </c>
      <c r="L17" s="2983"/>
      <c r="M17" s="2983"/>
      <c r="N17" s="2983"/>
      <c r="O17" s="2983"/>
      <c r="P17" s="2983"/>
      <c r="Q17" s="2983"/>
      <c r="R17" s="2983"/>
      <c r="S17" s="2983"/>
      <c r="T17" s="2983"/>
      <c r="U17" s="2983"/>
      <c r="V17" s="2983"/>
      <c r="W17" s="2983"/>
      <c r="X17" s="2983"/>
      <c r="Y17" s="2983"/>
      <c r="Z17" s="2983"/>
      <c r="AA17" s="2983"/>
      <c r="AB17" s="2983"/>
      <c r="AC17" s="2983"/>
      <c r="AD17" s="2983"/>
      <c r="AE17" s="2983"/>
      <c r="AF17" s="2983"/>
      <c r="AG17" s="2983"/>
      <c r="AH17" s="2983"/>
      <c r="AI17" s="2983"/>
      <c r="AJ17" s="2983"/>
      <c r="AK17" s="2983"/>
      <c r="AL17" s="2983"/>
      <c r="AM17" s="2984"/>
    </row>
    <row r="18" spans="2:39" ht="21" customHeight="1">
      <c r="B18" s="2904"/>
      <c r="C18" s="2980"/>
      <c r="D18" s="2981"/>
      <c r="E18" s="2981"/>
      <c r="F18" s="2981"/>
      <c r="G18" s="2981"/>
      <c r="H18" s="2981"/>
      <c r="I18" s="2981"/>
      <c r="J18" s="2982"/>
      <c r="K18" s="2957" t="s">
        <v>1661</v>
      </c>
      <c r="L18" s="2957"/>
      <c r="M18" s="2957"/>
      <c r="N18" s="2957"/>
      <c r="O18" s="2957"/>
      <c r="P18" s="2957"/>
      <c r="Q18" s="2957"/>
      <c r="R18" s="2957"/>
      <c r="S18" s="2957"/>
      <c r="T18" s="2957"/>
      <c r="U18" s="2957"/>
      <c r="V18" s="2957"/>
      <c r="W18" s="2957"/>
      <c r="X18" s="2957"/>
      <c r="Y18" s="2957"/>
      <c r="Z18" s="2957"/>
      <c r="AA18" s="2957"/>
      <c r="AB18" s="2957"/>
      <c r="AC18" s="2957"/>
      <c r="AD18" s="2957"/>
      <c r="AE18" s="2957"/>
      <c r="AF18" s="2957"/>
      <c r="AG18" s="2957"/>
      <c r="AH18" s="2957"/>
      <c r="AI18" s="2957"/>
      <c r="AJ18" s="2957"/>
      <c r="AK18" s="2957"/>
      <c r="AL18" s="2957"/>
      <c r="AM18" s="2958"/>
    </row>
    <row r="19" spans="2:39" ht="21" customHeight="1">
      <c r="B19" s="2904"/>
      <c r="C19" s="2980"/>
      <c r="D19" s="2981"/>
      <c r="E19" s="2981"/>
      <c r="F19" s="2981"/>
      <c r="G19" s="2981"/>
      <c r="H19" s="2981"/>
      <c r="I19" s="2981"/>
      <c r="J19" s="2982"/>
      <c r="K19" s="2959"/>
      <c r="L19" s="2959"/>
      <c r="M19" s="2959"/>
      <c r="N19" s="2959"/>
      <c r="O19" s="2959"/>
      <c r="P19" s="2959"/>
      <c r="Q19" s="2959"/>
      <c r="R19" s="2959"/>
      <c r="S19" s="2959"/>
      <c r="T19" s="2959"/>
      <c r="U19" s="2959"/>
      <c r="V19" s="2959"/>
      <c r="W19" s="2959"/>
      <c r="X19" s="2959"/>
      <c r="Y19" s="2959"/>
      <c r="Z19" s="2959"/>
      <c r="AA19" s="2959"/>
      <c r="AB19" s="2959"/>
      <c r="AC19" s="2959"/>
      <c r="AD19" s="2959"/>
      <c r="AE19" s="2959"/>
      <c r="AF19" s="2959"/>
      <c r="AG19" s="2959"/>
      <c r="AH19" s="2959"/>
      <c r="AI19" s="2959"/>
      <c r="AJ19" s="2959"/>
      <c r="AK19" s="2959"/>
      <c r="AL19" s="2959"/>
      <c r="AM19" s="2960"/>
    </row>
    <row r="20" spans="2:39" ht="21" customHeight="1">
      <c r="B20" s="2904"/>
      <c r="C20" s="2911"/>
      <c r="D20" s="2912"/>
      <c r="E20" s="2912"/>
      <c r="F20" s="2912"/>
      <c r="G20" s="2912"/>
      <c r="H20" s="2912"/>
      <c r="I20" s="2912"/>
      <c r="J20" s="2914"/>
      <c r="K20" s="2974"/>
      <c r="L20" s="2974"/>
      <c r="M20" s="2974"/>
      <c r="N20" s="2974"/>
      <c r="O20" s="2974"/>
      <c r="P20" s="2974"/>
      <c r="Q20" s="2974"/>
      <c r="R20" s="2974"/>
      <c r="S20" s="2974"/>
      <c r="T20" s="2974"/>
      <c r="U20" s="2974"/>
      <c r="V20" s="2974"/>
      <c r="W20" s="2974"/>
      <c r="X20" s="2974"/>
      <c r="Y20" s="2974"/>
      <c r="Z20" s="2974"/>
      <c r="AA20" s="2974"/>
      <c r="AB20" s="2974"/>
      <c r="AC20" s="2974"/>
      <c r="AD20" s="2974"/>
      <c r="AE20" s="2974"/>
      <c r="AF20" s="2974"/>
      <c r="AG20" s="2974"/>
      <c r="AH20" s="2974"/>
      <c r="AI20" s="2974"/>
      <c r="AJ20" s="2974"/>
      <c r="AK20" s="2974"/>
      <c r="AL20" s="2974"/>
      <c r="AM20" s="2975"/>
    </row>
    <row r="21" spans="2:39" ht="21" customHeight="1">
      <c r="B21" s="2904"/>
      <c r="C21" s="2926" t="s">
        <v>919</v>
      </c>
      <c r="D21" s="2927"/>
      <c r="E21" s="2927"/>
      <c r="F21" s="2927"/>
      <c r="G21" s="2927"/>
      <c r="H21" s="2927"/>
      <c r="I21" s="2927"/>
      <c r="J21" s="2928"/>
      <c r="K21" s="2966" t="s">
        <v>30</v>
      </c>
      <c r="L21" s="2966"/>
      <c r="M21" s="2966"/>
      <c r="N21" s="2966"/>
      <c r="O21" s="2966"/>
      <c r="P21" s="2966"/>
      <c r="Q21" s="2966"/>
      <c r="R21" s="2966"/>
      <c r="S21" s="2966"/>
      <c r="T21" s="2966"/>
      <c r="U21" s="2966"/>
      <c r="V21" s="2966"/>
      <c r="W21" s="2966"/>
      <c r="X21" s="2966"/>
      <c r="Y21" s="2966" t="s">
        <v>1104</v>
      </c>
      <c r="Z21" s="2966"/>
      <c r="AA21" s="2966"/>
      <c r="AB21" s="2966"/>
      <c r="AC21" s="2966"/>
      <c r="AD21" s="2966"/>
      <c r="AE21" s="2966"/>
      <c r="AF21" s="2966"/>
      <c r="AG21" s="2966"/>
      <c r="AH21" s="2966"/>
      <c r="AI21" s="2966"/>
      <c r="AJ21" s="2966"/>
      <c r="AK21" s="2966"/>
      <c r="AL21" s="2966"/>
      <c r="AM21" s="2967"/>
    </row>
    <row r="22" spans="2:39" ht="21" customHeight="1">
      <c r="B22" s="2904"/>
      <c r="C22" s="2926" t="s">
        <v>1662</v>
      </c>
      <c r="D22" s="2927"/>
      <c r="E22" s="2927"/>
      <c r="F22" s="2927"/>
      <c r="G22" s="2927"/>
      <c r="H22" s="2927"/>
      <c r="I22" s="2927"/>
      <c r="J22" s="2928"/>
      <c r="K22" s="2966"/>
      <c r="L22" s="2966"/>
      <c r="M22" s="2966"/>
      <c r="N22" s="2966"/>
      <c r="O22" s="2966"/>
      <c r="P22" s="2966"/>
      <c r="Q22" s="2966"/>
      <c r="R22" s="2966"/>
      <c r="S22" s="2966"/>
      <c r="T22" s="2966"/>
      <c r="U22" s="2966"/>
      <c r="V22" s="2966" t="s">
        <v>918</v>
      </c>
      <c r="W22" s="2966"/>
      <c r="X22" s="2966"/>
      <c r="Y22" s="2966"/>
      <c r="Z22" s="2966"/>
      <c r="AA22" s="2966"/>
      <c r="AB22" s="2966"/>
      <c r="AC22" s="2966"/>
      <c r="AD22" s="2966"/>
      <c r="AE22" s="2966"/>
      <c r="AF22" s="2966"/>
      <c r="AG22" s="2966"/>
      <c r="AH22" s="2966"/>
      <c r="AI22" s="2966"/>
      <c r="AJ22" s="2966"/>
      <c r="AK22" s="2966"/>
      <c r="AL22" s="2966"/>
      <c r="AM22" s="2967"/>
    </row>
    <row r="23" spans="2:39" ht="21" customHeight="1">
      <c r="B23" s="2904"/>
      <c r="C23" s="2926" t="s">
        <v>921</v>
      </c>
      <c r="D23" s="2927"/>
      <c r="E23" s="2927"/>
      <c r="F23" s="2927"/>
      <c r="G23" s="2927"/>
      <c r="H23" s="2927"/>
      <c r="I23" s="2927"/>
      <c r="J23" s="2928"/>
      <c r="K23" s="2966" t="s">
        <v>1663</v>
      </c>
      <c r="L23" s="2966"/>
      <c r="M23" s="2966"/>
      <c r="N23" s="2966"/>
      <c r="O23" s="2966"/>
      <c r="P23" s="2966"/>
      <c r="Q23" s="2966"/>
      <c r="R23" s="2966"/>
      <c r="S23" s="2966"/>
      <c r="T23" s="2966"/>
      <c r="U23" s="2966"/>
      <c r="V23" s="2966"/>
      <c r="W23" s="2966"/>
      <c r="X23" s="2966"/>
      <c r="Y23" s="2966" t="s">
        <v>32</v>
      </c>
      <c r="Z23" s="2966"/>
      <c r="AA23" s="2966"/>
      <c r="AB23" s="2966"/>
      <c r="AC23" s="2966"/>
      <c r="AD23" s="2966"/>
      <c r="AE23" s="2966"/>
      <c r="AF23" s="2966"/>
      <c r="AG23" s="2966"/>
      <c r="AH23" s="2966"/>
      <c r="AI23" s="2966"/>
      <c r="AJ23" s="2966"/>
      <c r="AK23" s="2966"/>
      <c r="AL23" s="2966"/>
      <c r="AM23" s="2967"/>
    </row>
    <row r="24" spans="2:39" ht="21" customHeight="1">
      <c r="B24" s="2904"/>
      <c r="C24" s="2977" t="s">
        <v>1664</v>
      </c>
      <c r="D24" s="2978"/>
      <c r="E24" s="2978"/>
      <c r="F24" s="2978"/>
      <c r="G24" s="2978"/>
      <c r="H24" s="2978"/>
      <c r="I24" s="2978"/>
      <c r="J24" s="2979"/>
      <c r="K24" s="2983" t="s">
        <v>1100</v>
      </c>
      <c r="L24" s="2983"/>
      <c r="M24" s="2983"/>
      <c r="N24" s="2983"/>
      <c r="O24" s="2983"/>
      <c r="P24" s="2983"/>
      <c r="Q24" s="2983"/>
      <c r="R24" s="2983"/>
      <c r="S24" s="2983"/>
      <c r="T24" s="2983"/>
      <c r="U24" s="2983"/>
      <c r="V24" s="2983"/>
      <c r="W24" s="2983"/>
      <c r="X24" s="2983"/>
      <c r="Y24" s="2983"/>
      <c r="Z24" s="2983"/>
      <c r="AA24" s="2983"/>
      <c r="AB24" s="2983"/>
      <c r="AC24" s="2983"/>
      <c r="AD24" s="2983"/>
      <c r="AE24" s="2983"/>
      <c r="AF24" s="2983"/>
      <c r="AG24" s="2983"/>
      <c r="AH24" s="2983"/>
      <c r="AI24" s="2983"/>
      <c r="AJ24" s="2983"/>
      <c r="AK24" s="2983"/>
      <c r="AL24" s="2983"/>
      <c r="AM24" s="2984"/>
    </row>
    <row r="25" spans="2:39" ht="21" customHeight="1">
      <c r="B25" s="2904"/>
      <c r="C25" s="2980"/>
      <c r="D25" s="2981"/>
      <c r="E25" s="2981"/>
      <c r="F25" s="2981"/>
      <c r="G25" s="2981"/>
      <c r="H25" s="2981"/>
      <c r="I25" s="2981"/>
      <c r="J25" s="2982"/>
      <c r="K25" s="2957" t="s">
        <v>1661</v>
      </c>
      <c r="L25" s="2957"/>
      <c r="M25" s="2957"/>
      <c r="N25" s="2957"/>
      <c r="O25" s="2957"/>
      <c r="P25" s="2957"/>
      <c r="Q25" s="2957"/>
      <c r="R25" s="2957"/>
      <c r="S25" s="2957"/>
      <c r="T25" s="2957"/>
      <c r="U25" s="2957"/>
      <c r="V25" s="2957"/>
      <c r="W25" s="2957"/>
      <c r="X25" s="2957"/>
      <c r="Y25" s="2957"/>
      <c r="Z25" s="2957"/>
      <c r="AA25" s="2957"/>
      <c r="AB25" s="2957"/>
      <c r="AC25" s="2957"/>
      <c r="AD25" s="2957"/>
      <c r="AE25" s="2957"/>
      <c r="AF25" s="2957"/>
      <c r="AG25" s="2957"/>
      <c r="AH25" s="2957"/>
      <c r="AI25" s="2957"/>
      <c r="AJ25" s="2957"/>
      <c r="AK25" s="2957"/>
      <c r="AL25" s="2957"/>
      <c r="AM25" s="2958"/>
    </row>
    <row r="26" spans="2:39" ht="21" customHeight="1">
      <c r="B26" s="2904"/>
      <c r="C26" s="2980"/>
      <c r="D26" s="2981"/>
      <c r="E26" s="2981"/>
      <c r="F26" s="2981"/>
      <c r="G26" s="2981"/>
      <c r="H26" s="2981"/>
      <c r="I26" s="2981"/>
      <c r="J26" s="2982"/>
      <c r="K26" s="2959"/>
      <c r="L26" s="2959"/>
      <c r="M26" s="2959"/>
      <c r="N26" s="2959"/>
      <c r="O26" s="2959"/>
      <c r="P26" s="2959"/>
      <c r="Q26" s="2959"/>
      <c r="R26" s="2959"/>
      <c r="S26" s="2959"/>
      <c r="T26" s="2959"/>
      <c r="U26" s="2959"/>
      <c r="V26" s="2959"/>
      <c r="W26" s="2959"/>
      <c r="X26" s="2959"/>
      <c r="Y26" s="2959"/>
      <c r="Z26" s="2959"/>
      <c r="AA26" s="2959"/>
      <c r="AB26" s="2959"/>
      <c r="AC26" s="2959"/>
      <c r="AD26" s="2959"/>
      <c r="AE26" s="2959"/>
      <c r="AF26" s="2959"/>
      <c r="AG26" s="2959"/>
      <c r="AH26" s="2959"/>
      <c r="AI26" s="2959"/>
      <c r="AJ26" s="2959"/>
      <c r="AK26" s="2959"/>
      <c r="AL26" s="2959"/>
      <c r="AM26" s="2960"/>
    </row>
    <row r="27" spans="2:39" ht="21" customHeight="1" thickBot="1">
      <c r="B27" s="2906"/>
      <c r="C27" s="2985"/>
      <c r="D27" s="2986"/>
      <c r="E27" s="2986"/>
      <c r="F27" s="2986"/>
      <c r="G27" s="2986"/>
      <c r="H27" s="2986"/>
      <c r="I27" s="2986"/>
      <c r="J27" s="2987"/>
      <c r="K27" s="2961"/>
      <c r="L27" s="2961"/>
      <c r="M27" s="2961"/>
      <c r="N27" s="2961"/>
      <c r="O27" s="2961"/>
      <c r="P27" s="2961"/>
      <c r="Q27" s="2961"/>
      <c r="R27" s="2961"/>
      <c r="S27" s="2961"/>
      <c r="T27" s="2961"/>
      <c r="U27" s="2961"/>
      <c r="V27" s="2961"/>
      <c r="W27" s="2961"/>
      <c r="X27" s="2961"/>
      <c r="Y27" s="2961"/>
      <c r="Z27" s="2961"/>
      <c r="AA27" s="2961"/>
      <c r="AB27" s="2961"/>
      <c r="AC27" s="2961"/>
      <c r="AD27" s="2961"/>
      <c r="AE27" s="2961"/>
      <c r="AF27" s="2961"/>
      <c r="AG27" s="2961"/>
      <c r="AH27" s="2961"/>
      <c r="AI27" s="2961"/>
      <c r="AJ27" s="2961"/>
      <c r="AK27" s="2961"/>
      <c r="AL27" s="2961"/>
      <c r="AM27" s="2962"/>
    </row>
    <row r="28" spans="2:39" ht="21" customHeight="1">
      <c r="B28" s="1135"/>
      <c r="C28" s="2963" t="s">
        <v>1398</v>
      </c>
      <c r="D28" s="2963"/>
      <c r="E28" s="2963"/>
      <c r="F28" s="2963"/>
      <c r="G28" s="2963"/>
      <c r="H28" s="2963"/>
      <c r="I28" s="2963"/>
      <c r="J28" s="2963"/>
      <c r="K28" s="2964"/>
      <c r="L28" s="2964"/>
      <c r="M28" s="2964"/>
      <c r="N28" s="2964"/>
      <c r="O28" s="2964"/>
      <c r="P28" s="2964"/>
      <c r="Q28" s="2964"/>
      <c r="R28" s="2964"/>
      <c r="S28" s="2964"/>
      <c r="T28" s="2964"/>
      <c r="U28" s="2964"/>
      <c r="V28" s="2964"/>
      <c r="W28" s="2964"/>
      <c r="X28" s="2964"/>
      <c r="Y28" s="2964"/>
      <c r="Z28" s="2964"/>
      <c r="AA28" s="2964"/>
      <c r="AB28" s="2964"/>
      <c r="AC28" s="2964"/>
      <c r="AD28" s="2964"/>
      <c r="AE28" s="2964"/>
      <c r="AF28" s="2964"/>
      <c r="AG28" s="2964"/>
      <c r="AH28" s="2964"/>
      <c r="AI28" s="2964"/>
      <c r="AJ28" s="2964"/>
      <c r="AK28" s="2964"/>
      <c r="AL28" s="2964"/>
      <c r="AM28" s="2965"/>
    </row>
    <row r="29" spans="2:39" ht="21" customHeight="1">
      <c r="B29" s="1136"/>
      <c r="C29" s="2923" t="s">
        <v>1073</v>
      </c>
      <c r="D29" s="2923"/>
      <c r="E29" s="2923"/>
      <c r="F29" s="2923"/>
      <c r="G29" s="2923"/>
      <c r="H29" s="2923"/>
      <c r="I29" s="2923"/>
      <c r="J29" s="2923"/>
      <c r="K29" s="2924"/>
      <c r="L29" s="2924"/>
      <c r="M29" s="2924"/>
      <c r="N29" s="2924"/>
      <c r="O29" s="2924"/>
      <c r="P29" s="2924"/>
      <c r="Q29" s="2924"/>
      <c r="R29" s="2924"/>
      <c r="S29" s="2924"/>
      <c r="T29" s="2924"/>
      <c r="U29" s="2924"/>
      <c r="V29" s="2924"/>
      <c r="W29" s="2924"/>
      <c r="X29" s="2924"/>
      <c r="Y29" s="2924"/>
      <c r="Z29" s="2924"/>
      <c r="AA29" s="2924"/>
      <c r="AB29" s="2924"/>
      <c r="AC29" s="2924"/>
      <c r="AD29" s="2924"/>
      <c r="AE29" s="2924"/>
      <c r="AF29" s="2924"/>
      <c r="AG29" s="2924"/>
      <c r="AH29" s="2924"/>
      <c r="AI29" s="2924"/>
      <c r="AJ29" s="2924"/>
      <c r="AK29" s="2924"/>
      <c r="AL29" s="2924"/>
      <c r="AM29" s="2925"/>
    </row>
    <row r="30" spans="2:39" ht="31.5" customHeight="1">
      <c r="B30" s="1136"/>
      <c r="C30" s="2926" t="s">
        <v>1665</v>
      </c>
      <c r="D30" s="2927"/>
      <c r="E30" s="2927"/>
      <c r="F30" s="2927"/>
      <c r="G30" s="2927"/>
      <c r="H30" s="2927"/>
      <c r="I30" s="2927"/>
      <c r="J30" s="2928"/>
      <c r="K30" s="2924"/>
      <c r="L30" s="2924"/>
      <c r="M30" s="2924"/>
      <c r="N30" s="2924"/>
      <c r="O30" s="2924"/>
      <c r="P30" s="2924"/>
      <c r="Q30" s="2924"/>
      <c r="R30" s="2924"/>
      <c r="S30" s="2924"/>
      <c r="T30" s="2924"/>
      <c r="U30" s="2924"/>
      <c r="V30" s="2924"/>
      <c r="W30" s="2924"/>
      <c r="X30" s="2924"/>
      <c r="Y30" s="2924"/>
      <c r="Z30" s="2924"/>
      <c r="AA30" s="2924"/>
      <c r="AB30" s="2924"/>
      <c r="AC30" s="2924"/>
      <c r="AD30" s="2924"/>
      <c r="AE30" s="2924"/>
      <c r="AF30" s="2924"/>
      <c r="AG30" s="2924"/>
      <c r="AH30" s="2924"/>
      <c r="AI30" s="2924"/>
      <c r="AJ30" s="2924"/>
      <c r="AK30" s="2924"/>
      <c r="AL30" s="2924"/>
      <c r="AM30" s="2925"/>
    </row>
    <row r="31" spans="2:39" ht="21" customHeight="1">
      <c r="B31" s="2929" t="s">
        <v>1666</v>
      </c>
      <c r="C31" s="2932" t="s">
        <v>1667</v>
      </c>
      <c r="D31" s="2933"/>
      <c r="E31" s="2933"/>
      <c r="F31" s="2933"/>
      <c r="G31" s="2933"/>
      <c r="H31" s="2933"/>
      <c r="I31" s="2933"/>
      <c r="J31" s="2934"/>
      <c r="K31" s="2938" t="s">
        <v>1100</v>
      </c>
      <c r="L31" s="2938"/>
      <c r="M31" s="2938"/>
      <c r="N31" s="2938"/>
      <c r="O31" s="2938"/>
      <c r="P31" s="2938"/>
      <c r="Q31" s="2938"/>
      <c r="R31" s="2938"/>
      <c r="S31" s="2938"/>
      <c r="T31" s="2938"/>
      <c r="U31" s="2938"/>
      <c r="V31" s="2938"/>
      <c r="W31" s="2938"/>
      <c r="X31" s="2938"/>
      <c r="Y31" s="2938"/>
      <c r="Z31" s="2938"/>
      <c r="AA31" s="2938"/>
      <c r="AB31" s="2938"/>
      <c r="AC31" s="2938"/>
      <c r="AD31" s="2938"/>
      <c r="AE31" s="2938"/>
      <c r="AF31" s="2938"/>
      <c r="AG31" s="2938"/>
      <c r="AH31" s="2938"/>
      <c r="AI31" s="2938"/>
      <c r="AJ31" s="2938"/>
      <c r="AK31" s="2938"/>
      <c r="AL31" s="2938"/>
      <c r="AM31" s="2939"/>
    </row>
    <row r="32" spans="2:39" ht="21" customHeight="1">
      <c r="B32" s="2930"/>
      <c r="C32" s="2932"/>
      <c r="D32" s="2933"/>
      <c r="E32" s="2933"/>
      <c r="F32" s="2933"/>
      <c r="G32" s="2933"/>
      <c r="H32" s="2933"/>
      <c r="I32" s="2933"/>
      <c r="J32" s="2934"/>
      <c r="K32" s="2938" t="s">
        <v>1661</v>
      </c>
      <c r="L32" s="2938"/>
      <c r="M32" s="2938"/>
      <c r="N32" s="2938"/>
      <c r="O32" s="2938"/>
      <c r="P32" s="2938"/>
      <c r="Q32" s="2938"/>
      <c r="R32" s="2938"/>
      <c r="S32" s="2938"/>
      <c r="T32" s="2938"/>
      <c r="U32" s="2938"/>
      <c r="V32" s="2938"/>
      <c r="W32" s="2938"/>
      <c r="X32" s="2938"/>
      <c r="Y32" s="2938"/>
      <c r="Z32" s="2938"/>
      <c r="AA32" s="2938"/>
      <c r="AB32" s="2938"/>
      <c r="AC32" s="2938"/>
      <c r="AD32" s="2938"/>
      <c r="AE32" s="2938"/>
      <c r="AF32" s="2938"/>
      <c r="AG32" s="2938"/>
      <c r="AH32" s="2938"/>
      <c r="AI32" s="2938"/>
      <c r="AJ32" s="2938"/>
      <c r="AK32" s="2938"/>
      <c r="AL32" s="2938"/>
      <c r="AM32" s="2939"/>
    </row>
    <row r="33" spans="2:39" ht="21" customHeight="1">
      <c r="B33" s="2930"/>
      <c r="C33" s="2932"/>
      <c r="D33" s="2933"/>
      <c r="E33" s="2933"/>
      <c r="F33" s="2933"/>
      <c r="G33" s="2933"/>
      <c r="H33" s="2933"/>
      <c r="I33" s="2933"/>
      <c r="J33" s="2934"/>
      <c r="K33" s="2940"/>
      <c r="L33" s="2940"/>
      <c r="M33" s="2940"/>
      <c r="N33" s="2940"/>
      <c r="O33" s="2940"/>
      <c r="P33" s="2940"/>
      <c r="Q33" s="2940"/>
      <c r="R33" s="2940"/>
      <c r="S33" s="2940"/>
      <c r="T33" s="2940"/>
      <c r="U33" s="2940"/>
      <c r="V33" s="2940"/>
      <c r="W33" s="2940"/>
      <c r="X33" s="2940"/>
      <c r="Y33" s="2940"/>
      <c r="Z33" s="2940"/>
      <c r="AA33" s="2940"/>
      <c r="AB33" s="2940"/>
      <c r="AC33" s="2940"/>
      <c r="AD33" s="2940"/>
      <c r="AE33" s="2940"/>
      <c r="AF33" s="2940"/>
      <c r="AG33" s="2940"/>
      <c r="AH33" s="2940"/>
      <c r="AI33" s="2940"/>
      <c r="AJ33" s="2940"/>
      <c r="AK33" s="2940"/>
      <c r="AL33" s="2940"/>
      <c r="AM33" s="2941"/>
    </row>
    <row r="34" spans="2:39" ht="21" customHeight="1">
      <c r="B34" s="2930"/>
      <c r="C34" s="2935"/>
      <c r="D34" s="2936"/>
      <c r="E34" s="2936"/>
      <c r="F34" s="2936"/>
      <c r="G34" s="2936"/>
      <c r="H34" s="2936"/>
      <c r="I34" s="2936"/>
      <c r="J34" s="2937"/>
      <c r="K34" s="2942"/>
      <c r="L34" s="2942"/>
      <c r="M34" s="2942"/>
      <c r="N34" s="2942"/>
      <c r="O34" s="2942"/>
      <c r="P34" s="2942"/>
      <c r="Q34" s="2942"/>
      <c r="R34" s="2942"/>
      <c r="S34" s="2942"/>
      <c r="T34" s="2942"/>
      <c r="U34" s="2942"/>
      <c r="V34" s="2942"/>
      <c r="W34" s="2942"/>
      <c r="X34" s="2942"/>
      <c r="Y34" s="2942"/>
      <c r="Z34" s="2942"/>
      <c r="AA34" s="2942"/>
      <c r="AB34" s="2942"/>
      <c r="AC34" s="2942"/>
      <c r="AD34" s="2942"/>
      <c r="AE34" s="2942"/>
      <c r="AF34" s="2942"/>
      <c r="AG34" s="2942"/>
      <c r="AH34" s="2942"/>
      <c r="AI34" s="2942"/>
      <c r="AJ34" s="2942"/>
      <c r="AK34" s="2942"/>
      <c r="AL34" s="2942"/>
      <c r="AM34" s="2943"/>
    </row>
    <row r="35" spans="2:39" ht="21" customHeight="1">
      <c r="B35" s="2930"/>
      <c r="C35" s="2944" t="s">
        <v>919</v>
      </c>
      <c r="D35" s="2945"/>
      <c r="E35" s="2945"/>
      <c r="F35" s="2945"/>
      <c r="G35" s="2945"/>
      <c r="H35" s="2945"/>
      <c r="I35" s="2945"/>
      <c r="J35" s="2946"/>
      <c r="K35" s="2947" t="s">
        <v>30</v>
      </c>
      <c r="L35" s="2947"/>
      <c r="M35" s="2947"/>
      <c r="N35" s="2947"/>
      <c r="O35" s="2947"/>
      <c r="P35" s="2947"/>
      <c r="Q35" s="2947"/>
      <c r="R35" s="2947"/>
      <c r="S35" s="2947"/>
      <c r="T35" s="2947"/>
      <c r="U35" s="2947"/>
      <c r="V35" s="2947"/>
      <c r="W35" s="2947"/>
      <c r="X35" s="2947"/>
      <c r="Y35" s="2947" t="s">
        <v>1104</v>
      </c>
      <c r="Z35" s="2947"/>
      <c r="AA35" s="2947"/>
      <c r="AB35" s="2947"/>
      <c r="AC35" s="2947"/>
      <c r="AD35" s="2947"/>
      <c r="AE35" s="2947"/>
      <c r="AF35" s="2947"/>
      <c r="AG35" s="2947"/>
      <c r="AH35" s="2947"/>
      <c r="AI35" s="2947"/>
      <c r="AJ35" s="2947"/>
      <c r="AK35" s="2947"/>
      <c r="AL35" s="2947"/>
      <c r="AM35" s="2948"/>
    </row>
    <row r="36" spans="2:39" ht="21" customHeight="1">
      <c r="B36" s="2930"/>
      <c r="C36" s="2944" t="s">
        <v>1668</v>
      </c>
      <c r="D36" s="2945"/>
      <c r="E36" s="2945"/>
      <c r="F36" s="2945"/>
      <c r="G36" s="2945"/>
      <c r="H36" s="2945"/>
      <c r="I36" s="2945"/>
      <c r="J36" s="2946"/>
      <c r="K36" s="2947" t="s">
        <v>1663</v>
      </c>
      <c r="L36" s="2947"/>
      <c r="M36" s="2947"/>
      <c r="N36" s="2947"/>
      <c r="O36" s="2947"/>
      <c r="P36" s="2947"/>
      <c r="Q36" s="2947"/>
      <c r="R36" s="2947"/>
      <c r="S36" s="2947"/>
      <c r="T36" s="2947"/>
      <c r="U36" s="2947"/>
      <c r="V36" s="2947"/>
      <c r="W36" s="2947"/>
      <c r="X36" s="2947"/>
      <c r="Y36" s="2947" t="s">
        <v>32</v>
      </c>
      <c r="Z36" s="2947"/>
      <c r="AA36" s="2947"/>
      <c r="AB36" s="2947"/>
      <c r="AC36" s="2947"/>
      <c r="AD36" s="2947"/>
      <c r="AE36" s="2947"/>
      <c r="AF36" s="2947"/>
      <c r="AG36" s="2947"/>
      <c r="AH36" s="2947"/>
      <c r="AI36" s="2947"/>
      <c r="AJ36" s="2947"/>
      <c r="AK36" s="2947"/>
      <c r="AL36" s="2947"/>
      <c r="AM36" s="2948"/>
    </row>
    <row r="37" spans="2:39" ht="21" customHeight="1">
      <c r="B37" s="2930"/>
      <c r="C37" s="2949" t="s">
        <v>1669</v>
      </c>
      <c r="D37" s="2950"/>
      <c r="E37" s="2950"/>
      <c r="F37" s="2950"/>
      <c r="G37" s="2950"/>
      <c r="H37" s="2950"/>
      <c r="I37" s="2950"/>
      <c r="J37" s="2951"/>
      <c r="K37" s="2955" t="s">
        <v>1100</v>
      </c>
      <c r="L37" s="2955"/>
      <c r="M37" s="2955"/>
      <c r="N37" s="2955"/>
      <c r="O37" s="2955"/>
      <c r="P37" s="2955"/>
      <c r="Q37" s="2955"/>
      <c r="R37" s="2955"/>
      <c r="S37" s="2955"/>
      <c r="T37" s="2955"/>
      <c r="U37" s="2955"/>
      <c r="V37" s="2955"/>
      <c r="W37" s="2955"/>
      <c r="X37" s="2955"/>
      <c r="Y37" s="2955"/>
      <c r="Z37" s="2955"/>
      <c r="AA37" s="2955"/>
      <c r="AB37" s="2955"/>
      <c r="AC37" s="2955"/>
      <c r="AD37" s="2955"/>
      <c r="AE37" s="2955"/>
      <c r="AF37" s="2955"/>
      <c r="AG37" s="2955"/>
      <c r="AH37" s="2955"/>
      <c r="AI37" s="2955"/>
      <c r="AJ37" s="2955"/>
      <c r="AK37" s="2955"/>
      <c r="AL37" s="2955"/>
      <c r="AM37" s="2956"/>
    </row>
    <row r="38" spans="2:39" ht="21" customHeight="1">
      <c r="B38" s="2930"/>
      <c r="C38" s="2932"/>
      <c r="D38" s="2933"/>
      <c r="E38" s="2933"/>
      <c r="F38" s="2933"/>
      <c r="G38" s="2933"/>
      <c r="H38" s="2933"/>
      <c r="I38" s="2933"/>
      <c r="J38" s="2934"/>
      <c r="K38" s="2938" t="s">
        <v>1661</v>
      </c>
      <c r="L38" s="2938"/>
      <c r="M38" s="2938"/>
      <c r="N38" s="2938"/>
      <c r="O38" s="2938"/>
      <c r="P38" s="2938"/>
      <c r="Q38" s="2938"/>
      <c r="R38" s="2938"/>
      <c r="S38" s="2938"/>
      <c r="T38" s="2938"/>
      <c r="U38" s="2938"/>
      <c r="V38" s="2938"/>
      <c r="W38" s="2938"/>
      <c r="X38" s="2938"/>
      <c r="Y38" s="2938"/>
      <c r="Z38" s="2938"/>
      <c r="AA38" s="2938"/>
      <c r="AB38" s="2938"/>
      <c r="AC38" s="2938"/>
      <c r="AD38" s="2938"/>
      <c r="AE38" s="2938"/>
      <c r="AF38" s="2938"/>
      <c r="AG38" s="2938"/>
      <c r="AH38" s="2938"/>
      <c r="AI38" s="2938"/>
      <c r="AJ38" s="2938"/>
      <c r="AK38" s="2938"/>
      <c r="AL38" s="2938"/>
      <c r="AM38" s="2939"/>
    </row>
    <row r="39" spans="2:39" ht="21" customHeight="1">
      <c r="B39" s="2930"/>
      <c r="C39" s="2932"/>
      <c r="D39" s="2933"/>
      <c r="E39" s="2933"/>
      <c r="F39" s="2933"/>
      <c r="G39" s="2933"/>
      <c r="H39" s="2933"/>
      <c r="I39" s="2933"/>
      <c r="J39" s="2934"/>
      <c r="K39" s="2940"/>
      <c r="L39" s="2940"/>
      <c r="M39" s="2940"/>
      <c r="N39" s="2940"/>
      <c r="O39" s="2940"/>
      <c r="P39" s="2940"/>
      <c r="Q39" s="2940"/>
      <c r="R39" s="2940"/>
      <c r="S39" s="2940"/>
      <c r="T39" s="2940"/>
      <c r="U39" s="2940"/>
      <c r="V39" s="2940"/>
      <c r="W39" s="2940"/>
      <c r="X39" s="2940"/>
      <c r="Y39" s="2940"/>
      <c r="Z39" s="2940"/>
      <c r="AA39" s="2940"/>
      <c r="AB39" s="2940"/>
      <c r="AC39" s="2940"/>
      <c r="AD39" s="2940"/>
      <c r="AE39" s="2940"/>
      <c r="AF39" s="2940"/>
      <c r="AG39" s="2940"/>
      <c r="AH39" s="2940"/>
      <c r="AI39" s="2940"/>
      <c r="AJ39" s="2940"/>
      <c r="AK39" s="2940"/>
      <c r="AL39" s="2940"/>
      <c r="AM39" s="2941"/>
    </row>
    <row r="40" spans="2:39" ht="21" customHeight="1" thickBot="1">
      <c r="B40" s="2931"/>
      <c r="C40" s="2952"/>
      <c r="D40" s="2953"/>
      <c r="E40" s="2953"/>
      <c r="F40" s="2953"/>
      <c r="G40" s="2953"/>
      <c r="H40" s="2953"/>
      <c r="I40" s="2953"/>
      <c r="J40" s="2954"/>
      <c r="K40" s="2899"/>
      <c r="L40" s="2899"/>
      <c r="M40" s="2899"/>
      <c r="N40" s="2899"/>
      <c r="O40" s="2899"/>
      <c r="P40" s="2899"/>
      <c r="Q40" s="2899"/>
      <c r="R40" s="2899"/>
      <c r="S40" s="2899"/>
      <c r="T40" s="2899"/>
      <c r="U40" s="2899"/>
      <c r="V40" s="2899"/>
      <c r="W40" s="2899"/>
      <c r="X40" s="2899"/>
      <c r="Y40" s="2899"/>
      <c r="Z40" s="2899"/>
      <c r="AA40" s="2899"/>
      <c r="AB40" s="2899"/>
      <c r="AC40" s="2899"/>
      <c r="AD40" s="2899"/>
      <c r="AE40" s="2899"/>
      <c r="AF40" s="2899"/>
      <c r="AG40" s="2899"/>
      <c r="AH40" s="2899"/>
      <c r="AI40" s="2899"/>
      <c r="AJ40" s="2899"/>
      <c r="AK40" s="2899"/>
      <c r="AL40" s="2899"/>
      <c r="AM40" s="2900"/>
    </row>
    <row r="41" spans="2:39" ht="37.5" customHeight="1" thickBot="1">
      <c r="B41" s="1137"/>
      <c r="C41" s="1138"/>
      <c r="D41" s="1138"/>
      <c r="E41" s="1138"/>
      <c r="F41" s="1138"/>
      <c r="G41" s="1138"/>
      <c r="H41" s="1138"/>
      <c r="I41" s="1138"/>
      <c r="J41" s="1138"/>
      <c r="K41" s="1139"/>
      <c r="L41" s="1139"/>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39"/>
      <c r="AI41" s="1139"/>
      <c r="AJ41" s="1139"/>
      <c r="AK41" s="1139"/>
      <c r="AL41" s="1139"/>
      <c r="AM41" s="1139"/>
    </row>
    <row r="42" spans="2:39" ht="27.75" customHeight="1" thickBot="1">
      <c r="B42" s="1137"/>
      <c r="C42" s="1138"/>
      <c r="D42" s="1138"/>
      <c r="E42" s="1138"/>
      <c r="F42" s="1138"/>
      <c r="G42" s="1138"/>
      <c r="H42" s="1138"/>
      <c r="I42" s="1138"/>
      <c r="J42" s="1138"/>
      <c r="K42" s="1139"/>
      <c r="L42" s="1139"/>
      <c r="M42" s="1139"/>
      <c r="N42" s="1139"/>
      <c r="O42" s="1139"/>
      <c r="P42" s="1139"/>
      <c r="Q42" s="2901" t="s">
        <v>1033</v>
      </c>
      <c r="R42" s="2901"/>
      <c r="S42" s="2901"/>
      <c r="T42" s="2901"/>
      <c r="U42" s="2901"/>
      <c r="V42" s="2901"/>
      <c r="W42" s="2901"/>
      <c r="X42" s="2901"/>
      <c r="Y42" s="2901"/>
      <c r="Z42" s="2901"/>
      <c r="AA42" s="2901"/>
      <c r="AB42" s="2901"/>
      <c r="AC42" s="2901" t="s">
        <v>919</v>
      </c>
      <c r="AD42" s="2901"/>
      <c r="AE42" s="2901"/>
      <c r="AF42" s="2901"/>
      <c r="AG42" s="2901"/>
      <c r="AH42" s="2901"/>
      <c r="AI42" s="2901"/>
      <c r="AJ42" s="2901"/>
      <c r="AK42" s="2901"/>
      <c r="AL42" s="2901"/>
      <c r="AM42" s="2901"/>
    </row>
    <row r="43" spans="2:39" ht="21" customHeight="1">
      <c r="B43" s="2902"/>
      <c r="C43" s="2902"/>
      <c r="D43" s="2902"/>
      <c r="E43" s="2902"/>
      <c r="F43" s="2902"/>
      <c r="G43" s="2902"/>
      <c r="H43" s="2902"/>
      <c r="I43" s="2902"/>
      <c r="J43" s="2902"/>
      <c r="K43" s="2902"/>
      <c r="L43" s="2902"/>
      <c r="M43" s="2902"/>
      <c r="N43" s="2902"/>
      <c r="O43" s="2902"/>
      <c r="P43" s="2902"/>
      <c r="Q43" s="2902"/>
      <c r="R43" s="2902"/>
      <c r="S43" s="2902"/>
      <c r="T43" s="2902"/>
      <c r="U43" s="2902"/>
      <c r="V43" s="2902"/>
      <c r="W43" s="2902"/>
      <c r="X43" s="2902"/>
      <c r="Y43" s="2902"/>
      <c r="Z43" s="2902"/>
      <c r="AA43" s="2902"/>
      <c r="AB43" s="2902"/>
      <c r="AC43" s="2902"/>
      <c r="AD43" s="2902"/>
      <c r="AE43" s="2902"/>
      <c r="AF43" s="2902"/>
      <c r="AG43" s="2902"/>
      <c r="AH43" s="2902"/>
      <c r="AI43" s="2902"/>
      <c r="AJ43" s="2902"/>
      <c r="AK43" s="2902"/>
      <c r="AL43" s="2902"/>
      <c r="AM43" s="2902"/>
    </row>
    <row r="44" spans="2:39" ht="21" customHeight="1">
      <c r="B44" s="1139" t="s">
        <v>1670</v>
      </c>
      <c r="C44" s="1140"/>
      <c r="D44" s="1140"/>
      <c r="E44" s="1140"/>
      <c r="F44" s="1140"/>
      <c r="G44" s="1140"/>
      <c r="H44" s="1140"/>
      <c r="I44" s="1140"/>
      <c r="J44" s="1140"/>
      <c r="K44" s="1140"/>
      <c r="L44" s="1140"/>
      <c r="M44" s="1140"/>
      <c r="N44" s="1140"/>
      <c r="O44" s="1140"/>
      <c r="P44" s="1140"/>
      <c r="Q44" s="1140"/>
      <c r="R44" s="1140"/>
      <c r="S44" s="1140"/>
      <c r="T44" s="1140"/>
      <c r="U44" s="1140"/>
      <c r="V44" s="1140"/>
      <c r="W44" s="1140"/>
      <c r="X44" s="1140"/>
      <c r="Y44" s="1140"/>
      <c r="Z44" s="1140"/>
      <c r="AA44" s="1140"/>
      <c r="AB44" s="1140"/>
      <c r="AC44" s="1140"/>
      <c r="AD44" s="1140"/>
      <c r="AE44" s="1140"/>
      <c r="AF44" s="1140"/>
      <c r="AG44" s="1140"/>
      <c r="AH44" s="1140"/>
      <c r="AI44" s="1140"/>
      <c r="AJ44" s="1140"/>
      <c r="AK44" s="1140"/>
      <c r="AL44" s="1140"/>
      <c r="AM44" s="1140"/>
    </row>
    <row r="45" spans="2:39" ht="21" customHeight="1">
      <c r="B45" s="1141"/>
      <c r="C45" s="1140"/>
      <c r="D45" s="1140"/>
      <c r="E45" s="1140"/>
      <c r="F45" s="1140"/>
      <c r="G45" s="1140"/>
      <c r="H45" s="1140"/>
      <c r="I45" s="1140"/>
      <c r="J45" s="1140"/>
      <c r="K45" s="1140"/>
      <c r="L45" s="1140"/>
      <c r="M45" s="1140"/>
      <c r="N45" s="1140"/>
      <c r="O45" s="1140"/>
      <c r="P45" s="1140"/>
      <c r="Q45" s="1140"/>
      <c r="R45" s="1140"/>
      <c r="S45" s="1140"/>
      <c r="T45" s="1140"/>
      <c r="U45" s="1140"/>
      <c r="V45" s="1140"/>
      <c r="W45" s="1140"/>
      <c r="X45" s="1140"/>
      <c r="Y45" s="1140"/>
      <c r="Z45" s="1140"/>
      <c r="AA45" s="1140"/>
      <c r="AB45" s="1140"/>
      <c r="AC45" s="1140"/>
      <c r="AD45" s="1140"/>
      <c r="AE45" s="1140"/>
      <c r="AF45" s="1140"/>
      <c r="AG45" s="1140"/>
      <c r="AH45" s="1140"/>
      <c r="AI45" s="1140"/>
      <c r="AJ45" s="1140"/>
      <c r="AK45" s="1140"/>
      <c r="AL45" s="1140"/>
      <c r="AM45" s="1140"/>
    </row>
    <row r="46" spans="2:39" ht="21" customHeight="1" thickBot="1">
      <c r="B46" s="1142"/>
      <c r="C46" s="1143"/>
      <c r="D46" s="1143"/>
      <c r="E46" s="1143"/>
      <c r="F46" s="1143"/>
      <c r="G46" s="1143"/>
      <c r="H46" s="1143"/>
      <c r="I46" s="1143"/>
      <c r="J46" s="1143"/>
      <c r="K46" s="1143"/>
      <c r="L46" s="1143"/>
      <c r="M46" s="1143"/>
      <c r="N46" s="1143"/>
      <c r="O46" s="1143"/>
      <c r="P46" s="1143"/>
      <c r="Q46" s="1143"/>
      <c r="R46" s="1143"/>
      <c r="S46" s="1143"/>
      <c r="T46" s="1143"/>
      <c r="U46" s="1143"/>
      <c r="V46" s="1143"/>
      <c r="W46" s="1143"/>
      <c r="X46" s="1143"/>
      <c r="Y46" s="1143"/>
      <c r="Z46" s="1143"/>
      <c r="AA46" s="1143"/>
      <c r="AB46" s="1143"/>
      <c r="AC46" s="1143"/>
      <c r="AD46" s="1143"/>
      <c r="AE46" s="1143"/>
      <c r="AF46" s="1143"/>
      <c r="AG46" s="1143"/>
      <c r="AH46" s="1143"/>
      <c r="AI46" s="1143"/>
      <c r="AJ46" s="1143"/>
      <c r="AK46" s="1143"/>
      <c r="AL46" s="1143"/>
      <c r="AM46" s="1143"/>
    </row>
    <row r="47" spans="2:39" ht="21" customHeight="1">
      <c r="B47" s="2903" t="s">
        <v>1671</v>
      </c>
      <c r="C47" s="2907" t="s">
        <v>1672</v>
      </c>
      <c r="D47" s="2907"/>
      <c r="E47" s="2907"/>
      <c r="F47" s="2907"/>
      <c r="G47" s="2907"/>
      <c r="H47" s="2907"/>
      <c r="I47" s="2907"/>
      <c r="J47" s="2907"/>
      <c r="K47" s="2909" t="s">
        <v>1673</v>
      </c>
      <c r="L47" s="2910"/>
      <c r="M47" s="2909" t="s">
        <v>960</v>
      </c>
      <c r="N47" s="2910"/>
      <c r="O47" s="2910"/>
      <c r="P47" s="2910"/>
      <c r="Q47" s="2910"/>
      <c r="R47" s="2913"/>
      <c r="S47" s="2915" t="s">
        <v>1674</v>
      </c>
      <c r="T47" s="2916"/>
      <c r="U47" s="2916"/>
      <c r="V47" s="2916"/>
      <c r="W47" s="2916"/>
      <c r="X47" s="2916"/>
      <c r="Y47" s="2917"/>
      <c r="Z47" s="2915" t="s">
        <v>1675</v>
      </c>
      <c r="AA47" s="2916"/>
      <c r="AB47" s="2916"/>
      <c r="AC47" s="2916"/>
      <c r="AD47" s="2916"/>
      <c r="AE47" s="2916"/>
      <c r="AF47" s="2917"/>
      <c r="AG47" s="2909" t="s">
        <v>1676</v>
      </c>
      <c r="AH47" s="2916"/>
      <c r="AI47" s="2916"/>
      <c r="AJ47" s="2916"/>
      <c r="AK47" s="2916"/>
      <c r="AL47" s="2916"/>
      <c r="AM47" s="2921"/>
    </row>
    <row r="48" spans="2:39" ht="21" customHeight="1">
      <c r="B48" s="2904"/>
      <c r="C48" s="2908"/>
      <c r="D48" s="2908"/>
      <c r="E48" s="2908"/>
      <c r="F48" s="2908"/>
      <c r="G48" s="2908"/>
      <c r="H48" s="2908"/>
      <c r="I48" s="2908"/>
      <c r="J48" s="2908"/>
      <c r="K48" s="2911"/>
      <c r="L48" s="2912"/>
      <c r="M48" s="2911"/>
      <c r="N48" s="2912"/>
      <c r="O48" s="2912"/>
      <c r="P48" s="2912"/>
      <c r="Q48" s="2912"/>
      <c r="R48" s="2914"/>
      <c r="S48" s="2918"/>
      <c r="T48" s="2919"/>
      <c r="U48" s="2919"/>
      <c r="V48" s="2919"/>
      <c r="W48" s="2919"/>
      <c r="X48" s="2919"/>
      <c r="Y48" s="2920"/>
      <c r="Z48" s="2918"/>
      <c r="AA48" s="2919"/>
      <c r="AB48" s="2919"/>
      <c r="AC48" s="2919"/>
      <c r="AD48" s="2919"/>
      <c r="AE48" s="2919"/>
      <c r="AF48" s="2920"/>
      <c r="AG48" s="2918"/>
      <c r="AH48" s="2919"/>
      <c r="AI48" s="2919"/>
      <c r="AJ48" s="2919"/>
      <c r="AK48" s="2919"/>
      <c r="AL48" s="2919"/>
      <c r="AM48" s="2922"/>
    </row>
    <row r="49" spans="2:39" ht="21" customHeight="1">
      <c r="B49" s="2904"/>
      <c r="C49" s="2876" t="s">
        <v>1677</v>
      </c>
      <c r="D49" s="2891" t="s">
        <v>409</v>
      </c>
      <c r="E49" s="2891"/>
      <c r="F49" s="2891"/>
      <c r="G49" s="2891"/>
      <c r="H49" s="2891"/>
      <c r="I49" s="2891"/>
      <c r="J49" s="2891"/>
      <c r="K49" s="2892"/>
      <c r="L49" s="2895"/>
      <c r="M49" s="2882"/>
      <c r="N49" s="2883"/>
      <c r="O49" s="2883"/>
      <c r="P49" s="2883"/>
      <c r="Q49" s="2883"/>
      <c r="R49" s="2884"/>
      <c r="S49" s="2882" t="s">
        <v>1678</v>
      </c>
      <c r="T49" s="2883"/>
      <c r="U49" s="2883"/>
      <c r="V49" s="2883"/>
      <c r="W49" s="2883"/>
      <c r="X49" s="2883"/>
      <c r="Y49" s="2884"/>
      <c r="Z49" s="2892"/>
      <c r="AA49" s="2893"/>
      <c r="AB49" s="2893"/>
      <c r="AC49" s="2893"/>
      <c r="AD49" s="2893"/>
      <c r="AE49" s="2893"/>
      <c r="AF49" s="2895"/>
      <c r="AG49" s="2892"/>
      <c r="AH49" s="2893"/>
      <c r="AI49" s="2893"/>
      <c r="AJ49" s="2893"/>
      <c r="AK49" s="2893"/>
      <c r="AL49" s="2893"/>
      <c r="AM49" s="2894"/>
    </row>
    <row r="50" spans="2:39" ht="21" customHeight="1">
      <c r="B50" s="2904"/>
      <c r="C50" s="2876"/>
      <c r="D50" s="2891" t="s">
        <v>411</v>
      </c>
      <c r="E50" s="2891"/>
      <c r="F50" s="2891"/>
      <c r="G50" s="2891"/>
      <c r="H50" s="2891"/>
      <c r="I50" s="2891"/>
      <c r="J50" s="2891"/>
      <c r="K50" s="2892"/>
      <c r="L50" s="2895"/>
      <c r="M50" s="2882"/>
      <c r="N50" s="2883"/>
      <c r="O50" s="2883"/>
      <c r="P50" s="2883"/>
      <c r="Q50" s="2883"/>
      <c r="R50" s="2884"/>
      <c r="S50" s="2882" t="s">
        <v>1678</v>
      </c>
      <c r="T50" s="2883"/>
      <c r="U50" s="2883"/>
      <c r="V50" s="2883"/>
      <c r="W50" s="2883"/>
      <c r="X50" s="2883"/>
      <c r="Y50" s="2884"/>
      <c r="Z50" s="2892"/>
      <c r="AA50" s="2893"/>
      <c r="AB50" s="2893"/>
      <c r="AC50" s="2893"/>
      <c r="AD50" s="2893"/>
      <c r="AE50" s="2893"/>
      <c r="AF50" s="2895"/>
      <c r="AG50" s="2892"/>
      <c r="AH50" s="2893"/>
      <c r="AI50" s="2893"/>
      <c r="AJ50" s="2893"/>
      <c r="AK50" s="2893"/>
      <c r="AL50" s="2893"/>
      <c r="AM50" s="2894"/>
    </row>
    <row r="51" spans="2:39" ht="21" customHeight="1">
      <c r="B51" s="2904"/>
      <c r="C51" s="2876"/>
      <c r="D51" s="2896" t="s">
        <v>1142</v>
      </c>
      <c r="E51" s="2897"/>
      <c r="F51" s="2897"/>
      <c r="G51" s="2897"/>
      <c r="H51" s="2897"/>
      <c r="I51" s="2897"/>
      <c r="J51" s="2898"/>
      <c r="K51" s="1144"/>
      <c r="L51" s="1145"/>
      <c r="M51" s="1146"/>
      <c r="N51" s="1147"/>
      <c r="O51" s="1147"/>
      <c r="P51" s="1147"/>
      <c r="Q51" s="1147"/>
      <c r="R51" s="1148"/>
      <c r="S51" s="2882" t="s">
        <v>1678</v>
      </c>
      <c r="T51" s="2883"/>
      <c r="U51" s="2883"/>
      <c r="V51" s="2883"/>
      <c r="W51" s="2883"/>
      <c r="X51" s="2883"/>
      <c r="Y51" s="2884"/>
      <c r="Z51" s="1144"/>
      <c r="AA51" s="1149"/>
      <c r="AB51" s="1149"/>
      <c r="AC51" s="1149"/>
      <c r="AD51" s="1149"/>
      <c r="AE51" s="1149"/>
      <c r="AF51" s="1145"/>
      <c r="AG51" s="1144"/>
      <c r="AH51" s="1149"/>
      <c r="AI51" s="1149"/>
      <c r="AJ51" s="1149"/>
      <c r="AK51" s="1149"/>
      <c r="AL51" s="1149"/>
      <c r="AM51" s="1150"/>
    </row>
    <row r="52" spans="2:39" ht="21" customHeight="1">
      <c r="B52" s="2904"/>
      <c r="C52" s="2876"/>
      <c r="D52" s="2891" t="s">
        <v>1144</v>
      </c>
      <c r="E52" s="2891"/>
      <c r="F52" s="2891"/>
      <c r="G52" s="2891"/>
      <c r="H52" s="2891"/>
      <c r="I52" s="2891"/>
      <c r="J52" s="2891"/>
      <c r="K52" s="2892"/>
      <c r="L52" s="2895"/>
      <c r="M52" s="2882"/>
      <c r="N52" s="2883"/>
      <c r="O52" s="2883"/>
      <c r="P52" s="2883"/>
      <c r="Q52" s="2883"/>
      <c r="R52" s="2884"/>
      <c r="S52" s="2882" t="s">
        <v>1678</v>
      </c>
      <c r="T52" s="2883"/>
      <c r="U52" s="2883"/>
      <c r="V52" s="2883"/>
      <c r="W52" s="2883"/>
      <c r="X52" s="2883"/>
      <c r="Y52" s="2884"/>
      <c r="Z52" s="2892"/>
      <c r="AA52" s="2893"/>
      <c r="AB52" s="2893"/>
      <c r="AC52" s="2893"/>
      <c r="AD52" s="2893"/>
      <c r="AE52" s="2893"/>
      <c r="AF52" s="2895"/>
      <c r="AG52" s="2892"/>
      <c r="AH52" s="2893"/>
      <c r="AI52" s="2893"/>
      <c r="AJ52" s="2893"/>
      <c r="AK52" s="2893"/>
      <c r="AL52" s="2893"/>
      <c r="AM52" s="2894"/>
    </row>
    <row r="53" spans="2:39" ht="21" customHeight="1">
      <c r="B53" s="2904"/>
      <c r="C53" s="2876"/>
      <c r="D53" s="2891" t="s">
        <v>1679</v>
      </c>
      <c r="E53" s="2891"/>
      <c r="F53" s="2891"/>
      <c r="G53" s="2891"/>
      <c r="H53" s="2891"/>
      <c r="I53" s="2891"/>
      <c r="J53" s="2891"/>
      <c r="K53" s="2892"/>
      <c r="L53" s="2895"/>
      <c r="M53" s="2882"/>
      <c r="N53" s="2883"/>
      <c r="O53" s="2883"/>
      <c r="P53" s="2883"/>
      <c r="Q53" s="2883"/>
      <c r="R53" s="2884"/>
      <c r="S53" s="2882" t="s">
        <v>1678</v>
      </c>
      <c r="T53" s="2883"/>
      <c r="U53" s="2883"/>
      <c r="V53" s="2883"/>
      <c r="W53" s="2883"/>
      <c r="X53" s="2883"/>
      <c r="Y53" s="2884"/>
      <c r="Z53" s="2892"/>
      <c r="AA53" s="2893"/>
      <c r="AB53" s="2893"/>
      <c r="AC53" s="2893"/>
      <c r="AD53" s="2893"/>
      <c r="AE53" s="2893"/>
      <c r="AF53" s="2895"/>
      <c r="AG53" s="2892"/>
      <c r="AH53" s="2893"/>
      <c r="AI53" s="2893"/>
      <c r="AJ53" s="2893"/>
      <c r="AK53" s="2893"/>
      <c r="AL53" s="2893"/>
      <c r="AM53" s="2894"/>
    </row>
    <row r="54" spans="2:39" ht="21" customHeight="1">
      <c r="B54" s="2904"/>
      <c r="C54" s="2876"/>
      <c r="D54" s="2891" t="s">
        <v>1424</v>
      </c>
      <c r="E54" s="2891"/>
      <c r="F54" s="2891"/>
      <c r="G54" s="2891"/>
      <c r="H54" s="2891"/>
      <c r="I54" s="2891"/>
      <c r="J54" s="2891"/>
      <c r="K54" s="2892"/>
      <c r="L54" s="2895"/>
      <c r="M54" s="2882"/>
      <c r="N54" s="2883"/>
      <c r="O54" s="2883"/>
      <c r="P54" s="2883"/>
      <c r="Q54" s="2883"/>
      <c r="R54" s="2884"/>
      <c r="S54" s="2882" t="s">
        <v>1678</v>
      </c>
      <c r="T54" s="2883"/>
      <c r="U54" s="2883"/>
      <c r="V54" s="2883"/>
      <c r="W54" s="2883"/>
      <c r="X54" s="2883"/>
      <c r="Y54" s="2884"/>
      <c r="Z54" s="2892"/>
      <c r="AA54" s="2893"/>
      <c r="AB54" s="2893"/>
      <c r="AC54" s="2893"/>
      <c r="AD54" s="2893"/>
      <c r="AE54" s="2893"/>
      <c r="AF54" s="2895"/>
      <c r="AG54" s="2892"/>
      <c r="AH54" s="2893"/>
      <c r="AI54" s="2893"/>
      <c r="AJ54" s="2893"/>
      <c r="AK54" s="2893"/>
      <c r="AL54" s="2893"/>
      <c r="AM54" s="2894"/>
    </row>
    <row r="55" spans="2:39" ht="21" customHeight="1">
      <c r="B55" s="2904"/>
      <c r="C55" s="2876"/>
      <c r="D55" s="2891" t="s">
        <v>1680</v>
      </c>
      <c r="E55" s="2891"/>
      <c r="F55" s="2891"/>
      <c r="G55" s="2891"/>
      <c r="H55" s="2891"/>
      <c r="I55" s="2891"/>
      <c r="J55" s="2891"/>
      <c r="K55" s="2892"/>
      <c r="L55" s="2895"/>
      <c r="M55" s="2882"/>
      <c r="N55" s="2883"/>
      <c r="O55" s="2883"/>
      <c r="P55" s="2883"/>
      <c r="Q55" s="2883"/>
      <c r="R55" s="2884"/>
      <c r="S55" s="2882" t="s">
        <v>1678</v>
      </c>
      <c r="T55" s="2883"/>
      <c r="U55" s="2883"/>
      <c r="V55" s="2883"/>
      <c r="W55" s="2883"/>
      <c r="X55" s="2883"/>
      <c r="Y55" s="2884"/>
      <c r="Z55" s="2892"/>
      <c r="AA55" s="2893"/>
      <c r="AB55" s="2893"/>
      <c r="AC55" s="2893"/>
      <c r="AD55" s="2893"/>
      <c r="AE55" s="2893"/>
      <c r="AF55" s="2895"/>
      <c r="AG55" s="2892"/>
      <c r="AH55" s="2893"/>
      <c r="AI55" s="2893"/>
      <c r="AJ55" s="2893"/>
      <c r="AK55" s="2893"/>
      <c r="AL55" s="2893"/>
      <c r="AM55" s="2894"/>
    </row>
    <row r="56" spans="2:39" ht="21" customHeight="1">
      <c r="B56" s="2904"/>
      <c r="C56" s="2876"/>
      <c r="D56" s="2896" t="s">
        <v>1681</v>
      </c>
      <c r="E56" s="2897"/>
      <c r="F56" s="2897"/>
      <c r="G56" s="2897"/>
      <c r="H56" s="2897"/>
      <c r="I56" s="2897"/>
      <c r="J56" s="2898"/>
      <c r="K56" s="1144"/>
      <c r="L56" s="1145"/>
      <c r="M56" s="1146"/>
      <c r="N56" s="1147"/>
      <c r="O56" s="1147"/>
      <c r="P56" s="1147"/>
      <c r="Q56" s="1147"/>
      <c r="R56" s="1148"/>
      <c r="S56" s="2882" t="s">
        <v>1678</v>
      </c>
      <c r="T56" s="2883"/>
      <c r="U56" s="2883"/>
      <c r="V56" s="2883"/>
      <c r="W56" s="2883"/>
      <c r="X56" s="2883"/>
      <c r="Y56" s="2884"/>
      <c r="Z56" s="1144"/>
      <c r="AA56" s="1149"/>
      <c r="AB56" s="1149"/>
      <c r="AC56" s="1149"/>
      <c r="AD56" s="1149"/>
      <c r="AE56" s="1149"/>
      <c r="AF56" s="1145"/>
      <c r="AG56" s="1144"/>
      <c r="AH56" s="1149"/>
      <c r="AI56" s="1149"/>
      <c r="AJ56" s="1149"/>
      <c r="AK56" s="1149"/>
      <c r="AL56" s="1149"/>
      <c r="AM56" s="1150"/>
    </row>
    <row r="57" spans="2:39" ht="21" customHeight="1">
      <c r="B57" s="2904"/>
      <c r="C57" s="2876"/>
      <c r="D57" s="2891" t="s">
        <v>1682</v>
      </c>
      <c r="E57" s="2891"/>
      <c r="F57" s="2891"/>
      <c r="G57" s="2891"/>
      <c r="H57" s="2891"/>
      <c r="I57" s="2891"/>
      <c r="J57" s="2891"/>
      <c r="K57" s="2892"/>
      <c r="L57" s="2895"/>
      <c r="M57" s="1146"/>
      <c r="N57" s="1147"/>
      <c r="O57" s="1147"/>
      <c r="P57" s="1147"/>
      <c r="Q57" s="1147"/>
      <c r="R57" s="1148"/>
      <c r="S57" s="2882" t="s">
        <v>1678</v>
      </c>
      <c r="T57" s="2883"/>
      <c r="U57" s="2883"/>
      <c r="V57" s="2883"/>
      <c r="W57" s="2883"/>
      <c r="X57" s="2883"/>
      <c r="Y57" s="2884"/>
      <c r="Z57" s="2892"/>
      <c r="AA57" s="2893"/>
      <c r="AB57" s="2893"/>
      <c r="AC57" s="2893"/>
      <c r="AD57" s="2893"/>
      <c r="AE57" s="2893"/>
      <c r="AF57" s="2895"/>
      <c r="AG57" s="2892"/>
      <c r="AH57" s="2893"/>
      <c r="AI57" s="2893"/>
      <c r="AJ57" s="2893"/>
      <c r="AK57" s="2893"/>
      <c r="AL57" s="2893"/>
      <c r="AM57" s="2894"/>
    </row>
    <row r="58" spans="2:39" ht="21" customHeight="1">
      <c r="B58" s="2904"/>
      <c r="C58" s="2876" t="s">
        <v>1683</v>
      </c>
      <c r="D58" s="2891" t="s">
        <v>1684</v>
      </c>
      <c r="E58" s="2891"/>
      <c r="F58" s="2891"/>
      <c r="G58" s="2891"/>
      <c r="H58" s="2891"/>
      <c r="I58" s="2891"/>
      <c r="J58" s="2891"/>
      <c r="K58" s="2892"/>
      <c r="L58" s="2895"/>
      <c r="M58" s="2882"/>
      <c r="N58" s="2883"/>
      <c r="O58" s="2883"/>
      <c r="P58" s="2883"/>
      <c r="Q58" s="2883"/>
      <c r="R58" s="2884"/>
      <c r="S58" s="2882" t="s">
        <v>1678</v>
      </c>
      <c r="T58" s="2883"/>
      <c r="U58" s="2883"/>
      <c r="V58" s="2883"/>
      <c r="W58" s="2883"/>
      <c r="X58" s="2883"/>
      <c r="Y58" s="2884"/>
      <c r="Z58" s="2892"/>
      <c r="AA58" s="2893"/>
      <c r="AB58" s="2893"/>
      <c r="AC58" s="2893"/>
      <c r="AD58" s="2893"/>
      <c r="AE58" s="2893"/>
      <c r="AF58" s="2895"/>
      <c r="AG58" s="2892"/>
      <c r="AH58" s="2893"/>
      <c r="AI58" s="2893"/>
      <c r="AJ58" s="2893"/>
      <c r="AK58" s="2893"/>
      <c r="AL58" s="2893"/>
      <c r="AM58" s="2894"/>
    </row>
    <row r="59" spans="2:39" ht="21" customHeight="1">
      <c r="B59" s="2904"/>
      <c r="C59" s="2876"/>
      <c r="D59" s="2891" t="s">
        <v>1685</v>
      </c>
      <c r="E59" s="2891"/>
      <c r="F59" s="2891"/>
      <c r="G59" s="2891"/>
      <c r="H59" s="2891"/>
      <c r="I59" s="2891"/>
      <c r="J59" s="2891"/>
      <c r="K59" s="2892"/>
      <c r="L59" s="2895"/>
      <c r="M59" s="2882"/>
      <c r="N59" s="2883"/>
      <c r="O59" s="2883"/>
      <c r="P59" s="2883"/>
      <c r="Q59" s="2883"/>
      <c r="R59" s="2884"/>
      <c r="S59" s="2882" t="s">
        <v>1678</v>
      </c>
      <c r="T59" s="2883"/>
      <c r="U59" s="2883"/>
      <c r="V59" s="2883"/>
      <c r="W59" s="2883"/>
      <c r="X59" s="2883"/>
      <c r="Y59" s="2884"/>
      <c r="Z59" s="2892"/>
      <c r="AA59" s="2893"/>
      <c r="AB59" s="2893"/>
      <c r="AC59" s="2893"/>
      <c r="AD59" s="2893"/>
      <c r="AE59" s="2893"/>
      <c r="AF59" s="2895"/>
      <c r="AG59" s="2892"/>
      <c r="AH59" s="2893"/>
      <c r="AI59" s="2893"/>
      <c r="AJ59" s="2893"/>
      <c r="AK59" s="2893"/>
      <c r="AL59" s="2893"/>
      <c r="AM59" s="2894"/>
    </row>
    <row r="60" spans="2:39" ht="21" customHeight="1">
      <c r="B60" s="2904"/>
      <c r="C60" s="2876"/>
      <c r="D60" s="2891" t="s">
        <v>1686</v>
      </c>
      <c r="E60" s="2891"/>
      <c r="F60" s="2891"/>
      <c r="G60" s="2891"/>
      <c r="H60" s="2891"/>
      <c r="I60" s="2891"/>
      <c r="J60" s="2891"/>
      <c r="K60" s="2892"/>
      <c r="L60" s="2895"/>
      <c r="M60" s="2892"/>
      <c r="N60" s="2893"/>
      <c r="O60" s="2893"/>
      <c r="P60" s="2893"/>
      <c r="Q60" s="2893"/>
      <c r="R60" s="2895"/>
      <c r="S60" s="2882" t="s">
        <v>1678</v>
      </c>
      <c r="T60" s="2883"/>
      <c r="U60" s="2883"/>
      <c r="V60" s="2883"/>
      <c r="W60" s="2883"/>
      <c r="X60" s="2883"/>
      <c r="Y60" s="2884"/>
      <c r="Z60" s="2892"/>
      <c r="AA60" s="2893"/>
      <c r="AB60" s="2893"/>
      <c r="AC60" s="2893"/>
      <c r="AD60" s="2893"/>
      <c r="AE60" s="2893"/>
      <c r="AF60" s="2895"/>
      <c r="AG60" s="2892"/>
      <c r="AH60" s="2893"/>
      <c r="AI60" s="2893"/>
      <c r="AJ60" s="2893"/>
      <c r="AK60" s="2893"/>
      <c r="AL60" s="2893"/>
      <c r="AM60" s="2894"/>
    </row>
    <row r="61" spans="2:39" ht="21" customHeight="1">
      <c r="B61" s="2905"/>
      <c r="C61" s="2877"/>
      <c r="D61" s="2879" t="s">
        <v>1687</v>
      </c>
      <c r="E61" s="2880"/>
      <c r="F61" s="2880"/>
      <c r="G61" s="2880"/>
      <c r="H61" s="2880"/>
      <c r="I61" s="2880"/>
      <c r="J61" s="2881"/>
      <c r="K61" s="1151"/>
      <c r="L61" s="1152"/>
      <c r="M61" s="1151"/>
      <c r="N61" s="1153"/>
      <c r="O61" s="1153"/>
      <c r="P61" s="1153"/>
      <c r="Q61" s="1153"/>
      <c r="R61" s="1152"/>
      <c r="S61" s="2882" t="s">
        <v>1678</v>
      </c>
      <c r="T61" s="2883"/>
      <c r="U61" s="2883"/>
      <c r="V61" s="2883"/>
      <c r="W61" s="2883"/>
      <c r="X61" s="2883"/>
      <c r="Y61" s="2884"/>
      <c r="Z61" s="1151"/>
      <c r="AA61" s="1153"/>
      <c r="AB61" s="1153"/>
      <c r="AC61" s="1153"/>
      <c r="AD61" s="1153"/>
      <c r="AE61" s="1153"/>
      <c r="AF61" s="1152"/>
      <c r="AG61" s="1151"/>
      <c r="AH61" s="1153"/>
      <c r="AI61" s="1153"/>
      <c r="AJ61" s="1153"/>
      <c r="AK61" s="1153"/>
      <c r="AL61" s="1153"/>
      <c r="AM61" s="1154"/>
    </row>
    <row r="62" spans="2:39" ht="21" customHeight="1">
      <c r="B62" s="2905"/>
      <c r="C62" s="2877"/>
      <c r="D62" s="2879" t="s">
        <v>1688</v>
      </c>
      <c r="E62" s="2880"/>
      <c r="F62" s="2880"/>
      <c r="G62" s="2880"/>
      <c r="H62" s="2880"/>
      <c r="I62" s="2880"/>
      <c r="J62" s="2881"/>
      <c r="K62" s="1151"/>
      <c r="L62" s="1152"/>
      <c r="M62" s="1151"/>
      <c r="N62" s="1153"/>
      <c r="O62" s="1153"/>
      <c r="P62" s="1153"/>
      <c r="Q62" s="1153"/>
      <c r="R62" s="1152"/>
      <c r="S62" s="2882" t="s">
        <v>1678</v>
      </c>
      <c r="T62" s="2883"/>
      <c r="U62" s="2883"/>
      <c r="V62" s="2883"/>
      <c r="W62" s="2883"/>
      <c r="X62" s="2883"/>
      <c r="Y62" s="2884"/>
      <c r="Z62" s="1151"/>
      <c r="AA62" s="1153"/>
      <c r="AB62" s="1153"/>
      <c r="AC62" s="1153"/>
      <c r="AD62" s="1153"/>
      <c r="AE62" s="1153"/>
      <c r="AF62" s="1152"/>
      <c r="AG62" s="1151"/>
      <c r="AH62" s="1153"/>
      <c r="AI62" s="1153"/>
      <c r="AJ62" s="1153"/>
      <c r="AK62" s="1153"/>
      <c r="AL62" s="1153"/>
      <c r="AM62" s="1154"/>
    </row>
    <row r="63" spans="2:39" ht="21" customHeight="1" thickBot="1">
      <c r="B63" s="2906"/>
      <c r="C63" s="2878"/>
      <c r="D63" s="2885" t="s">
        <v>1689</v>
      </c>
      <c r="E63" s="2886"/>
      <c r="F63" s="2886"/>
      <c r="G63" s="2886"/>
      <c r="H63" s="2886"/>
      <c r="I63" s="2886"/>
      <c r="J63" s="2887"/>
      <c r="K63" s="2857"/>
      <c r="L63" s="2859"/>
      <c r="M63" s="2857"/>
      <c r="N63" s="2858"/>
      <c r="O63" s="2858"/>
      <c r="P63" s="2858"/>
      <c r="Q63" s="2858"/>
      <c r="R63" s="2859"/>
      <c r="S63" s="2888" t="s">
        <v>1678</v>
      </c>
      <c r="T63" s="2889"/>
      <c r="U63" s="2889"/>
      <c r="V63" s="2889"/>
      <c r="W63" s="2889"/>
      <c r="X63" s="2889"/>
      <c r="Y63" s="2890"/>
      <c r="Z63" s="2857"/>
      <c r="AA63" s="2858"/>
      <c r="AB63" s="2858"/>
      <c r="AC63" s="2858"/>
      <c r="AD63" s="2858"/>
      <c r="AE63" s="2858"/>
      <c r="AF63" s="2859"/>
      <c r="AG63" s="2857"/>
      <c r="AH63" s="2858"/>
      <c r="AI63" s="2858"/>
      <c r="AJ63" s="2858"/>
      <c r="AK63" s="2858"/>
      <c r="AL63" s="2858"/>
      <c r="AM63" s="2860"/>
    </row>
    <row r="64" spans="2:39" ht="21" customHeight="1">
      <c r="B64" s="2861" t="s">
        <v>780</v>
      </c>
      <c r="C64" s="2864" t="s">
        <v>1690</v>
      </c>
      <c r="D64" s="2865"/>
      <c r="E64" s="2865"/>
      <c r="F64" s="2865"/>
      <c r="G64" s="2865"/>
      <c r="H64" s="2865"/>
      <c r="I64" s="2865"/>
      <c r="J64" s="2865"/>
      <c r="K64" s="2865"/>
      <c r="L64" s="2865"/>
      <c r="M64" s="2865"/>
      <c r="N64" s="2865"/>
      <c r="O64" s="2865"/>
      <c r="P64" s="2865"/>
      <c r="Q64" s="2865"/>
      <c r="R64" s="2865"/>
      <c r="S64" s="2865"/>
      <c r="T64" s="2866"/>
      <c r="U64" s="2864" t="s">
        <v>1691</v>
      </c>
      <c r="V64" s="2865"/>
      <c r="W64" s="2865"/>
      <c r="X64" s="2865"/>
      <c r="Y64" s="2865"/>
      <c r="Z64" s="2865"/>
      <c r="AA64" s="2865"/>
      <c r="AB64" s="2865"/>
      <c r="AC64" s="2865"/>
      <c r="AD64" s="2865"/>
      <c r="AE64" s="2865"/>
      <c r="AF64" s="2865"/>
      <c r="AG64" s="2865"/>
      <c r="AH64" s="2865"/>
      <c r="AI64" s="2865"/>
      <c r="AJ64" s="2865"/>
      <c r="AK64" s="2865"/>
      <c r="AL64" s="2865"/>
      <c r="AM64" s="2867"/>
    </row>
    <row r="65" spans="2:39" ht="21" customHeight="1">
      <c r="B65" s="2862"/>
      <c r="C65" s="2868"/>
      <c r="D65" s="2869"/>
      <c r="E65" s="2869"/>
      <c r="F65" s="2869"/>
      <c r="G65" s="2869"/>
      <c r="H65" s="2869"/>
      <c r="I65" s="2869"/>
      <c r="J65" s="2869"/>
      <c r="K65" s="2869"/>
      <c r="L65" s="2869"/>
      <c r="M65" s="2869"/>
      <c r="N65" s="2869"/>
      <c r="O65" s="2869"/>
      <c r="P65" s="2869"/>
      <c r="Q65" s="2869"/>
      <c r="R65" s="2869"/>
      <c r="S65" s="2869"/>
      <c r="T65" s="2870"/>
      <c r="U65" s="2868"/>
      <c r="V65" s="2869"/>
      <c r="W65" s="2869"/>
      <c r="X65" s="2869"/>
      <c r="Y65" s="2869"/>
      <c r="Z65" s="2869"/>
      <c r="AA65" s="2869"/>
      <c r="AB65" s="2869"/>
      <c r="AC65" s="2869"/>
      <c r="AD65" s="2869"/>
      <c r="AE65" s="2869"/>
      <c r="AF65" s="2869"/>
      <c r="AG65" s="2869"/>
      <c r="AH65" s="2869"/>
      <c r="AI65" s="2869"/>
      <c r="AJ65" s="2869"/>
      <c r="AK65" s="2869"/>
      <c r="AL65" s="2869"/>
      <c r="AM65" s="2874"/>
    </row>
    <row r="66" spans="2:39" ht="27.75" customHeight="1" thickBot="1">
      <c r="B66" s="2863"/>
      <c r="C66" s="2871"/>
      <c r="D66" s="2872"/>
      <c r="E66" s="2872"/>
      <c r="F66" s="2872"/>
      <c r="G66" s="2872"/>
      <c r="H66" s="2872"/>
      <c r="I66" s="2872"/>
      <c r="J66" s="2872"/>
      <c r="K66" s="2872"/>
      <c r="L66" s="2872"/>
      <c r="M66" s="2872"/>
      <c r="N66" s="2872"/>
      <c r="O66" s="2872"/>
      <c r="P66" s="2872"/>
      <c r="Q66" s="2872"/>
      <c r="R66" s="2872"/>
      <c r="S66" s="2872"/>
      <c r="T66" s="2873"/>
      <c r="U66" s="2871"/>
      <c r="V66" s="2872"/>
      <c r="W66" s="2872"/>
      <c r="X66" s="2872"/>
      <c r="Y66" s="2872"/>
      <c r="Z66" s="2872"/>
      <c r="AA66" s="2872"/>
      <c r="AB66" s="2872"/>
      <c r="AC66" s="2872"/>
      <c r="AD66" s="2872"/>
      <c r="AE66" s="2872"/>
      <c r="AF66" s="2872"/>
      <c r="AG66" s="2872"/>
      <c r="AH66" s="2872"/>
      <c r="AI66" s="2872"/>
      <c r="AJ66" s="2872"/>
      <c r="AK66" s="2872"/>
      <c r="AL66" s="2872"/>
      <c r="AM66" s="2875"/>
    </row>
    <row r="67" spans="2:39" ht="20.25" customHeight="1" thickBot="1">
      <c r="B67" s="2851" t="s">
        <v>1692</v>
      </c>
      <c r="C67" s="2852"/>
      <c r="D67" s="2852"/>
      <c r="E67" s="2852"/>
      <c r="F67" s="2852"/>
      <c r="G67" s="2852"/>
      <c r="H67" s="2852"/>
      <c r="I67" s="2852"/>
      <c r="J67" s="2853"/>
      <c r="K67" s="2854" t="s">
        <v>940</v>
      </c>
      <c r="L67" s="2854"/>
      <c r="M67" s="2854"/>
      <c r="N67" s="2854"/>
      <c r="O67" s="2854"/>
      <c r="P67" s="2854"/>
      <c r="Q67" s="2854"/>
      <c r="R67" s="2854"/>
      <c r="S67" s="2854"/>
      <c r="T67" s="2854"/>
      <c r="U67" s="2854"/>
      <c r="V67" s="2854"/>
      <c r="W67" s="2854"/>
      <c r="X67" s="2854"/>
      <c r="Y67" s="2854"/>
      <c r="Z67" s="2854"/>
      <c r="AA67" s="2854"/>
      <c r="AB67" s="2854"/>
      <c r="AC67" s="2854"/>
      <c r="AD67" s="2854"/>
      <c r="AE67" s="2854"/>
      <c r="AF67" s="2854"/>
      <c r="AG67" s="2854"/>
      <c r="AH67" s="2854"/>
      <c r="AI67" s="2854"/>
      <c r="AJ67" s="2854"/>
      <c r="AK67" s="2854"/>
      <c r="AL67" s="2854"/>
      <c r="AM67" s="2855"/>
    </row>
    <row r="68" spans="2:39" ht="28.5" customHeight="1">
      <c r="B68" s="2856" t="s">
        <v>1693</v>
      </c>
      <c r="C68" s="2856"/>
      <c r="D68" s="2856"/>
      <c r="E68" s="2856"/>
      <c r="F68" s="2856"/>
      <c r="G68" s="2856"/>
      <c r="H68" s="2856"/>
      <c r="I68" s="2856"/>
      <c r="J68" s="2856"/>
      <c r="K68" s="2856"/>
      <c r="L68" s="2856"/>
      <c r="M68" s="2856"/>
      <c r="N68" s="2856"/>
      <c r="O68" s="2856"/>
      <c r="P68" s="2856"/>
      <c r="Q68" s="2856"/>
      <c r="R68" s="2856"/>
      <c r="S68" s="2856"/>
      <c r="T68" s="2856"/>
      <c r="U68" s="2856"/>
      <c r="V68" s="2856"/>
      <c r="W68" s="2856"/>
      <c r="X68" s="2856"/>
      <c r="Y68" s="2856"/>
      <c r="Z68" s="2856"/>
      <c r="AA68" s="2856"/>
      <c r="AB68" s="2856"/>
      <c r="AC68" s="2856"/>
      <c r="AD68" s="2856"/>
      <c r="AE68" s="2856"/>
      <c r="AF68" s="2856"/>
      <c r="AG68" s="2856"/>
      <c r="AH68" s="2856"/>
      <c r="AI68" s="2856"/>
      <c r="AJ68" s="2856"/>
      <c r="AK68" s="2856"/>
      <c r="AL68" s="2856"/>
      <c r="AM68" s="2856"/>
    </row>
    <row r="69" spans="2:39" ht="21" customHeight="1">
      <c r="B69" s="2850" t="s">
        <v>1694</v>
      </c>
      <c r="C69" s="2850"/>
      <c r="D69" s="2850"/>
      <c r="E69" s="2850"/>
      <c r="F69" s="2850"/>
      <c r="G69" s="2850"/>
      <c r="H69" s="2850"/>
      <c r="I69" s="2850"/>
      <c r="J69" s="2850"/>
      <c r="K69" s="2850"/>
      <c r="L69" s="2850"/>
      <c r="M69" s="2850"/>
      <c r="N69" s="2850"/>
      <c r="O69" s="2850"/>
      <c r="P69" s="2850"/>
      <c r="Q69" s="2850"/>
      <c r="R69" s="2850"/>
      <c r="S69" s="2850"/>
      <c r="T69" s="2850"/>
      <c r="U69" s="2850"/>
      <c r="V69" s="2850"/>
      <c r="W69" s="2850"/>
      <c r="X69" s="2850"/>
      <c r="Y69" s="2850"/>
      <c r="Z69" s="2850"/>
      <c r="AA69" s="2850"/>
      <c r="AB69" s="2850"/>
      <c r="AC69" s="2850"/>
      <c r="AD69" s="2850"/>
      <c r="AE69" s="2850"/>
      <c r="AF69" s="2850"/>
      <c r="AG69" s="2850"/>
      <c r="AH69" s="2850"/>
      <c r="AI69" s="2850"/>
      <c r="AJ69" s="2850"/>
      <c r="AK69" s="2850"/>
      <c r="AL69" s="2850"/>
      <c r="AM69" s="2850"/>
    </row>
    <row r="70" spans="2:39" ht="21" customHeight="1">
      <c r="B70" s="2850" t="s">
        <v>1695</v>
      </c>
      <c r="C70" s="2850"/>
      <c r="D70" s="2850"/>
      <c r="E70" s="2850"/>
      <c r="F70" s="2850"/>
      <c r="G70" s="2850"/>
      <c r="H70" s="2850"/>
      <c r="I70" s="2850"/>
      <c r="J70" s="2850"/>
      <c r="K70" s="2850"/>
      <c r="L70" s="2850"/>
      <c r="M70" s="2850"/>
      <c r="N70" s="2850"/>
      <c r="O70" s="2850"/>
      <c r="P70" s="2850"/>
      <c r="Q70" s="2850"/>
      <c r="R70" s="2850"/>
      <c r="S70" s="2850"/>
      <c r="T70" s="2850"/>
      <c r="U70" s="2850"/>
      <c r="V70" s="2850"/>
      <c r="W70" s="2850"/>
      <c r="X70" s="2850"/>
      <c r="Y70" s="2850"/>
      <c r="Z70" s="2850"/>
      <c r="AA70" s="2850"/>
      <c r="AB70" s="2850"/>
      <c r="AC70" s="2850"/>
      <c r="AD70" s="2850"/>
      <c r="AE70" s="2850"/>
      <c r="AF70" s="2850"/>
      <c r="AG70" s="2850"/>
      <c r="AH70" s="2850"/>
      <c r="AI70" s="2850"/>
      <c r="AJ70" s="2850"/>
      <c r="AK70" s="2850"/>
      <c r="AL70" s="2850"/>
      <c r="AM70" s="2850"/>
    </row>
    <row r="71" spans="2:39" ht="24" customHeight="1">
      <c r="B71" s="2850" t="s">
        <v>1696</v>
      </c>
      <c r="C71" s="2850"/>
      <c r="D71" s="2850"/>
      <c r="E71" s="2850"/>
      <c r="F71" s="2850"/>
      <c r="G71" s="2850"/>
      <c r="H71" s="2850"/>
      <c r="I71" s="2850"/>
      <c r="J71" s="2850"/>
      <c r="K71" s="2850"/>
      <c r="L71" s="2850"/>
      <c r="M71" s="2850"/>
      <c r="N71" s="2850"/>
      <c r="O71" s="2850"/>
      <c r="P71" s="2850"/>
      <c r="Q71" s="2850"/>
      <c r="R71" s="2850"/>
      <c r="S71" s="2850"/>
      <c r="T71" s="2850"/>
      <c r="U71" s="2850"/>
      <c r="V71" s="2850"/>
      <c r="W71" s="2850"/>
      <c r="X71" s="2850"/>
      <c r="Y71" s="2850"/>
      <c r="Z71" s="2850"/>
      <c r="AA71" s="2850"/>
      <c r="AB71" s="2850"/>
      <c r="AC71" s="2850"/>
      <c r="AD71" s="2850"/>
      <c r="AE71" s="2850"/>
      <c r="AF71" s="2850"/>
      <c r="AG71" s="2850"/>
      <c r="AH71" s="2850"/>
      <c r="AI71" s="2850"/>
      <c r="AJ71" s="2850"/>
      <c r="AK71" s="2850"/>
      <c r="AL71" s="2850"/>
      <c r="AM71" s="2850"/>
    </row>
    <row r="72" spans="2:39" ht="24.75" customHeight="1">
      <c r="B72" s="2849" t="s">
        <v>1697</v>
      </c>
      <c r="C72" s="2849"/>
      <c r="D72" s="2849"/>
      <c r="E72" s="2849"/>
      <c r="F72" s="2849"/>
      <c r="G72" s="2849"/>
      <c r="H72" s="2849"/>
      <c r="I72" s="2849"/>
      <c r="J72" s="2849"/>
      <c r="K72" s="2849"/>
      <c r="L72" s="2849"/>
      <c r="M72" s="2849"/>
      <c r="N72" s="2849"/>
      <c r="O72" s="2849"/>
      <c r="P72" s="2849"/>
      <c r="Q72" s="2849"/>
      <c r="R72" s="2849"/>
      <c r="S72" s="2849"/>
      <c r="T72" s="2849"/>
      <c r="U72" s="2849"/>
      <c r="V72" s="2849"/>
      <c r="W72" s="2849"/>
      <c r="X72" s="2849"/>
      <c r="Y72" s="2849"/>
      <c r="Z72" s="2849"/>
      <c r="AA72" s="2849"/>
      <c r="AB72" s="2849"/>
      <c r="AC72" s="2849"/>
      <c r="AD72" s="2849"/>
      <c r="AE72" s="2849"/>
      <c r="AF72" s="2849"/>
      <c r="AG72" s="2849"/>
      <c r="AH72" s="2849"/>
      <c r="AI72" s="2849"/>
      <c r="AJ72" s="2849"/>
      <c r="AK72" s="2849"/>
      <c r="AL72" s="2849"/>
      <c r="AM72" s="2849"/>
    </row>
    <row r="73" spans="2:39" ht="21" customHeight="1">
      <c r="B73" s="2850" t="s">
        <v>1698</v>
      </c>
      <c r="C73" s="2850"/>
      <c r="D73" s="2850"/>
      <c r="E73" s="2850"/>
      <c r="F73" s="2850"/>
      <c r="G73" s="2850"/>
      <c r="H73" s="2850"/>
      <c r="I73" s="2850"/>
      <c r="J73" s="2850"/>
      <c r="K73" s="2850"/>
      <c r="L73" s="2850"/>
      <c r="M73" s="2850"/>
      <c r="N73" s="2850"/>
      <c r="O73" s="2850"/>
      <c r="P73" s="2850"/>
      <c r="Q73" s="2850"/>
      <c r="R73" s="2850"/>
      <c r="S73" s="2850"/>
      <c r="T73" s="2850"/>
      <c r="U73" s="2850"/>
      <c r="V73" s="2850"/>
      <c r="W73" s="2850"/>
      <c r="X73" s="2850"/>
      <c r="Y73" s="2850"/>
      <c r="Z73" s="2850"/>
      <c r="AA73" s="2850"/>
      <c r="AB73" s="2850"/>
      <c r="AC73" s="2850"/>
      <c r="AD73" s="2850"/>
      <c r="AE73" s="2850"/>
      <c r="AF73" s="2850"/>
      <c r="AG73" s="2850"/>
      <c r="AH73" s="2850"/>
      <c r="AI73" s="2850"/>
      <c r="AJ73" s="2850"/>
      <c r="AK73" s="2850"/>
      <c r="AL73" s="2850"/>
      <c r="AM73" s="2850"/>
    </row>
    <row r="74" spans="2:39" ht="21" customHeight="1">
      <c r="B74" s="1155"/>
      <c r="C74" s="1155"/>
    </row>
    <row r="75" spans="2:39" ht="21" customHeight="1">
      <c r="B75" s="1155"/>
      <c r="C75" s="1155"/>
    </row>
    <row r="76" spans="2:39" ht="21" customHeight="1">
      <c r="B76" s="1155"/>
      <c r="C76" s="1155"/>
    </row>
    <row r="77" spans="2:39" ht="21" customHeight="1">
      <c r="B77" s="1155"/>
      <c r="C77" s="1155"/>
    </row>
    <row r="78" spans="2:39" ht="21" customHeight="1">
      <c r="B78" s="1155"/>
      <c r="C78" s="1155"/>
    </row>
    <row r="79" spans="2:39" ht="21" customHeight="1">
      <c r="B79" s="1155"/>
      <c r="C79" s="1155"/>
    </row>
    <row r="80" spans="2:39" ht="21" customHeight="1">
      <c r="B80" s="1155"/>
      <c r="C80" s="1155"/>
    </row>
    <row r="81" spans="2:3" ht="21" customHeight="1">
      <c r="B81" s="1156"/>
      <c r="C81" s="1155"/>
    </row>
    <row r="82" spans="2:3" ht="21" customHeight="1">
      <c r="B82" s="1156"/>
      <c r="C82" s="1155"/>
    </row>
    <row r="83" spans="2:3" ht="21" customHeight="1">
      <c r="B83" s="1156"/>
      <c r="C83" s="1155"/>
    </row>
    <row r="84" spans="2:3" ht="21" customHeight="1">
      <c r="B84" s="1156"/>
      <c r="C84" s="1155"/>
    </row>
    <row r="85" spans="2:3" ht="21" customHeight="1">
      <c r="B85" s="1156"/>
      <c r="C85" s="1155"/>
    </row>
  </sheetData>
  <mergeCells count="163">
    <mergeCell ref="B1:AM1"/>
    <mergeCell ref="B2:AM2"/>
    <mergeCell ref="C6:K6"/>
    <mergeCell ref="V8:AI8"/>
    <mergeCell ref="V9:AI9"/>
    <mergeCell ref="V10:AF10"/>
    <mergeCell ref="K20:AM20"/>
    <mergeCell ref="C21:J21"/>
    <mergeCell ref="K21:O21"/>
    <mergeCell ref="P21:X21"/>
    <mergeCell ref="Y21:AC21"/>
    <mergeCell ref="AD21:AM21"/>
    <mergeCell ref="B13:AI13"/>
    <mergeCell ref="B15:B27"/>
    <mergeCell ref="C15:J15"/>
    <mergeCell ref="K15:AM15"/>
    <mergeCell ref="C16:J16"/>
    <mergeCell ref="K16:AM16"/>
    <mergeCell ref="C17:J20"/>
    <mergeCell ref="K17:AM17"/>
    <mergeCell ref="K18:AM18"/>
    <mergeCell ref="K19:AM19"/>
    <mergeCell ref="C24:J27"/>
    <mergeCell ref="K24:AM24"/>
    <mergeCell ref="K25:AM25"/>
    <mergeCell ref="K26:AM26"/>
    <mergeCell ref="K27:AM27"/>
    <mergeCell ref="C28:J28"/>
    <mergeCell ref="K28:AM28"/>
    <mergeCell ref="C22:J22"/>
    <mergeCell ref="K22:U22"/>
    <mergeCell ref="V22:AC22"/>
    <mergeCell ref="AD22:AM22"/>
    <mergeCell ref="C23:J23"/>
    <mergeCell ref="K23:O23"/>
    <mergeCell ref="P23:X23"/>
    <mergeCell ref="Y23:AC23"/>
    <mergeCell ref="AD23:AM23"/>
    <mergeCell ref="C29:J29"/>
    <mergeCell ref="K29:AM29"/>
    <mergeCell ref="C30:J30"/>
    <mergeCell ref="K30:AM30"/>
    <mergeCell ref="B31:B40"/>
    <mergeCell ref="C31:J34"/>
    <mergeCell ref="K31:AM31"/>
    <mergeCell ref="K32:AM32"/>
    <mergeCell ref="K33:AM33"/>
    <mergeCell ref="K34:AM34"/>
    <mergeCell ref="C35:J35"/>
    <mergeCell ref="K35:O35"/>
    <mergeCell ref="P35:X35"/>
    <mergeCell ref="Y35:AC35"/>
    <mergeCell ref="AD35:AM35"/>
    <mergeCell ref="C36:J36"/>
    <mergeCell ref="K36:O36"/>
    <mergeCell ref="P36:X36"/>
    <mergeCell ref="Y36:AC36"/>
    <mergeCell ref="AD36:AM36"/>
    <mergeCell ref="C37:J40"/>
    <mergeCell ref="K37:AM37"/>
    <mergeCell ref="K38:AM38"/>
    <mergeCell ref="K39:AM39"/>
    <mergeCell ref="K40:AM40"/>
    <mergeCell ref="Q42:U42"/>
    <mergeCell ref="V42:AB42"/>
    <mergeCell ref="AC42:AE42"/>
    <mergeCell ref="AF42:AM42"/>
    <mergeCell ref="B43:AM43"/>
    <mergeCell ref="B47:B63"/>
    <mergeCell ref="C47:J48"/>
    <mergeCell ref="K47:L48"/>
    <mergeCell ref="M47:R48"/>
    <mergeCell ref="S47:Y48"/>
    <mergeCell ref="Z47:AF48"/>
    <mergeCell ref="AG47:AM48"/>
    <mergeCell ref="C49:C57"/>
    <mergeCell ref="D49:J49"/>
    <mergeCell ref="K49:L49"/>
    <mergeCell ref="M49:R49"/>
    <mergeCell ref="S49:Y49"/>
    <mergeCell ref="Z49:AF49"/>
    <mergeCell ref="AG49:AM49"/>
    <mergeCell ref="D50:J50"/>
    <mergeCell ref="K50:L50"/>
    <mergeCell ref="M50:R50"/>
    <mergeCell ref="S50:Y50"/>
    <mergeCell ref="Z50:AF50"/>
    <mergeCell ref="AG50:AM50"/>
    <mergeCell ref="D51:J51"/>
    <mergeCell ref="S51:Y51"/>
    <mergeCell ref="D52:J52"/>
    <mergeCell ref="K52:L52"/>
    <mergeCell ref="M52:R52"/>
    <mergeCell ref="S52:Y52"/>
    <mergeCell ref="Z52:AF52"/>
    <mergeCell ref="AG52:AM52"/>
    <mergeCell ref="AG55:AM55"/>
    <mergeCell ref="D54:J54"/>
    <mergeCell ref="K54:L54"/>
    <mergeCell ref="M54:R54"/>
    <mergeCell ref="S54:Y54"/>
    <mergeCell ref="Z54:AF54"/>
    <mergeCell ref="AG54:AM54"/>
    <mergeCell ref="D53:J53"/>
    <mergeCell ref="K53:L53"/>
    <mergeCell ref="M53:R53"/>
    <mergeCell ref="S53:Y53"/>
    <mergeCell ref="Z53:AF53"/>
    <mergeCell ref="AG53:AM53"/>
    <mergeCell ref="D56:J56"/>
    <mergeCell ref="S56:Y56"/>
    <mergeCell ref="D57:J57"/>
    <mergeCell ref="K57:L57"/>
    <mergeCell ref="S57:Y57"/>
    <mergeCell ref="Z57:AF57"/>
    <mergeCell ref="D55:J55"/>
    <mergeCell ref="K55:L55"/>
    <mergeCell ref="M55:R55"/>
    <mergeCell ref="S55:Y55"/>
    <mergeCell ref="Z55:AF55"/>
    <mergeCell ref="D60:J60"/>
    <mergeCell ref="AG57:AM57"/>
    <mergeCell ref="D58:J58"/>
    <mergeCell ref="K58:L58"/>
    <mergeCell ref="M58:R58"/>
    <mergeCell ref="S58:Y58"/>
    <mergeCell ref="Z58:AF58"/>
    <mergeCell ref="AG58:AM58"/>
    <mergeCell ref="D59:J59"/>
    <mergeCell ref="K59:L59"/>
    <mergeCell ref="M59:R59"/>
    <mergeCell ref="S59:Y59"/>
    <mergeCell ref="Z59:AF59"/>
    <mergeCell ref="AG59:AM59"/>
    <mergeCell ref="K60:L60"/>
    <mergeCell ref="M60:R60"/>
    <mergeCell ref="S60:Y60"/>
    <mergeCell ref="Z60:AF60"/>
    <mergeCell ref="AG60:AM60"/>
    <mergeCell ref="B72:AM72"/>
    <mergeCell ref="B73:AM73"/>
    <mergeCell ref="B67:J67"/>
    <mergeCell ref="K67:AM67"/>
    <mergeCell ref="B68:AM68"/>
    <mergeCell ref="B69:AM69"/>
    <mergeCell ref="B70:AM70"/>
    <mergeCell ref="B71:AM71"/>
    <mergeCell ref="Z63:AF63"/>
    <mergeCell ref="AG63:AM63"/>
    <mergeCell ref="B64:B66"/>
    <mergeCell ref="C64:T64"/>
    <mergeCell ref="U64:AM64"/>
    <mergeCell ref="C65:T66"/>
    <mergeCell ref="U65:AM66"/>
    <mergeCell ref="C58:C63"/>
    <mergeCell ref="D61:J61"/>
    <mergeCell ref="S61:Y61"/>
    <mergeCell ref="D62:J62"/>
    <mergeCell ref="S62:Y62"/>
    <mergeCell ref="D63:J63"/>
    <mergeCell ref="K63:L63"/>
    <mergeCell ref="M63:R63"/>
    <mergeCell ref="S63:Y63"/>
  </mergeCells>
  <phoneticPr fontId="5"/>
  <pageMargins left="0.70866141732283472" right="0.70866141732283472" top="0.74803149606299213" bottom="0.74803149606299213" header="0.31496062992125984" footer="0.31496062992125984"/>
  <pageSetup paperSize="9" scale="85" orientation="portrait" r:id="rId1"/>
  <rowBreaks count="1" manualBreakCount="1">
    <brk id="43" min="1" max="38"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CFF"/>
  </sheetPr>
  <dimension ref="A1:AC35"/>
  <sheetViews>
    <sheetView view="pageBreakPreview" zoomScale="60" zoomScaleNormal="100" workbookViewId="0"/>
  </sheetViews>
  <sheetFormatPr defaultRowHeight="15.95" customHeight="1"/>
  <cols>
    <col min="1" max="27" width="4.625" style="13" customWidth="1"/>
    <col min="28" max="29" width="3.125" style="13" customWidth="1"/>
    <col min="30" max="256" width="9" style="13"/>
    <col min="257" max="283" width="4.625" style="13" customWidth="1"/>
    <col min="284" max="285" width="3.125" style="13" customWidth="1"/>
    <col min="286" max="512" width="9" style="13"/>
    <col min="513" max="539" width="4.625" style="13" customWidth="1"/>
    <col min="540" max="541" width="3.125" style="13" customWidth="1"/>
    <col min="542" max="768" width="9" style="13"/>
    <col min="769" max="795" width="4.625" style="13" customWidth="1"/>
    <col min="796" max="797" width="3.125" style="13" customWidth="1"/>
    <col min="798" max="1024" width="9" style="13"/>
    <col min="1025" max="1051" width="4.625" style="13" customWidth="1"/>
    <col min="1052" max="1053" width="3.125" style="13" customWidth="1"/>
    <col min="1054" max="1280" width="9" style="13"/>
    <col min="1281" max="1307" width="4.625" style="13" customWidth="1"/>
    <col min="1308" max="1309" width="3.125" style="13" customWidth="1"/>
    <col min="1310" max="1536" width="9" style="13"/>
    <col min="1537" max="1563" width="4.625" style="13" customWidth="1"/>
    <col min="1564" max="1565" width="3.125" style="13" customWidth="1"/>
    <col min="1566" max="1792" width="9" style="13"/>
    <col min="1793" max="1819" width="4.625" style="13" customWidth="1"/>
    <col min="1820" max="1821" width="3.125" style="13" customWidth="1"/>
    <col min="1822" max="2048" width="9" style="13"/>
    <col min="2049" max="2075" width="4.625" style="13" customWidth="1"/>
    <col min="2076" max="2077" width="3.125" style="13" customWidth="1"/>
    <col min="2078" max="2304" width="9" style="13"/>
    <col min="2305" max="2331" width="4.625" style="13" customWidth="1"/>
    <col min="2332" max="2333" width="3.125" style="13" customWidth="1"/>
    <col min="2334" max="2560" width="9" style="13"/>
    <col min="2561" max="2587" width="4.625" style="13" customWidth="1"/>
    <col min="2588" max="2589" width="3.125" style="13" customWidth="1"/>
    <col min="2590" max="2816" width="9" style="13"/>
    <col min="2817" max="2843" width="4.625" style="13" customWidth="1"/>
    <col min="2844" max="2845" width="3.125" style="13" customWidth="1"/>
    <col min="2846" max="3072" width="9" style="13"/>
    <col min="3073" max="3099" width="4.625" style="13" customWidth="1"/>
    <col min="3100" max="3101" width="3.125" style="13" customWidth="1"/>
    <col min="3102" max="3328" width="9" style="13"/>
    <col min="3329" max="3355" width="4.625" style="13" customWidth="1"/>
    <col min="3356" max="3357" width="3.125" style="13" customWidth="1"/>
    <col min="3358" max="3584" width="9" style="13"/>
    <col min="3585" max="3611" width="4.625" style="13" customWidth="1"/>
    <col min="3612" max="3613" width="3.125" style="13" customWidth="1"/>
    <col min="3614" max="3840" width="9" style="13"/>
    <col min="3841" max="3867" width="4.625" style="13" customWidth="1"/>
    <col min="3868" max="3869" width="3.125" style="13" customWidth="1"/>
    <col min="3870" max="4096" width="9" style="13"/>
    <col min="4097" max="4123" width="4.625" style="13" customWidth="1"/>
    <col min="4124" max="4125" width="3.125" style="13" customWidth="1"/>
    <col min="4126" max="4352" width="9" style="13"/>
    <col min="4353" max="4379" width="4.625" style="13" customWidth="1"/>
    <col min="4380" max="4381" width="3.125" style="13" customWidth="1"/>
    <col min="4382" max="4608" width="9" style="13"/>
    <col min="4609" max="4635" width="4.625" style="13" customWidth="1"/>
    <col min="4636" max="4637" width="3.125" style="13" customWidth="1"/>
    <col min="4638" max="4864" width="9" style="13"/>
    <col min="4865" max="4891" width="4.625" style="13" customWidth="1"/>
    <col min="4892" max="4893" width="3.125" style="13" customWidth="1"/>
    <col min="4894" max="5120" width="9" style="13"/>
    <col min="5121" max="5147" width="4.625" style="13" customWidth="1"/>
    <col min="5148" max="5149" width="3.125" style="13" customWidth="1"/>
    <col min="5150" max="5376" width="9" style="13"/>
    <col min="5377" max="5403" width="4.625" style="13" customWidth="1"/>
    <col min="5404" max="5405" width="3.125" style="13" customWidth="1"/>
    <col min="5406" max="5632" width="9" style="13"/>
    <col min="5633" max="5659" width="4.625" style="13" customWidth="1"/>
    <col min="5660" max="5661" width="3.125" style="13" customWidth="1"/>
    <col min="5662" max="5888" width="9" style="13"/>
    <col min="5889" max="5915" width="4.625" style="13" customWidth="1"/>
    <col min="5916" max="5917" width="3.125" style="13" customWidth="1"/>
    <col min="5918" max="6144" width="9" style="13"/>
    <col min="6145" max="6171" width="4.625" style="13" customWidth="1"/>
    <col min="6172" max="6173" width="3.125" style="13" customWidth="1"/>
    <col min="6174" max="6400" width="9" style="13"/>
    <col min="6401" max="6427" width="4.625" style="13" customWidth="1"/>
    <col min="6428" max="6429" width="3.125" style="13" customWidth="1"/>
    <col min="6430" max="6656" width="9" style="13"/>
    <col min="6657" max="6683" width="4.625" style="13" customWidth="1"/>
    <col min="6684" max="6685" width="3.125" style="13" customWidth="1"/>
    <col min="6686" max="6912" width="9" style="13"/>
    <col min="6913" max="6939" width="4.625" style="13" customWidth="1"/>
    <col min="6940" max="6941" width="3.125" style="13" customWidth="1"/>
    <col min="6942" max="7168" width="9" style="13"/>
    <col min="7169" max="7195" width="4.625" style="13" customWidth="1"/>
    <col min="7196" max="7197" width="3.125" style="13" customWidth="1"/>
    <col min="7198" max="7424" width="9" style="13"/>
    <col min="7425" max="7451" width="4.625" style="13" customWidth="1"/>
    <col min="7452" max="7453" width="3.125" style="13" customWidth="1"/>
    <col min="7454" max="7680" width="9" style="13"/>
    <col min="7681" max="7707" width="4.625" style="13" customWidth="1"/>
    <col min="7708" max="7709" width="3.125" style="13" customWidth="1"/>
    <col min="7710" max="7936" width="9" style="13"/>
    <col min="7937" max="7963" width="4.625" style="13" customWidth="1"/>
    <col min="7964" max="7965" width="3.125" style="13" customWidth="1"/>
    <col min="7966" max="8192" width="9" style="13"/>
    <col min="8193" max="8219" width="4.625" style="13" customWidth="1"/>
    <col min="8220" max="8221" width="3.125" style="13" customWidth="1"/>
    <col min="8222" max="8448" width="9" style="13"/>
    <col min="8449" max="8475" width="4.625" style="13" customWidth="1"/>
    <col min="8476" max="8477" width="3.125" style="13" customWidth="1"/>
    <col min="8478" max="8704" width="9" style="13"/>
    <col min="8705" max="8731" width="4.625" style="13" customWidth="1"/>
    <col min="8732" max="8733" width="3.125" style="13" customWidth="1"/>
    <col min="8734" max="8960" width="9" style="13"/>
    <col min="8961" max="8987" width="4.625" style="13" customWidth="1"/>
    <col min="8988" max="8989" width="3.125" style="13" customWidth="1"/>
    <col min="8990" max="9216" width="9" style="13"/>
    <col min="9217" max="9243" width="4.625" style="13" customWidth="1"/>
    <col min="9244" max="9245" width="3.125" style="13" customWidth="1"/>
    <col min="9246" max="9472" width="9" style="13"/>
    <col min="9473" max="9499" width="4.625" style="13" customWidth="1"/>
    <col min="9500" max="9501" width="3.125" style="13" customWidth="1"/>
    <col min="9502" max="9728" width="9" style="13"/>
    <col min="9729" max="9755" width="4.625" style="13" customWidth="1"/>
    <col min="9756" max="9757" width="3.125" style="13" customWidth="1"/>
    <col min="9758" max="9984" width="9" style="13"/>
    <col min="9985" max="10011" width="4.625" style="13" customWidth="1"/>
    <col min="10012" max="10013" width="3.125" style="13" customWidth="1"/>
    <col min="10014" max="10240" width="9" style="13"/>
    <col min="10241" max="10267" width="4.625" style="13" customWidth="1"/>
    <col min="10268" max="10269" width="3.125" style="13" customWidth="1"/>
    <col min="10270" max="10496" width="9" style="13"/>
    <col min="10497" max="10523" width="4.625" style="13" customWidth="1"/>
    <col min="10524" max="10525" width="3.125" style="13" customWidth="1"/>
    <col min="10526" max="10752" width="9" style="13"/>
    <col min="10753" max="10779" width="4.625" style="13" customWidth="1"/>
    <col min="10780" max="10781" width="3.125" style="13" customWidth="1"/>
    <col min="10782" max="11008" width="9" style="13"/>
    <col min="11009" max="11035" width="4.625" style="13" customWidth="1"/>
    <col min="11036" max="11037" width="3.125" style="13" customWidth="1"/>
    <col min="11038" max="11264" width="9" style="13"/>
    <col min="11265" max="11291" width="4.625" style="13" customWidth="1"/>
    <col min="11292" max="11293" width="3.125" style="13" customWidth="1"/>
    <col min="11294" max="11520" width="9" style="13"/>
    <col min="11521" max="11547" width="4.625" style="13" customWidth="1"/>
    <col min="11548" max="11549" width="3.125" style="13" customWidth="1"/>
    <col min="11550" max="11776" width="9" style="13"/>
    <col min="11777" max="11803" width="4.625" style="13" customWidth="1"/>
    <col min="11804" max="11805" width="3.125" style="13" customWidth="1"/>
    <col min="11806" max="12032" width="9" style="13"/>
    <col min="12033" max="12059" width="4.625" style="13" customWidth="1"/>
    <col min="12060" max="12061" width="3.125" style="13" customWidth="1"/>
    <col min="12062" max="12288" width="9" style="13"/>
    <col min="12289" max="12315" width="4.625" style="13" customWidth="1"/>
    <col min="12316" max="12317" width="3.125" style="13" customWidth="1"/>
    <col min="12318" max="12544" width="9" style="13"/>
    <col min="12545" max="12571" width="4.625" style="13" customWidth="1"/>
    <col min="12572" max="12573" width="3.125" style="13" customWidth="1"/>
    <col min="12574" max="12800" width="9" style="13"/>
    <col min="12801" max="12827" width="4.625" style="13" customWidth="1"/>
    <col min="12828" max="12829" width="3.125" style="13" customWidth="1"/>
    <col min="12830" max="13056" width="9" style="13"/>
    <col min="13057" max="13083" width="4.625" style="13" customWidth="1"/>
    <col min="13084" max="13085" width="3.125" style="13" customWidth="1"/>
    <col min="13086" max="13312" width="9" style="13"/>
    <col min="13313" max="13339" width="4.625" style="13" customWidth="1"/>
    <col min="13340" max="13341" width="3.125" style="13" customWidth="1"/>
    <col min="13342" max="13568" width="9" style="13"/>
    <col min="13569" max="13595" width="4.625" style="13" customWidth="1"/>
    <col min="13596" max="13597" width="3.125" style="13" customWidth="1"/>
    <col min="13598" max="13824" width="9" style="13"/>
    <col min="13825" max="13851" width="4.625" style="13" customWidth="1"/>
    <col min="13852" max="13853" width="3.125" style="13" customWidth="1"/>
    <col min="13854" max="14080" width="9" style="13"/>
    <col min="14081" max="14107" width="4.625" style="13" customWidth="1"/>
    <col min="14108" max="14109" width="3.125" style="13" customWidth="1"/>
    <col min="14110" max="14336" width="9" style="13"/>
    <col min="14337" max="14363" width="4.625" style="13" customWidth="1"/>
    <col min="14364" max="14365" width="3.125" style="13" customWidth="1"/>
    <col min="14366" max="14592" width="9" style="13"/>
    <col min="14593" max="14619" width="4.625" style="13" customWidth="1"/>
    <col min="14620" max="14621" width="3.125" style="13" customWidth="1"/>
    <col min="14622" max="14848" width="9" style="13"/>
    <col min="14849" max="14875" width="4.625" style="13" customWidth="1"/>
    <col min="14876" max="14877" width="3.125" style="13" customWidth="1"/>
    <col min="14878" max="15104" width="9" style="13"/>
    <col min="15105" max="15131" width="4.625" style="13" customWidth="1"/>
    <col min="15132" max="15133" width="3.125" style="13" customWidth="1"/>
    <col min="15134" max="15360" width="9" style="13"/>
    <col min="15361" max="15387" width="4.625" style="13" customWidth="1"/>
    <col min="15388" max="15389" width="3.125" style="13" customWidth="1"/>
    <col min="15390" max="15616" width="9" style="13"/>
    <col min="15617" max="15643" width="4.625" style="13" customWidth="1"/>
    <col min="15644" max="15645" width="3.125" style="13" customWidth="1"/>
    <col min="15646" max="15872" width="9" style="13"/>
    <col min="15873" max="15899" width="4.625" style="13" customWidth="1"/>
    <col min="15900" max="15901" width="3.125" style="13" customWidth="1"/>
    <col min="15902" max="16128" width="9" style="13"/>
    <col min="16129" max="16155" width="4.625" style="13" customWidth="1"/>
    <col min="16156" max="16157" width="3.125" style="13" customWidth="1"/>
    <col min="16158" max="16384" width="9" style="13"/>
  </cols>
  <sheetData>
    <row r="1" spans="1:29" ht="15.75" customHeight="1">
      <c r="A1" s="12" t="s">
        <v>118</v>
      </c>
    </row>
    <row r="2" spans="1:29" ht="9.9499999999999993" customHeight="1"/>
    <row r="3" spans="1:29" ht="15.95" customHeight="1">
      <c r="B3" s="12" t="s">
        <v>119</v>
      </c>
    </row>
    <row r="4" spans="1:29" ht="9.9499999999999993" customHeight="1"/>
    <row r="5" spans="1:29" ht="15.95" customHeight="1">
      <c r="B5" s="2988" t="s">
        <v>33</v>
      </c>
      <c r="C5" s="2989"/>
      <c r="D5" s="2989"/>
      <c r="E5" s="2990"/>
      <c r="F5" s="2991"/>
      <c r="G5" s="2992"/>
      <c r="H5" s="2992"/>
      <c r="I5" s="2992"/>
      <c r="J5" s="2992"/>
      <c r="K5" s="2992"/>
      <c r="L5" s="2992"/>
      <c r="M5" s="2992"/>
      <c r="N5" s="2992"/>
      <c r="O5" s="2993"/>
    </row>
    <row r="6" spans="1:29" ht="9.9499999999999993" customHeight="1"/>
    <row r="7" spans="1:29" ht="15.75" customHeight="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6"/>
    </row>
    <row r="8" spans="1:29" ht="15.75"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9"/>
    </row>
    <row r="9" spans="1:29" ht="15.75"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9"/>
    </row>
    <row r="10" spans="1:29" ht="15.75"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row>
    <row r="11" spans="1:29" ht="15.75"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9"/>
    </row>
    <row r="12" spans="1:29" ht="15.75" customHeight="1">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9"/>
    </row>
    <row r="13" spans="1:29" ht="15.75" customHeight="1">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9"/>
    </row>
    <row r="14" spans="1:29" ht="15.75" customHeight="1">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9"/>
    </row>
    <row r="15" spans="1:29" ht="15.75" customHeight="1">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9"/>
    </row>
    <row r="16" spans="1:29" ht="15.75" customHeight="1">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9"/>
    </row>
    <row r="17" spans="1:29" ht="15.75" customHeight="1">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9"/>
    </row>
    <row r="18" spans="1:29" ht="15.75" customHeigh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9"/>
    </row>
    <row r="19" spans="1:29" ht="15.75" customHeigh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9"/>
    </row>
    <row r="20" spans="1:29" ht="15.75" customHeight="1">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9"/>
    </row>
    <row r="21" spans="1:29" ht="15.75" customHeight="1">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9"/>
    </row>
    <row r="22" spans="1:29" ht="15.75" customHeight="1">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9"/>
    </row>
    <row r="23" spans="1:29" ht="15.75" customHeight="1">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9"/>
    </row>
    <row r="24" spans="1:29" ht="15.7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9"/>
    </row>
    <row r="25" spans="1:29" ht="15.75" customHeight="1">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9"/>
    </row>
    <row r="26" spans="1:29" ht="15.75" customHeight="1">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9"/>
    </row>
    <row r="27" spans="1:29" ht="15.75" customHeight="1">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9"/>
    </row>
    <row r="28" spans="1:29" ht="15.75" customHeight="1">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9"/>
    </row>
    <row r="29" spans="1:29" ht="15.75" customHeight="1">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9"/>
    </row>
    <row r="30" spans="1:29" ht="15.75" customHeight="1">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9"/>
    </row>
    <row r="31" spans="1:29" ht="15.75" customHeight="1">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9"/>
    </row>
    <row r="32" spans="1:29" ht="15.7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9"/>
    </row>
    <row r="33" spans="1:29" ht="15.75" customHeigh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2"/>
    </row>
    <row r="34" spans="1:29" ht="15.75" customHeight="1">
      <c r="A34" s="23" t="s">
        <v>120</v>
      </c>
    </row>
    <row r="35" spans="1:29" ht="15.75" customHeight="1">
      <c r="A35" s="23" t="s">
        <v>121</v>
      </c>
    </row>
  </sheetData>
  <mergeCells count="2">
    <mergeCell ref="B5:E5"/>
    <mergeCell ref="F5:O5"/>
  </mergeCells>
  <phoneticPr fontId="5"/>
  <pageMargins left="0.70866141732283472" right="0.70866141732283472" top="0.74803149606299213" bottom="0.74803149606299213" header="0.31496062992125984" footer="0.31496062992125984"/>
  <pageSetup paperSize="9" scale="6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CFF"/>
  </sheetPr>
  <dimension ref="A1:C48"/>
  <sheetViews>
    <sheetView view="pageBreakPreview" zoomScale="60" zoomScaleNormal="100" workbookViewId="0"/>
  </sheetViews>
  <sheetFormatPr defaultRowHeight="13.5"/>
  <cols>
    <col min="1" max="1" width="19" style="25" customWidth="1"/>
    <col min="2" max="2" width="52.25" style="25" customWidth="1"/>
    <col min="3" max="3" width="12" style="25" customWidth="1"/>
    <col min="4" max="256" width="9" style="25"/>
    <col min="257" max="257" width="19" style="25" customWidth="1"/>
    <col min="258" max="258" width="44" style="25" customWidth="1"/>
    <col min="259" max="259" width="12" style="25" customWidth="1"/>
    <col min="260" max="512" width="9" style="25"/>
    <col min="513" max="513" width="19" style="25" customWidth="1"/>
    <col min="514" max="514" width="44" style="25" customWidth="1"/>
    <col min="515" max="515" width="12" style="25" customWidth="1"/>
    <col min="516" max="768" width="9" style="25"/>
    <col min="769" max="769" width="19" style="25" customWidth="1"/>
    <col min="770" max="770" width="44" style="25" customWidth="1"/>
    <col min="771" max="771" width="12" style="25" customWidth="1"/>
    <col min="772" max="1024" width="9" style="25"/>
    <col min="1025" max="1025" width="19" style="25" customWidth="1"/>
    <col min="1026" max="1026" width="44" style="25" customWidth="1"/>
    <col min="1027" max="1027" width="12" style="25" customWidth="1"/>
    <col min="1028" max="1280" width="9" style="25"/>
    <col min="1281" max="1281" width="19" style="25" customWidth="1"/>
    <col min="1282" max="1282" width="44" style="25" customWidth="1"/>
    <col min="1283" max="1283" width="12" style="25" customWidth="1"/>
    <col min="1284" max="1536" width="9" style="25"/>
    <col min="1537" max="1537" width="19" style="25" customWidth="1"/>
    <col min="1538" max="1538" width="44" style="25" customWidth="1"/>
    <col min="1539" max="1539" width="12" style="25" customWidth="1"/>
    <col min="1540" max="1792" width="9" style="25"/>
    <col min="1793" max="1793" width="19" style="25" customWidth="1"/>
    <col min="1794" max="1794" width="44" style="25" customWidth="1"/>
    <col min="1795" max="1795" width="12" style="25" customWidth="1"/>
    <col min="1796" max="2048" width="9" style="25"/>
    <col min="2049" max="2049" width="19" style="25" customWidth="1"/>
    <col min="2050" max="2050" width="44" style="25" customWidth="1"/>
    <col min="2051" max="2051" width="12" style="25" customWidth="1"/>
    <col min="2052" max="2304" width="9" style="25"/>
    <col min="2305" max="2305" width="19" style="25" customWidth="1"/>
    <col min="2306" max="2306" width="44" style="25" customWidth="1"/>
    <col min="2307" max="2307" width="12" style="25" customWidth="1"/>
    <col min="2308" max="2560" width="9" style="25"/>
    <col min="2561" max="2561" width="19" style="25" customWidth="1"/>
    <col min="2562" max="2562" width="44" style="25" customWidth="1"/>
    <col min="2563" max="2563" width="12" style="25" customWidth="1"/>
    <col min="2564" max="2816" width="9" style="25"/>
    <col min="2817" max="2817" width="19" style="25" customWidth="1"/>
    <col min="2818" max="2818" width="44" style="25" customWidth="1"/>
    <col min="2819" max="2819" width="12" style="25" customWidth="1"/>
    <col min="2820" max="3072" width="9" style="25"/>
    <col min="3073" max="3073" width="19" style="25" customWidth="1"/>
    <col min="3074" max="3074" width="44" style="25" customWidth="1"/>
    <col min="3075" max="3075" width="12" style="25" customWidth="1"/>
    <col min="3076" max="3328" width="9" style="25"/>
    <col min="3329" max="3329" width="19" style="25" customWidth="1"/>
    <col min="3330" max="3330" width="44" style="25" customWidth="1"/>
    <col min="3331" max="3331" width="12" style="25" customWidth="1"/>
    <col min="3332" max="3584" width="9" style="25"/>
    <col min="3585" max="3585" width="19" style="25" customWidth="1"/>
    <col min="3586" max="3586" width="44" style="25" customWidth="1"/>
    <col min="3587" max="3587" width="12" style="25" customWidth="1"/>
    <col min="3588" max="3840" width="9" style="25"/>
    <col min="3841" max="3841" width="19" style="25" customWidth="1"/>
    <col min="3842" max="3842" width="44" style="25" customWidth="1"/>
    <col min="3843" max="3843" width="12" style="25" customWidth="1"/>
    <col min="3844" max="4096" width="9" style="25"/>
    <col min="4097" max="4097" width="19" style="25" customWidth="1"/>
    <col min="4098" max="4098" width="44" style="25" customWidth="1"/>
    <col min="4099" max="4099" width="12" style="25" customWidth="1"/>
    <col min="4100" max="4352" width="9" style="25"/>
    <col min="4353" max="4353" width="19" style="25" customWidth="1"/>
    <col min="4354" max="4354" width="44" style="25" customWidth="1"/>
    <col min="4355" max="4355" width="12" style="25" customWidth="1"/>
    <col min="4356" max="4608" width="9" style="25"/>
    <col min="4609" max="4609" width="19" style="25" customWidth="1"/>
    <col min="4610" max="4610" width="44" style="25" customWidth="1"/>
    <col min="4611" max="4611" width="12" style="25" customWidth="1"/>
    <col min="4612" max="4864" width="9" style="25"/>
    <col min="4865" max="4865" width="19" style="25" customWidth="1"/>
    <col min="4866" max="4866" width="44" style="25" customWidth="1"/>
    <col min="4867" max="4867" width="12" style="25" customWidth="1"/>
    <col min="4868" max="5120" width="9" style="25"/>
    <col min="5121" max="5121" width="19" style="25" customWidth="1"/>
    <col min="5122" max="5122" width="44" style="25" customWidth="1"/>
    <col min="5123" max="5123" width="12" style="25" customWidth="1"/>
    <col min="5124" max="5376" width="9" style="25"/>
    <col min="5377" max="5377" width="19" style="25" customWidth="1"/>
    <col min="5378" max="5378" width="44" style="25" customWidth="1"/>
    <col min="5379" max="5379" width="12" style="25" customWidth="1"/>
    <col min="5380" max="5632" width="9" style="25"/>
    <col min="5633" max="5633" width="19" style="25" customWidth="1"/>
    <col min="5634" max="5634" width="44" style="25" customWidth="1"/>
    <col min="5635" max="5635" width="12" style="25" customWidth="1"/>
    <col min="5636" max="5888" width="9" style="25"/>
    <col min="5889" max="5889" width="19" style="25" customWidth="1"/>
    <col min="5890" max="5890" width="44" style="25" customWidth="1"/>
    <col min="5891" max="5891" width="12" style="25" customWidth="1"/>
    <col min="5892" max="6144" width="9" style="25"/>
    <col min="6145" max="6145" width="19" style="25" customWidth="1"/>
    <col min="6146" max="6146" width="44" style="25" customWidth="1"/>
    <col min="6147" max="6147" width="12" style="25" customWidth="1"/>
    <col min="6148" max="6400" width="9" style="25"/>
    <col min="6401" max="6401" width="19" style="25" customWidth="1"/>
    <col min="6402" max="6402" width="44" style="25" customWidth="1"/>
    <col min="6403" max="6403" width="12" style="25" customWidth="1"/>
    <col min="6404" max="6656" width="9" style="25"/>
    <col min="6657" max="6657" width="19" style="25" customWidth="1"/>
    <col min="6658" max="6658" width="44" style="25" customWidth="1"/>
    <col min="6659" max="6659" width="12" style="25" customWidth="1"/>
    <col min="6660" max="6912" width="9" style="25"/>
    <col min="6913" max="6913" width="19" style="25" customWidth="1"/>
    <col min="6914" max="6914" width="44" style="25" customWidth="1"/>
    <col min="6915" max="6915" width="12" style="25" customWidth="1"/>
    <col min="6916" max="7168" width="9" style="25"/>
    <col min="7169" max="7169" width="19" style="25" customWidth="1"/>
    <col min="7170" max="7170" width="44" style="25" customWidth="1"/>
    <col min="7171" max="7171" width="12" style="25" customWidth="1"/>
    <col min="7172" max="7424" width="9" style="25"/>
    <col min="7425" max="7425" width="19" style="25" customWidth="1"/>
    <col min="7426" max="7426" width="44" style="25" customWidth="1"/>
    <col min="7427" max="7427" width="12" style="25" customWidth="1"/>
    <col min="7428" max="7680" width="9" style="25"/>
    <col min="7681" max="7681" width="19" style="25" customWidth="1"/>
    <col min="7682" max="7682" width="44" style="25" customWidth="1"/>
    <col min="7683" max="7683" width="12" style="25" customWidth="1"/>
    <col min="7684" max="7936" width="9" style="25"/>
    <col min="7937" max="7937" width="19" style="25" customWidth="1"/>
    <col min="7938" max="7938" width="44" style="25" customWidth="1"/>
    <col min="7939" max="7939" width="12" style="25" customWidth="1"/>
    <col min="7940" max="8192" width="9" style="25"/>
    <col min="8193" max="8193" width="19" style="25" customWidth="1"/>
    <col min="8194" max="8194" width="44" style="25" customWidth="1"/>
    <col min="8195" max="8195" width="12" style="25" customWidth="1"/>
    <col min="8196" max="8448" width="9" style="25"/>
    <col min="8449" max="8449" width="19" style="25" customWidth="1"/>
    <col min="8450" max="8450" width="44" style="25" customWidth="1"/>
    <col min="8451" max="8451" width="12" style="25" customWidth="1"/>
    <col min="8452" max="8704" width="9" style="25"/>
    <col min="8705" max="8705" width="19" style="25" customWidth="1"/>
    <col min="8706" max="8706" width="44" style="25" customWidth="1"/>
    <col min="8707" max="8707" width="12" style="25" customWidth="1"/>
    <col min="8708" max="8960" width="9" style="25"/>
    <col min="8961" max="8961" width="19" style="25" customWidth="1"/>
    <col min="8962" max="8962" width="44" style="25" customWidth="1"/>
    <col min="8963" max="8963" width="12" style="25" customWidth="1"/>
    <col min="8964" max="9216" width="9" style="25"/>
    <col min="9217" max="9217" width="19" style="25" customWidth="1"/>
    <col min="9218" max="9218" width="44" style="25" customWidth="1"/>
    <col min="9219" max="9219" width="12" style="25" customWidth="1"/>
    <col min="9220" max="9472" width="9" style="25"/>
    <col min="9473" max="9473" width="19" style="25" customWidth="1"/>
    <col min="9474" max="9474" width="44" style="25" customWidth="1"/>
    <col min="9475" max="9475" width="12" style="25" customWidth="1"/>
    <col min="9476" max="9728" width="9" style="25"/>
    <col min="9729" max="9729" width="19" style="25" customWidth="1"/>
    <col min="9730" max="9730" width="44" style="25" customWidth="1"/>
    <col min="9731" max="9731" width="12" style="25" customWidth="1"/>
    <col min="9732" max="9984" width="9" style="25"/>
    <col min="9985" max="9985" width="19" style="25" customWidth="1"/>
    <col min="9986" max="9986" width="44" style="25" customWidth="1"/>
    <col min="9987" max="9987" width="12" style="25" customWidth="1"/>
    <col min="9988" max="10240" width="9" style="25"/>
    <col min="10241" max="10241" width="19" style="25" customWidth="1"/>
    <col min="10242" max="10242" width="44" style="25" customWidth="1"/>
    <col min="10243" max="10243" width="12" style="25" customWidth="1"/>
    <col min="10244" max="10496" width="9" style="25"/>
    <col min="10497" max="10497" width="19" style="25" customWidth="1"/>
    <col min="10498" max="10498" width="44" style="25" customWidth="1"/>
    <col min="10499" max="10499" width="12" style="25" customWidth="1"/>
    <col min="10500" max="10752" width="9" style="25"/>
    <col min="10753" max="10753" width="19" style="25" customWidth="1"/>
    <col min="10754" max="10754" width="44" style="25" customWidth="1"/>
    <col min="10755" max="10755" width="12" style="25" customWidth="1"/>
    <col min="10756" max="11008" width="9" style="25"/>
    <col min="11009" max="11009" width="19" style="25" customWidth="1"/>
    <col min="11010" max="11010" width="44" style="25" customWidth="1"/>
    <col min="11011" max="11011" width="12" style="25" customWidth="1"/>
    <col min="11012" max="11264" width="9" style="25"/>
    <col min="11265" max="11265" width="19" style="25" customWidth="1"/>
    <col min="11266" max="11266" width="44" style="25" customWidth="1"/>
    <col min="11267" max="11267" width="12" style="25" customWidth="1"/>
    <col min="11268" max="11520" width="9" style="25"/>
    <col min="11521" max="11521" width="19" style="25" customWidth="1"/>
    <col min="11522" max="11522" width="44" style="25" customWidth="1"/>
    <col min="11523" max="11523" width="12" style="25" customWidth="1"/>
    <col min="11524" max="11776" width="9" style="25"/>
    <col min="11777" max="11777" width="19" style="25" customWidth="1"/>
    <col min="11778" max="11778" width="44" style="25" customWidth="1"/>
    <col min="11779" max="11779" width="12" style="25" customWidth="1"/>
    <col min="11780" max="12032" width="9" style="25"/>
    <col min="12033" max="12033" width="19" style="25" customWidth="1"/>
    <col min="12034" max="12034" width="44" style="25" customWidth="1"/>
    <col min="12035" max="12035" width="12" style="25" customWidth="1"/>
    <col min="12036" max="12288" width="9" style="25"/>
    <col min="12289" max="12289" width="19" style="25" customWidth="1"/>
    <col min="12290" max="12290" width="44" style="25" customWidth="1"/>
    <col min="12291" max="12291" width="12" style="25" customWidth="1"/>
    <col min="12292" max="12544" width="9" style="25"/>
    <col min="12545" max="12545" width="19" style="25" customWidth="1"/>
    <col min="12546" max="12546" width="44" style="25" customWidth="1"/>
    <col min="12547" max="12547" width="12" style="25" customWidth="1"/>
    <col min="12548" max="12800" width="9" style="25"/>
    <col min="12801" max="12801" width="19" style="25" customWidth="1"/>
    <col min="12802" max="12802" width="44" style="25" customWidth="1"/>
    <col min="12803" max="12803" width="12" style="25" customWidth="1"/>
    <col min="12804" max="13056" width="9" style="25"/>
    <col min="13057" max="13057" width="19" style="25" customWidth="1"/>
    <col min="13058" max="13058" width="44" style="25" customWidth="1"/>
    <col min="13059" max="13059" width="12" style="25" customWidth="1"/>
    <col min="13060" max="13312" width="9" style="25"/>
    <col min="13313" max="13313" width="19" style="25" customWidth="1"/>
    <col min="13314" max="13314" width="44" style="25" customWidth="1"/>
    <col min="13315" max="13315" width="12" style="25" customWidth="1"/>
    <col min="13316" max="13568" width="9" style="25"/>
    <col min="13569" max="13569" width="19" style="25" customWidth="1"/>
    <col min="13570" max="13570" width="44" style="25" customWidth="1"/>
    <col min="13571" max="13571" width="12" style="25" customWidth="1"/>
    <col min="13572" max="13824" width="9" style="25"/>
    <col min="13825" max="13825" width="19" style="25" customWidth="1"/>
    <col min="13826" max="13826" width="44" style="25" customWidth="1"/>
    <col min="13827" max="13827" width="12" style="25" customWidth="1"/>
    <col min="13828" max="14080" width="9" style="25"/>
    <col min="14081" max="14081" width="19" style="25" customWidth="1"/>
    <col min="14082" max="14082" width="44" style="25" customWidth="1"/>
    <col min="14083" max="14083" width="12" style="25" customWidth="1"/>
    <col min="14084" max="14336" width="9" style="25"/>
    <col min="14337" max="14337" width="19" style="25" customWidth="1"/>
    <col min="14338" max="14338" width="44" style="25" customWidth="1"/>
    <col min="14339" max="14339" width="12" style="25" customWidth="1"/>
    <col min="14340" max="14592" width="9" style="25"/>
    <col min="14593" max="14593" width="19" style="25" customWidth="1"/>
    <col min="14594" max="14594" width="44" style="25" customWidth="1"/>
    <col min="14595" max="14595" width="12" style="25" customWidth="1"/>
    <col min="14596" max="14848" width="9" style="25"/>
    <col min="14849" max="14849" width="19" style="25" customWidth="1"/>
    <col min="14850" max="14850" width="44" style="25" customWidth="1"/>
    <col min="14851" max="14851" width="12" style="25" customWidth="1"/>
    <col min="14852" max="15104" width="9" style="25"/>
    <col min="15105" max="15105" width="19" style="25" customWidth="1"/>
    <col min="15106" max="15106" width="44" style="25" customWidth="1"/>
    <col min="15107" max="15107" width="12" style="25" customWidth="1"/>
    <col min="15108" max="15360" width="9" style="25"/>
    <col min="15361" max="15361" width="19" style="25" customWidth="1"/>
    <col min="15362" max="15362" width="44" style="25" customWidth="1"/>
    <col min="15363" max="15363" width="12" style="25" customWidth="1"/>
    <col min="15364" max="15616" width="9" style="25"/>
    <col min="15617" max="15617" width="19" style="25" customWidth="1"/>
    <col min="15618" max="15618" width="44" style="25" customWidth="1"/>
    <col min="15619" max="15619" width="12" style="25" customWidth="1"/>
    <col min="15620" max="15872" width="9" style="25"/>
    <col min="15873" max="15873" width="19" style="25" customWidth="1"/>
    <col min="15874" max="15874" width="44" style="25" customWidth="1"/>
    <col min="15875" max="15875" width="12" style="25" customWidth="1"/>
    <col min="15876" max="16128" width="9" style="25"/>
    <col min="16129" max="16129" width="19" style="25" customWidth="1"/>
    <col min="16130" max="16130" width="44" style="25" customWidth="1"/>
    <col min="16131" max="16131" width="12" style="25" customWidth="1"/>
    <col min="16132" max="16384" width="9" style="25"/>
  </cols>
  <sheetData>
    <row r="1" spans="1:3" ht="17.25">
      <c r="A1" s="24" t="s">
        <v>122</v>
      </c>
    </row>
    <row r="3" spans="1:3" ht="17.25">
      <c r="A3" s="26" t="s">
        <v>123</v>
      </c>
    </row>
    <row r="4" spans="1:3">
      <c r="A4" s="2994" t="s">
        <v>124</v>
      </c>
      <c r="B4" s="2994"/>
      <c r="C4" s="2994"/>
    </row>
    <row r="5" spans="1:3" ht="14.25" thickBot="1">
      <c r="A5" s="2994" t="s">
        <v>125</v>
      </c>
      <c r="B5" s="2994"/>
      <c r="C5" s="2994"/>
    </row>
    <row r="6" spans="1:3" s="30" customFormat="1">
      <c r="A6" s="27" t="s">
        <v>126</v>
      </c>
      <c r="B6" s="28" t="s">
        <v>127</v>
      </c>
      <c r="C6" s="29" t="s">
        <v>128</v>
      </c>
    </row>
    <row r="7" spans="1:3" ht="27">
      <c r="A7" s="31" t="s">
        <v>129</v>
      </c>
      <c r="B7" s="32"/>
      <c r="C7" s="2995"/>
    </row>
    <row r="8" spans="1:3">
      <c r="A8" s="33"/>
      <c r="B8" s="32"/>
      <c r="C8" s="2996"/>
    </row>
    <row r="9" spans="1:3">
      <c r="A9" s="33"/>
      <c r="B9" s="32"/>
      <c r="C9" s="2996"/>
    </row>
    <row r="10" spans="1:3">
      <c r="A10" s="33"/>
      <c r="B10" s="32"/>
      <c r="C10" s="2996"/>
    </row>
    <row r="11" spans="1:3">
      <c r="A11" s="33"/>
      <c r="B11" s="32"/>
      <c r="C11" s="2996"/>
    </row>
    <row r="12" spans="1:3">
      <c r="A12" s="33"/>
      <c r="B12" s="32"/>
      <c r="C12" s="2996"/>
    </row>
    <row r="13" spans="1:3">
      <c r="A13" s="33"/>
      <c r="B13" s="32"/>
      <c r="C13" s="2996"/>
    </row>
    <row r="14" spans="1:3">
      <c r="A14" s="33"/>
      <c r="B14" s="32"/>
      <c r="C14" s="2996"/>
    </row>
    <row r="15" spans="1:3">
      <c r="A15" s="33"/>
      <c r="B15" s="32"/>
      <c r="C15" s="2996"/>
    </row>
    <row r="16" spans="1:3">
      <c r="A16" s="33" t="s">
        <v>130</v>
      </c>
      <c r="B16" s="32"/>
      <c r="C16" s="2996"/>
    </row>
    <row r="17" spans="1:3">
      <c r="A17" s="33"/>
      <c r="B17" s="32"/>
      <c r="C17" s="2996"/>
    </row>
    <row r="18" spans="1:3">
      <c r="A18" s="33"/>
      <c r="B18" s="32"/>
      <c r="C18" s="2996"/>
    </row>
    <row r="19" spans="1:3">
      <c r="A19" s="33"/>
      <c r="B19" s="32"/>
      <c r="C19" s="2996"/>
    </row>
    <row r="20" spans="1:3">
      <c r="A20" s="33"/>
      <c r="B20" s="32"/>
      <c r="C20" s="2996"/>
    </row>
    <row r="21" spans="1:3">
      <c r="A21" s="33"/>
      <c r="B21" s="32"/>
      <c r="C21" s="2996"/>
    </row>
    <row r="22" spans="1:3">
      <c r="A22" s="33"/>
      <c r="B22" s="32"/>
      <c r="C22" s="2996"/>
    </row>
    <row r="23" spans="1:3">
      <c r="A23" s="33"/>
      <c r="B23" s="32"/>
      <c r="C23" s="2996"/>
    </row>
    <row r="24" spans="1:3">
      <c r="A24" s="34"/>
      <c r="B24" s="35"/>
      <c r="C24" s="2996"/>
    </row>
    <row r="25" spans="1:3">
      <c r="A25" s="36" t="s">
        <v>131</v>
      </c>
      <c r="B25" s="37" t="s">
        <v>132</v>
      </c>
      <c r="C25" s="2996"/>
    </row>
    <row r="26" spans="1:3">
      <c r="A26" s="38"/>
      <c r="B26" s="39"/>
      <c r="C26" s="2996"/>
    </row>
    <row r="27" spans="1:3">
      <c r="A27" s="33"/>
      <c r="B27" s="32"/>
      <c r="C27" s="2996"/>
    </row>
    <row r="28" spans="1:3">
      <c r="A28" s="33"/>
      <c r="B28" s="32"/>
      <c r="C28" s="2996"/>
    </row>
    <row r="29" spans="1:3">
      <c r="A29" s="33"/>
      <c r="B29" s="32"/>
      <c r="C29" s="2996"/>
    </row>
    <row r="30" spans="1:3">
      <c r="A30" s="33"/>
      <c r="B30" s="32"/>
      <c r="C30" s="2996"/>
    </row>
    <row r="31" spans="1:3">
      <c r="A31" s="33"/>
      <c r="B31" s="32"/>
      <c r="C31" s="2996"/>
    </row>
    <row r="32" spans="1:3">
      <c r="A32" s="33"/>
      <c r="B32" s="32"/>
      <c r="C32" s="2996"/>
    </row>
    <row r="33" spans="1:3">
      <c r="A33" s="33"/>
      <c r="B33" s="32"/>
      <c r="C33" s="2996"/>
    </row>
    <row r="34" spans="1:3">
      <c r="A34" s="33"/>
      <c r="B34" s="32"/>
      <c r="C34" s="2996"/>
    </row>
    <row r="35" spans="1:3">
      <c r="A35" s="33"/>
      <c r="B35" s="32"/>
      <c r="C35" s="2996"/>
    </row>
    <row r="36" spans="1:3">
      <c r="A36" s="33"/>
      <c r="B36" s="32"/>
      <c r="C36" s="2996"/>
    </row>
    <row r="37" spans="1:3">
      <c r="A37" s="33"/>
      <c r="B37" s="32"/>
      <c r="C37" s="2996"/>
    </row>
    <row r="38" spans="1:3">
      <c r="A38" s="33"/>
      <c r="B38" s="32"/>
      <c r="C38" s="2996"/>
    </row>
    <row r="39" spans="1:3">
      <c r="A39" s="33"/>
      <c r="B39" s="32"/>
      <c r="C39" s="2996"/>
    </row>
    <row r="40" spans="1:3">
      <c r="A40" s="33"/>
      <c r="B40" s="32"/>
      <c r="C40" s="2996"/>
    </row>
    <row r="41" spans="1:3">
      <c r="A41" s="33"/>
      <c r="B41" s="32"/>
      <c r="C41" s="2996"/>
    </row>
    <row r="42" spans="1:3">
      <c r="A42" s="33"/>
      <c r="B42" s="32"/>
      <c r="C42" s="2996"/>
    </row>
    <row r="43" spans="1:3" ht="14.25" thickBot="1">
      <c r="A43" s="40"/>
      <c r="B43" s="41"/>
      <c r="C43" s="2997"/>
    </row>
    <row r="44" spans="1:3" s="42" customFormat="1" ht="11.25">
      <c r="A44" s="42" t="s">
        <v>133</v>
      </c>
    </row>
    <row r="45" spans="1:3" s="42" customFormat="1" ht="11.25">
      <c r="A45" s="42" t="s">
        <v>134</v>
      </c>
    </row>
    <row r="46" spans="1:3" s="42" customFormat="1" ht="11.25">
      <c r="A46" s="42" t="s">
        <v>135</v>
      </c>
    </row>
    <row r="47" spans="1:3" s="42" customFormat="1" ht="11.25">
      <c r="A47" s="42" t="s">
        <v>136</v>
      </c>
    </row>
    <row r="48" spans="1:3">
      <c r="A48" s="25" t="s">
        <v>137</v>
      </c>
    </row>
  </sheetData>
  <mergeCells count="3">
    <mergeCell ref="A4:C4"/>
    <mergeCell ref="A5:C5"/>
    <mergeCell ref="C7:C43"/>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CFF"/>
  </sheetPr>
  <dimension ref="A1:R28"/>
  <sheetViews>
    <sheetView view="pageBreakPreview" topLeftCell="A10" zoomScale="75" zoomScaleNormal="100" zoomScaleSheetLayoutView="75" workbookViewId="0"/>
  </sheetViews>
  <sheetFormatPr defaultRowHeight="13.5"/>
  <cols>
    <col min="1" max="1" width="8" style="44" customWidth="1"/>
    <col min="2" max="2" width="7" style="44" customWidth="1"/>
    <col min="3" max="3" width="6.875" style="44" customWidth="1"/>
    <col min="4" max="4" width="5.625" style="44" customWidth="1"/>
    <col min="5" max="6" width="7.625" style="44" customWidth="1"/>
    <col min="7" max="7" width="9" style="44"/>
    <col min="8" max="8" width="5.625" style="44" customWidth="1"/>
    <col min="9" max="10" width="7.625" style="44" customWidth="1"/>
    <col min="11" max="11" width="9" style="44"/>
    <col min="12" max="12" width="5.625" style="44" customWidth="1"/>
    <col min="13" max="14" width="7.625" style="44" customWidth="1"/>
    <col min="15" max="15" width="9" style="44"/>
    <col min="16" max="16" width="5.625" style="44" customWidth="1"/>
    <col min="17" max="18" width="7.5" style="44" customWidth="1"/>
    <col min="19" max="256" width="9" style="44"/>
    <col min="257" max="257" width="8" style="44" customWidth="1"/>
    <col min="258" max="258" width="7" style="44" customWidth="1"/>
    <col min="259" max="259" width="6.875" style="44" customWidth="1"/>
    <col min="260" max="260" width="5.625" style="44" customWidth="1"/>
    <col min="261" max="262" width="7.625" style="44" customWidth="1"/>
    <col min="263" max="263" width="9" style="44"/>
    <col min="264" max="264" width="5.625" style="44" customWidth="1"/>
    <col min="265" max="266" width="7.625" style="44" customWidth="1"/>
    <col min="267" max="267" width="9" style="44"/>
    <col min="268" max="268" width="5.625" style="44" customWidth="1"/>
    <col min="269" max="270" width="7.625" style="44" customWidth="1"/>
    <col min="271" max="271" width="9" style="44"/>
    <col min="272" max="272" width="5.625" style="44" customWidth="1"/>
    <col min="273" max="274" width="7.5" style="44" customWidth="1"/>
    <col min="275" max="512" width="9" style="44"/>
    <col min="513" max="513" width="8" style="44" customWidth="1"/>
    <col min="514" max="514" width="7" style="44" customWidth="1"/>
    <col min="515" max="515" width="6.875" style="44" customWidth="1"/>
    <col min="516" max="516" width="5.625" style="44" customWidth="1"/>
    <col min="517" max="518" width="7.625" style="44" customWidth="1"/>
    <col min="519" max="519" width="9" style="44"/>
    <col min="520" max="520" width="5.625" style="44" customWidth="1"/>
    <col min="521" max="522" width="7.625" style="44" customWidth="1"/>
    <col min="523" max="523" width="9" style="44"/>
    <col min="524" max="524" width="5.625" style="44" customWidth="1"/>
    <col min="525" max="526" width="7.625" style="44" customWidth="1"/>
    <col min="527" max="527" width="9" style="44"/>
    <col min="528" max="528" width="5.625" style="44" customWidth="1"/>
    <col min="529" max="530" width="7.5" style="44" customWidth="1"/>
    <col min="531" max="768" width="9" style="44"/>
    <col min="769" max="769" width="8" style="44" customWidth="1"/>
    <col min="770" max="770" width="7" style="44" customWidth="1"/>
    <col min="771" max="771" width="6.875" style="44" customWidth="1"/>
    <col min="772" max="772" width="5.625" style="44" customWidth="1"/>
    <col min="773" max="774" width="7.625" style="44" customWidth="1"/>
    <col min="775" max="775" width="9" style="44"/>
    <col min="776" max="776" width="5.625" style="44" customWidth="1"/>
    <col min="777" max="778" width="7.625" style="44" customWidth="1"/>
    <col min="779" max="779" width="9" style="44"/>
    <col min="780" max="780" width="5.625" style="44" customWidth="1"/>
    <col min="781" max="782" width="7.625" style="44" customWidth="1"/>
    <col min="783" max="783" width="9" style="44"/>
    <col min="784" max="784" width="5.625" style="44" customWidth="1"/>
    <col min="785" max="786" width="7.5" style="44" customWidth="1"/>
    <col min="787" max="1024" width="9" style="44"/>
    <col min="1025" max="1025" width="8" style="44" customWidth="1"/>
    <col min="1026" max="1026" width="7" style="44" customWidth="1"/>
    <col min="1027" max="1027" width="6.875" style="44" customWidth="1"/>
    <col min="1028" max="1028" width="5.625" style="44" customWidth="1"/>
    <col min="1029" max="1030" width="7.625" style="44" customWidth="1"/>
    <col min="1031" max="1031" width="9" style="44"/>
    <col min="1032" max="1032" width="5.625" style="44" customWidth="1"/>
    <col min="1033" max="1034" width="7.625" style="44" customWidth="1"/>
    <col min="1035" max="1035" width="9" style="44"/>
    <col min="1036" max="1036" width="5.625" style="44" customWidth="1"/>
    <col min="1037" max="1038" width="7.625" style="44" customWidth="1"/>
    <col min="1039" max="1039" width="9" style="44"/>
    <col min="1040" max="1040" width="5.625" style="44" customWidth="1"/>
    <col min="1041" max="1042" width="7.5" style="44" customWidth="1"/>
    <col min="1043" max="1280" width="9" style="44"/>
    <col min="1281" max="1281" width="8" style="44" customWidth="1"/>
    <col min="1282" max="1282" width="7" style="44" customWidth="1"/>
    <col min="1283" max="1283" width="6.875" style="44" customWidth="1"/>
    <col min="1284" max="1284" width="5.625" style="44" customWidth="1"/>
    <col min="1285" max="1286" width="7.625" style="44" customWidth="1"/>
    <col min="1287" max="1287" width="9" style="44"/>
    <col min="1288" max="1288" width="5.625" style="44" customWidth="1"/>
    <col min="1289" max="1290" width="7.625" style="44" customWidth="1"/>
    <col min="1291" max="1291" width="9" style="44"/>
    <col min="1292" max="1292" width="5.625" style="44" customWidth="1"/>
    <col min="1293" max="1294" width="7.625" style="44" customWidth="1"/>
    <col min="1295" max="1295" width="9" style="44"/>
    <col min="1296" max="1296" width="5.625" style="44" customWidth="1"/>
    <col min="1297" max="1298" width="7.5" style="44" customWidth="1"/>
    <col min="1299" max="1536" width="9" style="44"/>
    <col min="1537" max="1537" width="8" style="44" customWidth="1"/>
    <col min="1538" max="1538" width="7" style="44" customWidth="1"/>
    <col min="1539" max="1539" width="6.875" style="44" customWidth="1"/>
    <col min="1540" max="1540" width="5.625" style="44" customWidth="1"/>
    <col min="1541" max="1542" width="7.625" style="44" customWidth="1"/>
    <col min="1543" max="1543" width="9" style="44"/>
    <col min="1544" max="1544" width="5.625" style="44" customWidth="1"/>
    <col min="1545" max="1546" width="7.625" style="44" customWidth="1"/>
    <col min="1547" max="1547" width="9" style="44"/>
    <col min="1548" max="1548" width="5.625" style="44" customWidth="1"/>
    <col min="1549" max="1550" width="7.625" style="44" customWidth="1"/>
    <col min="1551" max="1551" width="9" style="44"/>
    <col min="1552" max="1552" width="5.625" style="44" customWidth="1"/>
    <col min="1553" max="1554" width="7.5" style="44" customWidth="1"/>
    <col min="1555" max="1792" width="9" style="44"/>
    <col min="1793" max="1793" width="8" style="44" customWidth="1"/>
    <col min="1794" max="1794" width="7" style="44" customWidth="1"/>
    <col min="1795" max="1795" width="6.875" style="44" customWidth="1"/>
    <col min="1796" max="1796" width="5.625" style="44" customWidth="1"/>
    <col min="1797" max="1798" width="7.625" style="44" customWidth="1"/>
    <col min="1799" max="1799" width="9" style="44"/>
    <col min="1800" max="1800" width="5.625" style="44" customWidth="1"/>
    <col min="1801" max="1802" width="7.625" style="44" customWidth="1"/>
    <col min="1803" max="1803" width="9" style="44"/>
    <col min="1804" max="1804" width="5.625" style="44" customWidth="1"/>
    <col min="1805" max="1806" width="7.625" style="44" customWidth="1"/>
    <col min="1807" max="1807" width="9" style="44"/>
    <col min="1808" max="1808" width="5.625" style="44" customWidth="1"/>
    <col min="1809" max="1810" width="7.5" style="44" customWidth="1"/>
    <col min="1811" max="2048" width="9" style="44"/>
    <col min="2049" max="2049" width="8" style="44" customWidth="1"/>
    <col min="2050" max="2050" width="7" style="44" customWidth="1"/>
    <col min="2051" max="2051" width="6.875" style="44" customWidth="1"/>
    <col min="2052" max="2052" width="5.625" style="44" customWidth="1"/>
    <col min="2053" max="2054" width="7.625" style="44" customWidth="1"/>
    <col min="2055" max="2055" width="9" style="44"/>
    <col min="2056" max="2056" width="5.625" style="44" customWidth="1"/>
    <col min="2057" max="2058" width="7.625" style="44" customWidth="1"/>
    <col min="2059" max="2059" width="9" style="44"/>
    <col min="2060" max="2060" width="5.625" style="44" customWidth="1"/>
    <col min="2061" max="2062" width="7.625" style="44" customWidth="1"/>
    <col min="2063" max="2063" width="9" style="44"/>
    <col min="2064" max="2064" width="5.625" style="44" customWidth="1"/>
    <col min="2065" max="2066" width="7.5" style="44" customWidth="1"/>
    <col min="2067" max="2304" width="9" style="44"/>
    <col min="2305" max="2305" width="8" style="44" customWidth="1"/>
    <col min="2306" max="2306" width="7" style="44" customWidth="1"/>
    <col min="2307" max="2307" width="6.875" style="44" customWidth="1"/>
    <col min="2308" max="2308" width="5.625" style="44" customWidth="1"/>
    <col min="2309" max="2310" width="7.625" style="44" customWidth="1"/>
    <col min="2311" max="2311" width="9" style="44"/>
    <col min="2312" max="2312" width="5.625" style="44" customWidth="1"/>
    <col min="2313" max="2314" width="7.625" style="44" customWidth="1"/>
    <col min="2315" max="2315" width="9" style="44"/>
    <col min="2316" max="2316" width="5.625" style="44" customWidth="1"/>
    <col min="2317" max="2318" width="7.625" style="44" customWidth="1"/>
    <col min="2319" max="2319" width="9" style="44"/>
    <col min="2320" max="2320" width="5.625" style="44" customWidth="1"/>
    <col min="2321" max="2322" width="7.5" style="44" customWidth="1"/>
    <col min="2323" max="2560" width="9" style="44"/>
    <col min="2561" max="2561" width="8" style="44" customWidth="1"/>
    <col min="2562" max="2562" width="7" style="44" customWidth="1"/>
    <col min="2563" max="2563" width="6.875" style="44" customWidth="1"/>
    <col min="2564" max="2564" width="5.625" style="44" customWidth="1"/>
    <col min="2565" max="2566" width="7.625" style="44" customWidth="1"/>
    <col min="2567" max="2567" width="9" style="44"/>
    <col min="2568" max="2568" width="5.625" style="44" customWidth="1"/>
    <col min="2569" max="2570" width="7.625" style="44" customWidth="1"/>
    <col min="2571" max="2571" width="9" style="44"/>
    <col min="2572" max="2572" width="5.625" style="44" customWidth="1"/>
    <col min="2573" max="2574" width="7.625" style="44" customWidth="1"/>
    <col min="2575" max="2575" width="9" style="44"/>
    <col min="2576" max="2576" width="5.625" style="44" customWidth="1"/>
    <col min="2577" max="2578" width="7.5" style="44" customWidth="1"/>
    <col min="2579" max="2816" width="9" style="44"/>
    <col min="2817" max="2817" width="8" style="44" customWidth="1"/>
    <col min="2818" max="2818" width="7" style="44" customWidth="1"/>
    <col min="2819" max="2819" width="6.875" style="44" customWidth="1"/>
    <col min="2820" max="2820" width="5.625" style="44" customWidth="1"/>
    <col min="2821" max="2822" width="7.625" style="44" customWidth="1"/>
    <col min="2823" max="2823" width="9" style="44"/>
    <col min="2824" max="2824" width="5.625" style="44" customWidth="1"/>
    <col min="2825" max="2826" width="7.625" style="44" customWidth="1"/>
    <col min="2827" max="2827" width="9" style="44"/>
    <col min="2828" max="2828" width="5.625" style="44" customWidth="1"/>
    <col min="2829" max="2830" width="7.625" style="44" customWidth="1"/>
    <col min="2831" max="2831" width="9" style="44"/>
    <col min="2832" max="2832" width="5.625" style="44" customWidth="1"/>
    <col min="2833" max="2834" width="7.5" style="44" customWidth="1"/>
    <col min="2835" max="3072" width="9" style="44"/>
    <col min="3073" max="3073" width="8" style="44" customWidth="1"/>
    <col min="3074" max="3074" width="7" style="44" customWidth="1"/>
    <col min="3075" max="3075" width="6.875" style="44" customWidth="1"/>
    <col min="3076" max="3076" width="5.625" style="44" customWidth="1"/>
    <col min="3077" max="3078" width="7.625" style="44" customWidth="1"/>
    <col min="3079" max="3079" width="9" style="44"/>
    <col min="3080" max="3080" width="5.625" style="44" customWidth="1"/>
    <col min="3081" max="3082" width="7.625" style="44" customWidth="1"/>
    <col min="3083" max="3083" width="9" style="44"/>
    <col min="3084" max="3084" width="5.625" style="44" customWidth="1"/>
    <col min="3085" max="3086" width="7.625" style="44" customWidth="1"/>
    <col min="3087" max="3087" width="9" style="44"/>
    <col min="3088" max="3088" width="5.625" style="44" customWidth="1"/>
    <col min="3089" max="3090" width="7.5" style="44" customWidth="1"/>
    <col min="3091" max="3328" width="9" style="44"/>
    <col min="3329" max="3329" width="8" style="44" customWidth="1"/>
    <col min="3330" max="3330" width="7" style="44" customWidth="1"/>
    <col min="3331" max="3331" width="6.875" style="44" customWidth="1"/>
    <col min="3332" max="3332" width="5.625" style="44" customWidth="1"/>
    <col min="3333" max="3334" width="7.625" style="44" customWidth="1"/>
    <col min="3335" max="3335" width="9" style="44"/>
    <col min="3336" max="3336" width="5.625" style="44" customWidth="1"/>
    <col min="3337" max="3338" width="7.625" style="44" customWidth="1"/>
    <col min="3339" max="3339" width="9" style="44"/>
    <col min="3340" max="3340" width="5.625" style="44" customWidth="1"/>
    <col min="3341" max="3342" width="7.625" style="44" customWidth="1"/>
    <col min="3343" max="3343" width="9" style="44"/>
    <col min="3344" max="3344" width="5.625" style="44" customWidth="1"/>
    <col min="3345" max="3346" width="7.5" style="44" customWidth="1"/>
    <col min="3347" max="3584" width="9" style="44"/>
    <col min="3585" max="3585" width="8" style="44" customWidth="1"/>
    <col min="3586" max="3586" width="7" style="44" customWidth="1"/>
    <col min="3587" max="3587" width="6.875" style="44" customWidth="1"/>
    <col min="3588" max="3588" width="5.625" style="44" customWidth="1"/>
    <col min="3589" max="3590" width="7.625" style="44" customWidth="1"/>
    <col min="3591" max="3591" width="9" style="44"/>
    <col min="3592" max="3592" width="5.625" style="44" customWidth="1"/>
    <col min="3593" max="3594" width="7.625" style="44" customWidth="1"/>
    <col min="3595" max="3595" width="9" style="44"/>
    <col min="3596" max="3596" width="5.625" style="44" customWidth="1"/>
    <col min="3597" max="3598" width="7.625" style="44" customWidth="1"/>
    <col min="3599" max="3599" width="9" style="44"/>
    <col min="3600" max="3600" width="5.625" style="44" customWidth="1"/>
    <col min="3601" max="3602" width="7.5" style="44" customWidth="1"/>
    <col min="3603" max="3840" width="9" style="44"/>
    <col min="3841" max="3841" width="8" style="44" customWidth="1"/>
    <col min="3842" max="3842" width="7" style="44" customWidth="1"/>
    <col min="3843" max="3843" width="6.875" style="44" customWidth="1"/>
    <col min="3844" max="3844" width="5.625" style="44" customWidth="1"/>
    <col min="3845" max="3846" width="7.625" style="44" customWidth="1"/>
    <col min="3847" max="3847" width="9" style="44"/>
    <col min="3848" max="3848" width="5.625" style="44" customWidth="1"/>
    <col min="3849" max="3850" width="7.625" style="44" customWidth="1"/>
    <col min="3851" max="3851" width="9" style="44"/>
    <col min="3852" max="3852" width="5.625" style="44" customWidth="1"/>
    <col min="3853" max="3854" width="7.625" style="44" customWidth="1"/>
    <col min="3855" max="3855" width="9" style="44"/>
    <col min="3856" max="3856" width="5.625" style="44" customWidth="1"/>
    <col min="3857" max="3858" width="7.5" style="44" customWidth="1"/>
    <col min="3859" max="4096" width="9" style="44"/>
    <col min="4097" max="4097" width="8" style="44" customWidth="1"/>
    <col min="4098" max="4098" width="7" style="44" customWidth="1"/>
    <col min="4099" max="4099" width="6.875" style="44" customWidth="1"/>
    <col min="4100" max="4100" width="5.625" style="44" customWidth="1"/>
    <col min="4101" max="4102" width="7.625" style="44" customWidth="1"/>
    <col min="4103" max="4103" width="9" style="44"/>
    <col min="4104" max="4104" width="5.625" style="44" customWidth="1"/>
    <col min="4105" max="4106" width="7.625" style="44" customWidth="1"/>
    <col min="4107" max="4107" width="9" style="44"/>
    <col min="4108" max="4108" width="5.625" style="44" customWidth="1"/>
    <col min="4109" max="4110" width="7.625" style="44" customWidth="1"/>
    <col min="4111" max="4111" width="9" style="44"/>
    <col min="4112" max="4112" width="5.625" style="44" customWidth="1"/>
    <col min="4113" max="4114" width="7.5" style="44" customWidth="1"/>
    <col min="4115" max="4352" width="9" style="44"/>
    <col min="4353" max="4353" width="8" style="44" customWidth="1"/>
    <col min="4354" max="4354" width="7" style="44" customWidth="1"/>
    <col min="4355" max="4355" width="6.875" style="44" customWidth="1"/>
    <col min="4356" max="4356" width="5.625" style="44" customWidth="1"/>
    <col min="4357" max="4358" width="7.625" style="44" customWidth="1"/>
    <col min="4359" max="4359" width="9" style="44"/>
    <col min="4360" max="4360" width="5.625" style="44" customWidth="1"/>
    <col min="4361" max="4362" width="7.625" style="44" customWidth="1"/>
    <col min="4363" max="4363" width="9" style="44"/>
    <col min="4364" max="4364" width="5.625" style="44" customWidth="1"/>
    <col min="4365" max="4366" width="7.625" style="44" customWidth="1"/>
    <col min="4367" max="4367" width="9" style="44"/>
    <col min="4368" max="4368" width="5.625" style="44" customWidth="1"/>
    <col min="4369" max="4370" width="7.5" style="44" customWidth="1"/>
    <col min="4371" max="4608" width="9" style="44"/>
    <col min="4609" max="4609" width="8" style="44" customWidth="1"/>
    <col min="4610" max="4610" width="7" style="44" customWidth="1"/>
    <col min="4611" max="4611" width="6.875" style="44" customWidth="1"/>
    <col min="4612" max="4612" width="5.625" style="44" customWidth="1"/>
    <col min="4613" max="4614" width="7.625" style="44" customWidth="1"/>
    <col min="4615" max="4615" width="9" style="44"/>
    <col min="4616" max="4616" width="5.625" style="44" customWidth="1"/>
    <col min="4617" max="4618" width="7.625" style="44" customWidth="1"/>
    <col min="4619" max="4619" width="9" style="44"/>
    <col min="4620" max="4620" width="5.625" style="44" customWidth="1"/>
    <col min="4621" max="4622" width="7.625" style="44" customWidth="1"/>
    <col min="4623" max="4623" width="9" style="44"/>
    <col min="4624" max="4624" width="5.625" style="44" customWidth="1"/>
    <col min="4625" max="4626" width="7.5" style="44" customWidth="1"/>
    <col min="4627" max="4864" width="9" style="44"/>
    <col min="4865" max="4865" width="8" style="44" customWidth="1"/>
    <col min="4866" max="4866" width="7" style="44" customWidth="1"/>
    <col min="4867" max="4867" width="6.875" style="44" customWidth="1"/>
    <col min="4868" max="4868" width="5.625" style="44" customWidth="1"/>
    <col min="4869" max="4870" width="7.625" style="44" customWidth="1"/>
    <col min="4871" max="4871" width="9" style="44"/>
    <col min="4872" max="4872" width="5.625" style="44" customWidth="1"/>
    <col min="4873" max="4874" width="7.625" style="44" customWidth="1"/>
    <col min="4875" max="4875" width="9" style="44"/>
    <col min="4876" max="4876" width="5.625" style="44" customWidth="1"/>
    <col min="4877" max="4878" width="7.625" style="44" customWidth="1"/>
    <col min="4879" max="4879" width="9" style="44"/>
    <col min="4880" max="4880" width="5.625" style="44" customWidth="1"/>
    <col min="4881" max="4882" width="7.5" style="44" customWidth="1"/>
    <col min="4883" max="5120" width="9" style="44"/>
    <col min="5121" max="5121" width="8" style="44" customWidth="1"/>
    <col min="5122" max="5122" width="7" style="44" customWidth="1"/>
    <col min="5123" max="5123" width="6.875" style="44" customWidth="1"/>
    <col min="5124" max="5124" width="5.625" style="44" customWidth="1"/>
    <col min="5125" max="5126" width="7.625" style="44" customWidth="1"/>
    <col min="5127" max="5127" width="9" style="44"/>
    <col min="5128" max="5128" width="5.625" style="44" customWidth="1"/>
    <col min="5129" max="5130" width="7.625" style="44" customWidth="1"/>
    <col min="5131" max="5131" width="9" style="44"/>
    <col min="5132" max="5132" width="5.625" style="44" customWidth="1"/>
    <col min="5133" max="5134" width="7.625" style="44" customWidth="1"/>
    <col min="5135" max="5135" width="9" style="44"/>
    <col min="5136" max="5136" width="5.625" style="44" customWidth="1"/>
    <col min="5137" max="5138" width="7.5" style="44" customWidth="1"/>
    <col min="5139" max="5376" width="9" style="44"/>
    <col min="5377" max="5377" width="8" style="44" customWidth="1"/>
    <col min="5378" max="5378" width="7" style="44" customWidth="1"/>
    <col min="5379" max="5379" width="6.875" style="44" customWidth="1"/>
    <col min="5380" max="5380" width="5.625" style="44" customWidth="1"/>
    <col min="5381" max="5382" width="7.625" style="44" customWidth="1"/>
    <col min="5383" max="5383" width="9" style="44"/>
    <col min="5384" max="5384" width="5.625" style="44" customWidth="1"/>
    <col min="5385" max="5386" width="7.625" style="44" customWidth="1"/>
    <col min="5387" max="5387" width="9" style="44"/>
    <col min="5388" max="5388" width="5.625" style="44" customWidth="1"/>
    <col min="5389" max="5390" width="7.625" style="44" customWidth="1"/>
    <col min="5391" max="5391" width="9" style="44"/>
    <col min="5392" max="5392" width="5.625" style="44" customWidth="1"/>
    <col min="5393" max="5394" width="7.5" style="44" customWidth="1"/>
    <col min="5395" max="5632" width="9" style="44"/>
    <col min="5633" max="5633" width="8" style="44" customWidth="1"/>
    <col min="5634" max="5634" width="7" style="44" customWidth="1"/>
    <col min="5635" max="5635" width="6.875" style="44" customWidth="1"/>
    <col min="5636" max="5636" width="5.625" style="44" customWidth="1"/>
    <col min="5637" max="5638" width="7.625" style="44" customWidth="1"/>
    <col min="5639" max="5639" width="9" style="44"/>
    <col min="5640" max="5640" width="5.625" style="44" customWidth="1"/>
    <col min="5641" max="5642" width="7.625" style="44" customWidth="1"/>
    <col min="5643" max="5643" width="9" style="44"/>
    <col min="5644" max="5644" width="5.625" style="44" customWidth="1"/>
    <col min="5645" max="5646" width="7.625" style="44" customWidth="1"/>
    <col min="5647" max="5647" width="9" style="44"/>
    <col min="5648" max="5648" width="5.625" style="44" customWidth="1"/>
    <col min="5649" max="5650" width="7.5" style="44" customWidth="1"/>
    <col min="5651" max="5888" width="9" style="44"/>
    <col min="5889" max="5889" width="8" style="44" customWidth="1"/>
    <col min="5890" max="5890" width="7" style="44" customWidth="1"/>
    <col min="5891" max="5891" width="6.875" style="44" customWidth="1"/>
    <col min="5892" max="5892" width="5.625" style="44" customWidth="1"/>
    <col min="5893" max="5894" width="7.625" style="44" customWidth="1"/>
    <col min="5895" max="5895" width="9" style="44"/>
    <col min="5896" max="5896" width="5.625" style="44" customWidth="1"/>
    <col min="5897" max="5898" width="7.625" style="44" customWidth="1"/>
    <col min="5899" max="5899" width="9" style="44"/>
    <col min="5900" max="5900" width="5.625" style="44" customWidth="1"/>
    <col min="5901" max="5902" width="7.625" style="44" customWidth="1"/>
    <col min="5903" max="5903" width="9" style="44"/>
    <col min="5904" max="5904" width="5.625" style="44" customWidth="1"/>
    <col min="5905" max="5906" width="7.5" style="44" customWidth="1"/>
    <col min="5907" max="6144" width="9" style="44"/>
    <col min="6145" max="6145" width="8" style="44" customWidth="1"/>
    <col min="6146" max="6146" width="7" style="44" customWidth="1"/>
    <col min="6147" max="6147" width="6.875" style="44" customWidth="1"/>
    <col min="6148" max="6148" width="5.625" style="44" customWidth="1"/>
    <col min="6149" max="6150" width="7.625" style="44" customWidth="1"/>
    <col min="6151" max="6151" width="9" style="44"/>
    <col min="6152" max="6152" width="5.625" style="44" customWidth="1"/>
    <col min="6153" max="6154" width="7.625" style="44" customWidth="1"/>
    <col min="6155" max="6155" width="9" style="44"/>
    <col min="6156" max="6156" width="5.625" style="44" customWidth="1"/>
    <col min="6157" max="6158" width="7.625" style="44" customWidth="1"/>
    <col min="6159" max="6159" width="9" style="44"/>
    <col min="6160" max="6160" width="5.625" style="44" customWidth="1"/>
    <col min="6161" max="6162" width="7.5" style="44" customWidth="1"/>
    <col min="6163" max="6400" width="9" style="44"/>
    <col min="6401" max="6401" width="8" style="44" customWidth="1"/>
    <col min="6402" max="6402" width="7" style="44" customWidth="1"/>
    <col min="6403" max="6403" width="6.875" style="44" customWidth="1"/>
    <col min="6404" max="6404" width="5.625" style="44" customWidth="1"/>
    <col min="6405" max="6406" width="7.625" style="44" customWidth="1"/>
    <col min="6407" max="6407" width="9" style="44"/>
    <col min="6408" max="6408" width="5.625" style="44" customWidth="1"/>
    <col min="6409" max="6410" width="7.625" style="44" customWidth="1"/>
    <col min="6411" max="6411" width="9" style="44"/>
    <col min="6412" max="6412" width="5.625" style="44" customWidth="1"/>
    <col min="6413" max="6414" width="7.625" style="44" customWidth="1"/>
    <col min="6415" max="6415" width="9" style="44"/>
    <col min="6416" max="6416" width="5.625" style="44" customWidth="1"/>
    <col min="6417" max="6418" width="7.5" style="44" customWidth="1"/>
    <col min="6419" max="6656" width="9" style="44"/>
    <col min="6657" max="6657" width="8" style="44" customWidth="1"/>
    <col min="6658" max="6658" width="7" style="44" customWidth="1"/>
    <col min="6659" max="6659" width="6.875" style="44" customWidth="1"/>
    <col min="6660" max="6660" width="5.625" style="44" customWidth="1"/>
    <col min="6661" max="6662" width="7.625" style="44" customWidth="1"/>
    <col min="6663" max="6663" width="9" style="44"/>
    <col min="6664" max="6664" width="5.625" style="44" customWidth="1"/>
    <col min="6665" max="6666" width="7.625" style="44" customWidth="1"/>
    <col min="6667" max="6667" width="9" style="44"/>
    <col min="6668" max="6668" width="5.625" style="44" customWidth="1"/>
    <col min="6669" max="6670" width="7.625" style="44" customWidth="1"/>
    <col min="6671" max="6671" width="9" style="44"/>
    <col min="6672" max="6672" width="5.625" style="44" customWidth="1"/>
    <col min="6673" max="6674" width="7.5" style="44" customWidth="1"/>
    <col min="6675" max="6912" width="9" style="44"/>
    <col min="6913" max="6913" width="8" style="44" customWidth="1"/>
    <col min="6914" max="6914" width="7" style="44" customWidth="1"/>
    <col min="6915" max="6915" width="6.875" style="44" customWidth="1"/>
    <col min="6916" max="6916" width="5.625" style="44" customWidth="1"/>
    <col min="6917" max="6918" width="7.625" style="44" customWidth="1"/>
    <col min="6919" max="6919" width="9" style="44"/>
    <col min="6920" max="6920" width="5.625" style="44" customWidth="1"/>
    <col min="6921" max="6922" width="7.625" style="44" customWidth="1"/>
    <col min="6923" max="6923" width="9" style="44"/>
    <col min="6924" max="6924" width="5.625" style="44" customWidth="1"/>
    <col min="6925" max="6926" width="7.625" style="44" customWidth="1"/>
    <col min="6927" max="6927" width="9" style="44"/>
    <col min="6928" max="6928" width="5.625" style="44" customWidth="1"/>
    <col min="6929" max="6930" width="7.5" style="44" customWidth="1"/>
    <col min="6931" max="7168" width="9" style="44"/>
    <col min="7169" max="7169" width="8" style="44" customWidth="1"/>
    <col min="7170" max="7170" width="7" style="44" customWidth="1"/>
    <col min="7171" max="7171" width="6.875" style="44" customWidth="1"/>
    <col min="7172" max="7172" width="5.625" style="44" customWidth="1"/>
    <col min="7173" max="7174" width="7.625" style="44" customWidth="1"/>
    <col min="7175" max="7175" width="9" style="44"/>
    <col min="7176" max="7176" width="5.625" style="44" customWidth="1"/>
    <col min="7177" max="7178" width="7.625" style="44" customWidth="1"/>
    <col min="7179" max="7179" width="9" style="44"/>
    <col min="7180" max="7180" width="5.625" style="44" customWidth="1"/>
    <col min="7181" max="7182" width="7.625" style="44" customWidth="1"/>
    <col min="7183" max="7183" width="9" style="44"/>
    <col min="7184" max="7184" width="5.625" style="44" customWidth="1"/>
    <col min="7185" max="7186" width="7.5" style="44" customWidth="1"/>
    <col min="7187" max="7424" width="9" style="44"/>
    <col min="7425" max="7425" width="8" style="44" customWidth="1"/>
    <col min="7426" max="7426" width="7" style="44" customWidth="1"/>
    <col min="7427" max="7427" width="6.875" style="44" customWidth="1"/>
    <col min="7428" max="7428" width="5.625" style="44" customWidth="1"/>
    <col min="7429" max="7430" width="7.625" style="44" customWidth="1"/>
    <col min="7431" max="7431" width="9" style="44"/>
    <col min="7432" max="7432" width="5.625" style="44" customWidth="1"/>
    <col min="7433" max="7434" width="7.625" style="44" customWidth="1"/>
    <col min="7435" max="7435" width="9" style="44"/>
    <col min="7436" max="7436" width="5.625" style="44" customWidth="1"/>
    <col min="7437" max="7438" width="7.625" style="44" customWidth="1"/>
    <col min="7439" max="7439" width="9" style="44"/>
    <col min="7440" max="7440" width="5.625" style="44" customWidth="1"/>
    <col min="7441" max="7442" width="7.5" style="44" customWidth="1"/>
    <col min="7443" max="7680" width="9" style="44"/>
    <col min="7681" max="7681" width="8" style="44" customWidth="1"/>
    <col min="7682" max="7682" width="7" style="44" customWidth="1"/>
    <col min="7683" max="7683" width="6.875" style="44" customWidth="1"/>
    <col min="7684" max="7684" width="5.625" style="44" customWidth="1"/>
    <col min="7685" max="7686" width="7.625" style="44" customWidth="1"/>
    <col min="7687" max="7687" width="9" style="44"/>
    <col min="7688" max="7688" width="5.625" style="44" customWidth="1"/>
    <col min="7689" max="7690" width="7.625" style="44" customWidth="1"/>
    <col min="7691" max="7691" width="9" style="44"/>
    <col min="7692" max="7692" width="5.625" style="44" customWidth="1"/>
    <col min="7693" max="7694" width="7.625" style="44" customWidth="1"/>
    <col min="7695" max="7695" width="9" style="44"/>
    <col min="7696" max="7696" width="5.625" style="44" customWidth="1"/>
    <col min="7697" max="7698" width="7.5" style="44" customWidth="1"/>
    <col min="7699" max="7936" width="9" style="44"/>
    <col min="7937" max="7937" width="8" style="44" customWidth="1"/>
    <col min="7938" max="7938" width="7" style="44" customWidth="1"/>
    <col min="7939" max="7939" width="6.875" style="44" customWidth="1"/>
    <col min="7940" max="7940" width="5.625" style="44" customWidth="1"/>
    <col min="7941" max="7942" width="7.625" style="44" customWidth="1"/>
    <col min="7943" max="7943" width="9" style="44"/>
    <col min="7944" max="7944" width="5.625" style="44" customWidth="1"/>
    <col min="7945" max="7946" width="7.625" style="44" customWidth="1"/>
    <col min="7947" max="7947" width="9" style="44"/>
    <col min="7948" max="7948" width="5.625" style="44" customWidth="1"/>
    <col min="7949" max="7950" width="7.625" style="44" customWidth="1"/>
    <col min="7951" max="7951" width="9" style="44"/>
    <col min="7952" max="7952" width="5.625" style="44" customWidth="1"/>
    <col min="7953" max="7954" width="7.5" style="44" customWidth="1"/>
    <col min="7955" max="8192" width="9" style="44"/>
    <col min="8193" max="8193" width="8" style="44" customWidth="1"/>
    <col min="8194" max="8194" width="7" style="44" customWidth="1"/>
    <col min="8195" max="8195" width="6.875" style="44" customWidth="1"/>
    <col min="8196" max="8196" width="5.625" style="44" customWidth="1"/>
    <col min="8197" max="8198" width="7.625" style="44" customWidth="1"/>
    <col min="8199" max="8199" width="9" style="44"/>
    <col min="8200" max="8200" width="5.625" style="44" customWidth="1"/>
    <col min="8201" max="8202" width="7.625" style="44" customWidth="1"/>
    <col min="8203" max="8203" width="9" style="44"/>
    <col min="8204" max="8204" width="5.625" style="44" customWidth="1"/>
    <col min="8205" max="8206" width="7.625" style="44" customWidth="1"/>
    <col min="8207" max="8207" width="9" style="44"/>
    <col min="8208" max="8208" width="5.625" style="44" customWidth="1"/>
    <col min="8209" max="8210" width="7.5" style="44" customWidth="1"/>
    <col min="8211" max="8448" width="9" style="44"/>
    <col min="8449" max="8449" width="8" style="44" customWidth="1"/>
    <col min="8450" max="8450" width="7" style="44" customWidth="1"/>
    <col min="8451" max="8451" width="6.875" style="44" customWidth="1"/>
    <col min="8452" max="8452" width="5.625" style="44" customWidth="1"/>
    <col min="8453" max="8454" width="7.625" style="44" customWidth="1"/>
    <col min="8455" max="8455" width="9" style="44"/>
    <col min="8456" max="8456" width="5.625" style="44" customWidth="1"/>
    <col min="8457" max="8458" width="7.625" style="44" customWidth="1"/>
    <col min="8459" max="8459" width="9" style="44"/>
    <col min="8460" max="8460" width="5.625" style="44" customWidth="1"/>
    <col min="8461" max="8462" width="7.625" style="44" customWidth="1"/>
    <col min="8463" max="8463" width="9" style="44"/>
    <col min="8464" max="8464" width="5.625" style="44" customWidth="1"/>
    <col min="8465" max="8466" width="7.5" style="44" customWidth="1"/>
    <col min="8467" max="8704" width="9" style="44"/>
    <col min="8705" max="8705" width="8" style="44" customWidth="1"/>
    <col min="8706" max="8706" width="7" style="44" customWidth="1"/>
    <col min="8707" max="8707" width="6.875" style="44" customWidth="1"/>
    <col min="8708" max="8708" width="5.625" style="44" customWidth="1"/>
    <col min="8709" max="8710" width="7.625" style="44" customWidth="1"/>
    <col min="8711" max="8711" width="9" style="44"/>
    <col min="8712" max="8712" width="5.625" style="44" customWidth="1"/>
    <col min="8713" max="8714" width="7.625" style="44" customWidth="1"/>
    <col min="8715" max="8715" width="9" style="44"/>
    <col min="8716" max="8716" width="5.625" style="44" customWidth="1"/>
    <col min="8717" max="8718" width="7.625" style="44" customWidth="1"/>
    <col min="8719" max="8719" width="9" style="44"/>
    <col min="8720" max="8720" width="5.625" style="44" customWidth="1"/>
    <col min="8721" max="8722" width="7.5" style="44" customWidth="1"/>
    <col min="8723" max="8960" width="9" style="44"/>
    <col min="8961" max="8961" width="8" style="44" customWidth="1"/>
    <col min="8962" max="8962" width="7" style="44" customWidth="1"/>
    <col min="8963" max="8963" width="6.875" style="44" customWidth="1"/>
    <col min="8964" max="8964" width="5.625" style="44" customWidth="1"/>
    <col min="8965" max="8966" width="7.625" style="44" customWidth="1"/>
    <col min="8967" max="8967" width="9" style="44"/>
    <col min="8968" max="8968" width="5.625" style="44" customWidth="1"/>
    <col min="8969" max="8970" width="7.625" style="44" customWidth="1"/>
    <col min="8971" max="8971" width="9" style="44"/>
    <col min="8972" max="8972" width="5.625" style="44" customWidth="1"/>
    <col min="8973" max="8974" width="7.625" style="44" customWidth="1"/>
    <col min="8975" max="8975" width="9" style="44"/>
    <col min="8976" max="8976" width="5.625" style="44" customWidth="1"/>
    <col min="8977" max="8978" width="7.5" style="44" customWidth="1"/>
    <col min="8979" max="9216" width="9" style="44"/>
    <col min="9217" max="9217" width="8" style="44" customWidth="1"/>
    <col min="9218" max="9218" width="7" style="44" customWidth="1"/>
    <col min="9219" max="9219" width="6.875" style="44" customWidth="1"/>
    <col min="9220" max="9220" width="5.625" style="44" customWidth="1"/>
    <col min="9221" max="9222" width="7.625" style="44" customWidth="1"/>
    <col min="9223" max="9223" width="9" style="44"/>
    <col min="9224" max="9224" width="5.625" style="44" customWidth="1"/>
    <col min="9225" max="9226" width="7.625" style="44" customWidth="1"/>
    <col min="9227" max="9227" width="9" style="44"/>
    <col min="9228" max="9228" width="5.625" style="44" customWidth="1"/>
    <col min="9229" max="9230" width="7.625" style="44" customWidth="1"/>
    <col min="9231" max="9231" width="9" style="44"/>
    <col min="9232" max="9232" width="5.625" style="44" customWidth="1"/>
    <col min="9233" max="9234" width="7.5" style="44" customWidth="1"/>
    <col min="9235" max="9472" width="9" style="44"/>
    <col min="9473" max="9473" width="8" style="44" customWidth="1"/>
    <col min="9474" max="9474" width="7" style="44" customWidth="1"/>
    <col min="9475" max="9475" width="6.875" style="44" customWidth="1"/>
    <col min="9476" max="9476" width="5.625" style="44" customWidth="1"/>
    <col min="9477" max="9478" width="7.625" style="44" customWidth="1"/>
    <col min="9479" max="9479" width="9" style="44"/>
    <col min="9480" max="9480" width="5.625" style="44" customWidth="1"/>
    <col min="9481" max="9482" width="7.625" style="44" customWidth="1"/>
    <col min="9483" max="9483" width="9" style="44"/>
    <col min="9484" max="9484" width="5.625" style="44" customWidth="1"/>
    <col min="9485" max="9486" width="7.625" style="44" customWidth="1"/>
    <col min="9487" max="9487" width="9" style="44"/>
    <col min="9488" max="9488" width="5.625" style="44" customWidth="1"/>
    <col min="9489" max="9490" width="7.5" style="44" customWidth="1"/>
    <col min="9491" max="9728" width="9" style="44"/>
    <col min="9729" max="9729" width="8" style="44" customWidth="1"/>
    <col min="9730" max="9730" width="7" style="44" customWidth="1"/>
    <col min="9731" max="9731" width="6.875" style="44" customWidth="1"/>
    <col min="9732" max="9732" width="5.625" style="44" customWidth="1"/>
    <col min="9733" max="9734" width="7.625" style="44" customWidth="1"/>
    <col min="9735" max="9735" width="9" style="44"/>
    <col min="9736" max="9736" width="5.625" style="44" customWidth="1"/>
    <col min="9737" max="9738" width="7.625" style="44" customWidth="1"/>
    <col min="9739" max="9739" width="9" style="44"/>
    <col min="9740" max="9740" width="5.625" style="44" customWidth="1"/>
    <col min="9741" max="9742" width="7.625" style="44" customWidth="1"/>
    <col min="9743" max="9743" width="9" style="44"/>
    <col min="9744" max="9744" width="5.625" style="44" customWidth="1"/>
    <col min="9745" max="9746" width="7.5" style="44" customWidth="1"/>
    <col min="9747" max="9984" width="9" style="44"/>
    <col min="9985" max="9985" width="8" style="44" customWidth="1"/>
    <col min="9986" max="9986" width="7" style="44" customWidth="1"/>
    <col min="9987" max="9987" width="6.875" style="44" customWidth="1"/>
    <col min="9988" max="9988" width="5.625" style="44" customWidth="1"/>
    <col min="9989" max="9990" width="7.625" style="44" customWidth="1"/>
    <col min="9991" max="9991" width="9" style="44"/>
    <col min="9992" max="9992" width="5.625" style="44" customWidth="1"/>
    <col min="9993" max="9994" width="7.625" style="44" customWidth="1"/>
    <col min="9995" max="9995" width="9" style="44"/>
    <col min="9996" max="9996" width="5.625" style="44" customWidth="1"/>
    <col min="9997" max="9998" width="7.625" style="44" customWidth="1"/>
    <col min="9999" max="9999" width="9" style="44"/>
    <col min="10000" max="10000" width="5.625" style="44" customWidth="1"/>
    <col min="10001" max="10002" width="7.5" style="44" customWidth="1"/>
    <col min="10003" max="10240" width="9" style="44"/>
    <col min="10241" max="10241" width="8" style="44" customWidth="1"/>
    <col min="10242" max="10242" width="7" style="44" customWidth="1"/>
    <col min="10243" max="10243" width="6.875" style="44" customWidth="1"/>
    <col min="10244" max="10244" width="5.625" style="44" customWidth="1"/>
    <col min="10245" max="10246" width="7.625" style="44" customWidth="1"/>
    <col min="10247" max="10247" width="9" style="44"/>
    <col min="10248" max="10248" width="5.625" style="44" customWidth="1"/>
    <col min="10249" max="10250" width="7.625" style="44" customWidth="1"/>
    <col min="10251" max="10251" width="9" style="44"/>
    <col min="10252" max="10252" width="5.625" style="44" customWidth="1"/>
    <col min="10253" max="10254" width="7.625" style="44" customWidth="1"/>
    <col min="10255" max="10255" width="9" style="44"/>
    <col min="10256" max="10256" width="5.625" style="44" customWidth="1"/>
    <col min="10257" max="10258" width="7.5" style="44" customWidth="1"/>
    <col min="10259" max="10496" width="9" style="44"/>
    <col min="10497" max="10497" width="8" style="44" customWidth="1"/>
    <col min="10498" max="10498" width="7" style="44" customWidth="1"/>
    <col min="10499" max="10499" width="6.875" style="44" customWidth="1"/>
    <col min="10500" max="10500" width="5.625" style="44" customWidth="1"/>
    <col min="10501" max="10502" width="7.625" style="44" customWidth="1"/>
    <col min="10503" max="10503" width="9" style="44"/>
    <col min="10504" max="10504" width="5.625" style="44" customWidth="1"/>
    <col min="10505" max="10506" width="7.625" style="44" customWidth="1"/>
    <col min="10507" max="10507" width="9" style="44"/>
    <col min="10508" max="10508" width="5.625" style="44" customWidth="1"/>
    <col min="10509" max="10510" width="7.625" style="44" customWidth="1"/>
    <col min="10511" max="10511" width="9" style="44"/>
    <col min="10512" max="10512" width="5.625" style="44" customWidth="1"/>
    <col min="10513" max="10514" width="7.5" style="44" customWidth="1"/>
    <col min="10515" max="10752" width="9" style="44"/>
    <col min="10753" max="10753" width="8" style="44" customWidth="1"/>
    <col min="10754" max="10754" width="7" style="44" customWidth="1"/>
    <col min="10755" max="10755" width="6.875" style="44" customWidth="1"/>
    <col min="10756" max="10756" width="5.625" style="44" customWidth="1"/>
    <col min="10757" max="10758" width="7.625" style="44" customWidth="1"/>
    <col min="10759" max="10759" width="9" style="44"/>
    <col min="10760" max="10760" width="5.625" style="44" customWidth="1"/>
    <col min="10761" max="10762" width="7.625" style="44" customWidth="1"/>
    <col min="10763" max="10763" width="9" style="44"/>
    <col min="10764" max="10764" width="5.625" style="44" customWidth="1"/>
    <col min="10765" max="10766" width="7.625" style="44" customWidth="1"/>
    <col min="10767" max="10767" width="9" style="44"/>
    <col min="10768" max="10768" width="5.625" style="44" customWidth="1"/>
    <col min="10769" max="10770" width="7.5" style="44" customWidth="1"/>
    <col min="10771" max="11008" width="9" style="44"/>
    <col min="11009" max="11009" width="8" style="44" customWidth="1"/>
    <col min="11010" max="11010" width="7" style="44" customWidth="1"/>
    <col min="11011" max="11011" width="6.875" style="44" customWidth="1"/>
    <col min="11012" max="11012" width="5.625" style="44" customWidth="1"/>
    <col min="11013" max="11014" width="7.625" style="44" customWidth="1"/>
    <col min="11015" max="11015" width="9" style="44"/>
    <col min="11016" max="11016" width="5.625" style="44" customWidth="1"/>
    <col min="11017" max="11018" width="7.625" style="44" customWidth="1"/>
    <col min="11019" max="11019" width="9" style="44"/>
    <col min="11020" max="11020" width="5.625" style="44" customWidth="1"/>
    <col min="11021" max="11022" width="7.625" style="44" customWidth="1"/>
    <col min="11023" max="11023" width="9" style="44"/>
    <col min="11024" max="11024" width="5.625" style="44" customWidth="1"/>
    <col min="11025" max="11026" width="7.5" style="44" customWidth="1"/>
    <col min="11027" max="11264" width="9" style="44"/>
    <col min="11265" max="11265" width="8" style="44" customWidth="1"/>
    <col min="11266" max="11266" width="7" style="44" customWidth="1"/>
    <col min="11267" max="11267" width="6.875" style="44" customWidth="1"/>
    <col min="11268" max="11268" width="5.625" style="44" customWidth="1"/>
    <col min="11269" max="11270" width="7.625" style="44" customWidth="1"/>
    <col min="11271" max="11271" width="9" style="44"/>
    <col min="11272" max="11272" width="5.625" style="44" customWidth="1"/>
    <col min="11273" max="11274" width="7.625" style="44" customWidth="1"/>
    <col min="11275" max="11275" width="9" style="44"/>
    <col min="11276" max="11276" width="5.625" style="44" customWidth="1"/>
    <col min="11277" max="11278" width="7.625" style="44" customWidth="1"/>
    <col min="11279" max="11279" width="9" style="44"/>
    <col min="11280" max="11280" width="5.625" style="44" customWidth="1"/>
    <col min="11281" max="11282" width="7.5" style="44" customWidth="1"/>
    <col min="11283" max="11520" width="9" style="44"/>
    <col min="11521" max="11521" width="8" style="44" customWidth="1"/>
    <col min="11522" max="11522" width="7" style="44" customWidth="1"/>
    <col min="11523" max="11523" width="6.875" style="44" customWidth="1"/>
    <col min="11524" max="11524" width="5.625" style="44" customWidth="1"/>
    <col min="11525" max="11526" width="7.625" style="44" customWidth="1"/>
    <col min="11527" max="11527" width="9" style="44"/>
    <col min="11528" max="11528" width="5.625" style="44" customWidth="1"/>
    <col min="11529" max="11530" width="7.625" style="44" customWidth="1"/>
    <col min="11531" max="11531" width="9" style="44"/>
    <col min="11532" max="11532" width="5.625" style="44" customWidth="1"/>
    <col min="11533" max="11534" width="7.625" style="44" customWidth="1"/>
    <col min="11535" max="11535" width="9" style="44"/>
    <col min="11536" max="11536" width="5.625" style="44" customWidth="1"/>
    <col min="11537" max="11538" width="7.5" style="44" customWidth="1"/>
    <col min="11539" max="11776" width="9" style="44"/>
    <col min="11777" max="11777" width="8" style="44" customWidth="1"/>
    <col min="11778" max="11778" width="7" style="44" customWidth="1"/>
    <col min="11779" max="11779" width="6.875" style="44" customWidth="1"/>
    <col min="11780" max="11780" width="5.625" style="44" customWidth="1"/>
    <col min="11781" max="11782" width="7.625" style="44" customWidth="1"/>
    <col min="11783" max="11783" width="9" style="44"/>
    <col min="11784" max="11784" width="5.625" style="44" customWidth="1"/>
    <col min="11785" max="11786" width="7.625" style="44" customWidth="1"/>
    <col min="11787" max="11787" width="9" style="44"/>
    <col min="11788" max="11788" width="5.625" style="44" customWidth="1"/>
    <col min="11789" max="11790" width="7.625" style="44" customWidth="1"/>
    <col min="11791" max="11791" width="9" style="44"/>
    <col min="11792" max="11792" width="5.625" style="44" customWidth="1"/>
    <col min="11793" max="11794" width="7.5" style="44" customWidth="1"/>
    <col min="11795" max="12032" width="9" style="44"/>
    <col min="12033" max="12033" width="8" style="44" customWidth="1"/>
    <col min="12034" max="12034" width="7" style="44" customWidth="1"/>
    <col min="12035" max="12035" width="6.875" style="44" customWidth="1"/>
    <col min="12036" max="12036" width="5.625" style="44" customWidth="1"/>
    <col min="12037" max="12038" width="7.625" style="44" customWidth="1"/>
    <col min="12039" max="12039" width="9" style="44"/>
    <col min="12040" max="12040" width="5.625" style="44" customWidth="1"/>
    <col min="12041" max="12042" width="7.625" style="44" customWidth="1"/>
    <col min="12043" max="12043" width="9" style="44"/>
    <col min="12044" max="12044" width="5.625" style="44" customWidth="1"/>
    <col min="12045" max="12046" width="7.625" style="44" customWidth="1"/>
    <col min="12047" max="12047" width="9" style="44"/>
    <col min="12048" max="12048" width="5.625" style="44" customWidth="1"/>
    <col min="12049" max="12050" width="7.5" style="44" customWidth="1"/>
    <col min="12051" max="12288" width="9" style="44"/>
    <col min="12289" max="12289" width="8" style="44" customWidth="1"/>
    <col min="12290" max="12290" width="7" style="44" customWidth="1"/>
    <col min="12291" max="12291" width="6.875" style="44" customWidth="1"/>
    <col min="12292" max="12292" width="5.625" style="44" customWidth="1"/>
    <col min="12293" max="12294" width="7.625" style="44" customWidth="1"/>
    <col min="12295" max="12295" width="9" style="44"/>
    <col min="12296" max="12296" width="5.625" style="44" customWidth="1"/>
    <col min="12297" max="12298" width="7.625" style="44" customWidth="1"/>
    <col min="12299" max="12299" width="9" style="44"/>
    <col min="12300" max="12300" width="5.625" style="44" customWidth="1"/>
    <col min="12301" max="12302" width="7.625" style="44" customWidth="1"/>
    <col min="12303" max="12303" width="9" style="44"/>
    <col min="12304" max="12304" width="5.625" style="44" customWidth="1"/>
    <col min="12305" max="12306" width="7.5" style="44" customWidth="1"/>
    <col min="12307" max="12544" width="9" style="44"/>
    <col min="12545" max="12545" width="8" style="44" customWidth="1"/>
    <col min="12546" max="12546" width="7" style="44" customWidth="1"/>
    <col min="12547" max="12547" width="6.875" style="44" customWidth="1"/>
    <col min="12548" max="12548" width="5.625" style="44" customWidth="1"/>
    <col min="12549" max="12550" width="7.625" style="44" customWidth="1"/>
    <col min="12551" max="12551" width="9" style="44"/>
    <col min="12552" max="12552" width="5.625" style="44" customWidth="1"/>
    <col min="12553" max="12554" width="7.625" style="44" customWidth="1"/>
    <col min="12555" max="12555" width="9" style="44"/>
    <col min="12556" max="12556" width="5.625" style="44" customWidth="1"/>
    <col min="12557" max="12558" width="7.625" style="44" customWidth="1"/>
    <col min="12559" max="12559" width="9" style="44"/>
    <col min="12560" max="12560" width="5.625" style="44" customWidth="1"/>
    <col min="12561" max="12562" width="7.5" style="44" customWidth="1"/>
    <col min="12563" max="12800" width="9" style="44"/>
    <col min="12801" max="12801" width="8" style="44" customWidth="1"/>
    <col min="12802" max="12802" width="7" style="44" customWidth="1"/>
    <col min="12803" max="12803" width="6.875" style="44" customWidth="1"/>
    <col min="12804" max="12804" width="5.625" style="44" customWidth="1"/>
    <col min="12805" max="12806" width="7.625" style="44" customWidth="1"/>
    <col min="12807" max="12807" width="9" style="44"/>
    <col min="12808" max="12808" width="5.625" style="44" customWidth="1"/>
    <col min="12809" max="12810" width="7.625" style="44" customWidth="1"/>
    <col min="12811" max="12811" width="9" style="44"/>
    <col min="12812" max="12812" width="5.625" style="44" customWidth="1"/>
    <col min="12813" max="12814" width="7.625" style="44" customWidth="1"/>
    <col min="12815" max="12815" width="9" style="44"/>
    <col min="12816" max="12816" width="5.625" style="44" customWidth="1"/>
    <col min="12817" max="12818" width="7.5" style="44" customWidth="1"/>
    <col min="12819" max="13056" width="9" style="44"/>
    <col min="13057" max="13057" width="8" style="44" customWidth="1"/>
    <col min="13058" max="13058" width="7" style="44" customWidth="1"/>
    <col min="13059" max="13059" width="6.875" style="44" customWidth="1"/>
    <col min="13060" max="13060" width="5.625" style="44" customWidth="1"/>
    <col min="13061" max="13062" width="7.625" style="44" customWidth="1"/>
    <col min="13063" max="13063" width="9" style="44"/>
    <col min="13064" max="13064" width="5.625" style="44" customWidth="1"/>
    <col min="13065" max="13066" width="7.625" style="44" customWidth="1"/>
    <col min="13067" max="13067" width="9" style="44"/>
    <col min="13068" max="13068" width="5.625" style="44" customWidth="1"/>
    <col min="13069" max="13070" width="7.625" style="44" customWidth="1"/>
    <col min="13071" max="13071" width="9" style="44"/>
    <col min="13072" max="13072" width="5.625" style="44" customWidth="1"/>
    <col min="13073" max="13074" width="7.5" style="44" customWidth="1"/>
    <col min="13075" max="13312" width="9" style="44"/>
    <col min="13313" max="13313" width="8" style="44" customWidth="1"/>
    <col min="13314" max="13314" width="7" style="44" customWidth="1"/>
    <col min="13315" max="13315" width="6.875" style="44" customWidth="1"/>
    <col min="13316" max="13316" width="5.625" style="44" customWidth="1"/>
    <col min="13317" max="13318" width="7.625" style="44" customWidth="1"/>
    <col min="13319" max="13319" width="9" style="44"/>
    <col min="13320" max="13320" width="5.625" style="44" customWidth="1"/>
    <col min="13321" max="13322" width="7.625" style="44" customWidth="1"/>
    <col min="13323" max="13323" width="9" style="44"/>
    <col min="13324" max="13324" width="5.625" style="44" customWidth="1"/>
    <col min="13325" max="13326" width="7.625" style="44" customWidth="1"/>
    <col min="13327" max="13327" width="9" style="44"/>
    <col min="13328" max="13328" width="5.625" style="44" customWidth="1"/>
    <col min="13329" max="13330" width="7.5" style="44" customWidth="1"/>
    <col min="13331" max="13568" width="9" style="44"/>
    <col min="13569" max="13569" width="8" style="44" customWidth="1"/>
    <col min="13570" max="13570" width="7" style="44" customWidth="1"/>
    <col min="13571" max="13571" width="6.875" style="44" customWidth="1"/>
    <col min="13572" max="13572" width="5.625" style="44" customWidth="1"/>
    <col min="13573" max="13574" width="7.625" style="44" customWidth="1"/>
    <col min="13575" max="13575" width="9" style="44"/>
    <col min="13576" max="13576" width="5.625" style="44" customWidth="1"/>
    <col min="13577" max="13578" width="7.625" style="44" customWidth="1"/>
    <col min="13579" max="13579" width="9" style="44"/>
    <col min="13580" max="13580" width="5.625" style="44" customWidth="1"/>
    <col min="13581" max="13582" width="7.625" style="44" customWidth="1"/>
    <col min="13583" max="13583" width="9" style="44"/>
    <col min="13584" max="13584" width="5.625" style="44" customWidth="1"/>
    <col min="13585" max="13586" width="7.5" style="44" customWidth="1"/>
    <col min="13587" max="13824" width="9" style="44"/>
    <col min="13825" max="13825" width="8" style="44" customWidth="1"/>
    <col min="13826" max="13826" width="7" style="44" customWidth="1"/>
    <col min="13827" max="13827" width="6.875" style="44" customWidth="1"/>
    <col min="13828" max="13828" width="5.625" style="44" customWidth="1"/>
    <col min="13829" max="13830" width="7.625" style="44" customWidth="1"/>
    <col min="13831" max="13831" width="9" style="44"/>
    <col min="13832" max="13832" width="5.625" style="44" customWidth="1"/>
    <col min="13833" max="13834" width="7.625" style="44" customWidth="1"/>
    <col min="13835" max="13835" width="9" style="44"/>
    <col min="13836" max="13836" width="5.625" style="44" customWidth="1"/>
    <col min="13837" max="13838" width="7.625" style="44" customWidth="1"/>
    <col min="13839" max="13839" width="9" style="44"/>
    <col min="13840" max="13840" width="5.625" style="44" customWidth="1"/>
    <col min="13841" max="13842" width="7.5" style="44" customWidth="1"/>
    <col min="13843" max="14080" width="9" style="44"/>
    <col min="14081" max="14081" width="8" style="44" customWidth="1"/>
    <col min="14082" max="14082" width="7" style="44" customWidth="1"/>
    <col min="14083" max="14083" width="6.875" style="44" customWidth="1"/>
    <col min="14084" max="14084" width="5.625" style="44" customWidth="1"/>
    <col min="14085" max="14086" width="7.625" style="44" customWidth="1"/>
    <col min="14087" max="14087" width="9" style="44"/>
    <col min="14088" max="14088" width="5.625" style="44" customWidth="1"/>
    <col min="14089" max="14090" width="7.625" style="44" customWidth="1"/>
    <col min="14091" max="14091" width="9" style="44"/>
    <col min="14092" max="14092" width="5.625" style="44" customWidth="1"/>
    <col min="14093" max="14094" width="7.625" style="44" customWidth="1"/>
    <col min="14095" max="14095" width="9" style="44"/>
    <col min="14096" max="14096" width="5.625" style="44" customWidth="1"/>
    <col min="14097" max="14098" width="7.5" style="44" customWidth="1"/>
    <col min="14099" max="14336" width="9" style="44"/>
    <col min="14337" max="14337" width="8" style="44" customWidth="1"/>
    <col min="14338" max="14338" width="7" style="44" customWidth="1"/>
    <col min="14339" max="14339" width="6.875" style="44" customWidth="1"/>
    <col min="14340" max="14340" width="5.625" style="44" customWidth="1"/>
    <col min="14341" max="14342" width="7.625" style="44" customWidth="1"/>
    <col min="14343" max="14343" width="9" style="44"/>
    <col min="14344" max="14344" width="5.625" style="44" customWidth="1"/>
    <col min="14345" max="14346" width="7.625" style="44" customWidth="1"/>
    <col min="14347" max="14347" width="9" style="44"/>
    <col min="14348" max="14348" width="5.625" style="44" customWidth="1"/>
    <col min="14349" max="14350" width="7.625" style="44" customWidth="1"/>
    <col min="14351" max="14351" width="9" style="44"/>
    <col min="14352" max="14352" width="5.625" style="44" customWidth="1"/>
    <col min="14353" max="14354" width="7.5" style="44" customWidth="1"/>
    <col min="14355" max="14592" width="9" style="44"/>
    <col min="14593" max="14593" width="8" style="44" customWidth="1"/>
    <col min="14594" max="14594" width="7" style="44" customWidth="1"/>
    <col min="14595" max="14595" width="6.875" style="44" customWidth="1"/>
    <col min="14596" max="14596" width="5.625" style="44" customWidth="1"/>
    <col min="14597" max="14598" width="7.625" style="44" customWidth="1"/>
    <col min="14599" max="14599" width="9" style="44"/>
    <col min="14600" max="14600" width="5.625" style="44" customWidth="1"/>
    <col min="14601" max="14602" width="7.625" style="44" customWidth="1"/>
    <col min="14603" max="14603" width="9" style="44"/>
    <col min="14604" max="14604" width="5.625" style="44" customWidth="1"/>
    <col min="14605" max="14606" width="7.625" style="44" customWidth="1"/>
    <col min="14607" max="14607" width="9" style="44"/>
    <col min="14608" max="14608" width="5.625" style="44" customWidth="1"/>
    <col min="14609" max="14610" width="7.5" style="44" customWidth="1"/>
    <col min="14611" max="14848" width="9" style="44"/>
    <col min="14849" max="14849" width="8" style="44" customWidth="1"/>
    <col min="14850" max="14850" width="7" style="44" customWidth="1"/>
    <col min="14851" max="14851" width="6.875" style="44" customWidth="1"/>
    <col min="14852" max="14852" width="5.625" style="44" customWidth="1"/>
    <col min="14853" max="14854" width="7.625" style="44" customWidth="1"/>
    <col min="14855" max="14855" width="9" style="44"/>
    <col min="14856" max="14856" width="5.625" style="44" customWidth="1"/>
    <col min="14857" max="14858" width="7.625" style="44" customWidth="1"/>
    <col min="14859" max="14859" width="9" style="44"/>
    <col min="14860" max="14860" width="5.625" style="44" customWidth="1"/>
    <col min="14861" max="14862" width="7.625" style="44" customWidth="1"/>
    <col min="14863" max="14863" width="9" style="44"/>
    <col min="14864" max="14864" width="5.625" style="44" customWidth="1"/>
    <col min="14865" max="14866" width="7.5" style="44" customWidth="1"/>
    <col min="14867" max="15104" width="9" style="44"/>
    <col min="15105" max="15105" width="8" style="44" customWidth="1"/>
    <col min="15106" max="15106" width="7" style="44" customWidth="1"/>
    <col min="15107" max="15107" width="6.875" style="44" customWidth="1"/>
    <col min="15108" max="15108" width="5.625" style="44" customWidth="1"/>
    <col min="15109" max="15110" width="7.625" style="44" customWidth="1"/>
    <col min="15111" max="15111" width="9" style="44"/>
    <col min="15112" max="15112" width="5.625" style="44" customWidth="1"/>
    <col min="15113" max="15114" width="7.625" style="44" customWidth="1"/>
    <col min="15115" max="15115" width="9" style="44"/>
    <col min="15116" max="15116" width="5.625" style="44" customWidth="1"/>
    <col min="15117" max="15118" width="7.625" style="44" customWidth="1"/>
    <col min="15119" max="15119" width="9" style="44"/>
    <col min="15120" max="15120" width="5.625" style="44" customWidth="1"/>
    <col min="15121" max="15122" width="7.5" style="44" customWidth="1"/>
    <col min="15123" max="15360" width="9" style="44"/>
    <col min="15361" max="15361" width="8" style="44" customWidth="1"/>
    <col min="15362" max="15362" width="7" style="44" customWidth="1"/>
    <col min="15363" max="15363" width="6.875" style="44" customWidth="1"/>
    <col min="15364" max="15364" width="5.625" style="44" customWidth="1"/>
    <col min="15365" max="15366" width="7.625" style="44" customWidth="1"/>
    <col min="15367" max="15367" width="9" style="44"/>
    <col min="15368" max="15368" width="5.625" style="44" customWidth="1"/>
    <col min="15369" max="15370" width="7.625" style="44" customWidth="1"/>
    <col min="15371" max="15371" width="9" style="44"/>
    <col min="15372" max="15372" width="5.625" style="44" customWidth="1"/>
    <col min="15373" max="15374" width="7.625" style="44" customWidth="1"/>
    <col min="15375" max="15375" width="9" style="44"/>
    <col min="15376" max="15376" width="5.625" style="44" customWidth="1"/>
    <col min="15377" max="15378" width="7.5" style="44" customWidth="1"/>
    <col min="15379" max="15616" width="9" style="44"/>
    <col min="15617" max="15617" width="8" style="44" customWidth="1"/>
    <col min="15618" max="15618" width="7" style="44" customWidth="1"/>
    <col min="15619" max="15619" width="6.875" style="44" customWidth="1"/>
    <col min="15620" max="15620" width="5.625" style="44" customWidth="1"/>
    <col min="15621" max="15622" width="7.625" style="44" customWidth="1"/>
    <col min="15623" max="15623" width="9" style="44"/>
    <col min="15624" max="15624" width="5.625" style="44" customWidth="1"/>
    <col min="15625" max="15626" width="7.625" style="44" customWidth="1"/>
    <col min="15627" max="15627" width="9" style="44"/>
    <col min="15628" max="15628" width="5.625" style="44" customWidth="1"/>
    <col min="15629" max="15630" width="7.625" style="44" customWidth="1"/>
    <col min="15631" max="15631" width="9" style="44"/>
    <col min="15632" max="15632" width="5.625" style="44" customWidth="1"/>
    <col min="15633" max="15634" width="7.5" style="44" customWidth="1"/>
    <col min="15635" max="15872" width="9" style="44"/>
    <col min="15873" max="15873" width="8" style="44" customWidth="1"/>
    <col min="15874" max="15874" width="7" style="44" customWidth="1"/>
    <col min="15875" max="15875" width="6.875" style="44" customWidth="1"/>
    <col min="15876" max="15876" width="5.625" style="44" customWidth="1"/>
    <col min="15877" max="15878" width="7.625" style="44" customWidth="1"/>
    <col min="15879" max="15879" width="9" style="44"/>
    <col min="15880" max="15880" width="5.625" style="44" customWidth="1"/>
    <col min="15881" max="15882" width="7.625" style="44" customWidth="1"/>
    <col min="15883" max="15883" width="9" style="44"/>
    <col min="15884" max="15884" width="5.625" style="44" customWidth="1"/>
    <col min="15885" max="15886" width="7.625" style="44" customWidth="1"/>
    <col min="15887" max="15887" width="9" style="44"/>
    <col min="15888" max="15888" width="5.625" style="44" customWidth="1"/>
    <col min="15889" max="15890" width="7.5" style="44" customWidth="1"/>
    <col min="15891" max="16128" width="9" style="44"/>
    <col min="16129" max="16129" width="8" style="44" customWidth="1"/>
    <col min="16130" max="16130" width="7" style="44" customWidth="1"/>
    <col min="16131" max="16131" width="6.875" style="44" customWidth="1"/>
    <col min="16132" max="16132" width="5.625" style="44" customWidth="1"/>
    <col min="16133" max="16134" width="7.625" style="44" customWidth="1"/>
    <col min="16135" max="16135" width="9" style="44"/>
    <col min="16136" max="16136" width="5.625" style="44" customWidth="1"/>
    <col min="16137" max="16138" width="7.625" style="44" customWidth="1"/>
    <col min="16139" max="16139" width="9" style="44"/>
    <col min="16140" max="16140" width="5.625" style="44" customWidth="1"/>
    <col min="16141" max="16142" width="7.625" style="44" customWidth="1"/>
    <col min="16143" max="16143" width="9" style="44"/>
    <col min="16144" max="16144" width="5.625" style="44" customWidth="1"/>
    <col min="16145" max="16146" width="7.5" style="44" customWidth="1"/>
    <col min="16147" max="16384" width="9" style="44"/>
  </cols>
  <sheetData>
    <row r="1" spans="1:18" ht="17.25">
      <c r="A1" s="43" t="s">
        <v>138</v>
      </c>
      <c r="B1" s="43"/>
      <c r="G1" s="45"/>
    </row>
    <row r="2" spans="1:18" ht="17.25">
      <c r="A2" s="43"/>
      <c r="B2" s="43"/>
      <c r="G2" s="45"/>
    </row>
    <row r="3" spans="1:18">
      <c r="A3" s="3003" t="s">
        <v>139</v>
      </c>
      <c r="B3" s="3003"/>
      <c r="C3" s="3003"/>
      <c r="D3" s="3003"/>
      <c r="E3" s="3003"/>
      <c r="F3" s="3003"/>
      <c r="G3" s="3003"/>
      <c r="H3" s="3003"/>
      <c r="I3" s="3003"/>
      <c r="J3" s="3003"/>
      <c r="K3" s="3003"/>
      <c r="L3" s="3003"/>
      <c r="M3" s="3003"/>
      <c r="N3" s="3003"/>
      <c r="O3" s="3003"/>
      <c r="P3" s="3003"/>
      <c r="Q3" s="3003"/>
      <c r="R3" s="46"/>
    </row>
    <row r="4" spans="1:18">
      <c r="A4" s="3004"/>
      <c r="B4" s="3004"/>
      <c r="C4" s="3004"/>
      <c r="D4" s="3004"/>
      <c r="E4" s="3004"/>
      <c r="F4" s="3004"/>
      <c r="G4" s="3004"/>
      <c r="H4" s="3004"/>
      <c r="I4" s="3004"/>
      <c r="J4" s="3004"/>
      <c r="K4" s="3004"/>
      <c r="L4" s="3004"/>
      <c r="M4" s="3004"/>
      <c r="N4" s="3004"/>
      <c r="O4" s="3004"/>
      <c r="P4" s="3004"/>
      <c r="Q4" s="3004"/>
      <c r="R4" s="46"/>
    </row>
    <row r="5" spans="1:18">
      <c r="A5" s="3005" t="s">
        <v>140</v>
      </c>
      <c r="B5" s="3005"/>
      <c r="C5" s="3006"/>
      <c r="D5" s="3001" t="s">
        <v>141</v>
      </c>
      <c r="E5" s="3001"/>
      <c r="F5" s="3001"/>
      <c r="G5" s="3001"/>
      <c r="H5" s="3001" t="s">
        <v>141</v>
      </c>
      <c r="I5" s="3001"/>
      <c r="J5" s="3001"/>
      <c r="K5" s="3001"/>
      <c r="L5" s="3001" t="s">
        <v>141</v>
      </c>
      <c r="M5" s="3001"/>
      <c r="N5" s="3001"/>
      <c r="O5" s="3001"/>
      <c r="P5" s="3001" t="s">
        <v>142</v>
      </c>
      <c r="Q5" s="3001"/>
      <c r="R5" s="3001"/>
    </row>
    <row r="6" spans="1:18">
      <c r="A6" s="3007" t="s">
        <v>143</v>
      </c>
      <c r="B6" s="3007"/>
      <c r="C6" s="3007"/>
      <c r="D6" s="3001"/>
      <c r="E6" s="3001"/>
      <c r="F6" s="3001"/>
      <c r="G6" s="3001"/>
      <c r="H6" s="3001"/>
      <c r="I6" s="3001"/>
      <c r="J6" s="3001"/>
      <c r="K6" s="3001"/>
      <c r="L6" s="3001"/>
      <c r="M6" s="3001"/>
      <c r="N6" s="3001"/>
      <c r="O6" s="3001"/>
      <c r="P6" s="3001"/>
      <c r="Q6" s="3001"/>
      <c r="R6" s="3001"/>
    </row>
    <row r="7" spans="1:18" ht="22.5" customHeight="1">
      <c r="A7" s="47" t="s">
        <v>144</v>
      </c>
      <c r="B7" s="48" t="s">
        <v>145</v>
      </c>
      <c r="C7" s="49" t="s">
        <v>146</v>
      </c>
      <c r="D7" s="50" t="s">
        <v>147</v>
      </c>
      <c r="E7" s="3001" t="s">
        <v>148</v>
      </c>
      <c r="F7" s="3001"/>
      <c r="G7" s="50" t="s">
        <v>149</v>
      </c>
      <c r="H7" s="50" t="s">
        <v>147</v>
      </c>
      <c r="I7" s="3001" t="s">
        <v>148</v>
      </c>
      <c r="J7" s="3001"/>
      <c r="K7" s="50" t="s">
        <v>149</v>
      </c>
      <c r="L7" s="50" t="s">
        <v>147</v>
      </c>
      <c r="M7" s="3001" t="s">
        <v>148</v>
      </c>
      <c r="N7" s="3001"/>
      <c r="O7" s="50" t="s">
        <v>149</v>
      </c>
      <c r="P7" s="50" t="s">
        <v>147</v>
      </c>
      <c r="Q7" s="3001" t="s">
        <v>148</v>
      </c>
      <c r="R7" s="3001"/>
    </row>
    <row r="8" spans="1:18" ht="22.5" customHeight="1">
      <c r="A8" s="51"/>
      <c r="B8" s="51"/>
      <c r="C8" s="51"/>
      <c r="D8" s="51"/>
      <c r="E8" s="52"/>
      <c r="F8" s="53" t="s">
        <v>150</v>
      </c>
      <c r="G8" s="51"/>
      <c r="H8" s="51"/>
      <c r="I8" s="52"/>
      <c r="J8" s="53" t="s">
        <v>150</v>
      </c>
      <c r="K8" s="51"/>
      <c r="L8" s="51"/>
      <c r="M8" s="52"/>
      <c r="N8" s="53" t="s">
        <v>150</v>
      </c>
      <c r="O8" s="51"/>
      <c r="P8" s="51"/>
      <c r="Q8" s="52"/>
      <c r="R8" s="53" t="s">
        <v>150</v>
      </c>
    </row>
    <row r="9" spans="1:18" ht="22.5" customHeight="1">
      <c r="A9" s="51"/>
      <c r="B9" s="51"/>
      <c r="C9" s="51"/>
      <c r="D9" s="51"/>
      <c r="E9" s="52"/>
      <c r="F9" s="53" t="s">
        <v>150</v>
      </c>
      <c r="G9" s="51"/>
      <c r="H9" s="51"/>
      <c r="I9" s="52"/>
      <c r="J9" s="53" t="s">
        <v>150</v>
      </c>
      <c r="K9" s="51"/>
      <c r="L9" s="51"/>
      <c r="M9" s="52"/>
      <c r="N9" s="53" t="s">
        <v>150</v>
      </c>
      <c r="O9" s="51"/>
      <c r="P9" s="51"/>
      <c r="Q9" s="52"/>
      <c r="R9" s="53" t="s">
        <v>150</v>
      </c>
    </row>
    <row r="10" spans="1:18" ht="22.5" customHeight="1">
      <c r="A10" s="51"/>
      <c r="B10" s="51"/>
      <c r="C10" s="51"/>
      <c r="D10" s="51"/>
      <c r="E10" s="52"/>
      <c r="F10" s="53" t="s">
        <v>150</v>
      </c>
      <c r="G10" s="51"/>
      <c r="H10" s="51"/>
      <c r="I10" s="52"/>
      <c r="J10" s="53" t="s">
        <v>150</v>
      </c>
      <c r="K10" s="51"/>
      <c r="L10" s="51"/>
      <c r="M10" s="52"/>
      <c r="N10" s="53" t="s">
        <v>150</v>
      </c>
      <c r="O10" s="51"/>
      <c r="P10" s="51"/>
      <c r="Q10" s="52"/>
      <c r="R10" s="53" t="s">
        <v>150</v>
      </c>
    </row>
    <row r="11" spans="1:18" ht="22.5" customHeight="1">
      <c r="A11" s="51"/>
      <c r="B11" s="51"/>
      <c r="C11" s="51"/>
      <c r="D11" s="51"/>
      <c r="E11" s="52"/>
      <c r="F11" s="53" t="s">
        <v>150</v>
      </c>
      <c r="G11" s="51"/>
      <c r="H11" s="51"/>
      <c r="I11" s="52"/>
      <c r="J11" s="53" t="s">
        <v>150</v>
      </c>
      <c r="K11" s="51"/>
      <c r="L11" s="51"/>
      <c r="M11" s="52"/>
      <c r="N11" s="53" t="s">
        <v>150</v>
      </c>
      <c r="O11" s="51"/>
      <c r="P11" s="51"/>
      <c r="Q11" s="52"/>
      <c r="R11" s="53" t="s">
        <v>150</v>
      </c>
    </row>
    <row r="12" spans="1:18" ht="22.5" customHeight="1">
      <c r="A12" s="51"/>
      <c r="B12" s="51"/>
      <c r="C12" s="51"/>
      <c r="D12" s="51"/>
      <c r="E12" s="52"/>
      <c r="F12" s="53" t="s">
        <v>150</v>
      </c>
      <c r="G12" s="51"/>
      <c r="H12" s="51"/>
      <c r="I12" s="52"/>
      <c r="J12" s="53" t="s">
        <v>150</v>
      </c>
      <c r="K12" s="51"/>
      <c r="L12" s="51"/>
      <c r="M12" s="52"/>
      <c r="N12" s="53" t="s">
        <v>150</v>
      </c>
      <c r="O12" s="51"/>
      <c r="P12" s="51"/>
      <c r="Q12" s="52"/>
      <c r="R12" s="53" t="s">
        <v>150</v>
      </c>
    </row>
    <row r="13" spans="1:18" ht="22.5" customHeight="1">
      <c r="A13" s="3008"/>
      <c r="B13" s="3008"/>
      <c r="C13" s="3008"/>
      <c r="D13" s="3008"/>
      <c r="E13" s="3008"/>
      <c r="F13" s="3008"/>
      <c r="G13" s="3008"/>
      <c r="H13" s="3008"/>
      <c r="I13" s="3008"/>
      <c r="J13" s="3008"/>
      <c r="K13" s="3008"/>
      <c r="L13" s="3008"/>
      <c r="M13" s="3008"/>
      <c r="N13" s="3008"/>
      <c r="O13" s="3008"/>
      <c r="P13" s="3008"/>
      <c r="Q13" s="3008"/>
      <c r="R13" s="3008"/>
    </row>
    <row r="14" spans="1:18" ht="22.5" customHeight="1">
      <c r="A14" s="3001" t="s">
        <v>151</v>
      </c>
      <c r="B14" s="3001"/>
      <c r="C14" s="3001"/>
      <c r="D14" s="3001"/>
      <c r="E14" s="3001"/>
      <c r="F14" s="3002"/>
      <c r="G14" s="3002"/>
      <c r="H14" s="3002"/>
      <c r="I14" s="3002"/>
      <c r="J14" s="3002"/>
      <c r="K14" s="3002"/>
      <c r="L14" s="3002"/>
      <c r="M14" s="3002"/>
      <c r="N14" s="3002"/>
      <c r="O14" s="3002"/>
      <c r="P14" s="3002"/>
      <c r="Q14" s="3002"/>
      <c r="R14" s="3002"/>
    </row>
    <row r="15" spans="1:18" ht="22.5" customHeight="1">
      <c r="A15" s="54"/>
      <c r="B15" s="54"/>
      <c r="C15" s="54"/>
      <c r="D15" s="55"/>
      <c r="E15" s="2999"/>
      <c r="F15" s="2999"/>
      <c r="G15" s="54"/>
      <c r="H15" s="54"/>
      <c r="I15" s="2999"/>
      <c r="J15" s="2999"/>
      <c r="K15" s="54"/>
      <c r="L15" s="54"/>
      <c r="M15" s="2999"/>
      <c r="N15" s="2999"/>
      <c r="O15" s="54"/>
      <c r="P15" s="54"/>
      <c r="Q15" s="2999"/>
      <c r="R15" s="2999"/>
    </row>
    <row r="16" spans="1:18" ht="22.5" customHeight="1">
      <c r="A16" s="54"/>
      <c r="B16" s="54"/>
      <c r="C16" s="56"/>
      <c r="D16" s="55"/>
      <c r="E16" s="2999"/>
      <c r="F16" s="2999"/>
      <c r="G16" s="56"/>
      <c r="H16" s="56"/>
      <c r="I16" s="2999"/>
      <c r="J16" s="2999"/>
      <c r="K16" s="56"/>
      <c r="L16" s="56"/>
      <c r="M16" s="2999"/>
      <c r="N16" s="2999"/>
      <c r="O16" s="56"/>
      <c r="P16" s="56"/>
      <c r="Q16" s="2999"/>
      <c r="R16" s="2999"/>
    </row>
    <row r="17" spans="1:18" ht="22.5" customHeight="1">
      <c r="A17" s="54"/>
      <c r="B17" s="54"/>
      <c r="C17" s="54"/>
      <c r="D17" s="55"/>
      <c r="E17" s="2999"/>
      <c r="F17" s="2999"/>
      <c r="G17" s="54"/>
      <c r="H17" s="54"/>
      <c r="I17" s="2999"/>
      <c r="J17" s="2999"/>
      <c r="K17" s="54"/>
      <c r="L17" s="54"/>
      <c r="M17" s="2999"/>
      <c r="N17" s="2999"/>
      <c r="O17" s="54"/>
      <c r="P17" s="54"/>
      <c r="Q17" s="2999"/>
      <c r="R17" s="2999"/>
    </row>
    <row r="18" spans="1:18" ht="22.5" customHeight="1">
      <c r="A18" s="54"/>
      <c r="B18" s="54"/>
      <c r="C18" s="54"/>
      <c r="D18" s="55"/>
      <c r="E18" s="2999"/>
      <c r="F18" s="2999"/>
      <c r="G18" s="54"/>
      <c r="H18" s="54"/>
      <c r="I18" s="2999"/>
      <c r="J18" s="2999"/>
      <c r="K18" s="54"/>
      <c r="L18" s="54"/>
      <c r="M18" s="2999"/>
      <c r="N18" s="2999"/>
      <c r="O18" s="54"/>
      <c r="P18" s="54"/>
      <c r="Q18" s="2999"/>
      <c r="R18" s="2999"/>
    </row>
    <row r="19" spans="1:18" ht="22.5" customHeight="1">
      <c r="A19" s="54"/>
      <c r="B19" s="54"/>
      <c r="C19" s="54"/>
      <c r="D19" s="55"/>
      <c r="E19" s="2999"/>
      <c r="F19" s="2999"/>
      <c r="G19" s="54"/>
      <c r="H19" s="54"/>
      <c r="I19" s="2999"/>
      <c r="J19" s="2999"/>
      <c r="K19" s="54"/>
      <c r="L19" s="54"/>
      <c r="M19" s="2999"/>
      <c r="N19" s="2999"/>
      <c r="O19" s="54"/>
      <c r="P19" s="54"/>
      <c r="Q19" s="2999"/>
      <c r="R19" s="2999"/>
    </row>
    <row r="21" spans="1:18">
      <c r="A21" s="2998" t="s">
        <v>152</v>
      </c>
      <c r="B21" s="2998"/>
      <c r="C21" s="2998"/>
      <c r="D21" s="2998"/>
      <c r="E21" s="2998"/>
      <c r="F21" s="2998"/>
      <c r="G21" s="2998"/>
      <c r="H21" s="2998"/>
      <c r="I21" s="2998"/>
      <c r="J21" s="2998"/>
      <c r="K21" s="2998"/>
      <c r="L21" s="2998"/>
      <c r="M21" s="2998"/>
      <c r="N21" s="2998"/>
      <c r="O21" s="2998"/>
      <c r="P21" s="2998"/>
      <c r="Q21" s="2998"/>
      <c r="R21" s="2998"/>
    </row>
    <row r="22" spans="1:18">
      <c r="A22" s="2998" t="s">
        <v>153</v>
      </c>
      <c r="B22" s="2998"/>
      <c r="C22" s="2998"/>
      <c r="D22" s="2998"/>
      <c r="E22" s="2998"/>
      <c r="F22" s="2998"/>
      <c r="G22" s="2998"/>
      <c r="H22" s="2998"/>
      <c r="I22" s="2998"/>
      <c r="J22" s="2998"/>
      <c r="K22" s="2998"/>
      <c r="L22" s="2998"/>
      <c r="M22" s="2998"/>
      <c r="N22" s="2998"/>
      <c r="O22" s="2998"/>
      <c r="P22" s="2998"/>
      <c r="Q22" s="2998"/>
      <c r="R22" s="2998"/>
    </row>
    <row r="23" spans="1:18">
      <c r="A23" s="2998" t="s">
        <v>154</v>
      </c>
      <c r="B23" s="2998"/>
      <c r="C23" s="2998"/>
      <c r="D23" s="2998"/>
      <c r="E23" s="2998"/>
      <c r="F23" s="2998"/>
      <c r="G23" s="2998"/>
      <c r="H23" s="2998"/>
      <c r="I23" s="2998"/>
      <c r="J23" s="2998"/>
      <c r="K23" s="2998"/>
      <c r="L23" s="2998"/>
      <c r="M23" s="2998"/>
      <c r="N23" s="2998"/>
      <c r="O23" s="2998"/>
      <c r="P23" s="2998"/>
      <c r="Q23" s="2998"/>
      <c r="R23" s="2998"/>
    </row>
    <row r="24" spans="1:18">
      <c r="A24" s="2998" t="s">
        <v>155</v>
      </c>
      <c r="B24" s="2998"/>
      <c r="C24" s="2998"/>
      <c r="D24" s="2998"/>
      <c r="E24" s="2998"/>
      <c r="F24" s="2998"/>
      <c r="G24" s="2998"/>
      <c r="H24" s="2998"/>
      <c r="I24" s="2998"/>
      <c r="J24" s="2998"/>
      <c r="K24" s="2998"/>
      <c r="L24" s="2998"/>
      <c r="M24" s="2998"/>
      <c r="N24" s="2998"/>
      <c r="O24" s="2998"/>
      <c r="P24" s="2998"/>
      <c r="Q24" s="2998"/>
      <c r="R24" s="2998"/>
    </row>
    <row r="25" spans="1:18">
      <c r="A25" s="2998" t="s">
        <v>156</v>
      </c>
      <c r="B25" s="2998"/>
      <c r="C25" s="2998"/>
      <c r="D25" s="2998"/>
      <c r="E25" s="2998"/>
      <c r="F25" s="2998"/>
      <c r="G25" s="2998"/>
      <c r="H25" s="2998"/>
      <c r="I25" s="2998"/>
      <c r="J25" s="2998"/>
      <c r="K25" s="2998"/>
      <c r="L25" s="2998"/>
      <c r="M25" s="2998"/>
      <c r="N25" s="2998"/>
      <c r="O25" s="2998"/>
      <c r="P25" s="2998"/>
      <c r="Q25" s="2998"/>
      <c r="R25" s="2998"/>
    </row>
    <row r="26" spans="1:18">
      <c r="A26" s="2998" t="s">
        <v>157</v>
      </c>
      <c r="B26" s="2998"/>
      <c r="C26" s="3000"/>
      <c r="D26" s="3000"/>
      <c r="E26" s="3000"/>
      <c r="F26" s="3000"/>
      <c r="G26" s="3000"/>
      <c r="H26" s="3000"/>
      <c r="I26" s="3000"/>
      <c r="J26" s="3000"/>
      <c r="K26" s="3000"/>
      <c r="L26" s="3000"/>
      <c r="M26" s="3000"/>
      <c r="N26" s="3000"/>
      <c r="O26" s="3000"/>
      <c r="P26" s="3000"/>
      <c r="Q26" s="3000"/>
      <c r="R26" s="3000"/>
    </row>
    <row r="27" spans="1:18">
      <c r="A27" s="2998" t="s">
        <v>158</v>
      </c>
      <c r="B27" s="2998"/>
      <c r="C27" s="2998"/>
      <c r="D27" s="2998"/>
      <c r="E27" s="2998"/>
      <c r="F27" s="2998"/>
      <c r="G27" s="2998"/>
      <c r="H27" s="2998"/>
      <c r="I27" s="2998"/>
      <c r="J27" s="2998"/>
      <c r="K27" s="2998"/>
      <c r="L27" s="2998"/>
      <c r="M27" s="2998"/>
      <c r="N27" s="2998"/>
      <c r="O27" s="2998"/>
      <c r="P27" s="2998"/>
      <c r="Q27" s="2998"/>
      <c r="R27" s="2998"/>
    </row>
    <row r="28" spans="1:18">
      <c r="A28" s="2998" t="s">
        <v>159</v>
      </c>
      <c r="B28" s="2998"/>
      <c r="C28" s="2998"/>
      <c r="D28" s="2998"/>
      <c r="E28" s="2998"/>
      <c r="F28" s="2998"/>
      <c r="G28" s="2998"/>
      <c r="H28" s="2998"/>
      <c r="I28" s="2998"/>
      <c r="J28" s="2998"/>
      <c r="K28" s="2998"/>
      <c r="L28" s="2998"/>
      <c r="M28" s="2998"/>
      <c r="N28" s="2998"/>
      <c r="O28" s="2998"/>
      <c r="P28" s="2998"/>
      <c r="Q28" s="2998"/>
      <c r="R28" s="2998"/>
    </row>
  </sheetData>
  <mergeCells count="43">
    <mergeCell ref="A14:E14"/>
    <mergeCell ref="F14:R14"/>
    <mergeCell ref="A3:Q3"/>
    <mergeCell ref="A4:Q4"/>
    <mergeCell ref="A5:C5"/>
    <mergeCell ref="D5:G6"/>
    <mergeCell ref="H5:K6"/>
    <mergeCell ref="L5:O6"/>
    <mergeCell ref="P5:R6"/>
    <mergeCell ref="A6:C6"/>
    <mergeCell ref="E7:F7"/>
    <mergeCell ref="I7:J7"/>
    <mergeCell ref="M7:N7"/>
    <mergeCell ref="Q7:R7"/>
    <mergeCell ref="A13:R13"/>
    <mergeCell ref="E15:F15"/>
    <mergeCell ref="I15:J15"/>
    <mergeCell ref="M15:N15"/>
    <mergeCell ref="Q15:R15"/>
    <mergeCell ref="E16:F16"/>
    <mergeCell ref="I16:J16"/>
    <mergeCell ref="M16:N16"/>
    <mergeCell ref="Q16:R16"/>
    <mergeCell ref="E17:F17"/>
    <mergeCell ref="I17:J17"/>
    <mergeCell ref="M17:N17"/>
    <mergeCell ref="Q17:R17"/>
    <mergeCell ref="E18:F18"/>
    <mergeCell ref="I18:J18"/>
    <mergeCell ref="M18:N18"/>
    <mergeCell ref="Q18:R18"/>
    <mergeCell ref="A28:R28"/>
    <mergeCell ref="E19:F19"/>
    <mergeCell ref="I19:J19"/>
    <mergeCell ref="M19:N19"/>
    <mergeCell ref="Q19:R19"/>
    <mergeCell ref="A21:R21"/>
    <mergeCell ref="A22:R22"/>
    <mergeCell ref="A23:R23"/>
    <mergeCell ref="A24:R24"/>
    <mergeCell ref="A25:R25"/>
    <mergeCell ref="A26:R26"/>
    <mergeCell ref="A27:R27"/>
  </mergeCells>
  <phoneticPr fontId="5"/>
  <pageMargins left="0.74803149606299213" right="0.74803149606299213" top="0.78740157480314965" bottom="0.98425196850393704"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B1:V67"/>
  <sheetViews>
    <sheetView view="pageBreakPreview" zoomScale="85" zoomScaleNormal="100" zoomScaleSheetLayoutView="85" workbookViewId="0">
      <selection activeCell="Y61" sqref="Y61"/>
    </sheetView>
  </sheetViews>
  <sheetFormatPr defaultRowHeight="13.5"/>
  <cols>
    <col min="1" max="1" width="4" style="554" customWidth="1"/>
    <col min="2" max="3" width="4.625" style="554" customWidth="1"/>
    <col min="4" max="22" width="4.25" style="554" customWidth="1"/>
    <col min="23" max="46" width="4.625" style="554" customWidth="1"/>
    <col min="47" max="257" width="9" style="554"/>
    <col min="258" max="259" width="4.625" style="554" customWidth="1"/>
    <col min="260" max="278" width="4.25" style="554" customWidth="1"/>
    <col min="279" max="302" width="4.625" style="554" customWidth="1"/>
    <col min="303" max="513" width="9" style="554"/>
    <col min="514" max="515" width="4.625" style="554" customWidth="1"/>
    <col min="516" max="534" width="4.25" style="554" customWidth="1"/>
    <col min="535" max="558" width="4.625" style="554" customWidth="1"/>
    <col min="559" max="769" width="9" style="554"/>
    <col min="770" max="771" width="4.625" style="554" customWidth="1"/>
    <col min="772" max="790" width="4.25" style="554" customWidth="1"/>
    <col min="791" max="814" width="4.625" style="554" customWidth="1"/>
    <col min="815" max="1025" width="9" style="554"/>
    <col min="1026" max="1027" width="4.625" style="554" customWidth="1"/>
    <col min="1028" max="1046" width="4.25" style="554" customWidth="1"/>
    <col min="1047" max="1070" width="4.625" style="554" customWidth="1"/>
    <col min="1071" max="1281" width="9" style="554"/>
    <col min="1282" max="1283" width="4.625" style="554" customWidth="1"/>
    <col min="1284" max="1302" width="4.25" style="554" customWidth="1"/>
    <col min="1303" max="1326" width="4.625" style="554" customWidth="1"/>
    <col min="1327" max="1537" width="9" style="554"/>
    <col min="1538" max="1539" width="4.625" style="554" customWidth="1"/>
    <col min="1540" max="1558" width="4.25" style="554" customWidth="1"/>
    <col min="1559" max="1582" width="4.625" style="554" customWidth="1"/>
    <col min="1583" max="1793" width="9" style="554"/>
    <col min="1794" max="1795" width="4.625" style="554" customWidth="1"/>
    <col min="1796" max="1814" width="4.25" style="554" customWidth="1"/>
    <col min="1815" max="1838" width="4.625" style="554" customWidth="1"/>
    <col min="1839" max="2049" width="9" style="554"/>
    <col min="2050" max="2051" width="4.625" style="554" customWidth="1"/>
    <col min="2052" max="2070" width="4.25" style="554" customWidth="1"/>
    <col min="2071" max="2094" width="4.625" style="554" customWidth="1"/>
    <col min="2095" max="2305" width="9" style="554"/>
    <col min="2306" max="2307" width="4.625" style="554" customWidth="1"/>
    <col min="2308" max="2326" width="4.25" style="554" customWidth="1"/>
    <col min="2327" max="2350" width="4.625" style="554" customWidth="1"/>
    <col min="2351" max="2561" width="9" style="554"/>
    <col min="2562" max="2563" width="4.625" style="554" customWidth="1"/>
    <col min="2564" max="2582" width="4.25" style="554" customWidth="1"/>
    <col min="2583" max="2606" width="4.625" style="554" customWidth="1"/>
    <col min="2607" max="2817" width="9" style="554"/>
    <col min="2818" max="2819" width="4.625" style="554" customWidth="1"/>
    <col min="2820" max="2838" width="4.25" style="554" customWidth="1"/>
    <col min="2839" max="2862" width="4.625" style="554" customWidth="1"/>
    <col min="2863" max="3073" width="9" style="554"/>
    <col min="3074" max="3075" width="4.625" style="554" customWidth="1"/>
    <col min="3076" max="3094" width="4.25" style="554" customWidth="1"/>
    <col min="3095" max="3118" width="4.625" style="554" customWidth="1"/>
    <col min="3119" max="3329" width="9" style="554"/>
    <col min="3330" max="3331" width="4.625" style="554" customWidth="1"/>
    <col min="3332" max="3350" width="4.25" style="554" customWidth="1"/>
    <col min="3351" max="3374" width="4.625" style="554" customWidth="1"/>
    <col min="3375" max="3585" width="9" style="554"/>
    <col min="3586" max="3587" width="4.625" style="554" customWidth="1"/>
    <col min="3588" max="3606" width="4.25" style="554" customWidth="1"/>
    <col min="3607" max="3630" width="4.625" style="554" customWidth="1"/>
    <col min="3631" max="3841" width="9" style="554"/>
    <col min="3842" max="3843" width="4.625" style="554" customWidth="1"/>
    <col min="3844" max="3862" width="4.25" style="554" customWidth="1"/>
    <col min="3863" max="3886" width="4.625" style="554" customWidth="1"/>
    <col min="3887" max="4097" width="9" style="554"/>
    <col min="4098" max="4099" width="4.625" style="554" customWidth="1"/>
    <col min="4100" max="4118" width="4.25" style="554" customWidth="1"/>
    <col min="4119" max="4142" width="4.625" style="554" customWidth="1"/>
    <col min="4143" max="4353" width="9" style="554"/>
    <col min="4354" max="4355" width="4.625" style="554" customWidth="1"/>
    <col min="4356" max="4374" width="4.25" style="554" customWidth="1"/>
    <col min="4375" max="4398" width="4.625" style="554" customWidth="1"/>
    <col min="4399" max="4609" width="9" style="554"/>
    <col min="4610" max="4611" width="4.625" style="554" customWidth="1"/>
    <col min="4612" max="4630" width="4.25" style="554" customWidth="1"/>
    <col min="4631" max="4654" width="4.625" style="554" customWidth="1"/>
    <col min="4655" max="4865" width="9" style="554"/>
    <col min="4866" max="4867" width="4.625" style="554" customWidth="1"/>
    <col min="4868" max="4886" width="4.25" style="554" customWidth="1"/>
    <col min="4887" max="4910" width="4.625" style="554" customWidth="1"/>
    <col min="4911" max="5121" width="9" style="554"/>
    <col min="5122" max="5123" width="4.625" style="554" customWidth="1"/>
    <col min="5124" max="5142" width="4.25" style="554" customWidth="1"/>
    <col min="5143" max="5166" width="4.625" style="554" customWidth="1"/>
    <col min="5167" max="5377" width="9" style="554"/>
    <col min="5378" max="5379" width="4.625" style="554" customWidth="1"/>
    <col min="5380" max="5398" width="4.25" style="554" customWidth="1"/>
    <col min="5399" max="5422" width="4.625" style="554" customWidth="1"/>
    <col min="5423" max="5633" width="9" style="554"/>
    <col min="5634" max="5635" width="4.625" style="554" customWidth="1"/>
    <col min="5636" max="5654" width="4.25" style="554" customWidth="1"/>
    <col min="5655" max="5678" width="4.625" style="554" customWidth="1"/>
    <col min="5679" max="5889" width="9" style="554"/>
    <col min="5890" max="5891" width="4.625" style="554" customWidth="1"/>
    <col min="5892" max="5910" width="4.25" style="554" customWidth="1"/>
    <col min="5911" max="5934" width="4.625" style="554" customWidth="1"/>
    <col min="5935" max="6145" width="9" style="554"/>
    <col min="6146" max="6147" width="4.625" style="554" customWidth="1"/>
    <col min="6148" max="6166" width="4.25" style="554" customWidth="1"/>
    <col min="6167" max="6190" width="4.625" style="554" customWidth="1"/>
    <col min="6191" max="6401" width="9" style="554"/>
    <col min="6402" max="6403" width="4.625" style="554" customWidth="1"/>
    <col min="6404" max="6422" width="4.25" style="554" customWidth="1"/>
    <col min="6423" max="6446" width="4.625" style="554" customWidth="1"/>
    <col min="6447" max="6657" width="9" style="554"/>
    <col min="6658" max="6659" width="4.625" style="554" customWidth="1"/>
    <col min="6660" max="6678" width="4.25" style="554" customWidth="1"/>
    <col min="6679" max="6702" width="4.625" style="554" customWidth="1"/>
    <col min="6703" max="6913" width="9" style="554"/>
    <col min="6914" max="6915" width="4.625" style="554" customWidth="1"/>
    <col min="6916" max="6934" width="4.25" style="554" customWidth="1"/>
    <col min="6935" max="6958" width="4.625" style="554" customWidth="1"/>
    <col min="6959" max="7169" width="9" style="554"/>
    <col min="7170" max="7171" width="4.625" style="554" customWidth="1"/>
    <col min="7172" max="7190" width="4.25" style="554" customWidth="1"/>
    <col min="7191" max="7214" width="4.625" style="554" customWidth="1"/>
    <col min="7215" max="7425" width="9" style="554"/>
    <col min="7426" max="7427" width="4.625" style="554" customWidth="1"/>
    <col min="7428" max="7446" width="4.25" style="554" customWidth="1"/>
    <col min="7447" max="7470" width="4.625" style="554" customWidth="1"/>
    <col min="7471" max="7681" width="9" style="554"/>
    <col min="7682" max="7683" width="4.625" style="554" customWidth="1"/>
    <col min="7684" max="7702" width="4.25" style="554" customWidth="1"/>
    <col min="7703" max="7726" width="4.625" style="554" customWidth="1"/>
    <col min="7727" max="7937" width="9" style="554"/>
    <col min="7938" max="7939" width="4.625" style="554" customWidth="1"/>
    <col min="7940" max="7958" width="4.25" style="554" customWidth="1"/>
    <col min="7959" max="7982" width="4.625" style="554" customWidth="1"/>
    <col min="7983" max="8193" width="9" style="554"/>
    <col min="8194" max="8195" width="4.625" style="554" customWidth="1"/>
    <col min="8196" max="8214" width="4.25" style="554" customWidth="1"/>
    <col min="8215" max="8238" width="4.625" style="554" customWidth="1"/>
    <col min="8239" max="8449" width="9" style="554"/>
    <col min="8450" max="8451" width="4.625" style="554" customWidth="1"/>
    <col min="8452" max="8470" width="4.25" style="554" customWidth="1"/>
    <col min="8471" max="8494" width="4.625" style="554" customWidth="1"/>
    <col min="8495" max="8705" width="9" style="554"/>
    <col min="8706" max="8707" width="4.625" style="554" customWidth="1"/>
    <col min="8708" max="8726" width="4.25" style="554" customWidth="1"/>
    <col min="8727" max="8750" width="4.625" style="554" customWidth="1"/>
    <col min="8751" max="8961" width="9" style="554"/>
    <col min="8962" max="8963" width="4.625" style="554" customWidth="1"/>
    <col min="8964" max="8982" width="4.25" style="554" customWidth="1"/>
    <col min="8983" max="9006" width="4.625" style="554" customWidth="1"/>
    <col min="9007" max="9217" width="9" style="554"/>
    <col min="9218" max="9219" width="4.625" style="554" customWidth="1"/>
    <col min="9220" max="9238" width="4.25" style="554" customWidth="1"/>
    <col min="9239" max="9262" width="4.625" style="554" customWidth="1"/>
    <col min="9263" max="9473" width="9" style="554"/>
    <col min="9474" max="9475" width="4.625" style="554" customWidth="1"/>
    <col min="9476" max="9494" width="4.25" style="554" customWidth="1"/>
    <col min="9495" max="9518" width="4.625" style="554" customWidth="1"/>
    <col min="9519" max="9729" width="9" style="554"/>
    <col min="9730" max="9731" width="4.625" style="554" customWidth="1"/>
    <col min="9732" max="9750" width="4.25" style="554" customWidth="1"/>
    <col min="9751" max="9774" width="4.625" style="554" customWidth="1"/>
    <col min="9775" max="9985" width="9" style="554"/>
    <col min="9986" max="9987" width="4.625" style="554" customWidth="1"/>
    <col min="9988" max="10006" width="4.25" style="554" customWidth="1"/>
    <col min="10007" max="10030" width="4.625" style="554" customWidth="1"/>
    <col min="10031" max="10241" width="9" style="554"/>
    <col min="10242" max="10243" width="4.625" style="554" customWidth="1"/>
    <col min="10244" max="10262" width="4.25" style="554" customWidth="1"/>
    <col min="10263" max="10286" width="4.625" style="554" customWidth="1"/>
    <col min="10287" max="10497" width="9" style="554"/>
    <col min="10498" max="10499" width="4.625" style="554" customWidth="1"/>
    <col min="10500" max="10518" width="4.25" style="554" customWidth="1"/>
    <col min="10519" max="10542" width="4.625" style="554" customWidth="1"/>
    <col min="10543" max="10753" width="9" style="554"/>
    <col min="10754" max="10755" width="4.625" style="554" customWidth="1"/>
    <col min="10756" max="10774" width="4.25" style="554" customWidth="1"/>
    <col min="10775" max="10798" width="4.625" style="554" customWidth="1"/>
    <col min="10799" max="11009" width="9" style="554"/>
    <col min="11010" max="11011" width="4.625" style="554" customWidth="1"/>
    <col min="11012" max="11030" width="4.25" style="554" customWidth="1"/>
    <col min="11031" max="11054" width="4.625" style="554" customWidth="1"/>
    <col min="11055" max="11265" width="9" style="554"/>
    <col min="11266" max="11267" width="4.625" style="554" customWidth="1"/>
    <col min="11268" max="11286" width="4.25" style="554" customWidth="1"/>
    <col min="11287" max="11310" width="4.625" style="554" customWidth="1"/>
    <col min="11311" max="11521" width="9" style="554"/>
    <col min="11522" max="11523" width="4.625" style="554" customWidth="1"/>
    <col min="11524" max="11542" width="4.25" style="554" customWidth="1"/>
    <col min="11543" max="11566" width="4.625" style="554" customWidth="1"/>
    <col min="11567" max="11777" width="9" style="554"/>
    <col min="11778" max="11779" width="4.625" style="554" customWidth="1"/>
    <col min="11780" max="11798" width="4.25" style="554" customWidth="1"/>
    <col min="11799" max="11822" width="4.625" style="554" customWidth="1"/>
    <col min="11823" max="12033" width="9" style="554"/>
    <col min="12034" max="12035" width="4.625" style="554" customWidth="1"/>
    <col min="12036" max="12054" width="4.25" style="554" customWidth="1"/>
    <col min="12055" max="12078" width="4.625" style="554" customWidth="1"/>
    <col min="12079" max="12289" width="9" style="554"/>
    <col min="12290" max="12291" width="4.625" style="554" customWidth="1"/>
    <col min="12292" max="12310" width="4.25" style="554" customWidth="1"/>
    <col min="12311" max="12334" width="4.625" style="554" customWidth="1"/>
    <col min="12335" max="12545" width="9" style="554"/>
    <col min="12546" max="12547" width="4.625" style="554" customWidth="1"/>
    <col min="12548" max="12566" width="4.25" style="554" customWidth="1"/>
    <col min="12567" max="12590" width="4.625" style="554" customWidth="1"/>
    <col min="12591" max="12801" width="9" style="554"/>
    <col min="12802" max="12803" width="4.625" style="554" customWidth="1"/>
    <col min="12804" max="12822" width="4.25" style="554" customWidth="1"/>
    <col min="12823" max="12846" width="4.625" style="554" customWidth="1"/>
    <col min="12847" max="13057" width="9" style="554"/>
    <col min="13058" max="13059" width="4.625" style="554" customWidth="1"/>
    <col min="13060" max="13078" width="4.25" style="554" customWidth="1"/>
    <col min="13079" max="13102" width="4.625" style="554" customWidth="1"/>
    <col min="13103" max="13313" width="9" style="554"/>
    <col min="13314" max="13315" width="4.625" style="554" customWidth="1"/>
    <col min="13316" max="13334" width="4.25" style="554" customWidth="1"/>
    <col min="13335" max="13358" width="4.625" style="554" customWidth="1"/>
    <col min="13359" max="13569" width="9" style="554"/>
    <col min="13570" max="13571" width="4.625" style="554" customWidth="1"/>
    <col min="13572" max="13590" width="4.25" style="554" customWidth="1"/>
    <col min="13591" max="13614" width="4.625" style="554" customWidth="1"/>
    <col min="13615" max="13825" width="9" style="554"/>
    <col min="13826" max="13827" width="4.625" style="554" customWidth="1"/>
    <col min="13828" max="13846" width="4.25" style="554" customWidth="1"/>
    <col min="13847" max="13870" width="4.625" style="554" customWidth="1"/>
    <col min="13871" max="14081" width="9" style="554"/>
    <col min="14082" max="14083" width="4.625" style="554" customWidth="1"/>
    <col min="14084" max="14102" width="4.25" style="554" customWidth="1"/>
    <col min="14103" max="14126" width="4.625" style="554" customWidth="1"/>
    <col min="14127" max="14337" width="9" style="554"/>
    <col min="14338" max="14339" width="4.625" style="554" customWidth="1"/>
    <col min="14340" max="14358" width="4.25" style="554" customWidth="1"/>
    <col min="14359" max="14382" width="4.625" style="554" customWidth="1"/>
    <col min="14383" max="14593" width="9" style="554"/>
    <col min="14594" max="14595" width="4.625" style="554" customWidth="1"/>
    <col min="14596" max="14614" width="4.25" style="554" customWidth="1"/>
    <col min="14615" max="14638" width="4.625" style="554" customWidth="1"/>
    <col min="14639" max="14849" width="9" style="554"/>
    <col min="14850" max="14851" width="4.625" style="554" customWidth="1"/>
    <col min="14852" max="14870" width="4.25" style="554" customWidth="1"/>
    <col min="14871" max="14894" width="4.625" style="554" customWidth="1"/>
    <col min="14895" max="15105" width="9" style="554"/>
    <col min="15106" max="15107" width="4.625" style="554" customWidth="1"/>
    <col min="15108" max="15126" width="4.25" style="554" customWidth="1"/>
    <col min="15127" max="15150" width="4.625" style="554" customWidth="1"/>
    <col min="15151" max="15361" width="9" style="554"/>
    <col min="15362" max="15363" width="4.625" style="554" customWidth="1"/>
    <col min="15364" max="15382" width="4.25" style="554" customWidth="1"/>
    <col min="15383" max="15406" width="4.625" style="554" customWidth="1"/>
    <col min="15407" max="15617" width="9" style="554"/>
    <col min="15618" max="15619" width="4.625" style="554" customWidth="1"/>
    <col min="15620" max="15638" width="4.25" style="554" customWidth="1"/>
    <col min="15639" max="15662" width="4.625" style="554" customWidth="1"/>
    <col min="15663" max="15873" width="9" style="554"/>
    <col min="15874" max="15875" width="4.625" style="554" customWidth="1"/>
    <col min="15876" max="15894" width="4.25" style="554" customWidth="1"/>
    <col min="15895" max="15918" width="4.625" style="554" customWidth="1"/>
    <col min="15919" max="16129" width="9" style="554"/>
    <col min="16130" max="16131" width="4.625" style="554" customWidth="1"/>
    <col min="16132" max="16150" width="4.25" style="554" customWidth="1"/>
    <col min="16151" max="16174" width="4.625" style="554" customWidth="1"/>
    <col min="16175" max="16384" width="9" style="554"/>
  </cols>
  <sheetData>
    <row r="1" spans="2:22" ht="14.25" thickBot="1">
      <c r="B1" s="553" t="s">
        <v>962</v>
      </c>
      <c r="C1" s="553"/>
      <c r="D1" s="553"/>
    </row>
    <row r="2" spans="2:22" ht="15" thickTop="1" thickBot="1">
      <c r="Q2" s="1568" t="s">
        <v>898</v>
      </c>
      <c r="R2" s="1569"/>
      <c r="S2" s="1570"/>
      <c r="T2" s="1571"/>
      <c r="U2" s="1572"/>
      <c r="V2" s="1573"/>
    </row>
    <row r="3" spans="2:22" ht="14.25" thickTop="1"/>
    <row r="4" spans="2:22" ht="13.5" customHeight="1">
      <c r="F4" s="1574" t="s">
        <v>963</v>
      </c>
      <c r="G4" s="1574"/>
      <c r="H4" s="1574"/>
      <c r="I4" s="1574"/>
      <c r="J4" s="1574"/>
      <c r="K4" s="1574"/>
      <c r="L4" s="1574"/>
    </row>
    <row r="5" spans="2:22">
      <c r="B5" s="498"/>
      <c r="C5" s="498"/>
      <c r="D5" s="498"/>
      <c r="E5" s="498"/>
      <c r="F5" s="1574"/>
      <c r="G5" s="1574"/>
      <c r="H5" s="1574"/>
      <c r="I5" s="1574"/>
      <c r="J5" s="1574"/>
      <c r="K5" s="1574"/>
      <c r="L5" s="1574"/>
      <c r="M5" s="498" t="s">
        <v>964</v>
      </c>
      <c r="N5" s="498"/>
      <c r="O5" s="498"/>
      <c r="P5" s="498"/>
      <c r="Q5" s="498"/>
      <c r="R5" s="498"/>
      <c r="S5" s="498"/>
      <c r="T5" s="498"/>
      <c r="U5" s="498"/>
      <c r="V5" s="498"/>
    </row>
    <row r="6" spans="2:22">
      <c r="F6" s="1574"/>
      <c r="G6" s="1574"/>
      <c r="H6" s="1574"/>
      <c r="I6" s="1574"/>
      <c r="J6" s="1574"/>
      <c r="K6" s="1574"/>
      <c r="L6" s="1574"/>
    </row>
    <row r="7" spans="2:22">
      <c r="R7" s="554" t="s">
        <v>965</v>
      </c>
    </row>
    <row r="8" spans="2:22">
      <c r="C8" s="554" t="s">
        <v>966</v>
      </c>
    </row>
    <row r="9" spans="2:22">
      <c r="K9" s="140" t="s">
        <v>905</v>
      </c>
      <c r="N9" s="140" t="s">
        <v>245</v>
      </c>
    </row>
    <row r="10" spans="2:22">
      <c r="K10" s="140" t="s">
        <v>906</v>
      </c>
      <c r="N10" s="140" t="s">
        <v>246</v>
      </c>
    </row>
    <row r="11" spans="2:22">
      <c r="N11" s="140" t="s">
        <v>247</v>
      </c>
      <c r="V11" s="554" t="s">
        <v>249</v>
      </c>
    </row>
    <row r="13" spans="2:22" ht="13.5" customHeight="1">
      <c r="C13" s="1579" t="s">
        <v>1736</v>
      </c>
      <c r="D13" s="1579"/>
      <c r="E13" s="1579"/>
      <c r="F13" s="1579"/>
      <c r="G13" s="1579"/>
      <c r="H13" s="1579"/>
      <c r="I13" s="1579"/>
      <c r="J13" s="1579"/>
      <c r="K13" s="1579"/>
      <c r="L13" s="1579"/>
      <c r="M13" s="1579"/>
      <c r="N13" s="1579"/>
      <c r="O13" s="1579"/>
      <c r="P13" s="1579"/>
      <c r="Q13" s="1579"/>
      <c r="R13" s="1579"/>
      <c r="S13" s="1579"/>
      <c r="T13" s="1579"/>
      <c r="U13" s="1579"/>
      <c r="V13" s="1579"/>
    </row>
    <row r="14" spans="2:22">
      <c r="B14" s="1174"/>
      <c r="C14" s="1579"/>
      <c r="D14" s="1579"/>
      <c r="E14" s="1579"/>
      <c r="F14" s="1579"/>
      <c r="G14" s="1579"/>
      <c r="H14" s="1579"/>
      <c r="I14" s="1579"/>
      <c r="J14" s="1579"/>
      <c r="K14" s="1579"/>
      <c r="L14" s="1579"/>
      <c r="M14" s="1579"/>
      <c r="N14" s="1579"/>
      <c r="O14" s="1579"/>
      <c r="P14" s="1579"/>
      <c r="Q14" s="1579"/>
      <c r="R14" s="1579"/>
      <c r="S14" s="1579"/>
      <c r="T14" s="1579"/>
      <c r="U14" s="1579"/>
      <c r="V14" s="1579"/>
    </row>
    <row r="15" spans="2:22">
      <c r="B15" s="1174"/>
      <c r="C15" s="1579"/>
      <c r="D15" s="1579"/>
      <c r="E15" s="1579"/>
      <c r="F15" s="1579"/>
      <c r="G15" s="1579"/>
      <c r="H15" s="1579"/>
      <c r="I15" s="1579"/>
      <c r="J15" s="1579"/>
      <c r="K15" s="1579"/>
      <c r="L15" s="1579"/>
      <c r="M15" s="1579"/>
      <c r="N15" s="1579"/>
      <c r="O15" s="1579"/>
      <c r="P15" s="1579"/>
      <c r="Q15" s="1579"/>
      <c r="R15" s="1579"/>
      <c r="S15" s="1579"/>
      <c r="T15" s="1579"/>
      <c r="U15" s="1579"/>
      <c r="V15" s="1579"/>
    </row>
    <row r="16" spans="2:22" ht="14.25" thickBot="1">
      <c r="B16" s="555"/>
      <c r="C16" s="555"/>
      <c r="D16" s="555"/>
      <c r="E16" s="1249"/>
      <c r="F16" s="1249"/>
      <c r="G16" s="1249"/>
      <c r="H16" s="1249"/>
      <c r="I16" s="1249"/>
      <c r="J16" s="1249"/>
      <c r="K16" s="1249"/>
      <c r="L16" s="1249"/>
      <c r="M16" s="1249"/>
      <c r="N16" s="1249"/>
      <c r="O16" s="555"/>
      <c r="P16" s="555"/>
      <c r="Q16" s="555"/>
      <c r="R16" s="555"/>
      <c r="S16" s="555"/>
      <c r="T16" s="555"/>
      <c r="U16" s="555"/>
      <c r="V16" s="555"/>
    </row>
    <row r="17" spans="2:22" ht="15.75" thickTop="1" thickBot="1">
      <c r="B17" s="556"/>
      <c r="C17" s="556"/>
      <c r="D17" s="556"/>
      <c r="E17" s="556"/>
      <c r="F17" s="1424"/>
      <c r="G17" s="1424"/>
      <c r="H17" s="1424"/>
      <c r="I17" s="1424"/>
      <c r="J17" s="1425"/>
      <c r="K17" s="1425"/>
      <c r="L17" s="1425"/>
      <c r="M17" s="1425"/>
      <c r="N17" s="1426"/>
      <c r="O17" s="1575" t="s">
        <v>910</v>
      </c>
      <c r="P17" s="1576"/>
      <c r="Q17" s="1576"/>
      <c r="R17" s="1576"/>
      <c r="S17" s="1577"/>
      <c r="T17" s="1571"/>
      <c r="U17" s="1572"/>
      <c r="V17" s="1573"/>
    </row>
    <row r="18" spans="2:22" ht="14.25" thickTop="1">
      <c r="B18" s="1547" t="s">
        <v>911</v>
      </c>
      <c r="C18" s="1550" t="s">
        <v>967</v>
      </c>
      <c r="D18" s="1551"/>
      <c r="E18" s="1551"/>
      <c r="F18" s="1552"/>
      <c r="G18" s="1553"/>
      <c r="H18" s="1554"/>
      <c r="I18" s="1554"/>
      <c r="J18" s="1554"/>
      <c r="K18" s="1554"/>
      <c r="L18" s="1554"/>
      <c r="M18" s="1554"/>
      <c r="N18" s="1554"/>
      <c r="O18" s="1554"/>
      <c r="P18" s="1554"/>
      <c r="Q18" s="1554"/>
      <c r="R18" s="1554"/>
      <c r="S18" s="1554"/>
      <c r="T18" s="1554"/>
      <c r="U18" s="1554"/>
      <c r="V18" s="1555"/>
    </row>
    <row r="19" spans="2:22">
      <c r="B19" s="1548"/>
      <c r="C19" s="1516" t="s">
        <v>913</v>
      </c>
      <c r="D19" s="1517"/>
      <c r="E19" s="1517"/>
      <c r="F19" s="1518"/>
      <c r="G19" s="1494"/>
      <c r="H19" s="1495"/>
      <c r="I19" s="1495"/>
      <c r="J19" s="1495"/>
      <c r="K19" s="1495"/>
      <c r="L19" s="1495"/>
      <c r="M19" s="1495"/>
      <c r="N19" s="1495"/>
      <c r="O19" s="1495"/>
      <c r="P19" s="1495"/>
      <c r="Q19" s="1495"/>
      <c r="R19" s="1495"/>
      <c r="S19" s="1495"/>
      <c r="T19" s="1495"/>
      <c r="U19" s="1495"/>
      <c r="V19" s="1496"/>
    </row>
    <row r="20" spans="2:22">
      <c r="B20" s="1548"/>
      <c r="C20" s="1522"/>
      <c r="D20" s="1523"/>
      <c r="E20" s="1523"/>
      <c r="F20" s="1524"/>
      <c r="G20" s="1497"/>
      <c r="H20" s="1498"/>
      <c r="I20" s="1498"/>
      <c r="J20" s="1498"/>
      <c r="K20" s="1498"/>
      <c r="L20" s="1498"/>
      <c r="M20" s="1498"/>
      <c r="N20" s="1498"/>
      <c r="O20" s="1498"/>
      <c r="P20" s="1498"/>
      <c r="Q20" s="1498"/>
      <c r="R20" s="1498"/>
      <c r="S20" s="1498"/>
      <c r="T20" s="1498"/>
      <c r="U20" s="1498"/>
      <c r="V20" s="1499"/>
    </row>
    <row r="21" spans="2:22">
      <c r="B21" s="1548"/>
      <c r="C21" s="1516" t="s">
        <v>914</v>
      </c>
      <c r="D21" s="1517"/>
      <c r="E21" s="1517"/>
      <c r="F21" s="1518"/>
      <c r="G21" s="1509" t="s">
        <v>915</v>
      </c>
      <c r="H21" s="1480"/>
      <c r="I21" s="1480"/>
      <c r="J21" s="1480"/>
      <c r="K21" s="1480"/>
      <c r="L21" s="1480"/>
      <c r="M21" s="1480"/>
      <c r="N21" s="1480"/>
      <c r="O21" s="1480"/>
      <c r="P21" s="1480"/>
      <c r="Q21" s="1480"/>
      <c r="R21" s="1480"/>
      <c r="S21" s="1480"/>
      <c r="T21" s="1480"/>
      <c r="U21" s="1480"/>
      <c r="V21" s="1481"/>
    </row>
    <row r="22" spans="2:22">
      <c r="B22" s="1548"/>
      <c r="C22" s="1519"/>
      <c r="D22" s="1520"/>
      <c r="E22" s="1520"/>
      <c r="F22" s="1521"/>
      <c r="G22" s="1510" t="s">
        <v>916</v>
      </c>
      <c r="H22" s="1511"/>
      <c r="I22" s="1511"/>
      <c r="J22" s="1511"/>
      <c r="K22" s="1511"/>
      <c r="L22" s="1511"/>
      <c r="M22" s="1511"/>
      <c r="N22" s="1511"/>
      <c r="O22" s="1511"/>
      <c r="P22" s="1511"/>
      <c r="Q22" s="1511"/>
      <c r="R22" s="1511"/>
      <c r="S22" s="1511"/>
      <c r="T22" s="1511"/>
      <c r="U22" s="1511"/>
      <c r="V22" s="1512"/>
    </row>
    <row r="23" spans="2:22">
      <c r="B23" s="1548"/>
      <c r="C23" s="1522"/>
      <c r="D23" s="1523"/>
      <c r="E23" s="1523"/>
      <c r="F23" s="1524"/>
      <c r="G23" s="1513"/>
      <c r="H23" s="1514"/>
      <c r="I23" s="1514"/>
      <c r="J23" s="1514"/>
      <c r="K23" s="1514"/>
      <c r="L23" s="1514"/>
      <c r="M23" s="1514"/>
      <c r="N23" s="1514"/>
      <c r="O23" s="1514"/>
      <c r="P23" s="1514"/>
      <c r="Q23" s="1514"/>
      <c r="R23" s="1514"/>
      <c r="S23" s="1514"/>
      <c r="T23" s="1514"/>
      <c r="U23" s="1514"/>
      <c r="V23" s="1515"/>
    </row>
    <row r="24" spans="2:22">
      <c r="B24" s="1548"/>
      <c r="C24" s="1563" t="s">
        <v>917</v>
      </c>
      <c r="D24" s="1564"/>
      <c r="E24" s="1564"/>
      <c r="F24" s="1565"/>
      <c r="G24" s="1566"/>
      <c r="H24" s="1463"/>
      <c r="I24" s="1463"/>
      <c r="J24" s="1463"/>
      <c r="K24" s="1463"/>
      <c r="L24" s="1463"/>
      <c r="M24" s="1469"/>
      <c r="N24" s="1488" t="s">
        <v>918</v>
      </c>
      <c r="O24" s="1489"/>
      <c r="P24" s="1490"/>
      <c r="Q24" s="1459"/>
      <c r="R24" s="1463"/>
      <c r="S24" s="1463"/>
      <c r="T24" s="1463"/>
      <c r="U24" s="1463"/>
      <c r="V24" s="1567"/>
    </row>
    <row r="25" spans="2:22">
      <c r="B25" s="1548"/>
      <c r="C25" s="1488" t="s">
        <v>919</v>
      </c>
      <c r="D25" s="1490"/>
      <c r="E25" s="1488" t="s">
        <v>30</v>
      </c>
      <c r="F25" s="1490"/>
      <c r="G25" s="1566"/>
      <c r="H25" s="1463"/>
      <c r="I25" s="1463"/>
      <c r="J25" s="1463"/>
      <c r="K25" s="1463"/>
      <c r="L25" s="1463"/>
      <c r="M25" s="1469"/>
      <c r="N25" s="1578" t="s">
        <v>920</v>
      </c>
      <c r="O25" s="1578"/>
      <c r="P25" s="1578"/>
      <c r="Q25" s="1459"/>
      <c r="R25" s="1463"/>
      <c r="S25" s="1463"/>
      <c r="T25" s="1463"/>
      <c r="U25" s="1463"/>
      <c r="V25" s="1567"/>
    </row>
    <row r="26" spans="2:22">
      <c r="B26" s="1548"/>
      <c r="C26" s="1516" t="s">
        <v>921</v>
      </c>
      <c r="D26" s="1517"/>
      <c r="E26" s="1517"/>
      <c r="F26" s="1518"/>
      <c r="G26" s="1516" t="s">
        <v>922</v>
      </c>
      <c r="H26" s="1517"/>
      <c r="I26" s="1518"/>
      <c r="J26" s="1509"/>
      <c r="K26" s="1480"/>
      <c r="L26" s="1480"/>
      <c r="M26" s="1556"/>
      <c r="N26" s="1516" t="s">
        <v>968</v>
      </c>
      <c r="O26" s="1517"/>
      <c r="P26" s="1518"/>
      <c r="Q26" s="1557"/>
      <c r="R26" s="1492"/>
      <c r="S26" s="1492"/>
      <c r="T26" s="1492"/>
      <c r="U26" s="1492"/>
      <c r="V26" s="1493"/>
    </row>
    <row r="27" spans="2:22">
      <c r="B27" s="1548"/>
      <c r="C27" s="1522"/>
      <c r="D27" s="1523"/>
      <c r="E27" s="1523"/>
      <c r="F27" s="1524"/>
      <c r="G27" s="1522"/>
      <c r="H27" s="1523"/>
      <c r="I27" s="1524"/>
      <c r="J27" s="1513"/>
      <c r="K27" s="1514"/>
      <c r="L27" s="1514"/>
      <c r="M27" s="1558"/>
      <c r="N27" s="1559" t="s">
        <v>924</v>
      </c>
      <c r="O27" s="1560"/>
      <c r="P27" s="1561"/>
      <c r="Q27" s="1562"/>
      <c r="R27" s="1514"/>
      <c r="S27" s="1514"/>
      <c r="T27" s="1514"/>
      <c r="U27" s="1514"/>
      <c r="V27" s="1515"/>
    </row>
    <row r="28" spans="2:22">
      <c r="B28" s="1548"/>
      <c r="C28" s="1516" t="s">
        <v>925</v>
      </c>
      <c r="D28" s="1517"/>
      <c r="E28" s="1517"/>
      <c r="F28" s="1518"/>
      <c r="G28" s="1509" t="s">
        <v>915</v>
      </c>
      <c r="H28" s="1480"/>
      <c r="I28" s="1480"/>
      <c r="J28" s="1480"/>
      <c r="K28" s="1480"/>
      <c r="L28" s="1480"/>
      <c r="M28" s="1480"/>
      <c r="N28" s="1480"/>
      <c r="O28" s="1480"/>
      <c r="P28" s="1480"/>
      <c r="Q28" s="1480"/>
      <c r="R28" s="1480"/>
      <c r="S28" s="1480"/>
      <c r="T28" s="1480"/>
      <c r="U28" s="1480"/>
      <c r="V28" s="1481"/>
    </row>
    <row r="29" spans="2:22">
      <c r="B29" s="1548"/>
      <c r="C29" s="1519"/>
      <c r="D29" s="1520"/>
      <c r="E29" s="1520"/>
      <c r="F29" s="1521"/>
      <c r="G29" s="1510" t="s">
        <v>916</v>
      </c>
      <c r="H29" s="1511"/>
      <c r="I29" s="1511"/>
      <c r="J29" s="1511"/>
      <c r="K29" s="1511"/>
      <c r="L29" s="1511"/>
      <c r="M29" s="1511"/>
      <c r="N29" s="1511"/>
      <c r="O29" s="1511"/>
      <c r="P29" s="1511"/>
      <c r="Q29" s="1511"/>
      <c r="R29" s="1511"/>
      <c r="S29" s="1511"/>
      <c r="T29" s="1511"/>
      <c r="U29" s="1511"/>
      <c r="V29" s="1512"/>
    </row>
    <row r="30" spans="2:22">
      <c r="B30" s="1549"/>
      <c r="C30" s="1522"/>
      <c r="D30" s="1523"/>
      <c r="E30" s="1523"/>
      <c r="F30" s="1524"/>
      <c r="G30" s="1513"/>
      <c r="H30" s="1514"/>
      <c r="I30" s="1514"/>
      <c r="J30" s="1514"/>
      <c r="K30" s="1514"/>
      <c r="L30" s="1514"/>
      <c r="M30" s="1514"/>
      <c r="N30" s="1514"/>
      <c r="O30" s="1514"/>
      <c r="P30" s="1514"/>
      <c r="Q30" s="1514"/>
      <c r="R30" s="1514"/>
      <c r="S30" s="1514"/>
      <c r="T30" s="1514"/>
      <c r="U30" s="1514"/>
      <c r="V30" s="1515"/>
    </row>
    <row r="31" spans="2:22">
      <c r="B31" s="1485" t="s">
        <v>969</v>
      </c>
      <c r="C31" s="1488" t="s">
        <v>968</v>
      </c>
      <c r="D31" s="1489"/>
      <c r="E31" s="1489"/>
      <c r="F31" s="1490"/>
      <c r="G31" s="1491"/>
      <c r="H31" s="1492"/>
      <c r="I31" s="1492"/>
      <c r="J31" s="1492"/>
      <c r="K31" s="1492"/>
      <c r="L31" s="1492"/>
      <c r="M31" s="1492"/>
      <c r="N31" s="1492"/>
      <c r="O31" s="1492"/>
      <c r="P31" s="1492"/>
      <c r="Q31" s="1492"/>
      <c r="R31" s="1492"/>
      <c r="S31" s="1492"/>
      <c r="T31" s="1492"/>
      <c r="U31" s="1492"/>
      <c r="V31" s="1493"/>
    </row>
    <row r="32" spans="2:22">
      <c r="B32" s="1486"/>
      <c r="C32" s="1440" t="s">
        <v>927</v>
      </c>
      <c r="D32" s="1441"/>
      <c r="E32" s="1441"/>
      <c r="F32" s="1442"/>
      <c r="G32" s="1494"/>
      <c r="H32" s="1495"/>
      <c r="I32" s="1495"/>
      <c r="J32" s="1495"/>
      <c r="K32" s="1495"/>
      <c r="L32" s="1495"/>
      <c r="M32" s="1495"/>
      <c r="N32" s="1495"/>
      <c r="O32" s="1495"/>
      <c r="P32" s="1495"/>
      <c r="Q32" s="1495"/>
      <c r="R32" s="1495"/>
      <c r="S32" s="1495"/>
      <c r="T32" s="1495"/>
      <c r="U32" s="1495"/>
      <c r="V32" s="1496"/>
    </row>
    <row r="33" spans="2:22">
      <c r="B33" s="1486"/>
      <c r="C33" s="1443"/>
      <c r="D33" s="1444"/>
      <c r="E33" s="1444"/>
      <c r="F33" s="1445"/>
      <c r="G33" s="1497"/>
      <c r="H33" s="1498"/>
      <c r="I33" s="1498"/>
      <c r="J33" s="1498"/>
      <c r="K33" s="1498"/>
      <c r="L33" s="1498"/>
      <c r="M33" s="1498"/>
      <c r="N33" s="1498"/>
      <c r="O33" s="1498"/>
      <c r="P33" s="1498"/>
      <c r="Q33" s="1498"/>
      <c r="R33" s="1498"/>
      <c r="S33" s="1498"/>
      <c r="T33" s="1498"/>
      <c r="U33" s="1498"/>
      <c r="V33" s="1499"/>
    </row>
    <row r="34" spans="2:22">
      <c r="B34" s="1486"/>
      <c r="C34" s="1500" t="s">
        <v>928</v>
      </c>
      <c r="D34" s="1501"/>
      <c r="E34" s="1501"/>
      <c r="F34" s="1502"/>
      <c r="G34" s="1509" t="s">
        <v>915</v>
      </c>
      <c r="H34" s="1480"/>
      <c r="I34" s="1480"/>
      <c r="J34" s="1480"/>
      <c r="K34" s="1480"/>
      <c r="L34" s="1480"/>
      <c r="M34" s="1480"/>
      <c r="N34" s="1480"/>
      <c r="O34" s="1480"/>
      <c r="P34" s="1480"/>
      <c r="Q34" s="1480"/>
      <c r="R34" s="1480"/>
      <c r="S34" s="1480"/>
      <c r="T34" s="1480"/>
      <c r="U34" s="1480"/>
      <c r="V34" s="1481"/>
    </row>
    <row r="35" spans="2:22">
      <c r="B35" s="1486"/>
      <c r="C35" s="1503"/>
      <c r="D35" s="1504"/>
      <c r="E35" s="1504"/>
      <c r="F35" s="1505"/>
      <c r="G35" s="1510" t="s">
        <v>916</v>
      </c>
      <c r="H35" s="1511"/>
      <c r="I35" s="1511"/>
      <c r="J35" s="1511"/>
      <c r="K35" s="1511"/>
      <c r="L35" s="1511"/>
      <c r="M35" s="1511"/>
      <c r="N35" s="1511"/>
      <c r="O35" s="1511"/>
      <c r="P35" s="1511"/>
      <c r="Q35" s="1511"/>
      <c r="R35" s="1511"/>
      <c r="S35" s="1511"/>
      <c r="T35" s="1511"/>
      <c r="U35" s="1511"/>
      <c r="V35" s="1512"/>
    </row>
    <row r="36" spans="2:22">
      <c r="B36" s="1486"/>
      <c r="C36" s="1506"/>
      <c r="D36" s="1507"/>
      <c r="E36" s="1507"/>
      <c r="F36" s="1508"/>
      <c r="G36" s="1513"/>
      <c r="H36" s="1514"/>
      <c r="I36" s="1514"/>
      <c r="J36" s="1514"/>
      <c r="K36" s="1514"/>
      <c r="L36" s="1514"/>
      <c r="M36" s="1514"/>
      <c r="N36" s="1514"/>
      <c r="O36" s="1514"/>
      <c r="P36" s="1514"/>
      <c r="Q36" s="1514"/>
      <c r="R36" s="1514"/>
      <c r="S36" s="1514"/>
      <c r="T36" s="1514"/>
      <c r="U36" s="1514"/>
      <c r="V36" s="1515"/>
    </row>
    <row r="37" spans="2:22">
      <c r="B37" s="1486"/>
      <c r="C37" s="1525" t="s">
        <v>929</v>
      </c>
      <c r="D37" s="1526"/>
      <c r="E37" s="1526"/>
      <c r="F37" s="1527"/>
      <c r="G37" s="557" t="s">
        <v>930</v>
      </c>
      <c r="H37" s="1528" t="s">
        <v>970</v>
      </c>
      <c r="I37" s="1529"/>
      <c r="J37" s="1529"/>
      <c r="K37" s="1529"/>
      <c r="L37" s="1529"/>
      <c r="M37" s="1530" t="s">
        <v>932</v>
      </c>
      <c r="N37" s="1475"/>
      <c r="O37" s="558" t="s">
        <v>930</v>
      </c>
      <c r="P37" s="1533" t="s">
        <v>971</v>
      </c>
      <c r="Q37" s="1533"/>
      <c r="R37" s="1533"/>
      <c r="S37" s="1533"/>
      <c r="T37" s="1534"/>
      <c r="U37" s="1516" t="s">
        <v>934</v>
      </c>
      <c r="V37" s="1535"/>
    </row>
    <row r="38" spans="2:22">
      <c r="B38" s="1486"/>
      <c r="C38" s="1537" t="s">
        <v>935</v>
      </c>
      <c r="D38" s="1538"/>
      <c r="E38" s="1538"/>
      <c r="F38" s="1539"/>
      <c r="G38" s="559" t="s">
        <v>936</v>
      </c>
      <c r="H38" s="1540" t="s">
        <v>972</v>
      </c>
      <c r="I38" s="1541"/>
      <c r="J38" s="1541"/>
      <c r="K38" s="1541"/>
      <c r="L38" s="1541"/>
      <c r="M38" s="1531"/>
      <c r="N38" s="1532"/>
      <c r="O38" s="560" t="s">
        <v>936</v>
      </c>
      <c r="P38" s="1542" t="s">
        <v>973</v>
      </c>
      <c r="Q38" s="1542"/>
      <c r="R38" s="1542"/>
      <c r="S38" s="1542"/>
      <c r="T38" s="1543"/>
      <c r="U38" s="1522"/>
      <c r="V38" s="1536"/>
    </row>
    <row r="39" spans="2:22">
      <c r="B39" s="1486"/>
      <c r="C39" s="1544" t="s">
        <v>974</v>
      </c>
      <c r="D39" s="1459"/>
      <c r="E39" s="1460"/>
      <c r="F39" s="1461"/>
      <c r="G39" s="561"/>
      <c r="H39" s="1462"/>
      <c r="I39" s="1463"/>
      <c r="J39" s="1463"/>
      <c r="K39" s="1463"/>
      <c r="L39" s="1463"/>
      <c r="M39" s="1464"/>
      <c r="N39" s="1465"/>
      <c r="O39" s="562"/>
      <c r="P39" s="1466"/>
      <c r="Q39" s="1466"/>
      <c r="R39" s="1466"/>
      <c r="S39" s="1466"/>
      <c r="T39" s="1467"/>
      <c r="U39" s="563"/>
      <c r="V39" s="564"/>
    </row>
    <row r="40" spans="2:22">
      <c r="B40" s="1486"/>
      <c r="C40" s="1545"/>
      <c r="D40" s="1459"/>
      <c r="E40" s="1460"/>
      <c r="F40" s="1461"/>
      <c r="G40" s="565"/>
      <c r="H40" s="1462"/>
      <c r="I40" s="1463"/>
      <c r="J40" s="1463"/>
      <c r="K40" s="1463"/>
      <c r="L40" s="1463"/>
      <c r="M40" s="1468"/>
      <c r="N40" s="1469"/>
      <c r="O40" s="566"/>
      <c r="P40" s="1463"/>
      <c r="Q40" s="1463"/>
      <c r="R40" s="1463"/>
      <c r="S40" s="1463"/>
      <c r="T40" s="1469"/>
      <c r="U40" s="567"/>
      <c r="V40" s="568"/>
    </row>
    <row r="41" spans="2:22">
      <c r="B41" s="1486"/>
      <c r="C41" s="1545"/>
      <c r="D41" s="1459"/>
      <c r="E41" s="1460"/>
      <c r="F41" s="1461"/>
      <c r="G41" s="565"/>
      <c r="H41" s="1462"/>
      <c r="I41" s="1463"/>
      <c r="J41" s="1463"/>
      <c r="K41" s="1463"/>
      <c r="L41" s="1463"/>
      <c r="M41" s="1468"/>
      <c r="N41" s="1469"/>
      <c r="O41" s="566"/>
      <c r="P41" s="1463"/>
      <c r="Q41" s="1463"/>
      <c r="R41" s="1463"/>
      <c r="S41" s="1463"/>
      <c r="T41" s="1469"/>
      <c r="U41" s="567"/>
      <c r="V41" s="568"/>
    </row>
    <row r="42" spans="2:22">
      <c r="B42" s="1486"/>
      <c r="C42" s="1545"/>
      <c r="D42" s="1459"/>
      <c r="E42" s="1460"/>
      <c r="F42" s="1461"/>
      <c r="G42" s="565"/>
      <c r="H42" s="1462"/>
      <c r="I42" s="1463"/>
      <c r="J42" s="1463"/>
      <c r="K42" s="1463"/>
      <c r="L42" s="1463"/>
      <c r="M42" s="1468"/>
      <c r="N42" s="1469"/>
      <c r="O42" s="566"/>
      <c r="P42" s="1463"/>
      <c r="Q42" s="1463"/>
      <c r="R42" s="1463"/>
      <c r="S42" s="1463"/>
      <c r="T42" s="1469"/>
      <c r="U42" s="567"/>
      <c r="V42" s="568"/>
    </row>
    <row r="43" spans="2:22">
      <c r="B43" s="1486"/>
      <c r="C43" s="1545"/>
      <c r="D43" s="1459"/>
      <c r="E43" s="1460"/>
      <c r="F43" s="1461"/>
      <c r="G43" s="565"/>
      <c r="H43" s="1462"/>
      <c r="I43" s="1463"/>
      <c r="J43" s="1463"/>
      <c r="K43" s="1463"/>
      <c r="L43" s="1463"/>
      <c r="M43" s="1468"/>
      <c r="N43" s="1469"/>
      <c r="O43" s="566"/>
      <c r="P43" s="1463"/>
      <c r="Q43" s="1463"/>
      <c r="R43" s="1463"/>
      <c r="S43" s="1463"/>
      <c r="T43" s="1469"/>
      <c r="U43" s="567"/>
      <c r="V43" s="568"/>
    </row>
    <row r="44" spans="2:22">
      <c r="B44" s="1486"/>
      <c r="C44" s="1546"/>
      <c r="D44" s="1459" t="s">
        <v>975</v>
      </c>
      <c r="E44" s="1460"/>
      <c r="F44" s="1461"/>
      <c r="G44" s="561" t="s">
        <v>976</v>
      </c>
      <c r="H44" s="1462"/>
      <c r="I44" s="1463"/>
      <c r="J44" s="1463"/>
      <c r="K44" s="1463"/>
      <c r="L44" s="1463"/>
      <c r="M44" s="1464" t="s">
        <v>6</v>
      </c>
      <c r="N44" s="1465"/>
      <c r="O44" s="562" t="s">
        <v>976</v>
      </c>
      <c r="P44" s="1463" t="s">
        <v>940</v>
      </c>
      <c r="Q44" s="1463"/>
      <c r="R44" s="1463"/>
      <c r="S44" s="1463"/>
      <c r="T44" s="1469"/>
      <c r="U44" s="567"/>
      <c r="V44" s="568"/>
    </row>
    <row r="45" spans="2:22" ht="13.5" customHeight="1">
      <c r="B45" s="1486"/>
      <c r="C45" s="1457" t="s">
        <v>977</v>
      </c>
      <c r="D45" s="1459"/>
      <c r="E45" s="1460"/>
      <c r="F45" s="1461"/>
      <c r="G45" s="561"/>
      <c r="H45" s="1462"/>
      <c r="I45" s="1463"/>
      <c r="J45" s="1463"/>
      <c r="K45" s="1463"/>
      <c r="L45" s="1463"/>
      <c r="M45" s="1464"/>
      <c r="N45" s="1465"/>
      <c r="O45" s="562"/>
      <c r="P45" s="1466"/>
      <c r="Q45" s="1466"/>
      <c r="R45" s="1466"/>
      <c r="S45" s="1466"/>
      <c r="T45" s="1467"/>
      <c r="U45" s="567"/>
      <c r="V45" s="568"/>
    </row>
    <row r="46" spans="2:22">
      <c r="B46" s="1486"/>
      <c r="C46" s="1458"/>
      <c r="D46" s="1459"/>
      <c r="E46" s="1460"/>
      <c r="F46" s="1461"/>
      <c r="G46" s="565"/>
      <c r="H46" s="1462"/>
      <c r="I46" s="1463"/>
      <c r="J46" s="1463"/>
      <c r="K46" s="1463"/>
      <c r="L46" s="1463"/>
      <c r="M46" s="1468"/>
      <c r="N46" s="1469"/>
      <c r="O46" s="562"/>
      <c r="P46" s="1463"/>
      <c r="Q46" s="1463"/>
      <c r="R46" s="1463"/>
      <c r="S46" s="1463"/>
      <c r="T46" s="1469"/>
      <c r="U46" s="567"/>
      <c r="V46" s="568"/>
    </row>
    <row r="47" spans="2:22">
      <c r="B47" s="1486"/>
      <c r="C47" s="1458"/>
      <c r="D47" s="1459"/>
      <c r="E47" s="1460"/>
      <c r="F47" s="1461"/>
      <c r="G47" s="565"/>
      <c r="H47" s="1462"/>
      <c r="I47" s="1463"/>
      <c r="J47" s="1463"/>
      <c r="K47" s="1463"/>
      <c r="L47" s="1463"/>
      <c r="M47" s="1468"/>
      <c r="N47" s="1469"/>
      <c r="O47" s="562"/>
      <c r="P47" s="1463"/>
      <c r="Q47" s="1463"/>
      <c r="R47" s="1463"/>
      <c r="S47" s="1463"/>
      <c r="T47" s="1469"/>
      <c r="U47" s="567"/>
      <c r="V47" s="568"/>
    </row>
    <row r="48" spans="2:22">
      <c r="B48" s="1486"/>
      <c r="C48" s="1458"/>
      <c r="D48" s="1459"/>
      <c r="E48" s="1460"/>
      <c r="F48" s="1461"/>
      <c r="G48" s="565"/>
      <c r="H48" s="1462"/>
      <c r="I48" s="1463"/>
      <c r="J48" s="1463"/>
      <c r="K48" s="1463"/>
      <c r="L48" s="1463"/>
      <c r="M48" s="1468"/>
      <c r="N48" s="1469"/>
      <c r="O48" s="562"/>
      <c r="P48" s="1463"/>
      <c r="Q48" s="1463"/>
      <c r="R48" s="1463"/>
      <c r="S48" s="1463"/>
      <c r="T48" s="1469"/>
      <c r="U48" s="567"/>
      <c r="V48" s="568"/>
    </row>
    <row r="49" spans="2:22">
      <c r="B49" s="1486"/>
      <c r="C49" s="1458"/>
      <c r="D49" s="1459"/>
      <c r="E49" s="1460"/>
      <c r="F49" s="1461"/>
      <c r="G49" s="565"/>
      <c r="H49" s="1462"/>
      <c r="I49" s="1463"/>
      <c r="J49" s="1463"/>
      <c r="K49" s="1463"/>
      <c r="L49" s="1463"/>
      <c r="M49" s="1468"/>
      <c r="N49" s="1469"/>
      <c r="O49" s="562"/>
      <c r="P49" s="1463"/>
      <c r="Q49" s="1463"/>
      <c r="R49" s="1463"/>
      <c r="S49" s="1463"/>
      <c r="T49" s="1469"/>
      <c r="U49" s="567"/>
      <c r="V49" s="568"/>
    </row>
    <row r="50" spans="2:22">
      <c r="B50" s="1487"/>
      <c r="C50" s="1458"/>
      <c r="D50" s="1470" t="s">
        <v>978</v>
      </c>
      <c r="E50" s="1471"/>
      <c r="F50" s="1472"/>
      <c r="G50" s="561" t="s">
        <v>976</v>
      </c>
      <c r="H50" s="1462"/>
      <c r="I50" s="1463"/>
      <c r="J50" s="1463"/>
      <c r="K50" s="1463"/>
      <c r="L50" s="1463"/>
      <c r="M50" s="1464" t="s">
        <v>57</v>
      </c>
      <c r="N50" s="1465"/>
      <c r="O50" s="562" t="s">
        <v>976</v>
      </c>
      <c r="P50" s="1463" t="s">
        <v>940</v>
      </c>
      <c r="Q50" s="1463"/>
      <c r="R50" s="1463"/>
      <c r="S50" s="1463"/>
      <c r="T50" s="1469"/>
      <c r="U50" s="567"/>
      <c r="V50" s="568"/>
    </row>
    <row r="51" spans="2:22">
      <c r="B51" s="1473" t="s">
        <v>979</v>
      </c>
      <c r="C51" s="1474"/>
      <c r="D51" s="1475"/>
      <c r="E51" s="1459" t="s">
        <v>946</v>
      </c>
      <c r="F51" s="1460"/>
      <c r="G51" s="1460"/>
      <c r="H51" s="1460"/>
      <c r="I51" s="1460"/>
      <c r="J51" s="1460"/>
      <c r="K51" s="1460"/>
      <c r="L51" s="1460"/>
      <c r="M51" s="1460"/>
      <c r="N51" s="1460"/>
      <c r="O51" s="1460"/>
      <c r="P51" s="1460"/>
      <c r="Q51" s="1460"/>
      <c r="R51" s="1461"/>
      <c r="S51" s="1479"/>
      <c r="T51" s="1480"/>
      <c r="U51" s="1480"/>
      <c r="V51" s="1481"/>
    </row>
    <row r="52" spans="2:22" ht="14.25" thickBot="1">
      <c r="B52" s="1476"/>
      <c r="C52" s="1477"/>
      <c r="D52" s="1478"/>
      <c r="E52" s="569"/>
      <c r="F52" s="570"/>
      <c r="G52" s="571"/>
      <c r="H52" s="571"/>
      <c r="I52" s="571"/>
      <c r="J52" s="571"/>
      <c r="K52" s="571"/>
      <c r="L52" s="571"/>
      <c r="M52" s="571"/>
      <c r="N52" s="571"/>
      <c r="O52" s="571"/>
      <c r="P52" s="571"/>
      <c r="Q52" s="571"/>
      <c r="R52" s="572"/>
      <c r="S52" s="1482"/>
      <c r="T52" s="1483"/>
      <c r="U52" s="1483"/>
      <c r="V52" s="1484"/>
    </row>
    <row r="53" spans="2:22" ht="3.95" customHeight="1" thickTop="1">
      <c r="B53" s="1240"/>
      <c r="C53" s="1240"/>
      <c r="D53" s="1240"/>
      <c r="E53" s="1238"/>
      <c r="F53" s="1238"/>
      <c r="G53" s="1242"/>
      <c r="H53" s="1242"/>
      <c r="I53" s="1242"/>
      <c r="J53" s="1242"/>
      <c r="K53" s="1242"/>
      <c r="L53" s="1242"/>
      <c r="M53" s="1242"/>
      <c r="N53" s="1242"/>
      <c r="O53" s="1242"/>
      <c r="P53" s="1242"/>
      <c r="Q53" s="1242"/>
      <c r="R53" s="1242"/>
      <c r="S53" s="1239"/>
      <c r="T53" s="1239"/>
      <c r="U53" s="1239"/>
      <c r="V53" s="1239"/>
    </row>
    <row r="54" spans="2:22" ht="3.95" customHeight="1">
      <c r="B54" s="1240"/>
      <c r="C54" s="1240"/>
      <c r="D54" s="1240"/>
      <c r="E54" s="1238"/>
      <c r="F54" s="1238"/>
      <c r="G54" s="1242"/>
      <c r="H54" s="1242"/>
      <c r="I54" s="1242"/>
      <c r="J54" s="1242"/>
      <c r="K54" s="1242"/>
      <c r="L54" s="1242"/>
      <c r="M54" s="1242"/>
      <c r="N54" s="1242"/>
      <c r="O54" s="1242"/>
      <c r="P54" s="1242"/>
      <c r="Q54" s="1242"/>
      <c r="R54" s="1242"/>
      <c r="S54" s="1239"/>
      <c r="T54" s="1239"/>
      <c r="U54" s="1239"/>
      <c r="V54" s="1239"/>
    </row>
    <row r="55" spans="2:22">
      <c r="B55" s="1284" t="s">
        <v>948</v>
      </c>
      <c r="C55" s="1284"/>
      <c r="D55" s="1284"/>
      <c r="E55" s="1284"/>
      <c r="F55" s="1284"/>
      <c r="G55" s="1284"/>
      <c r="H55" s="1284"/>
      <c r="I55" s="1284"/>
      <c r="J55" s="1284"/>
      <c r="K55" s="1284"/>
      <c r="L55" s="1284"/>
      <c r="M55" s="1284"/>
      <c r="N55" s="1284"/>
      <c r="O55" s="1284"/>
      <c r="P55" s="1284"/>
      <c r="Q55" s="1284"/>
      <c r="R55" s="1284"/>
      <c r="S55" s="1284"/>
      <c r="T55" s="1284"/>
      <c r="U55" s="1284"/>
      <c r="V55" s="1284"/>
    </row>
    <row r="56" spans="2:22">
      <c r="B56" s="1283" t="s">
        <v>949</v>
      </c>
      <c r="C56" s="1283"/>
      <c r="D56" s="1283"/>
      <c r="E56" s="1283"/>
      <c r="F56" s="1283"/>
      <c r="G56" s="1283"/>
      <c r="H56" s="1283"/>
      <c r="I56" s="1283"/>
      <c r="J56" s="1283"/>
      <c r="K56" s="1283"/>
      <c r="L56" s="1283"/>
      <c r="M56" s="1283"/>
      <c r="N56" s="1283"/>
      <c r="O56" s="1283"/>
      <c r="P56" s="1283"/>
      <c r="Q56" s="1283"/>
      <c r="R56" s="1283"/>
      <c r="S56" s="1283"/>
      <c r="T56" s="1283"/>
      <c r="U56" s="1283"/>
      <c r="V56" s="1283"/>
    </row>
    <row r="57" spans="2:22">
      <c r="B57" s="1283" t="s">
        <v>980</v>
      </c>
      <c r="C57" s="1283"/>
      <c r="D57" s="1283"/>
      <c r="E57" s="1283"/>
      <c r="F57" s="1283"/>
      <c r="G57" s="1283"/>
      <c r="H57" s="1283"/>
      <c r="I57" s="1283"/>
      <c r="J57" s="1283"/>
      <c r="K57" s="1283"/>
      <c r="L57" s="1283"/>
      <c r="M57" s="1283"/>
      <c r="N57" s="1283"/>
      <c r="O57" s="1283"/>
      <c r="P57" s="1283"/>
      <c r="Q57" s="1283"/>
      <c r="R57" s="1283"/>
      <c r="S57" s="1283"/>
      <c r="T57" s="1283"/>
      <c r="U57" s="1283"/>
      <c r="V57" s="1283"/>
    </row>
    <row r="58" spans="2:22">
      <c r="B58" s="1283" t="s">
        <v>951</v>
      </c>
      <c r="C58" s="1283"/>
      <c r="D58" s="1283"/>
      <c r="E58" s="1283"/>
      <c r="F58" s="1283"/>
      <c r="G58" s="1283"/>
      <c r="H58" s="1283"/>
      <c r="I58" s="1283"/>
      <c r="J58" s="1283"/>
      <c r="K58" s="1283"/>
      <c r="L58" s="1283"/>
      <c r="M58" s="1283"/>
      <c r="N58" s="1283"/>
      <c r="O58" s="1283"/>
      <c r="P58" s="1283"/>
      <c r="Q58" s="1283"/>
      <c r="R58" s="1283"/>
      <c r="S58" s="1283"/>
      <c r="T58" s="1283"/>
      <c r="U58" s="1283"/>
      <c r="V58" s="1283"/>
    </row>
    <row r="59" spans="2:22">
      <c r="B59" s="1283" t="s">
        <v>952</v>
      </c>
      <c r="C59" s="1283"/>
      <c r="D59" s="1283"/>
      <c r="E59" s="1283"/>
      <c r="F59" s="1283"/>
      <c r="G59" s="1283"/>
      <c r="H59" s="1283"/>
      <c r="I59" s="1283"/>
      <c r="J59" s="1283"/>
      <c r="K59" s="1283"/>
      <c r="L59" s="1283"/>
      <c r="M59" s="1283"/>
      <c r="N59" s="1283"/>
      <c r="O59" s="1283"/>
      <c r="P59" s="1283"/>
      <c r="Q59" s="1283"/>
      <c r="R59" s="1283"/>
      <c r="S59" s="1283"/>
      <c r="T59" s="1283"/>
      <c r="U59" s="1283"/>
      <c r="V59" s="1283"/>
    </row>
    <row r="60" spans="2:22">
      <c r="B60" s="1283" t="s">
        <v>981</v>
      </c>
      <c r="C60" s="1283"/>
      <c r="D60" s="1283"/>
      <c r="E60" s="1283"/>
      <c r="F60" s="1283"/>
      <c r="G60" s="1283"/>
      <c r="H60" s="1283"/>
      <c r="I60" s="1283"/>
      <c r="J60" s="1283"/>
      <c r="K60" s="1283"/>
      <c r="L60" s="1283"/>
      <c r="M60" s="1283"/>
      <c r="N60" s="1283"/>
      <c r="O60" s="1283"/>
      <c r="P60" s="1283"/>
      <c r="Q60" s="1283"/>
      <c r="R60" s="1283"/>
      <c r="S60" s="1283"/>
      <c r="T60" s="1283"/>
      <c r="U60" s="1283"/>
      <c r="V60" s="1283"/>
    </row>
    <row r="61" spans="2:22">
      <c r="B61" s="1283" t="s">
        <v>982</v>
      </c>
      <c r="C61" s="1283"/>
      <c r="D61" s="1283"/>
      <c r="E61" s="1283"/>
      <c r="F61" s="1283"/>
      <c r="G61" s="1283"/>
      <c r="H61" s="1283"/>
      <c r="I61" s="1283"/>
      <c r="J61" s="1283"/>
      <c r="K61" s="1283"/>
      <c r="L61" s="1283"/>
      <c r="M61" s="1283"/>
      <c r="N61" s="1283"/>
      <c r="O61" s="1283"/>
      <c r="P61" s="1283"/>
      <c r="Q61" s="1283"/>
      <c r="R61" s="1283"/>
      <c r="S61" s="1283"/>
      <c r="T61" s="1283"/>
      <c r="U61" s="1283"/>
      <c r="V61" s="1283"/>
    </row>
    <row r="62" spans="2:22">
      <c r="B62" s="1283" t="s">
        <v>983</v>
      </c>
      <c r="C62" s="1283"/>
      <c r="D62" s="1283"/>
      <c r="E62" s="1283"/>
      <c r="F62" s="1283"/>
      <c r="G62" s="1283"/>
      <c r="H62" s="1283"/>
      <c r="I62" s="1283"/>
      <c r="J62" s="1283"/>
      <c r="K62" s="1283"/>
      <c r="L62" s="1283"/>
      <c r="M62" s="1283"/>
      <c r="N62" s="1283"/>
      <c r="O62" s="1283"/>
      <c r="P62" s="1283"/>
      <c r="Q62" s="1283"/>
      <c r="R62" s="1283"/>
      <c r="S62" s="1283"/>
      <c r="T62" s="1283"/>
      <c r="U62" s="1283"/>
      <c r="V62" s="1283"/>
    </row>
    <row r="63" spans="2:22">
      <c r="B63" s="1283" t="s">
        <v>957</v>
      </c>
      <c r="C63" s="1283"/>
      <c r="D63" s="1283"/>
      <c r="E63" s="1283"/>
      <c r="F63" s="1283"/>
      <c r="G63" s="1283"/>
      <c r="H63" s="1283"/>
      <c r="I63" s="1283"/>
      <c r="J63" s="1283"/>
      <c r="K63" s="1283"/>
      <c r="L63" s="1283"/>
      <c r="M63" s="1283"/>
      <c r="N63" s="1283"/>
      <c r="O63" s="1283"/>
      <c r="P63" s="1283"/>
      <c r="Q63" s="1283"/>
      <c r="R63" s="1283"/>
      <c r="S63" s="1283"/>
      <c r="T63" s="1283"/>
      <c r="U63" s="1283"/>
      <c r="V63" s="1283"/>
    </row>
    <row r="64" spans="2:22">
      <c r="B64" s="1284"/>
      <c r="C64" s="1284"/>
      <c r="D64" s="1284"/>
      <c r="E64" s="1284"/>
      <c r="F64" s="1284"/>
      <c r="G64" s="1284"/>
      <c r="H64" s="1284"/>
      <c r="I64" s="1284"/>
      <c r="J64" s="1284"/>
      <c r="K64" s="1284"/>
      <c r="L64" s="1284"/>
      <c r="M64" s="1284"/>
      <c r="N64" s="1284"/>
      <c r="O64" s="1284"/>
      <c r="P64" s="1284"/>
      <c r="Q64" s="1284"/>
      <c r="R64" s="1284"/>
      <c r="S64" s="1284"/>
      <c r="T64" s="1284"/>
      <c r="U64" s="1284"/>
      <c r="V64" s="1284"/>
    </row>
    <row r="65" spans="2:22">
      <c r="B65" s="543"/>
      <c r="C65" s="543"/>
      <c r="D65" s="543"/>
      <c r="E65" s="543"/>
      <c r="F65" s="543"/>
      <c r="G65" s="543"/>
      <c r="H65" s="543"/>
      <c r="I65" s="543"/>
      <c r="J65" s="543"/>
      <c r="K65" s="543"/>
      <c r="L65" s="543"/>
      <c r="M65" s="543"/>
      <c r="N65" s="543"/>
      <c r="O65" s="543"/>
      <c r="P65" s="543"/>
      <c r="Q65" s="543"/>
      <c r="R65" s="543"/>
      <c r="S65" s="543"/>
      <c r="T65" s="543"/>
      <c r="U65" s="543"/>
      <c r="V65" s="543"/>
    </row>
    <row r="66" spans="2:22">
      <c r="B66" s="543"/>
      <c r="C66" s="543"/>
      <c r="D66" s="543"/>
      <c r="E66" s="543"/>
      <c r="F66" s="543"/>
      <c r="G66" s="543"/>
      <c r="H66" s="543"/>
      <c r="I66" s="543"/>
      <c r="J66" s="543"/>
      <c r="K66" s="543"/>
      <c r="L66" s="543"/>
      <c r="M66" s="543"/>
      <c r="N66" s="543"/>
      <c r="O66" s="543"/>
      <c r="P66" s="543"/>
      <c r="Q66" s="543"/>
      <c r="R66" s="543"/>
      <c r="S66" s="543"/>
      <c r="T66" s="543"/>
      <c r="U66" s="543"/>
      <c r="V66" s="543"/>
    </row>
    <row r="67" spans="2:22">
      <c r="B67" s="543"/>
      <c r="C67" s="543"/>
      <c r="D67" s="543"/>
      <c r="E67" s="543"/>
      <c r="F67" s="543"/>
      <c r="G67" s="543"/>
      <c r="H67" s="543"/>
      <c r="I67" s="543"/>
      <c r="J67" s="543"/>
      <c r="K67" s="543"/>
      <c r="L67" s="543"/>
      <c r="M67" s="543"/>
      <c r="N67" s="543"/>
      <c r="O67" s="543"/>
      <c r="P67" s="543"/>
      <c r="Q67" s="543"/>
      <c r="R67" s="543"/>
      <c r="S67" s="543"/>
      <c r="T67" s="543"/>
      <c r="U67" s="543"/>
      <c r="V67" s="543"/>
    </row>
  </sheetData>
  <mergeCells count="118">
    <mergeCell ref="F17:I17"/>
    <mergeCell ref="J17:N17"/>
    <mergeCell ref="Q2:S2"/>
    <mergeCell ref="T2:V2"/>
    <mergeCell ref="F4:L6"/>
    <mergeCell ref="O17:S17"/>
    <mergeCell ref="T17:V17"/>
    <mergeCell ref="N25:P25"/>
    <mergeCell ref="Q25:V25"/>
    <mergeCell ref="G25:M25"/>
    <mergeCell ref="C13:V15"/>
    <mergeCell ref="B18:B30"/>
    <mergeCell ref="C18:F18"/>
    <mergeCell ref="G18:V18"/>
    <mergeCell ref="C19:F20"/>
    <mergeCell ref="G19:V20"/>
    <mergeCell ref="C21:F23"/>
    <mergeCell ref="G21:V21"/>
    <mergeCell ref="G22:V22"/>
    <mergeCell ref="C26:F27"/>
    <mergeCell ref="G26:I27"/>
    <mergeCell ref="J26:M26"/>
    <mergeCell ref="N26:P26"/>
    <mergeCell ref="Q26:V26"/>
    <mergeCell ref="J27:M27"/>
    <mergeCell ref="N27:P27"/>
    <mergeCell ref="Q27:V27"/>
    <mergeCell ref="G23:V23"/>
    <mergeCell ref="C24:F24"/>
    <mergeCell ref="G24:M24"/>
    <mergeCell ref="N24:P24"/>
    <mergeCell ref="Q24:V24"/>
    <mergeCell ref="C25:D25"/>
    <mergeCell ref="E25:F25"/>
    <mergeCell ref="M42:N42"/>
    <mergeCell ref="P42:T42"/>
    <mergeCell ref="C28:F30"/>
    <mergeCell ref="G28:V28"/>
    <mergeCell ref="G29:V29"/>
    <mergeCell ref="G30:V30"/>
    <mergeCell ref="C37:F37"/>
    <mergeCell ref="H37:L37"/>
    <mergeCell ref="M37:N38"/>
    <mergeCell ref="P37:T37"/>
    <mergeCell ref="U37:V38"/>
    <mergeCell ref="C38:F38"/>
    <mergeCell ref="H38:L38"/>
    <mergeCell ref="D39:F39"/>
    <mergeCell ref="H39:L39"/>
    <mergeCell ref="M39:N39"/>
    <mergeCell ref="P39:T39"/>
    <mergeCell ref="D40:F40"/>
    <mergeCell ref="H40:L40"/>
    <mergeCell ref="M40:N40"/>
    <mergeCell ref="P40:T40"/>
    <mergeCell ref="P38:T38"/>
    <mergeCell ref="C39:C44"/>
    <mergeCell ref="P48:T48"/>
    <mergeCell ref="B31:B50"/>
    <mergeCell ref="C31:F31"/>
    <mergeCell ref="G31:V31"/>
    <mergeCell ref="C32:F33"/>
    <mergeCell ref="G32:V33"/>
    <mergeCell ref="C34:F36"/>
    <mergeCell ref="G34:V34"/>
    <mergeCell ref="G35:V35"/>
    <mergeCell ref="G36:V36"/>
    <mergeCell ref="D43:F43"/>
    <mergeCell ref="H43:L43"/>
    <mergeCell ref="M43:N43"/>
    <mergeCell ref="P43:T43"/>
    <mergeCell ref="D44:F44"/>
    <mergeCell ref="H44:L44"/>
    <mergeCell ref="M44:N44"/>
    <mergeCell ref="P44:T44"/>
    <mergeCell ref="D41:F41"/>
    <mergeCell ref="H41:L41"/>
    <mergeCell ref="M41:N41"/>
    <mergeCell ref="P41:T41"/>
    <mergeCell ref="D42:F42"/>
    <mergeCell ref="H42:L42"/>
    <mergeCell ref="B64:V64"/>
    <mergeCell ref="B58:V58"/>
    <mergeCell ref="B59:V59"/>
    <mergeCell ref="B60:V60"/>
    <mergeCell ref="B61:V61"/>
    <mergeCell ref="B62:V62"/>
    <mergeCell ref="B63:V63"/>
    <mergeCell ref="B51:D52"/>
    <mergeCell ref="E51:R51"/>
    <mergeCell ref="S51:V52"/>
    <mergeCell ref="B55:V55"/>
    <mergeCell ref="B56:V56"/>
    <mergeCell ref="B57:V57"/>
    <mergeCell ref="C45:C50"/>
    <mergeCell ref="D45:F45"/>
    <mergeCell ref="H45:L45"/>
    <mergeCell ref="M45:N45"/>
    <mergeCell ref="P45:T45"/>
    <mergeCell ref="D46:F46"/>
    <mergeCell ref="H46:L46"/>
    <mergeCell ref="M46:N46"/>
    <mergeCell ref="P46:T46"/>
    <mergeCell ref="D47:F47"/>
    <mergeCell ref="D49:F49"/>
    <mergeCell ref="H49:L49"/>
    <mergeCell ref="M49:N49"/>
    <mergeCell ref="P49:T49"/>
    <mergeCell ref="D50:F50"/>
    <mergeCell ref="H50:L50"/>
    <mergeCell ref="M50:N50"/>
    <mergeCell ref="P50:T50"/>
    <mergeCell ref="H47:L47"/>
    <mergeCell ref="M47:N47"/>
    <mergeCell ref="P47:T47"/>
    <mergeCell ref="D48:F48"/>
    <mergeCell ref="H48:L48"/>
    <mergeCell ref="M48:N48"/>
  </mergeCells>
  <phoneticPr fontId="5"/>
  <pageMargins left="0.70866141732283472" right="0.70866141732283472" top="0.55118110236220474" bottom="0.55118110236220474" header="0.31496062992125984" footer="0.31496062992125984"/>
  <pageSetup paperSize="9" scale="98"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FF"/>
  </sheetPr>
  <dimension ref="A1:I47"/>
  <sheetViews>
    <sheetView view="pageBreakPreview" zoomScale="60" zoomScaleNormal="100" workbookViewId="0"/>
  </sheetViews>
  <sheetFormatPr defaultRowHeight="13.5"/>
  <cols>
    <col min="1" max="9" width="9.625" style="25" customWidth="1"/>
    <col min="10" max="256" width="9" style="25"/>
    <col min="257" max="265" width="9.625" style="25" customWidth="1"/>
    <col min="266" max="512" width="9" style="25"/>
    <col min="513" max="521" width="9.625" style="25" customWidth="1"/>
    <col min="522" max="768" width="9" style="25"/>
    <col min="769" max="777" width="9.625" style="25" customWidth="1"/>
    <col min="778" max="1024" width="9" style="25"/>
    <col min="1025" max="1033" width="9.625" style="25" customWidth="1"/>
    <col min="1034" max="1280" width="9" style="25"/>
    <col min="1281" max="1289" width="9.625" style="25" customWidth="1"/>
    <col min="1290" max="1536" width="9" style="25"/>
    <col min="1537" max="1545" width="9.625" style="25" customWidth="1"/>
    <col min="1546" max="1792" width="9" style="25"/>
    <col min="1793" max="1801" width="9.625" style="25" customWidth="1"/>
    <col min="1802" max="2048" width="9" style="25"/>
    <col min="2049" max="2057" width="9.625" style="25" customWidth="1"/>
    <col min="2058" max="2304" width="9" style="25"/>
    <col min="2305" max="2313" width="9.625" style="25" customWidth="1"/>
    <col min="2314" max="2560" width="9" style="25"/>
    <col min="2561" max="2569" width="9.625" style="25" customWidth="1"/>
    <col min="2570" max="2816" width="9" style="25"/>
    <col min="2817" max="2825" width="9.625" style="25" customWidth="1"/>
    <col min="2826" max="3072" width="9" style="25"/>
    <col min="3073" max="3081" width="9.625" style="25" customWidth="1"/>
    <col min="3082" max="3328" width="9" style="25"/>
    <col min="3329" max="3337" width="9.625" style="25" customWidth="1"/>
    <col min="3338" max="3584" width="9" style="25"/>
    <col min="3585" max="3593" width="9.625" style="25" customWidth="1"/>
    <col min="3594" max="3840" width="9" style="25"/>
    <col min="3841" max="3849" width="9.625" style="25" customWidth="1"/>
    <col min="3850" max="4096" width="9" style="25"/>
    <col min="4097" max="4105" width="9.625" style="25" customWidth="1"/>
    <col min="4106" max="4352" width="9" style="25"/>
    <col min="4353" max="4361" width="9.625" style="25" customWidth="1"/>
    <col min="4362" max="4608" width="9" style="25"/>
    <col min="4609" max="4617" width="9.625" style="25" customWidth="1"/>
    <col min="4618" max="4864" width="9" style="25"/>
    <col min="4865" max="4873" width="9.625" style="25" customWidth="1"/>
    <col min="4874" max="5120" width="9" style="25"/>
    <col min="5121" max="5129" width="9.625" style="25" customWidth="1"/>
    <col min="5130" max="5376" width="9" style="25"/>
    <col min="5377" max="5385" width="9.625" style="25" customWidth="1"/>
    <col min="5386" max="5632" width="9" style="25"/>
    <col min="5633" max="5641" width="9.625" style="25" customWidth="1"/>
    <col min="5642" max="5888" width="9" style="25"/>
    <col min="5889" max="5897" width="9.625" style="25" customWidth="1"/>
    <col min="5898" max="6144" width="9" style="25"/>
    <col min="6145" max="6153" width="9.625" style="25" customWidth="1"/>
    <col min="6154" max="6400" width="9" style="25"/>
    <col min="6401" max="6409" width="9.625" style="25" customWidth="1"/>
    <col min="6410" max="6656" width="9" style="25"/>
    <col min="6657" max="6665" width="9.625" style="25" customWidth="1"/>
    <col min="6666" max="6912" width="9" style="25"/>
    <col min="6913" max="6921" width="9.625" style="25" customWidth="1"/>
    <col min="6922" max="7168" width="9" style="25"/>
    <col min="7169" max="7177" width="9.625" style="25" customWidth="1"/>
    <col min="7178" max="7424" width="9" style="25"/>
    <col min="7425" max="7433" width="9.625" style="25" customWidth="1"/>
    <col min="7434" max="7680" width="9" style="25"/>
    <col min="7681" max="7689" width="9.625" style="25" customWidth="1"/>
    <col min="7690" max="7936" width="9" style="25"/>
    <col min="7937" max="7945" width="9.625" style="25" customWidth="1"/>
    <col min="7946" max="8192" width="9" style="25"/>
    <col min="8193" max="8201" width="9.625" style="25" customWidth="1"/>
    <col min="8202" max="8448" width="9" style="25"/>
    <col min="8449" max="8457" width="9.625" style="25" customWidth="1"/>
    <col min="8458" max="8704" width="9" style="25"/>
    <col min="8705" max="8713" width="9.625" style="25" customWidth="1"/>
    <col min="8714" max="8960" width="9" style="25"/>
    <col min="8961" max="8969" width="9.625" style="25" customWidth="1"/>
    <col min="8970" max="9216" width="9" style="25"/>
    <col min="9217" max="9225" width="9.625" style="25" customWidth="1"/>
    <col min="9226" max="9472" width="9" style="25"/>
    <col min="9473" max="9481" width="9.625" style="25" customWidth="1"/>
    <col min="9482" max="9728" width="9" style="25"/>
    <col min="9729" max="9737" width="9.625" style="25" customWidth="1"/>
    <col min="9738" max="9984" width="9" style="25"/>
    <col min="9985" max="9993" width="9.625" style="25" customWidth="1"/>
    <col min="9994" max="10240" width="9" style="25"/>
    <col min="10241" max="10249" width="9.625" style="25" customWidth="1"/>
    <col min="10250" max="10496" width="9" style="25"/>
    <col min="10497" max="10505" width="9.625" style="25" customWidth="1"/>
    <col min="10506" max="10752" width="9" style="25"/>
    <col min="10753" max="10761" width="9.625" style="25" customWidth="1"/>
    <col min="10762" max="11008" width="9" style="25"/>
    <col min="11009" max="11017" width="9.625" style="25" customWidth="1"/>
    <col min="11018" max="11264" width="9" style="25"/>
    <col min="11265" max="11273" width="9.625" style="25" customWidth="1"/>
    <col min="11274" max="11520" width="9" style="25"/>
    <col min="11521" max="11529" width="9.625" style="25" customWidth="1"/>
    <col min="11530" max="11776" width="9" style="25"/>
    <col min="11777" max="11785" width="9.625" style="25" customWidth="1"/>
    <col min="11786" max="12032" width="9" style="25"/>
    <col min="12033" max="12041" width="9.625" style="25" customWidth="1"/>
    <col min="12042" max="12288" width="9" style="25"/>
    <col min="12289" max="12297" width="9.625" style="25" customWidth="1"/>
    <col min="12298" max="12544" width="9" style="25"/>
    <col min="12545" max="12553" width="9.625" style="25" customWidth="1"/>
    <col min="12554" max="12800" width="9" style="25"/>
    <col min="12801" max="12809" width="9.625" style="25" customWidth="1"/>
    <col min="12810" max="13056" width="9" style="25"/>
    <col min="13057" max="13065" width="9.625" style="25" customWidth="1"/>
    <col min="13066" max="13312" width="9" style="25"/>
    <col min="13313" max="13321" width="9.625" style="25" customWidth="1"/>
    <col min="13322" max="13568" width="9" style="25"/>
    <col min="13569" max="13577" width="9.625" style="25" customWidth="1"/>
    <col min="13578" max="13824" width="9" style="25"/>
    <col min="13825" max="13833" width="9.625" style="25" customWidth="1"/>
    <col min="13834" max="14080" width="9" style="25"/>
    <col min="14081" max="14089" width="9.625" style="25" customWidth="1"/>
    <col min="14090" max="14336" width="9" style="25"/>
    <col min="14337" max="14345" width="9.625" style="25" customWidth="1"/>
    <col min="14346" max="14592" width="9" style="25"/>
    <col min="14593" max="14601" width="9.625" style="25" customWidth="1"/>
    <col min="14602" max="14848" width="9" style="25"/>
    <col min="14849" max="14857" width="9.625" style="25" customWidth="1"/>
    <col min="14858" max="15104" width="9" style="25"/>
    <col min="15105" max="15113" width="9.625" style="25" customWidth="1"/>
    <col min="15114" max="15360" width="9" style="25"/>
    <col min="15361" max="15369" width="9.625" style="25" customWidth="1"/>
    <col min="15370" max="15616" width="9" style="25"/>
    <col min="15617" max="15625" width="9.625" style="25" customWidth="1"/>
    <col min="15626" max="15872" width="9" style="25"/>
    <col min="15873" max="15881" width="9.625" style="25" customWidth="1"/>
    <col min="15882" max="16128" width="9" style="25"/>
    <col min="16129" max="16137" width="9.625" style="25" customWidth="1"/>
    <col min="16138" max="16384" width="9" style="25"/>
  </cols>
  <sheetData>
    <row r="1" spans="1:9" ht="17.25">
      <c r="A1" s="26" t="s">
        <v>160</v>
      </c>
    </row>
    <row r="2" spans="1:9" ht="17.25">
      <c r="A2" s="26"/>
      <c r="C2" s="3044" t="s">
        <v>161</v>
      </c>
      <c r="D2" s="3044"/>
      <c r="E2" s="3044"/>
      <c r="F2" s="3044"/>
      <c r="G2" s="3044"/>
      <c r="H2" s="3045"/>
    </row>
    <row r="4" spans="1:9" ht="15" customHeight="1">
      <c r="A4" s="3046" t="s">
        <v>33</v>
      </c>
      <c r="B4" s="3047"/>
      <c r="C4" s="3027"/>
      <c r="D4" s="3028"/>
      <c r="E4" s="3028"/>
      <c r="F4" s="3028"/>
      <c r="G4" s="3028"/>
      <c r="H4" s="3028"/>
      <c r="I4" s="3029"/>
    </row>
    <row r="5" spans="1:9" ht="15" customHeight="1">
      <c r="A5" s="57" t="s">
        <v>162</v>
      </c>
      <c r="B5" s="3031"/>
      <c r="C5" s="3031"/>
      <c r="D5" s="3031"/>
      <c r="E5" s="3031"/>
      <c r="F5" s="3048" t="s">
        <v>34</v>
      </c>
      <c r="G5" s="3049" t="s">
        <v>35</v>
      </c>
      <c r="H5" s="3050"/>
      <c r="I5" s="3051"/>
    </row>
    <row r="6" spans="1:9" ht="15" customHeight="1">
      <c r="A6" s="3052" t="s">
        <v>32</v>
      </c>
      <c r="B6" s="3054"/>
      <c r="C6" s="3054"/>
      <c r="D6" s="3054"/>
      <c r="E6" s="3054"/>
      <c r="F6" s="3048"/>
      <c r="G6" s="3049"/>
      <c r="H6" s="3050"/>
      <c r="I6" s="3051"/>
    </row>
    <row r="7" spans="1:9" ht="15" customHeight="1">
      <c r="A7" s="3053"/>
      <c r="B7" s="3054"/>
      <c r="C7" s="3054"/>
      <c r="D7" s="3054"/>
      <c r="E7" s="3054"/>
      <c r="F7" s="3048"/>
      <c r="G7" s="3049"/>
      <c r="H7" s="3050"/>
      <c r="I7" s="3051"/>
    </row>
    <row r="8" spans="1:9" ht="15" customHeight="1">
      <c r="A8" s="3042" t="s">
        <v>31</v>
      </c>
      <c r="B8" s="3018" t="s">
        <v>163</v>
      </c>
      <c r="C8" s="3019"/>
      <c r="D8" s="3019"/>
      <c r="E8" s="3019"/>
      <c r="F8" s="3019"/>
      <c r="G8" s="3019"/>
      <c r="H8" s="3019"/>
      <c r="I8" s="3020"/>
    </row>
    <row r="9" spans="1:9" ht="15" customHeight="1">
      <c r="A9" s="3043"/>
      <c r="B9" s="3024"/>
      <c r="C9" s="3025"/>
      <c r="D9" s="3025"/>
      <c r="E9" s="3025"/>
      <c r="F9" s="3025"/>
      <c r="G9" s="3025"/>
      <c r="H9" s="3025"/>
      <c r="I9" s="3026"/>
    </row>
    <row r="10" spans="1:9" ht="15" customHeight="1">
      <c r="A10" s="58" t="s">
        <v>30</v>
      </c>
      <c r="B10" s="3027"/>
      <c r="C10" s="3028"/>
      <c r="D10" s="3028"/>
      <c r="E10" s="3028"/>
      <c r="F10" s="3028"/>
      <c r="G10" s="3028"/>
      <c r="H10" s="3028"/>
      <c r="I10" s="3029"/>
    </row>
    <row r="11" spans="1:9" ht="15" customHeight="1">
      <c r="A11" s="3027" t="s">
        <v>164</v>
      </c>
      <c r="B11" s="3028"/>
      <c r="C11" s="3028"/>
      <c r="D11" s="3028"/>
      <c r="E11" s="3028"/>
      <c r="F11" s="3028"/>
      <c r="G11" s="3028"/>
      <c r="H11" s="3028"/>
      <c r="I11" s="3029"/>
    </row>
    <row r="12" spans="1:9" ht="15" customHeight="1">
      <c r="A12" s="3027" t="s">
        <v>165</v>
      </c>
      <c r="B12" s="3028"/>
      <c r="C12" s="3029"/>
      <c r="D12" s="3027" t="s">
        <v>166</v>
      </c>
      <c r="E12" s="3028"/>
      <c r="F12" s="3029"/>
      <c r="G12" s="3028" t="s">
        <v>167</v>
      </c>
      <c r="H12" s="3028"/>
      <c r="I12" s="3029"/>
    </row>
    <row r="13" spans="1:9" ht="18" customHeight="1">
      <c r="A13" s="3036"/>
      <c r="B13" s="3037"/>
      <c r="C13" s="3038"/>
      <c r="D13" s="3036"/>
      <c r="E13" s="3037"/>
      <c r="F13" s="3038"/>
      <c r="G13" s="3037"/>
      <c r="H13" s="3037"/>
      <c r="I13" s="3038"/>
    </row>
    <row r="14" spans="1:9" ht="18" customHeight="1">
      <c r="A14" s="3039"/>
      <c r="B14" s="3040"/>
      <c r="C14" s="3041"/>
      <c r="D14" s="3039"/>
      <c r="E14" s="3040"/>
      <c r="F14" s="3041"/>
      <c r="G14" s="3040"/>
      <c r="H14" s="3040"/>
      <c r="I14" s="3041"/>
    </row>
    <row r="15" spans="1:9" ht="18" customHeight="1">
      <c r="A15" s="3033"/>
      <c r="B15" s="3034"/>
      <c r="C15" s="3035"/>
      <c r="D15" s="3033"/>
      <c r="E15" s="3034"/>
      <c r="F15" s="3035"/>
      <c r="G15" s="3034"/>
      <c r="H15" s="3034"/>
      <c r="I15" s="3035"/>
    </row>
    <row r="16" spans="1:9" ht="18" customHeight="1">
      <c r="A16" s="3030"/>
      <c r="B16" s="3031"/>
      <c r="C16" s="3032"/>
      <c r="D16" s="3030"/>
      <c r="E16" s="3031"/>
      <c r="F16" s="3032"/>
      <c r="G16" s="3031"/>
      <c r="H16" s="3031"/>
      <c r="I16" s="3032"/>
    </row>
    <row r="17" spans="1:9" ht="18" customHeight="1">
      <c r="A17" s="3030"/>
      <c r="B17" s="3031"/>
      <c r="C17" s="3032"/>
      <c r="D17" s="3030"/>
      <c r="E17" s="3031"/>
      <c r="F17" s="3032"/>
      <c r="G17" s="3031"/>
      <c r="H17" s="3031"/>
      <c r="I17" s="3032"/>
    </row>
    <row r="18" spans="1:9" ht="18" customHeight="1">
      <c r="A18" s="3030"/>
      <c r="B18" s="3031"/>
      <c r="C18" s="3032"/>
      <c r="D18" s="3030"/>
      <c r="E18" s="3031"/>
      <c r="F18" s="3032"/>
      <c r="G18" s="3031"/>
      <c r="H18" s="3031"/>
      <c r="I18" s="3032"/>
    </row>
    <row r="19" spans="1:9" ht="18" customHeight="1">
      <c r="A19" s="3030"/>
      <c r="B19" s="3031"/>
      <c r="C19" s="3032"/>
      <c r="D19" s="3030"/>
      <c r="E19" s="3031"/>
      <c r="F19" s="3032"/>
      <c r="G19" s="3031"/>
      <c r="H19" s="3031"/>
      <c r="I19" s="3032"/>
    </row>
    <row r="20" spans="1:9" ht="18" customHeight="1">
      <c r="A20" s="3030"/>
      <c r="B20" s="3031"/>
      <c r="C20" s="3032"/>
      <c r="D20" s="3030"/>
      <c r="E20" s="3031"/>
      <c r="F20" s="3032"/>
      <c r="G20" s="3031"/>
      <c r="H20" s="3031"/>
      <c r="I20" s="3032"/>
    </row>
    <row r="21" spans="1:9" ht="18" customHeight="1">
      <c r="A21" s="3030"/>
      <c r="B21" s="3031"/>
      <c r="C21" s="3032"/>
      <c r="D21" s="3030"/>
      <c r="E21" s="3031"/>
      <c r="F21" s="3032"/>
      <c r="G21" s="3031"/>
      <c r="H21" s="3031"/>
      <c r="I21" s="3032"/>
    </row>
    <row r="22" spans="1:9" ht="18" customHeight="1">
      <c r="A22" s="3030"/>
      <c r="B22" s="3031"/>
      <c r="C22" s="3032"/>
      <c r="D22" s="3030"/>
      <c r="E22" s="3031"/>
      <c r="F22" s="3032"/>
      <c r="G22" s="3031"/>
      <c r="H22" s="3031"/>
      <c r="I22" s="3032"/>
    </row>
    <row r="23" spans="1:9" ht="18" customHeight="1">
      <c r="A23" s="3030"/>
      <c r="B23" s="3031"/>
      <c r="C23" s="3032"/>
      <c r="D23" s="3030"/>
      <c r="E23" s="3031"/>
      <c r="F23" s="3032"/>
      <c r="G23" s="3031"/>
      <c r="H23" s="3031"/>
      <c r="I23" s="3032"/>
    </row>
    <row r="24" spans="1:9" ht="18" customHeight="1">
      <c r="A24" s="3030"/>
      <c r="B24" s="3031"/>
      <c r="C24" s="3032"/>
      <c r="D24" s="3030"/>
      <c r="E24" s="3031"/>
      <c r="F24" s="3032"/>
      <c r="G24" s="3031"/>
      <c r="H24" s="3031"/>
      <c r="I24" s="3032"/>
    </row>
    <row r="25" spans="1:9" ht="18" customHeight="1">
      <c r="A25" s="3030"/>
      <c r="B25" s="3031"/>
      <c r="C25" s="3032"/>
      <c r="D25" s="3030"/>
      <c r="E25" s="3031"/>
      <c r="F25" s="3032"/>
      <c r="G25" s="3031"/>
      <c r="H25" s="3031"/>
      <c r="I25" s="3032"/>
    </row>
    <row r="26" spans="1:9" ht="18" customHeight="1">
      <c r="A26" s="3030"/>
      <c r="B26" s="3031"/>
      <c r="C26" s="3032"/>
      <c r="D26" s="3030"/>
      <c r="E26" s="3031"/>
      <c r="F26" s="3032"/>
      <c r="G26" s="3031"/>
      <c r="H26" s="3031"/>
      <c r="I26" s="3032"/>
    </row>
    <row r="27" spans="1:9" ht="18" customHeight="1">
      <c r="A27" s="3015"/>
      <c r="B27" s="3016"/>
      <c r="C27" s="3017"/>
      <c r="D27" s="3015"/>
      <c r="E27" s="3016"/>
      <c r="F27" s="3017"/>
      <c r="G27" s="3015"/>
      <c r="H27" s="3016"/>
      <c r="I27" s="3017"/>
    </row>
    <row r="28" spans="1:9" ht="15" customHeight="1">
      <c r="A28" s="3027" t="s">
        <v>168</v>
      </c>
      <c r="B28" s="3028"/>
      <c r="C28" s="3028"/>
      <c r="D28" s="3028"/>
      <c r="E28" s="3028"/>
      <c r="F28" s="3028"/>
      <c r="G28" s="3028"/>
      <c r="H28" s="3028"/>
      <c r="I28" s="3029"/>
    </row>
    <row r="29" spans="1:9" ht="15" customHeight="1">
      <c r="A29" s="3027" t="s">
        <v>169</v>
      </c>
      <c r="B29" s="3028"/>
      <c r="C29" s="3028"/>
      <c r="D29" s="3029"/>
      <c r="E29" s="3027" t="s">
        <v>170</v>
      </c>
      <c r="F29" s="3028"/>
      <c r="G29" s="3028"/>
      <c r="H29" s="3028"/>
      <c r="I29" s="3029"/>
    </row>
    <row r="30" spans="1:9" ht="15" customHeight="1">
      <c r="A30" s="3009"/>
      <c r="B30" s="3010"/>
      <c r="C30" s="3010"/>
      <c r="D30" s="3011"/>
      <c r="E30" s="3009"/>
      <c r="F30" s="3010"/>
      <c r="G30" s="3010"/>
      <c r="H30" s="3010"/>
      <c r="I30" s="3011"/>
    </row>
    <row r="31" spans="1:9" ht="15" customHeight="1">
      <c r="A31" s="3012"/>
      <c r="B31" s="3013"/>
      <c r="C31" s="3013"/>
      <c r="D31" s="3014"/>
      <c r="E31" s="3012"/>
      <c r="F31" s="3013"/>
      <c r="G31" s="3013"/>
      <c r="H31" s="3013"/>
      <c r="I31" s="3014"/>
    </row>
    <row r="32" spans="1:9" ht="15" customHeight="1">
      <c r="A32" s="3012"/>
      <c r="B32" s="3013"/>
      <c r="C32" s="3013"/>
      <c r="D32" s="3014"/>
      <c r="E32" s="3012"/>
      <c r="F32" s="3013"/>
      <c r="G32" s="3013"/>
      <c r="H32" s="3013"/>
      <c r="I32" s="3014"/>
    </row>
    <row r="33" spans="1:9" ht="15" customHeight="1">
      <c r="A33" s="3012"/>
      <c r="B33" s="3013"/>
      <c r="C33" s="3013"/>
      <c r="D33" s="3014"/>
      <c r="E33" s="3012"/>
      <c r="F33" s="3013"/>
      <c r="G33" s="3013"/>
      <c r="H33" s="3013"/>
      <c r="I33" s="3014"/>
    </row>
    <row r="34" spans="1:9" ht="15" customHeight="1">
      <c r="A34" s="3012"/>
      <c r="B34" s="3013"/>
      <c r="C34" s="3013"/>
      <c r="D34" s="3014"/>
      <c r="E34" s="3012"/>
      <c r="F34" s="3013"/>
      <c r="G34" s="3013"/>
      <c r="H34" s="3013"/>
      <c r="I34" s="3014"/>
    </row>
    <row r="35" spans="1:9" ht="15" customHeight="1">
      <c r="A35" s="3012"/>
      <c r="B35" s="3013"/>
      <c r="C35" s="3013"/>
      <c r="D35" s="3014"/>
      <c r="E35" s="3012"/>
      <c r="F35" s="3013"/>
      <c r="G35" s="3013"/>
      <c r="H35" s="3013"/>
      <c r="I35" s="3014"/>
    </row>
    <row r="36" spans="1:9" ht="15" customHeight="1">
      <c r="A36" s="3015"/>
      <c r="B36" s="3016"/>
      <c r="C36" s="3016"/>
      <c r="D36" s="3017"/>
      <c r="E36" s="3015"/>
      <c r="F36" s="3016"/>
      <c r="G36" s="3016"/>
      <c r="H36" s="3016"/>
      <c r="I36" s="3017"/>
    </row>
    <row r="37" spans="1:9" ht="15" customHeight="1">
      <c r="A37" s="3018" t="s">
        <v>171</v>
      </c>
      <c r="B37" s="3019"/>
      <c r="C37" s="3019"/>
      <c r="D37" s="3019"/>
      <c r="E37" s="3019"/>
      <c r="F37" s="3019"/>
      <c r="G37" s="3019"/>
      <c r="H37" s="3019"/>
      <c r="I37" s="3020"/>
    </row>
    <row r="38" spans="1:9" ht="15" customHeight="1">
      <c r="A38" s="3021"/>
      <c r="B38" s="3022"/>
      <c r="C38" s="3022"/>
      <c r="D38" s="3022"/>
      <c r="E38" s="3022"/>
      <c r="F38" s="3022"/>
      <c r="G38" s="3022"/>
      <c r="H38" s="3022"/>
      <c r="I38" s="3023"/>
    </row>
    <row r="39" spans="1:9" ht="15" customHeight="1">
      <c r="A39" s="3021"/>
      <c r="B39" s="3022"/>
      <c r="C39" s="3022"/>
      <c r="D39" s="3022"/>
      <c r="E39" s="3022"/>
      <c r="F39" s="3022"/>
      <c r="G39" s="3022"/>
      <c r="H39" s="3022"/>
      <c r="I39" s="3023"/>
    </row>
    <row r="40" spans="1:9" ht="15" customHeight="1">
      <c r="A40" s="3021"/>
      <c r="B40" s="3022"/>
      <c r="C40" s="3022"/>
      <c r="D40" s="3022"/>
      <c r="E40" s="3022"/>
      <c r="F40" s="3022"/>
      <c r="G40" s="3022"/>
      <c r="H40" s="3022"/>
      <c r="I40" s="3023"/>
    </row>
    <row r="41" spans="1:9" ht="15" customHeight="1">
      <c r="A41" s="3021"/>
      <c r="B41" s="3022"/>
      <c r="C41" s="3022"/>
      <c r="D41" s="3022"/>
      <c r="E41" s="3022"/>
      <c r="F41" s="3022"/>
      <c r="G41" s="3022"/>
      <c r="H41" s="3022"/>
      <c r="I41" s="3023"/>
    </row>
    <row r="42" spans="1:9" ht="15" customHeight="1">
      <c r="A42" s="3024"/>
      <c r="B42" s="3025"/>
      <c r="C42" s="3025"/>
      <c r="D42" s="3025"/>
      <c r="E42" s="3025"/>
      <c r="F42" s="3025"/>
      <c r="G42" s="3025"/>
      <c r="H42" s="3025"/>
      <c r="I42" s="3026"/>
    </row>
    <row r="43" spans="1:9">
      <c r="A43" s="59" t="s">
        <v>172</v>
      </c>
    </row>
    <row r="44" spans="1:9">
      <c r="A44" s="59" t="s">
        <v>173</v>
      </c>
    </row>
    <row r="45" spans="1:9">
      <c r="A45" s="59" t="s">
        <v>174</v>
      </c>
    </row>
    <row r="46" spans="1:9">
      <c r="A46" s="59" t="s">
        <v>175</v>
      </c>
    </row>
    <row r="47" spans="1:9">
      <c r="A47" s="59" t="s">
        <v>176</v>
      </c>
    </row>
  </sheetData>
  <mergeCells count="66">
    <mergeCell ref="C2:H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FF"/>
  </sheetPr>
  <dimension ref="A1:I56"/>
  <sheetViews>
    <sheetView view="pageBreakPreview" topLeftCell="A31" zoomScale="60" zoomScaleNormal="100" workbookViewId="0">
      <selection activeCell="K17" sqref="K17"/>
    </sheetView>
  </sheetViews>
  <sheetFormatPr defaultRowHeight="13.5"/>
  <cols>
    <col min="1" max="8" width="9" style="25"/>
    <col min="9" max="9" width="12.5" style="25" customWidth="1"/>
    <col min="10" max="264" width="9" style="25"/>
    <col min="265" max="265" width="12.5" style="25" customWidth="1"/>
    <col min="266" max="520" width="9" style="25"/>
    <col min="521" max="521" width="12.5" style="25" customWidth="1"/>
    <col min="522" max="776" width="9" style="25"/>
    <col min="777" max="777" width="12.5" style="25" customWidth="1"/>
    <col min="778" max="1032" width="9" style="25"/>
    <col min="1033" max="1033" width="12.5" style="25" customWidth="1"/>
    <col min="1034" max="1288" width="9" style="25"/>
    <col min="1289" max="1289" width="12.5" style="25" customWidth="1"/>
    <col min="1290" max="1544" width="9" style="25"/>
    <col min="1545" max="1545" width="12.5" style="25" customWidth="1"/>
    <col min="1546" max="1800" width="9" style="25"/>
    <col min="1801" max="1801" width="12.5" style="25" customWidth="1"/>
    <col min="1802" max="2056" width="9" style="25"/>
    <col min="2057" max="2057" width="12.5" style="25" customWidth="1"/>
    <col min="2058" max="2312" width="9" style="25"/>
    <col min="2313" max="2313" width="12.5" style="25" customWidth="1"/>
    <col min="2314" max="2568" width="9" style="25"/>
    <col min="2569" max="2569" width="12.5" style="25" customWidth="1"/>
    <col min="2570" max="2824" width="9" style="25"/>
    <col min="2825" max="2825" width="12.5" style="25" customWidth="1"/>
    <col min="2826" max="3080" width="9" style="25"/>
    <col min="3081" max="3081" width="12.5" style="25" customWidth="1"/>
    <col min="3082" max="3336" width="9" style="25"/>
    <col min="3337" max="3337" width="12.5" style="25" customWidth="1"/>
    <col min="3338" max="3592" width="9" style="25"/>
    <col min="3593" max="3593" width="12.5" style="25" customWidth="1"/>
    <col min="3594" max="3848" width="9" style="25"/>
    <col min="3849" max="3849" width="12.5" style="25" customWidth="1"/>
    <col min="3850" max="4104" width="9" style="25"/>
    <col min="4105" max="4105" width="12.5" style="25" customWidth="1"/>
    <col min="4106" max="4360" width="9" style="25"/>
    <col min="4361" max="4361" width="12.5" style="25" customWidth="1"/>
    <col min="4362" max="4616" width="9" style="25"/>
    <col min="4617" max="4617" width="12.5" style="25" customWidth="1"/>
    <col min="4618" max="4872" width="9" style="25"/>
    <col min="4873" max="4873" width="12.5" style="25" customWidth="1"/>
    <col min="4874" max="5128" width="9" style="25"/>
    <col min="5129" max="5129" width="12.5" style="25" customWidth="1"/>
    <col min="5130" max="5384" width="9" style="25"/>
    <col min="5385" max="5385" width="12.5" style="25" customWidth="1"/>
    <col min="5386" max="5640" width="9" style="25"/>
    <col min="5641" max="5641" width="12.5" style="25" customWidth="1"/>
    <col min="5642" max="5896" width="9" style="25"/>
    <col min="5897" max="5897" width="12.5" style="25" customWidth="1"/>
    <col min="5898" max="6152" width="9" style="25"/>
    <col min="6153" max="6153" width="12.5" style="25" customWidth="1"/>
    <col min="6154" max="6408" width="9" style="25"/>
    <col min="6409" max="6409" width="12.5" style="25" customWidth="1"/>
    <col min="6410" max="6664" width="9" style="25"/>
    <col min="6665" max="6665" width="12.5" style="25" customWidth="1"/>
    <col min="6666" max="6920" width="9" style="25"/>
    <col min="6921" max="6921" width="12.5" style="25" customWidth="1"/>
    <col min="6922" max="7176" width="9" style="25"/>
    <col min="7177" max="7177" width="12.5" style="25" customWidth="1"/>
    <col min="7178" max="7432" width="9" style="25"/>
    <col min="7433" max="7433" width="12.5" style="25" customWidth="1"/>
    <col min="7434" max="7688" width="9" style="25"/>
    <col min="7689" max="7689" width="12.5" style="25" customWidth="1"/>
    <col min="7690" max="7944" width="9" style="25"/>
    <col min="7945" max="7945" width="12.5" style="25" customWidth="1"/>
    <col min="7946" max="8200" width="9" style="25"/>
    <col min="8201" max="8201" width="12.5" style="25" customWidth="1"/>
    <col min="8202" max="8456" width="9" style="25"/>
    <col min="8457" max="8457" width="12.5" style="25" customWidth="1"/>
    <col min="8458" max="8712" width="9" style="25"/>
    <col min="8713" max="8713" width="12.5" style="25" customWidth="1"/>
    <col min="8714" max="8968" width="9" style="25"/>
    <col min="8969" max="8969" width="12.5" style="25" customWidth="1"/>
    <col min="8970" max="9224" width="9" style="25"/>
    <col min="9225" max="9225" width="12.5" style="25" customWidth="1"/>
    <col min="9226" max="9480" width="9" style="25"/>
    <col min="9481" max="9481" width="12.5" style="25" customWidth="1"/>
    <col min="9482" max="9736" width="9" style="25"/>
    <col min="9737" max="9737" width="12.5" style="25" customWidth="1"/>
    <col min="9738" max="9992" width="9" style="25"/>
    <col min="9993" max="9993" width="12.5" style="25" customWidth="1"/>
    <col min="9994" max="10248" width="9" style="25"/>
    <col min="10249" max="10249" width="12.5" style="25" customWidth="1"/>
    <col min="10250" max="10504" width="9" style="25"/>
    <col min="10505" max="10505" width="12.5" style="25" customWidth="1"/>
    <col min="10506" max="10760" width="9" style="25"/>
    <col min="10761" max="10761" width="12.5" style="25" customWidth="1"/>
    <col min="10762" max="11016" width="9" style="25"/>
    <col min="11017" max="11017" width="12.5" style="25" customWidth="1"/>
    <col min="11018" max="11272" width="9" style="25"/>
    <col min="11273" max="11273" width="12.5" style="25" customWidth="1"/>
    <col min="11274" max="11528" width="9" style="25"/>
    <col min="11529" max="11529" width="12.5" style="25" customWidth="1"/>
    <col min="11530" max="11784" width="9" style="25"/>
    <col min="11785" max="11785" width="12.5" style="25" customWidth="1"/>
    <col min="11786" max="12040" width="9" style="25"/>
    <col min="12041" max="12041" width="12.5" style="25" customWidth="1"/>
    <col min="12042" max="12296" width="9" style="25"/>
    <col min="12297" max="12297" width="12.5" style="25" customWidth="1"/>
    <col min="12298" max="12552" width="9" style="25"/>
    <col min="12553" max="12553" width="12.5" style="25" customWidth="1"/>
    <col min="12554" max="12808" width="9" style="25"/>
    <col min="12809" max="12809" width="12.5" style="25" customWidth="1"/>
    <col min="12810" max="13064" width="9" style="25"/>
    <col min="13065" max="13065" width="12.5" style="25" customWidth="1"/>
    <col min="13066" max="13320" width="9" style="25"/>
    <col min="13321" max="13321" width="12.5" style="25" customWidth="1"/>
    <col min="13322" max="13576" width="9" style="25"/>
    <col min="13577" max="13577" width="12.5" style="25" customWidth="1"/>
    <col min="13578" max="13832" width="9" style="25"/>
    <col min="13833" max="13833" width="12.5" style="25" customWidth="1"/>
    <col min="13834" max="14088" width="9" style="25"/>
    <col min="14089" max="14089" width="12.5" style="25" customWidth="1"/>
    <col min="14090" max="14344" width="9" style="25"/>
    <col min="14345" max="14345" width="12.5" style="25" customWidth="1"/>
    <col min="14346" max="14600" width="9" style="25"/>
    <col min="14601" max="14601" width="12.5" style="25" customWidth="1"/>
    <col min="14602" max="14856" width="9" style="25"/>
    <col min="14857" max="14857" width="12.5" style="25" customWidth="1"/>
    <col min="14858" max="15112" width="9" style="25"/>
    <col min="15113" max="15113" width="12.5" style="25" customWidth="1"/>
    <col min="15114" max="15368" width="9" style="25"/>
    <col min="15369" max="15369" width="12.5" style="25" customWidth="1"/>
    <col min="15370" max="15624" width="9" style="25"/>
    <col min="15625" max="15625" width="12.5" style="25" customWidth="1"/>
    <col min="15626" max="15880" width="9" style="25"/>
    <col min="15881" max="15881" width="12.5" style="25" customWidth="1"/>
    <col min="15882" max="16136" width="9" style="25"/>
    <col min="16137" max="16137" width="12.5" style="25" customWidth="1"/>
    <col min="16138" max="16384" width="9" style="25"/>
  </cols>
  <sheetData>
    <row r="1" spans="1:9" ht="17.25">
      <c r="A1" s="26" t="s">
        <v>177</v>
      </c>
    </row>
    <row r="2" spans="1:9" ht="17.25">
      <c r="A2" s="26"/>
    </row>
    <row r="3" spans="1:9" ht="14.25">
      <c r="A3" s="3058" t="s">
        <v>178</v>
      </c>
      <c r="B3" s="3058"/>
      <c r="C3" s="3058"/>
      <c r="D3" s="3058"/>
      <c r="E3" s="3058"/>
      <c r="F3" s="3058"/>
      <c r="G3" s="3058"/>
      <c r="H3" s="3058"/>
      <c r="I3" s="3058"/>
    </row>
    <row r="4" spans="1:9" ht="15" thickBot="1">
      <c r="B4" s="3"/>
      <c r="C4" s="3"/>
      <c r="D4" s="3"/>
      <c r="E4" s="3"/>
      <c r="F4" s="3"/>
      <c r="G4" s="3"/>
      <c r="H4" s="3"/>
    </row>
    <row r="5" spans="1:9" ht="15.95" customHeight="1">
      <c r="A5" s="3059" t="s">
        <v>179</v>
      </c>
      <c r="B5" s="3060"/>
      <c r="C5" s="3060"/>
      <c r="D5" s="3061"/>
      <c r="E5" s="3061"/>
      <c r="F5" s="3061"/>
      <c r="G5" s="3061"/>
      <c r="H5" s="3061"/>
      <c r="I5" s="3062"/>
    </row>
    <row r="6" spans="1:9" ht="15.95" customHeight="1" thickBot="1">
      <c r="A6" s="3063" t="s">
        <v>180</v>
      </c>
      <c r="B6" s="3064"/>
      <c r="C6" s="3064"/>
      <c r="D6" s="3065"/>
      <c r="E6" s="3065"/>
      <c r="F6" s="3065"/>
      <c r="G6" s="3065"/>
      <c r="H6" s="3065"/>
      <c r="I6" s="3066"/>
    </row>
    <row r="7" spans="1:9" ht="14.25" thickBot="1"/>
    <row r="8" spans="1:9">
      <c r="A8" s="3055" t="s">
        <v>111</v>
      </c>
      <c r="B8" s="3056"/>
      <c r="C8" s="3056"/>
      <c r="D8" s="3056"/>
      <c r="E8" s="3056"/>
      <c r="F8" s="3056"/>
      <c r="G8" s="3056"/>
      <c r="H8" s="3056"/>
      <c r="I8" s="3057"/>
    </row>
    <row r="9" spans="1:9">
      <c r="A9" s="60" t="s">
        <v>181</v>
      </c>
      <c r="B9" s="61"/>
      <c r="C9" s="61"/>
      <c r="D9" s="61"/>
      <c r="E9" s="61"/>
      <c r="F9" s="61"/>
      <c r="G9" s="61"/>
      <c r="H9" s="61"/>
      <c r="I9" s="62"/>
    </row>
    <row r="10" spans="1:9">
      <c r="A10" s="33"/>
      <c r="B10" s="61"/>
      <c r="C10" s="61"/>
      <c r="D10" s="61"/>
      <c r="E10" s="61"/>
      <c r="F10" s="61"/>
      <c r="G10" s="61"/>
      <c r="H10" s="61"/>
      <c r="I10" s="62"/>
    </row>
    <row r="11" spans="1:9">
      <c r="A11" s="60"/>
      <c r="B11" s="61"/>
      <c r="C11" s="61"/>
      <c r="D11" s="61"/>
      <c r="E11" s="61"/>
      <c r="F11" s="61"/>
      <c r="G11" s="61"/>
      <c r="H11" s="61"/>
      <c r="I11" s="62"/>
    </row>
    <row r="12" spans="1:9">
      <c r="A12" s="33"/>
      <c r="B12" s="61"/>
      <c r="C12" s="61"/>
      <c r="D12" s="61"/>
      <c r="E12" s="61"/>
      <c r="F12" s="61"/>
      <c r="G12" s="61"/>
      <c r="H12" s="61"/>
      <c r="I12" s="62"/>
    </row>
    <row r="13" spans="1:9">
      <c r="A13" s="33"/>
      <c r="B13" s="61"/>
      <c r="C13" s="61"/>
      <c r="D13" s="61"/>
      <c r="E13" s="61"/>
      <c r="F13" s="61"/>
      <c r="G13" s="61"/>
      <c r="H13" s="61"/>
      <c r="I13" s="62"/>
    </row>
    <row r="14" spans="1:9">
      <c r="A14" s="33"/>
      <c r="B14" s="61"/>
      <c r="C14" s="61"/>
      <c r="D14" s="61"/>
      <c r="E14" s="61"/>
      <c r="F14" s="61"/>
      <c r="G14" s="61"/>
      <c r="H14" s="61"/>
      <c r="I14" s="62"/>
    </row>
    <row r="15" spans="1:9">
      <c r="A15" s="33"/>
      <c r="B15" s="61"/>
      <c r="C15" s="61"/>
      <c r="D15" s="61"/>
      <c r="E15" s="61"/>
      <c r="F15" s="61"/>
      <c r="G15" s="61"/>
      <c r="H15" s="61"/>
      <c r="I15" s="62"/>
    </row>
    <row r="16" spans="1:9">
      <c r="A16" s="33"/>
      <c r="B16" s="61"/>
      <c r="C16" s="61"/>
      <c r="D16" s="61"/>
      <c r="E16" s="61"/>
      <c r="F16" s="61"/>
      <c r="G16" s="61"/>
      <c r="H16" s="61"/>
      <c r="I16" s="62"/>
    </row>
    <row r="17" spans="1:9">
      <c r="A17" s="33"/>
      <c r="B17" s="61"/>
      <c r="C17" s="61"/>
      <c r="D17" s="61"/>
      <c r="E17" s="61"/>
      <c r="F17" s="61"/>
      <c r="G17" s="61"/>
      <c r="H17" s="61"/>
      <c r="I17" s="62"/>
    </row>
    <row r="18" spans="1:9">
      <c r="A18" s="60" t="s">
        <v>182</v>
      </c>
      <c r="B18" s="61"/>
      <c r="C18" s="61"/>
      <c r="D18" s="61"/>
      <c r="E18" s="61"/>
      <c r="F18" s="61"/>
      <c r="G18" s="61"/>
      <c r="H18" s="61"/>
      <c r="I18" s="62"/>
    </row>
    <row r="19" spans="1:9">
      <c r="A19" s="33"/>
      <c r="B19" s="61"/>
      <c r="C19" s="61"/>
      <c r="D19" s="61"/>
      <c r="E19" s="61"/>
      <c r="F19" s="61"/>
      <c r="G19" s="61"/>
      <c r="H19" s="61"/>
      <c r="I19" s="62"/>
    </row>
    <row r="20" spans="1:9">
      <c r="A20" s="33"/>
      <c r="B20" s="61"/>
      <c r="C20" s="61"/>
      <c r="D20" s="61"/>
      <c r="E20" s="61"/>
      <c r="F20" s="61"/>
      <c r="G20" s="61"/>
      <c r="H20" s="61"/>
      <c r="I20" s="62"/>
    </row>
    <row r="21" spans="1:9">
      <c r="A21" s="33"/>
      <c r="B21" s="61"/>
      <c r="C21" s="61"/>
      <c r="D21" s="61"/>
      <c r="E21" s="61"/>
      <c r="F21" s="61"/>
      <c r="G21" s="61"/>
      <c r="H21" s="61"/>
      <c r="I21" s="62"/>
    </row>
    <row r="22" spans="1:9">
      <c r="A22" s="33"/>
      <c r="B22" s="61"/>
      <c r="C22" s="61"/>
      <c r="D22" s="61"/>
      <c r="E22" s="61"/>
      <c r="F22" s="61"/>
      <c r="G22" s="61"/>
      <c r="H22" s="61"/>
      <c r="I22" s="62"/>
    </row>
    <row r="23" spans="1:9">
      <c r="A23" s="33"/>
      <c r="B23" s="61"/>
      <c r="C23" s="61"/>
      <c r="D23" s="61"/>
      <c r="E23" s="61"/>
      <c r="F23" s="61"/>
      <c r="G23" s="61"/>
      <c r="H23" s="61"/>
      <c r="I23" s="62"/>
    </row>
    <row r="24" spans="1:9">
      <c r="A24" s="33"/>
      <c r="B24" s="61"/>
      <c r="C24" s="61"/>
      <c r="D24" s="61"/>
      <c r="E24" s="61"/>
      <c r="F24" s="61"/>
      <c r="G24" s="61"/>
      <c r="H24" s="61"/>
      <c r="I24" s="62"/>
    </row>
    <row r="25" spans="1:9">
      <c r="A25" s="33"/>
      <c r="B25" s="61"/>
      <c r="C25" s="61"/>
      <c r="D25" s="61"/>
      <c r="E25" s="61"/>
      <c r="F25" s="61"/>
      <c r="G25" s="61"/>
      <c r="H25" s="61"/>
      <c r="I25" s="62"/>
    </row>
    <row r="26" spans="1:9">
      <c r="A26" s="33"/>
      <c r="B26" s="61"/>
      <c r="C26" s="61"/>
      <c r="D26" s="61"/>
      <c r="E26" s="61"/>
      <c r="F26" s="61"/>
      <c r="G26" s="61"/>
      <c r="H26" s="61"/>
      <c r="I26" s="62"/>
    </row>
    <row r="27" spans="1:9">
      <c r="A27" s="33"/>
      <c r="B27" s="61"/>
      <c r="C27" s="61"/>
      <c r="D27" s="61"/>
      <c r="E27" s="61"/>
      <c r="F27" s="61"/>
      <c r="G27" s="61"/>
      <c r="H27" s="61"/>
      <c r="I27" s="62"/>
    </row>
    <row r="28" spans="1:9">
      <c r="A28" s="33"/>
      <c r="B28" s="61"/>
      <c r="C28" s="61"/>
      <c r="D28" s="61"/>
      <c r="E28" s="61"/>
      <c r="F28" s="61"/>
      <c r="G28" s="61"/>
      <c r="H28" s="61"/>
      <c r="I28" s="62"/>
    </row>
    <row r="29" spans="1:9">
      <c r="A29" s="33"/>
      <c r="B29" s="61"/>
      <c r="C29" s="61"/>
      <c r="D29" s="61"/>
      <c r="E29" s="61"/>
      <c r="F29" s="61"/>
      <c r="G29" s="61"/>
      <c r="H29" s="61"/>
      <c r="I29" s="62"/>
    </row>
    <row r="30" spans="1:9">
      <c r="A30" s="33"/>
      <c r="B30" s="61"/>
      <c r="C30" s="61"/>
      <c r="D30" s="61"/>
      <c r="E30" s="61"/>
      <c r="F30" s="61"/>
      <c r="G30" s="61"/>
      <c r="H30" s="61"/>
      <c r="I30" s="62"/>
    </row>
    <row r="31" spans="1:9">
      <c r="A31" s="60" t="s">
        <v>183</v>
      </c>
      <c r="B31" s="61"/>
      <c r="C31" s="61"/>
      <c r="D31" s="61"/>
      <c r="E31" s="61"/>
      <c r="F31" s="61"/>
      <c r="G31" s="61"/>
      <c r="H31" s="61"/>
      <c r="I31" s="62"/>
    </row>
    <row r="32" spans="1:9">
      <c r="A32" s="33"/>
      <c r="B32" s="61"/>
      <c r="C32" s="61"/>
      <c r="D32" s="61"/>
      <c r="E32" s="61"/>
      <c r="F32" s="61"/>
      <c r="G32" s="61"/>
      <c r="H32" s="61"/>
      <c r="I32" s="62"/>
    </row>
    <row r="33" spans="1:9">
      <c r="A33" s="33"/>
      <c r="B33" s="61"/>
      <c r="C33" s="61"/>
      <c r="D33" s="61"/>
      <c r="E33" s="61"/>
      <c r="F33" s="61"/>
      <c r="G33" s="61"/>
      <c r="H33" s="61"/>
      <c r="I33" s="62"/>
    </row>
    <row r="34" spans="1:9">
      <c r="A34" s="33"/>
      <c r="B34" s="61"/>
      <c r="C34" s="61"/>
      <c r="D34" s="61"/>
      <c r="E34" s="61"/>
      <c r="F34" s="61"/>
      <c r="G34" s="61"/>
      <c r="H34" s="61"/>
      <c r="I34" s="62"/>
    </row>
    <row r="35" spans="1:9">
      <c r="A35" s="33"/>
      <c r="B35" s="61"/>
      <c r="C35" s="61"/>
      <c r="D35" s="61"/>
      <c r="E35" s="61"/>
      <c r="F35" s="61"/>
      <c r="G35" s="61"/>
      <c r="H35" s="61"/>
      <c r="I35" s="62"/>
    </row>
    <row r="36" spans="1:9">
      <c r="A36" s="33"/>
      <c r="B36" s="61"/>
      <c r="C36" s="61"/>
      <c r="D36" s="61"/>
      <c r="E36" s="61"/>
      <c r="F36" s="61"/>
      <c r="G36" s="61"/>
      <c r="H36" s="61"/>
      <c r="I36" s="62"/>
    </row>
    <row r="37" spans="1:9">
      <c r="A37" s="33"/>
      <c r="B37" s="61"/>
      <c r="C37" s="61"/>
      <c r="D37" s="61"/>
      <c r="E37" s="61"/>
      <c r="F37" s="61"/>
      <c r="G37" s="61"/>
      <c r="H37" s="61"/>
      <c r="I37" s="62"/>
    </row>
    <row r="38" spans="1:9">
      <c r="A38" s="33"/>
      <c r="B38" s="61"/>
      <c r="C38" s="61"/>
      <c r="D38" s="61"/>
      <c r="E38" s="61"/>
      <c r="F38" s="61"/>
      <c r="G38" s="61"/>
      <c r="H38" s="61"/>
      <c r="I38" s="62"/>
    </row>
    <row r="39" spans="1:9">
      <c r="A39" s="33"/>
      <c r="B39" s="61"/>
      <c r="C39" s="61"/>
      <c r="D39" s="61"/>
      <c r="E39" s="61"/>
      <c r="F39" s="61"/>
      <c r="G39" s="61"/>
      <c r="H39" s="61"/>
      <c r="I39" s="62"/>
    </row>
    <row r="40" spans="1:9">
      <c r="A40" s="33"/>
      <c r="B40" s="61"/>
      <c r="C40" s="61"/>
      <c r="D40" s="61"/>
      <c r="E40" s="61"/>
      <c r="F40" s="61"/>
      <c r="G40" s="61"/>
      <c r="H40" s="61"/>
      <c r="I40" s="62"/>
    </row>
    <row r="41" spans="1:9">
      <c r="A41" s="33"/>
      <c r="B41" s="61"/>
      <c r="C41" s="61"/>
      <c r="D41" s="61"/>
      <c r="E41" s="61"/>
      <c r="F41" s="61"/>
      <c r="G41" s="61"/>
      <c r="H41" s="61"/>
      <c r="I41" s="62"/>
    </row>
    <row r="42" spans="1:9">
      <c r="A42" s="60" t="s">
        <v>184</v>
      </c>
      <c r="B42" s="61"/>
      <c r="C42" s="61"/>
      <c r="D42" s="61"/>
      <c r="E42" s="61"/>
      <c r="F42" s="61"/>
      <c r="G42" s="61"/>
      <c r="H42" s="61"/>
      <c r="I42" s="62"/>
    </row>
    <row r="43" spans="1:9">
      <c r="A43" s="33"/>
      <c r="B43" s="61"/>
      <c r="C43" s="61"/>
      <c r="D43" s="61"/>
      <c r="E43" s="61"/>
      <c r="F43" s="61"/>
      <c r="G43" s="61"/>
      <c r="H43" s="61"/>
      <c r="I43" s="62"/>
    </row>
    <row r="44" spans="1:9">
      <c r="A44" s="33"/>
      <c r="B44" s="61"/>
      <c r="C44" s="61"/>
      <c r="D44" s="61"/>
      <c r="E44" s="61"/>
      <c r="F44" s="61"/>
      <c r="G44" s="61"/>
      <c r="H44" s="61"/>
      <c r="I44" s="62"/>
    </row>
    <row r="45" spans="1:9">
      <c r="A45" s="33"/>
      <c r="B45" s="61"/>
      <c r="C45" s="61"/>
      <c r="D45" s="61"/>
      <c r="E45" s="61"/>
      <c r="F45" s="61"/>
      <c r="G45" s="61"/>
      <c r="H45" s="61"/>
      <c r="I45" s="62"/>
    </row>
    <row r="46" spans="1:9">
      <c r="A46" s="33"/>
      <c r="B46" s="61"/>
      <c r="C46" s="61"/>
      <c r="D46" s="61"/>
      <c r="E46" s="61"/>
      <c r="F46" s="61"/>
      <c r="G46" s="61"/>
      <c r="H46" s="61"/>
      <c r="I46" s="62"/>
    </row>
    <row r="47" spans="1:9">
      <c r="A47" s="33"/>
      <c r="B47" s="61"/>
      <c r="C47" s="61"/>
      <c r="D47" s="61"/>
      <c r="E47" s="61"/>
      <c r="F47" s="61"/>
      <c r="G47" s="61"/>
      <c r="H47" s="61"/>
      <c r="I47" s="62"/>
    </row>
    <row r="48" spans="1:9">
      <c r="A48" s="33"/>
      <c r="B48" s="61"/>
      <c r="C48" s="61"/>
      <c r="D48" s="61"/>
      <c r="E48" s="61"/>
      <c r="F48" s="61"/>
      <c r="G48" s="61"/>
      <c r="H48" s="61"/>
      <c r="I48" s="62"/>
    </row>
    <row r="49" spans="1:9">
      <c r="A49" s="33"/>
      <c r="B49" s="61"/>
      <c r="C49" s="61"/>
      <c r="D49" s="61"/>
      <c r="E49" s="61"/>
      <c r="F49" s="61"/>
      <c r="G49" s="61"/>
      <c r="H49" s="61"/>
      <c r="I49" s="62"/>
    </row>
    <row r="50" spans="1:9">
      <c r="A50" s="33"/>
      <c r="B50" s="61"/>
      <c r="C50" s="61"/>
      <c r="D50" s="61"/>
      <c r="E50" s="61"/>
      <c r="F50" s="61"/>
      <c r="G50" s="61"/>
      <c r="H50" s="61"/>
      <c r="I50" s="62"/>
    </row>
    <row r="51" spans="1:9">
      <c r="A51" s="33"/>
      <c r="B51" s="61"/>
      <c r="C51" s="61"/>
      <c r="D51" s="61"/>
      <c r="E51" s="61"/>
      <c r="F51" s="61"/>
      <c r="G51" s="61"/>
      <c r="H51" s="61"/>
      <c r="I51" s="62"/>
    </row>
    <row r="52" spans="1:9">
      <c r="A52" s="33"/>
      <c r="B52" s="61"/>
      <c r="C52" s="61"/>
      <c r="D52" s="61"/>
      <c r="E52" s="61"/>
      <c r="F52" s="61"/>
      <c r="G52" s="61"/>
      <c r="H52" s="61"/>
      <c r="I52" s="62"/>
    </row>
    <row r="53" spans="1:9">
      <c r="A53" s="33"/>
      <c r="B53" s="61"/>
      <c r="C53" s="61"/>
      <c r="D53" s="61"/>
      <c r="E53" s="61"/>
      <c r="F53" s="61"/>
      <c r="G53" s="61"/>
      <c r="H53" s="61"/>
      <c r="I53" s="62"/>
    </row>
    <row r="54" spans="1:9" ht="14.25" thickBot="1">
      <c r="A54" s="40"/>
      <c r="B54" s="63"/>
      <c r="C54" s="63"/>
      <c r="D54" s="63"/>
      <c r="E54" s="63"/>
      <c r="F54" s="63"/>
      <c r="G54" s="63"/>
      <c r="H54" s="63"/>
      <c r="I54" s="64"/>
    </row>
    <row r="55" spans="1:9">
      <c r="A55" s="65" t="s">
        <v>116</v>
      </c>
    </row>
    <row r="56" spans="1:9">
      <c r="A56" s="65" t="s">
        <v>117</v>
      </c>
    </row>
  </sheetData>
  <mergeCells count="6">
    <mergeCell ref="A8:I8"/>
    <mergeCell ref="A3:I3"/>
    <mergeCell ref="A5:C5"/>
    <mergeCell ref="D5:I5"/>
    <mergeCell ref="A6:C6"/>
    <mergeCell ref="D6:I6"/>
  </mergeCells>
  <phoneticPr fontId="5"/>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FF"/>
  </sheetPr>
  <dimension ref="A1:CH32"/>
  <sheetViews>
    <sheetView tabSelected="1" view="pageBreakPreview" topLeftCell="A8" zoomScaleNormal="100" zoomScaleSheetLayoutView="100" workbookViewId="0">
      <selection activeCell="AN34" sqref="AN34"/>
    </sheetView>
  </sheetViews>
  <sheetFormatPr defaultRowHeight="21" customHeight="1"/>
  <cols>
    <col min="1" max="4" width="2.625" style="87" customWidth="1"/>
    <col min="5" max="18" width="2.625" style="72" customWidth="1"/>
    <col min="19" max="46" width="2.875" style="72" customWidth="1"/>
    <col min="47" max="86" width="2.625" style="72" customWidth="1"/>
    <col min="87" max="256" width="9" style="72"/>
    <col min="257" max="274" width="2.625" style="72" customWidth="1"/>
    <col min="275" max="302" width="2.875" style="72" customWidth="1"/>
    <col min="303" max="326" width="2.625" style="72" customWidth="1"/>
    <col min="327" max="512" width="9" style="72"/>
    <col min="513" max="530" width="2.625" style="72" customWidth="1"/>
    <col min="531" max="558" width="2.875" style="72" customWidth="1"/>
    <col min="559" max="582" width="2.625" style="72" customWidth="1"/>
    <col min="583" max="768" width="9" style="72"/>
    <col min="769" max="786" width="2.625" style="72" customWidth="1"/>
    <col min="787" max="814" width="2.875" style="72" customWidth="1"/>
    <col min="815" max="838" width="2.625" style="72" customWidth="1"/>
    <col min="839" max="1024" width="9" style="72"/>
    <col min="1025" max="1042" width="2.625" style="72" customWidth="1"/>
    <col min="1043" max="1070" width="2.875" style="72" customWidth="1"/>
    <col min="1071" max="1094" width="2.625" style="72" customWidth="1"/>
    <col min="1095" max="1280" width="9" style="72"/>
    <col min="1281" max="1298" width="2.625" style="72" customWidth="1"/>
    <col min="1299" max="1326" width="2.875" style="72" customWidth="1"/>
    <col min="1327" max="1350" width="2.625" style="72" customWidth="1"/>
    <col min="1351" max="1536" width="9" style="72"/>
    <col min="1537" max="1554" width="2.625" style="72" customWidth="1"/>
    <col min="1555" max="1582" width="2.875" style="72" customWidth="1"/>
    <col min="1583" max="1606" width="2.625" style="72" customWidth="1"/>
    <col min="1607" max="1792" width="9" style="72"/>
    <col min="1793" max="1810" width="2.625" style="72" customWidth="1"/>
    <col min="1811" max="1838" width="2.875" style="72" customWidth="1"/>
    <col min="1839" max="1862" width="2.625" style="72" customWidth="1"/>
    <col min="1863" max="2048" width="9" style="72"/>
    <col min="2049" max="2066" width="2.625" style="72" customWidth="1"/>
    <col min="2067" max="2094" width="2.875" style="72" customWidth="1"/>
    <col min="2095" max="2118" width="2.625" style="72" customWidth="1"/>
    <col min="2119" max="2304" width="9" style="72"/>
    <col min="2305" max="2322" width="2.625" style="72" customWidth="1"/>
    <col min="2323" max="2350" width="2.875" style="72" customWidth="1"/>
    <col min="2351" max="2374" width="2.625" style="72" customWidth="1"/>
    <col min="2375" max="2560" width="9" style="72"/>
    <col min="2561" max="2578" width="2.625" style="72" customWidth="1"/>
    <col min="2579" max="2606" width="2.875" style="72" customWidth="1"/>
    <col min="2607" max="2630" width="2.625" style="72" customWidth="1"/>
    <col min="2631" max="2816" width="9" style="72"/>
    <col min="2817" max="2834" width="2.625" style="72" customWidth="1"/>
    <col min="2835" max="2862" width="2.875" style="72" customWidth="1"/>
    <col min="2863" max="2886" width="2.625" style="72" customWidth="1"/>
    <col min="2887" max="3072" width="9" style="72"/>
    <col min="3073" max="3090" width="2.625" style="72" customWidth="1"/>
    <col min="3091" max="3118" width="2.875" style="72" customWidth="1"/>
    <col min="3119" max="3142" width="2.625" style="72" customWidth="1"/>
    <col min="3143" max="3328" width="9" style="72"/>
    <col min="3329" max="3346" width="2.625" style="72" customWidth="1"/>
    <col min="3347" max="3374" width="2.875" style="72" customWidth="1"/>
    <col min="3375" max="3398" width="2.625" style="72" customWidth="1"/>
    <col min="3399" max="3584" width="9" style="72"/>
    <col min="3585" max="3602" width="2.625" style="72" customWidth="1"/>
    <col min="3603" max="3630" width="2.875" style="72" customWidth="1"/>
    <col min="3631" max="3654" width="2.625" style="72" customWidth="1"/>
    <col min="3655" max="3840" width="9" style="72"/>
    <col min="3841" max="3858" width="2.625" style="72" customWidth="1"/>
    <col min="3859" max="3886" width="2.875" style="72" customWidth="1"/>
    <col min="3887" max="3910" width="2.625" style="72" customWidth="1"/>
    <col min="3911" max="4096" width="9" style="72"/>
    <col min="4097" max="4114" width="2.625" style="72" customWidth="1"/>
    <col min="4115" max="4142" width="2.875" style="72" customWidth="1"/>
    <col min="4143" max="4166" width="2.625" style="72" customWidth="1"/>
    <col min="4167" max="4352" width="9" style="72"/>
    <col min="4353" max="4370" width="2.625" style="72" customWidth="1"/>
    <col min="4371" max="4398" width="2.875" style="72" customWidth="1"/>
    <col min="4399" max="4422" width="2.625" style="72" customWidth="1"/>
    <col min="4423" max="4608" width="9" style="72"/>
    <col min="4609" max="4626" width="2.625" style="72" customWidth="1"/>
    <col min="4627" max="4654" width="2.875" style="72" customWidth="1"/>
    <col min="4655" max="4678" width="2.625" style="72" customWidth="1"/>
    <col min="4679" max="4864" width="9" style="72"/>
    <col min="4865" max="4882" width="2.625" style="72" customWidth="1"/>
    <col min="4883" max="4910" width="2.875" style="72" customWidth="1"/>
    <col min="4911" max="4934" width="2.625" style="72" customWidth="1"/>
    <col min="4935" max="5120" width="9" style="72"/>
    <col min="5121" max="5138" width="2.625" style="72" customWidth="1"/>
    <col min="5139" max="5166" width="2.875" style="72" customWidth="1"/>
    <col min="5167" max="5190" width="2.625" style="72" customWidth="1"/>
    <col min="5191" max="5376" width="9" style="72"/>
    <col min="5377" max="5394" width="2.625" style="72" customWidth="1"/>
    <col min="5395" max="5422" width="2.875" style="72" customWidth="1"/>
    <col min="5423" max="5446" width="2.625" style="72" customWidth="1"/>
    <col min="5447" max="5632" width="9" style="72"/>
    <col min="5633" max="5650" width="2.625" style="72" customWidth="1"/>
    <col min="5651" max="5678" width="2.875" style="72" customWidth="1"/>
    <col min="5679" max="5702" width="2.625" style="72" customWidth="1"/>
    <col min="5703" max="5888" width="9" style="72"/>
    <col min="5889" max="5906" width="2.625" style="72" customWidth="1"/>
    <col min="5907" max="5934" width="2.875" style="72" customWidth="1"/>
    <col min="5935" max="5958" width="2.625" style="72" customWidth="1"/>
    <col min="5959" max="6144" width="9" style="72"/>
    <col min="6145" max="6162" width="2.625" style="72" customWidth="1"/>
    <col min="6163" max="6190" width="2.875" style="72" customWidth="1"/>
    <col min="6191" max="6214" width="2.625" style="72" customWidth="1"/>
    <col min="6215" max="6400" width="9" style="72"/>
    <col min="6401" max="6418" width="2.625" style="72" customWidth="1"/>
    <col min="6419" max="6446" width="2.875" style="72" customWidth="1"/>
    <col min="6447" max="6470" width="2.625" style="72" customWidth="1"/>
    <col min="6471" max="6656" width="9" style="72"/>
    <col min="6657" max="6674" width="2.625" style="72" customWidth="1"/>
    <col min="6675" max="6702" width="2.875" style="72" customWidth="1"/>
    <col min="6703" max="6726" width="2.625" style="72" customWidth="1"/>
    <col min="6727" max="6912" width="9" style="72"/>
    <col min="6913" max="6930" width="2.625" style="72" customWidth="1"/>
    <col min="6931" max="6958" width="2.875" style="72" customWidth="1"/>
    <col min="6959" max="6982" width="2.625" style="72" customWidth="1"/>
    <col min="6983" max="7168" width="9" style="72"/>
    <col min="7169" max="7186" width="2.625" style="72" customWidth="1"/>
    <col min="7187" max="7214" width="2.875" style="72" customWidth="1"/>
    <col min="7215" max="7238" width="2.625" style="72" customWidth="1"/>
    <col min="7239" max="7424" width="9" style="72"/>
    <col min="7425" max="7442" width="2.625" style="72" customWidth="1"/>
    <col min="7443" max="7470" width="2.875" style="72" customWidth="1"/>
    <col min="7471" max="7494" width="2.625" style="72" customWidth="1"/>
    <col min="7495" max="7680" width="9" style="72"/>
    <col min="7681" max="7698" width="2.625" style="72" customWidth="1"/>
    <col min="7699" max="7726" width="2.875" style="72" customWidth="1"/>
    <col min="7727" max="7750" width="2.625" style="72" customWidth="1"/>
    <col min="7751" max="7936" width="9" style="72"/>
    <col min="7937" max="7954" width="2.625" style="72" customWidth="1"/>
    <col min="7955" max="7982" width="2.875" style="72" customWidth="1"/>
    <col min="7983" max="8006" width="2.625" style="72" customWidth="1"/>
    <col min="8007" max="8192" width="9" style="72"/>
    <col min="8193" max="8210" width="2.625" style="72" customWidth="1"/>
    <col min="8211" max="8238" width="2.875" style="72" customWidth="1"/>
    <col min="8239" max="8262" width="2.625" style="72" customWidth="1"/>
    <col min="8263" max="8448" width="9" style="72"/>
    <col min="8449" max="8466" width="2.625" style="72" customWidth="1"/>
    <col min="8467" max="8494" width="2.875" style="72" customWidth="1"/>
    <col min="8495" max="8518" width="2.625" style="72" customWidth="1"/>
    <col min="8519" max="8704" width="9" style="72"/>
    <col min="8705" max="8722" width="2.625" style="72" customWidth="1"/>
    <col min="8723" max="8750" width="2.875" style="72" customWidth="1"/>
    <col min="8751" max="8774" width="2.625" style="72" customWidth="1"/>
    <col min="8775" max="8960" width="9" style="72"/>
    <col min="8961" max="8978" width="2.625" style="72" customWidth="1"/>
    <col min="8979" max="9006" width="2.875" style="72" customWidth="1"/>
    <col min="9007" max="9030" width="2.625" style="72" customWidth="1"/>
    <col min="9031" max="9216" width="9" style="72"/>
    <col min="9217" max="9234" width="2.625" style="72" customWidth="1"/>
    <col min="9235" max="9262" width="2.875" style="72" customWidth="1"/>
    <col min="9263" max="9286" width="2.625" style="72" customWidth="1"/>
    <col min="9287" max="9472" width="9" style="72"/>
    <col min="9473" max="9490" width="2.625" style="72" customWidth="1"/>
    <col min="9491" max="9518" width="2.875" style="72" customWidth="1"/>
    <col min="9519" max="9542" width="2.625" style="72" customWidth="1"/>
    <col min="9543" max="9728" width="9" style="72"/>
    <col min="9729" max="9746" width="2.625" style="72" customWidth="1"/>
    <col min="9747" max="9774" width="2.875" style="72" customWidth="1"/>
    <col min="9775" max="9798" width="2.625" style="72" customWidth="1"/>
    <col min="9799" max="9984" width="9" style="72"/>
    <col min="9985" max="10002" width="2.625" style="72" customWidth="1"/>
    <col min="10003" max="10030" width="2.875" style="72" customWidth="1"/>
    <col min="10031" max="10054" width="2.625" style="72" customWidth="1"/>
    <col min="10055" max="10240" width="9" style="72"/>
    <col min="10241" max="10258" width="2.625" style="72" customWidth="1"/>
    <col min="10259" max="10286" width="2.875" style="72" customWidth="1"/>
    <col min="10287" max="10310" width="2.625" style="72" customWidth="1"/>
    <col min="10311" max="10496" width="9" style="72"/>
    <col min="10497" max="10514" width="2.625" style="72" customWidth="1"/>
    <col min="10515" max="10542" width="2.875" style="72" customWidth="1"/>
    <col min="10543" max="10566" width="2.625" style="72" customWidth="1"/>
    <col min="10567" max="10752" width="9" style="72"/>
    <col min="10753" max="10770" width="2.625" style="72" customWidth="1"/>
    <col min="10771" max="10798" width="2.875" style="72" customWidth="1"/>
    <col min="10799" max="10822" width="2.625" style="72" customWidth="1"/>
    <col min="10823" max="11008" width="9" style="72"/>
    <col min="11009" max="11026" width="2.625" style="72" customWidth="1"/>
    <col min="11027" max="11054" width="2.875" style="72" customWidth="1"/>
    <col min="11055" max="11078" width="2.625" style="72" customWidth="1"/>
    <col min="11079" max="11264" width="9" style="72"/>
    <col min="11265" max="11282" width="2.625" style="72" customWidth="1"/>
    <col min="11283" max="11310" width="2.875" style="72" customWidth="1"/>
    <col min="11311" max="11334" width="2.625" style="72" customWidth="1"/>
    <col min="11335" max="11520" width="9" style="72"/>
    <col min="11521" max="11538" width="2.625" style="72" customWidth="1"/>
    <col min="11539" max="11566" width="2.875" style="72" customWidth="1"/>
    <col min="11567" max="11590" width="2.625" style="72" customWidth="1"/>
    <col min="11591" max="11776" width="9" style="72"/>
    <col min="11777" max="11794" width="2.625" style="72" customWidth="1"/>
    <col min="11795" max="11822" width="2.875" style="72" customWidth="1"/>
    <col min="11823" max="11846" width="2.625" style="72" customWidth="1"/>
    <col min="11847" max="12032" width="9" style="72"/>
    <col min="12033" max="12050" width="2.625" style="72" customWidth="1"/>
    <col min="12051" max="12078" width="2.875" style="72" customWidth="1"/>
    <col min="12079" max="12102" width="2.625" style="72" customWidth="1"/>
    <col min="12103" max="12288" width="9" style="72"/>
    <col min="12289" max="12306" width="2.625" style="72" customWidth="1"/>
    <col min="12307" max="12334" width="2.875" style="72" customWidth="1"/>
    <col min="12335" max="12358" width="2.625" style="72" customWidth="1"/>
    <col min="12359" max="12544" width="9" style="72"/>
    <col min="12545" max="12562" width="2.625" style="72" customWidth="1"/>
    <col min="12563" max="12590" width="2.875" style="72" customWidth="1"/>
    <col min="12591" max="12614" width="2.625" style="72" customWidth="1"/>
    <col min="12615" max="12800" width="9" style="72"/>
    <col min="12801" max="12818" width="2.625" style="72" customWidth="1"/>
    <col min="12819" max="12846" width="2.875" style="72" customWidth="1"/>
    <col min="12847" max="12870" width="2.625" style="72" customWidth="1"/>
    <col min="12871" max="13056" width="9" style="72"/>
    <col min="13057" max="13074" width="2.625" style="72" customWidth="1"/>
    <col min="13075" max="13102" width="2.875" style="72" customWidth="1"/>
    <col min="13103" max="13126" width="2.625" style="72" customWidth="1"/>
    <col min="13127" max="13312" width="9" style="72"/>
    <col min="13313" max="13330" width="2.625" style="72" customWidth="1"/>
    <col min="13331" max="13358" width="2.875" style="72" customWidth="1"/>
    <col min="13359" max="13382" width="2.625" style="72" customWidth="1"/>
    <col min="13383" max="13568" width="9" style="72"/>
    <col min="13569" max="13586" width="2.625" style="72" customWidth="1"/>
    <col min="13587" max="13614" width="2.875" style="72" customWidth="1"/>
    <col min="13615" max="13638" width="2.625" style="72" customWidth="1"/>
    <col min="13639" max="13824" width="9" style="72"/>
    <col min="13825" max="13842" width="2.625" style="72" customWidth="1"/>
    <col min="13843" max="13870" width="2.875" style="72" customWidth="1"/>
    <col min="13871" max="13894" width="2.625" style="72" customWidth="1"/>
    <col min="13895" max="14080" width="9" style="72"/>
    <col min="14081" max="14098" width="2.625" style="72" customWidth="1"/>
    <col min="14099" max="14126" width="2.875" style="72" customWidth="1"/>
    <col min="14127" max="14150" width="2.625" style="72" customWidth="1"/>
    <col min="14151" max="14336" width="9" style="72"/>
    <col min="14337" max="14354" width="2.625" style="72" customWidth="1"/>
    <col min="14355" max="14382" width="2.875" style="72" customWidth="1"/>
    <col min="14383" max="14406" width="2.625" style="72" customWidth="1"/>
    <col min="14407" max="14592" width="9" style="72"/>
    <col min="14593" max="14610" width="2.625" style="72" customWidth="1"/>
    <col min="14611" max="14638" width="2.875" style="72" customWidth="1"/>
    <col min="14639" max="14662" width="2.625" style="72" customWidth="1"/>
    <col min="14663" max="14848" width="9" style="72"/>
    <col min="14849" max="14866" width="2.625" style="72" customWidth="1"/>
    <col min="14867" max="14894" width="2.875" style="72" customWidth="1"/>
    <col min="14895" max="14918" width="2.625" style="72" customWidth="1"/>
    <col min="14919" max="15104" width="9" style="72"/>
    <col min="15105" max="15122" width="2.625" style="72" customWidth="1"/>
    <col min="15123" max="15150" width="2.875" style="72" customWidth="1"/>
    <col min="15151" max="15174" width="2.625" style="72" customWidth="1"/>
    <col min="15175" max="15360" width="9" style="72"/>
    <col min="15361" max="15378" width="2.625" style="72" customWidth="1"/>
    <col min="15379" max="15406" width="2.875" style="72" customWidth="1"/>
    <col min="15407" max="15430" width="2.625" style="72" customWidth="1"/>
    <col min="15431" max="15616" width="9" style="72"/>
    <col min="15617" max="15634" width="2.625" style="72" customWidth="1"/>
    <col min="15635" max="15662" width="2.875" style="72" customWidth="1"/>
    <col min="15663" max="15686" width="2.625" style="72" customWidth="1"/>
    <col min="15687" max="15872" width="9" style="72"/>
    <col min="15873" max="15890" width="2.625" style="72" customWidth="1"/>
    <col min="15891" max="15918" width="2.875" style="72" customWidth="1"/>
    <col min="15919" max="15942" width="2.625" style="72" customWidth="1"/>
    <col min="15943" max="16128" width="9" style="72"/>
    <col min="16129" max="16146" width="2.625" style="72" customWidth="1"/>
    <col min="16147" max="16174" width="2.875" style="72" customWidth="1"/>
    <col min="16175" max="16198" width="2.625" style="72" customWidth="1"/>
    <col min="16199" max="16384" width="9" style="72"/>
  </cols>
  <sheetData>
    <row r="1" spans="1:55" ht="21" customHeight="1">
      <c r="A1" s="3120" t="s">
        <v>189</v>
      </c>
      <c r="B1" s="3120"/>
      <c r="C1" s="3120"/>
      <c r="D1" s="3120"/>
      <c r="E1" s="3120"/>
      <c r="F1" s="3120"/>
      <c r="G1" s="3120"/>
      <c r="H1" s="3120"/>
      <c r="I1" s="3120"/>
      <c r="J1" s="3120"/>
      <c r="K1" s="3120"/>
      <c r="L1" s="3120"/>
      <c r="M1" s="3120"/>
      <c r="N1" s="3120"/>
      <c r="O1" s="3120"/>
      <c r="P1" s="3120"/>
      <c r="Q1" s="3120"/>
      <c r="R1" s="3120"/>
      <c r="S1" s="3120"/>
      <c r="T1" s="3120"/>
      <c r="U1" s="3120"/>
      <c r="V1" s="3120"/>
      <c r="W1" s="3120"/>
      <c r="X1" s="3120"/>
      <c r="Y1" s="3120"/>
      <c r="Z1" s="3120"/>
      <c r="AA1" s="3120"/>
      <c r="AB1" s="3120"/>
      <c r="AC1" s="3120"/>
      <c r="AD1" s="3120"/>
      <c r="AE1" s="3120"/>
      <c r="AF1" s="3120"/>
      <c r="AG1" s="3120"/>
      <c r="AH1" s="3120"/>
      <c r="AI1" s="3120"/>
      <c r="AJ1" s="3120"/>
      <c r="AK1" s="3120"/>
      <c r="AL1" s="3120"/>
      <c r="AM1" s="3120"/>
      <c r="AN1" s="3120"/>
      <c r="AO1" s="3120"/>
      <c r="AP1" s="3120"/>
      <c r="AQ1" s="3120"/>
      <c r="AR1" s="3120"/>
      <c r="AS1" s="3120"/>
      <c r="AT1" s="3120"/>
      <c r="AU1" s="3120"/>
      <c r="AV1" s="3120"/>
      <c r="AW1" s="3120"/>
    </row>
    <row r="2" spans="1:55" ht="21" customHeight="1">
      <c r="A2" s="3121" t="s">
        <v>191</v>
      </c>
      <c r="B2" s="3122"/>
      <c r="C2" s="3123">
        <v>2</v>
      </c>
      <c r="D2" s="3124"/>
      <c r="E2" s="3121" t="s">
        <v>192</v>
      </c>
      <c r="F2" s="3122"/>
      <c r="G2" s="3123">
        <v>4</v>
      </c>
      <c r="H2" s="3124"/>
      <c r="I2" s="3121" t="s">
        <v>193</v>
      </c>
      <c r="J2" s="3125"/>
      <c r="K2" s="3126" t="s">
        <v>190</v>
      </c>
      <c r="L2" s="3126"/>
      <c r="M2" s="3126"/>
      <c r="N2" s="3126"/>
      <c r="O2" s="3126"/>
      <c r="P2" s="3126"/>
      <c r="Q2" s="3126"/>
      <c r="R2" s="3126"/>
      <c r="S2" s="3126"/>
      <c r="T2" s="3126"/>
      <c r="U2" s="3126"/>
      <c r="V2" s="3126"/>
      <c r="W2" s="3126"/>
      <c r="X2" s="3126"/>
      <c r="Y2" s="3126"/>
      <c r="Z2" s="3126"/>
      <c r="AA2" s="3126"/>
      <c r="AB2" s="3126"/>
      <c r="AC2" s="3126"/>
      <c r="AD2" s="3126"/>
      <c r="AE2" s="3126"/>
      <c r="AF2" s="3126"/>
      <c r="AG2" s="3126"/>
      <c r="AH2" s="3126"/>
      <c r="AI2" s="3126"/>
      <c r="AJ2" s="3126"/>
      <c r="AK2" s="3126"/>
      <c r="AL2" s="3126"/>
      <c r="AM2" s="3126"/>
      <c r="AN2" s="3126"/>
      <c r="AO2" s="3126"/>
      <c r="AP2" s="3126"/>
      <c r="AQ2" s="3126"/>
      <c r="AR2" s="3126"/>
      <c r="AS2" s="3126"/>
      <c r="AT2" s="3126"/>
      <c r="AU2" s="3126"/>
      <c r="AV2" s="3126"/>
      <c r="AW2" s="3126"/>
      <c r="AX2" s="3126"/>
      <c r="AY2" s="3126"/>
      <c r="AZ2" s="3126"/>
      <c r="BA2" s="3126"/>
      <c r="BB2" s="3126"/>
      <c r="BC2" s="3126"/>
    </row>
    <row r="3" spans="1:55" ht="21" customHeight="1" thickBot="1">
      <c r="A3" s="73"/>
      <c r="B3" s="73"/>
      <c r="C3" s="73"/>
      <c r="D3" s="73"/>
      <c r="E3" s="73"/>
    </row>
    <row r="4" spans="1:55" ht="21" customHeight="1" thickBot="1">
      <c r="A4" s="3127" t="s">
        <v>194</v>
      </c>
      <c r="B4" s="3128"/>
      <c r="C4" s="3128"/>
      <c r="D4" s="3128"/>
      <c r="E4" s="3128"/>
      <c r="F4" s="3128"/>
      <c r="G4" s="3128"/>
      <c r="H4" s="3128"/>
      <c r="I4" s="3128"/>
      <c r="J4" s="3128"/>
      <c r="K4" s="3128"/>
      <c r="L4" s="3128"/>
      <c r="M4" s="3128"/>
      <c r="N4" s="3128"/>
      <c r="O4" s="3128"/>
      <c r="P4" s="3128"/>
      <c r="Q4" s="3128"/>
      <c r="R4" s="3128"/>
      <c r="S4" s="3128"/>
      <c r="T4" s="3128"/>
      <c r="U4" s="3128"/>
      <c r="V4" s="3128"/>
      <c r="W4" s="3128"/>
      <c r="X4" s="3128"/>
      <c r="Y4" s="3128"/>
      <c r="Z4" s="3128"/>
      <c r="AA4" s="3128"/>
      <c r="AB4" s="3128"/>
      <c r="AC4" s="3128"/>
      <c r="AD4" s="3128"/>
      <c r="AE4" s="3128"/>
      <c r="AF4" s="3128" t="s">
        <v>195</v>
      </c>
      <c r="AG4" s="3128"/>
      <c r="AH4" s="3128"/>
      <c r="AI4" s="3128"/>
      <c r="AJ4" s="3128"/>
      <c r="AK4" s="3128"/>
      <c r="AL4" s="3128"/>
      <c r="AM4" s="3128"/>
      <c r="AN4" s="3128"/>
      <c r="AO4" s="3128"/>
      <c r="AP4" s="3128"/>
      <c r="AQ4" s="3128"/>
      <c r="AR4" s="3128"/>
      <c r="AS4" s="3128"/>
      <c r="AT4" s="3128"/>
      <c r="AU4" s="3128"/>
      <c r="AV4" s="3128"/>
      <c r="AW4" s="3128"/>
      <c r="AX4" s="3128"/>
      <c r="AY4" s="3128"/>
      <c r="AZ4" s="3128"/>
      <c r="BA4" s="3128"/>
      <c r="BB4" s="3128"/>
      <c r="BC4" s="3129"/>
    </row>
    <row r="5" spans="1:55" ht="21" customHeight="1" thickBot="1">
      <c r="A5" s="3113" t="s">
        <v>196</v>
      </c>
      <c r="B5" s="3114"/>
      <c r="C5" s="3114"/>
      <c r="D5" s="3114"/>
      <c r="E5" s="3114"/>
      <c r="F5" s="3114"/>
      <c r="G5" s="3114"/>
      <c r="H5" s="3115"/>
      <c r="I5" s="3080"/>
      <c r="J5" s="3080"/>
      <c r="K5" s="3080"/>
      <c r="L5" s="3080"/>
      <c r="M5" s="3080"/>
      <c r="N5" s="3080"/>
      <c r="O5" s="3080"/>
      <c r="P5" s="3080"/>
      <c r="Q5" s="3080"/>
      <c r="R5" s="3080"/>
      <c r="S5" s="3071" t="s">
        <v>197</v>
      </c>
      <c r="T5" s="3072"/>
      <c r="U5" s="3072"/>
      <c r="V5" s="3072"/>
      <c r="W5" s="3072"/>
      <c r="X5" s="3072"/>
      <c r="Y5" s="3072"/>
      <c r="Z5" s="3073"/>
      <c r="AA5" s="3115"/>
      <c r="AB5" s="3080"/>
      <c r="AC5" s="3080"/>
      <c r="AD5" s="3080"/>
      <c r="AE5" s="3080"/>
      <c r="AF5" s="3080"/>
      <c r="AG5" s="3080"/>
      <c r="AH5" s="3080"/>
      <c r="AI5" s="3080"/>
      <c r="AJ5" s="3116"/>
      <c r="AK5" s="3115" t="s">
        <v>198</v>
      </c>
      <c r="AL5" s="3080"/>
      <c r="AM5" s="3080"/>
      <c r="AN5" s="3080"/>
      <c r="AO5" s="3080"/>
      <c r="AP5" s="3080"/>
      <c r="AQ5" s="3080"/>
      <c r="AR5" s="3080"/>
      <c r="AS5" s="3116"/>
      <c r="AT5" s="3115"/>
      <c r="AU5" s="3080"/>
      <c r="AV5" s="3080"/>
      <c r="AW5" s="3080"/>
      <c r="AX5" s="3080"/>
      <c r="AY5" s="3080"/>
      <c r="AZ5" s="3080"/>
      <c r="BA5" s="3080"/>
      <c r="BB5" s="3080"/>
      <c r="BC5" s="3081"/>
    </row>
    <row r="6" spans="1:55" ht="21" customHeight="1" thickBot="1">
      <c r="A6" s="3117" t="s">
        <v>199</v>
      </c>
      <c r="B6" s="3118"/>
      <c r="C6" s="3118"/>
      <c r="D6" s="3118"/>
      <c r="E6" s="3118"/>
      <c r="F6" s="3118"/>
      <c r="G6" s="3118"/>
      <c r="H6" s="3118"/>
      <c r="I6" s="3118"/>
      <c r="J6" s="3118"/>
      <c r="K6" s="3118"/>
      <c r="L6" s="3118"/>
      <c r="M6" s="3118"/>
      <c r="N6" s="3118"/>
      <c r="O6" s="3118"/>
      <c r="P6" s="3118"/>
      <c r="Q6" s="3118"/>
      <c r="R6" s="3118"/>
      <c r="S6" s="3118"/>
      <c r="T6" s="3118"/>
      <c r="U6" s="3118"/>
      <c r="V6" s="3118"/>
      <c r="W6" s="3118"/>
      <c r="X6" s="3118"/>
      <c r="Y6" s="3118"/>
      <c r="Z6" s="3118"/>
      <c r="AA6" s="3118"/>
      <c r="AB6" s="3118"/>
      <c r="AC6" s="3118"/>
      <c r="AD6" s="3118"/>
      <c r="AE6" s="3118"/>
      <c r="AF6" s="3118" t="s">
        <v>200</v>
      </c>
      <c r="AG6" s="3118"/>
      <c r="AH6" s="3118"/>
      <c r="AI6" s="3118"/>
      <c r="AJ6" s="3118"/>
      <c r="AK6" s="3118"/>
      <c r="AL6" s="3118"/>
      <c r="AM6" s="3118"/>
      <c r="AN6" s="3118"/>
      <c r="AO6" s="3118"/>
      <c r="AP6" s="3118"/>
      <c r="AQ6" s="3118"/>
      <c r="AR6" s="3118"/>
      <c r="AS6" s="3118"/>
      <c r="AT6" s="3118"/>
      <c r="AU6" s="3118"/>
      <c r="AV6" s="3118"/>
      <c r="AW6" s="3118"/>
      <c r="AX6" s="3118"/>
      <c r="AY6" s="3118"/>
      <c r="AZ6" s="3118"/>
      <c r="BA6" s="3118"/>
      <c r="BB6" s="3118"/>
      <c r="BC6" s="3119"/>
    </row>
    <row r="7" spans="1:55" ht="21" customHeight="1">
      <c r="A7" s="3107" t="s">
        <v>201</v>
      </c>
      <c r="B7" s="3108"/>
      <c r="C7" s="3108"/>
      <c r="D7" s="3108"/>
      <c r="E7" s="3108"/>
      <c r="F7" s="3108"/>
      <c r="G7" s="3109" t="s">
        <v>202</v>
      </c>
      <c r="H7" s="3109"/>
      <c r="I7" s="3109"/>
      <c r="J7" s="3109"/>
      <c r="K7" s="3109"/>
      <c r="L7" s="3108" t="s">
        <v>32</v>
      </c>
      <c r="M7" s="3108"/>
      <c r="N7" s="3108"/>
      <c r="O7" s="3108"/>
      <c r="P7" s="3108"/>
      <c r="Q7" s="3108"/>
      <c r="R7" s="3111"/>
      <c r="S7" s="3112" t="s">
        <v>203</v>
      </c>
      <c r="T7" s="3099"/>
      <c r="U7" s="3099"/>
      <c r="V7" s="3099"/>
      <c r="W7" s="3099"/>
      <c r="X7" s="3099"/>
      <c r="Y7" s="3100"/>
      <c r="Z7" s="3112" t="s">
        <v>204</v>
      </c>
      <c r="AA7" s="3099"/>
      <c r="AB7" s="3099"/>
      <c r="AC7" s="3099"/>
      <c r="AD7" s="3099"/>
      <c r="AE7" s="3099"/>
      <c r="AF7" s="3100"/>
      <c r="AG7" s="3112" t="s">
        <v>205</v>
      </c>
      <c r="AH7" s="3099"/>
      <c r="AI7" s="3099"/>
      <c r="AJ7" s="3099"/>
      <c r="AK7" s="3099"/>
      <c r="AL7" s="3099"/>
      <c r="AM7" s="3100"/>
      <c r="AN7" s="3098" t="s">
        <v>206</v>
      </c>
      <c r="AO7" s="3099"/>
      <c r="AP7" s="3099"/>
      <c r="AQ7" s="3099"/>
      <c r="AR7" s="3099"/>
      <c r="AS7" s="3099"/>
      <c r="AT7" s="3100"/>
      <c r="AU7" s="3101" t="s">
        <v>207</v>
      </c>
      <c r="AV7" s="3102"/>
      <c r="AW7" s="3102"/>
      <c r="AX7" s="3102" t="s">
        <v>208</v>
      </c>
      <c r="AY7" s="3102"/>
      <c r="AZ7" s="3102"/>
      <c r="BA7" s="3102" t="s">
        <v>209</v>
      </c>
      <c r="BB7" s="3102"/>
      <c r="BC7" s="3105"/>
    </row>
    <row r="8" spans="1:55" ht="21" customHeight="1">
      <c r="A8" s="3088"/>
      <c r="B8" s="3089"/>
      <c r="C8" s="3089"/>
      <c r="D8" s="3089"/>
      <c r="E8" s="3089"/>
      <c r="F8" s="3089"/>
      <c r="G8" s="3110"/>
      <c r="H8" s="3110"/>
      <c r="I8" s="3110"/>
      <c r="J8" s="3110"/>
      <c r="K8" s="3110"/>
      <c r="L8" s="3089"/>
      <c r="M8" s="3089"/>
      <c r="N8" s="3089"/>
      <c r="O8" s="3089"/>
      <c r="P8" s="3089"/>
      <c r="Q8" s="3089"/>
      <c r="R8" s="3090"/>
      <c r="S8" s="74">
        <f>DATEVALUE(CONCATENATE(A2,C2,E2,G2,"月１日"))</f>
        <v>43922</v>
      </c>
      <c r="T8" s="75">
        <f>S8+1</f>
        <v>43923</v>
      </c>
      <c r="U8" s="75">
        <f t="shared" ref="U8:AT8" si="0">T8+1</f>
        <v>43924</v>
      </c>
      <c r="V8" s="75">
        <f t="shared" si="0"/>
        <v>43925</v>
      </c>
      <c r="W8" s="75">
        <f t="shared" si="0"/>
        <v>43926</v>
      </c>
      <c r="X8" s="75">
        <f t="shared" si="0"/>
        <v>43927</v>
      </c>
      <c r="Y8" s="76">
        <f t="shared" si="0"/>
        <v>43928</v>
      </c>
      <c r="Z8" s="74">
        <f t="shared" si="0"/>
        <v>43929</v>
      </c>
      <c r="AA8" s="75">
        <f t="shared" si="0"/>
        <v>43930</v>
      </c>
      <c r="AB8" s="77">
        <f t="shared" si="0"/>
        <v>43931</v>
      </c>
      <c r="AC8" s="77">
        <f t="shared" si="0"/>
        <v>43932</v>
      </c>
      <c r="AD8" s="77">
        <f t="shared" si="0"/>
        <v>43933</v>
      </c>
      <c r="AE8" s="77">
        <f t="shared" si="0"/>
        <v>43934</v>
      </c>
      <c r="AF8" s="78">
        <f t="shared" si="0"/>
        <v>43935</v>
      </c>
      <c r="AG8" s="79">
        <f t="shared" si="0"/>
        <v>43936</v>
      </c>
      <c r="AH8" s="77">
        <f t="shared" si="0"/>
        <v>43937</v>
      </c>
      <c r="AI8" s="77">
        <f t="shared" si="0"/>
        <v>43938</v>
      </c>
      <c r="AJ8" s="77">
        <f t="shared" si="0"/>
        <v>43939</v>
      </c>
      <c r="AK8" s="77">
        <f t="shared" si="0"/>
        <v>43940</v>
      </c>
      <c r="AL8" s="77">
        <f t="shared" si="0"/>
        <v>43941</v>
      </c>
      <c r="AM8" s="78">
        <f t="shared" si="0"/>
        <v>43942</v>
      </c>
      <c r="AN8" s="79">
        <f t="shared" si="0"/>
        <v>43943</v>
      </c>
      <c r="AO8" s="77">
        <f t="shared" si="0"/>
        <v>43944</v>
      </c>
      <c r="AP8" s="77">
        <f t="shared" si="0"/>
        <v>43945</v>
      </c>
      <c r="AQ8" s="77">
        <f t="shared" si="0"/>
        <v>43946</v>
      </c>
      <c r="AR8" s="77">
        <f t="shared" si="0"/>
        <v>43947</v>
      </c>
      <c r="AS8" s="77">
        <f t="shared" si="0"/>
        <v>43948</v>
      </c>
      <c r="AT8" s="78">
        <f t="shared" si="0"/>
        <v>43949</v>
      </c>
      <c r="AU8" s="3103"/>
      <c r="AV8" s="3104"/>
      <c r="AW8" s="3104"/>
      <c r="AX8" s="3104"/>
      <c r="AY8" s="3104"/>
      <c r="AZ8" s="3104"/>
      <c r="BA8" s="3104"/>
      <c r="BB8" s="3104"/>
      <c r="BC8" s="3106"/>
    </row>
    <row r="9" spans="1:55" ht="21" customHeight="1">
      <c r="A9" s="3088"/>
      <c r="B9" s="3089"/>
      <c r="C9" s="3089"/>
      <c r="D9" s="3089"/>
      <c r="E9" s="3089"/>
      <c r="F9" s="3089"/>
      <c r="G9" s="3110"/>
      <c r="H9" s="3110"/>
      <c r="I9" s="3110"/>
      <c r="J9" s="3110"/>
      <c r="K9" s="3110"/>
      <c r="L9" s="3089"/>
      <c r="M9" s="3089"/>
      <c r="N9" s="3089"/>
      <c r="O9" s="3089"/>
      <c r="P9" s="3089"/>
      <c r="Q9" s="3089"/>
      <c r="R9" s="3090"/>
      <c r="S9" s="80" t="str">
        <f>TEXT(S8,"aaa")</f>
        <v>水</v>
      </c>
      <c r="T9" s="81" t="str">
        <f t="shared" ref="T9:AT9" si="1">TEXT(T8,"aaa")</f>
        <v>木</v>
      </c>
      <c r="U9" s="81" t="str">
        <f t="shared" si="1"/>
        <v>金</v>
      </c>
      <c r="V9" s="81" t="str">
        <f t="shared" si="1"/>
        <v>土</v>
      </c>
      <c r="W9" s="81" t="str">
        <f t="shared" si="1"/>
        <v>日</v>
      </c>
      <c r="X9" s="81" t="str">
        <f t="shared" si="1"/>
        <v>月</v>
      </c>
      <c r="Y9" s="82" t="str">
        <f t="shared" si="1"/>
        <v>火</v>
      </c>
      <c r="Z9" s="80" t="str">
        <f t="shared" si="1"/>
        <v>水</v>
      </c>
      <c r="AA9" s="81" t="str">
        <f t="shared" si="1"/>
        <v>木</v>
      </c>
      <c r="AB9" s="81" t="str">
        <f t="shared" si="1"/>
        <v>金</v>
      </c>
      <c r="AC9" s="81" t="str">
        <f t="shared" si="1"/>
        <v>土</v>
      </c>
      <c r="AD9" s="81" t="str">
        <f t="shared" si="1"/>
        <v>日</v>
      </c>
      <c r="AE9" s="81" t="str">
        <f t="shared" si="1"/>
        <v>月</v>
      </c>
      <c r="AF9" s="82" t="str">
        <f t="shared" si="1"/>
        <v>火</v>
      </c>
      <c r="AG9" s="80" t="str">
        <f t="shared" si="1"/>
        <v>水</v>
      </c>
      <c r="AH9" s="81" t="str">
        <f t="shared" si="1"/>
        <v>木</v>
      </c>
      <c r="AI9" s="81" t="str">
        <f t="shared" si="1"/>
        <v>金</v>
      </c>
      <c r="AJ9" s="81" t="str">
        <f t="shared" si="1"/>
        <v>土</v>
      </c>
      <c r="AK9" s="81" t="str">
        <f t="shared" si="1"/>
        <v>日</v>
      </c>
      <c r="AL9" s="81" t="str">
        <f t="shared" si="1"/>
        <v>月</v>
      </c>
      <c r="AM9" s="82" t="str">
        <f t="shared" si="1"/>
        <v>火</v>
      </c>
      <c r="AN9" s="80" t="str">
        <f t="shared" si="1"/>
        <v>水</v>
      </c>
      <c r="AO9" s="81" t="str">
        <f t="shared" si="1"/>
        <v>木</v>
      </c>
      <c r="AP9" s="81" t="str">
        <f t="shared" si="1"/>
        <v>金</v>
      </c>
      <c r="AQ9" s="81" t="str">
        <f t="shared" si="1"/>
        <v>土</v>
      </c>
      <c r="AR9" s="81" t="str">
        <f t="shared" si="1"/>
        <v>日</v>
      </c>
      <c r="AS9" s="81" t="str">
        <f t="shared" si="1"/>
        <v>月</v>
      </c>
      <c r="AT9" s="82" t="str">
        <f t="shared" si="1"/>
        <v>火</v>
      </c>
      <c r="AU9" s="3103"/>
      <c r="AV9" s="3104"/>
      <c r="AW9" s="3104"/>
      <c r="AX9" s="3104"/>
      <c r="AY9" s="3104"/>
      <c r="AZ9" s="3104"/>
      <c r="BA9" s="3104"/>
      <c r="BB9" s="3104"/>
      <c r="BC9" s="3106"/>
    </row>
    <row r="10" spans="1:55" ht="21" customHeight="1">
      <c r="A10" s="3088"/>
      <c r="B10" s="3089"/>
      <c r="C10" s="3089"/>
      <c r="D10" s="3089"/>
      <c r="E10" s="3089"/>
      <c r="F10" s="3089"/>
      <c r="G10" s="3097"/>
      <c r="H10" s="3097"/>
      <c r="I10" s="3097"/>
      <c r="J10" s="3097"/>
      <c r="K10" s="3097"/>
      <c r="L10" s="3089"/>
      <c r="M10" s="3089"/>
      <c r="N10" s="3089"/>
      <c r="O10" s="3089"/>
      <c r="P10" s="3089"/>
      <c r="Q10" s="3089"/>
      <c r="R10" s="3090"/>
      <c r="S10" s="1219"/>
      <c r="T10" s="1220"/>
      <c r="U10" s="1220"/>
      <c r="V10" s="1220"/>
      <c r="W10" s="1220"/>
      <c r="X10" s="1221"/>
      <c r="Y10" s="1222"/>
      <c r="Z10" s="1219"/>
      <c r="AA10" s="1221"/>
      <c r="AB10" s="1221"/>
      <c r="AC10" s="1221"/>
      <c r="AD10" s="1221"/>
      <c r="AE10" s="1221"/>
      <c r="AF10" s="1222"/>
      <c r="AG10" s="1219"/>
      <c r="AH10" s="1221"/>
      <c r="AI10" s="1221"/>
      <c r="AJ10" s="1221"/>
      <c r="AK10" s="1221"/>
      <c r="AL10" s="1221"/>
      <c r="AM10" s="1222"/>
      <c r="AN10" s="1223"/>
      <c r="AO10" s="1221"/>
      <c r="AP10" s="1221"/>
      <c r="AQ10" s="1221"/>
      <c r="AR10" s="1221"/>
      <c r="AS10" s="1221"/>
      <c r="AT10" s="1222"/>
      <c r="AU10" s="3091"/>
      <c r="AV10" s="3091"/>
      <c r="AW10" s="3092"/>
      <c r="AX10" s="3093"/>
      <c r="AY10" s="3094"/>
      <c r="AZ10" s="3095"/>
      <c r="BA10" s="3093"/>
      <c r="BB10" s="3094"/>
      <c r="BC10" s="3096"/>
    </row>
    <row r="11" spans="1:55" ht="21" customHeight="1">
      <c r="A11" s="3088"/>
      <c r="B11" s="3089"/>
      <c r="C11" s="3089"/>
      <c r="D11" s="3089"/>
      <c r="E11" s="3089"/>
      <c r="F11" s="3089"/>
      <c r="G11" s="3097"/>
      <c r="H11" s="3097"/>
      <c r="I11" s="3097"/>
      <c r="J11" s="3097"/>
      <c r="K11" s="3097"/>
      <c r="L11" s="3089"/>
      <c r="M11" s="3089"/>
      <c r="N11" s="3089"/>
      <c r="O11" s="3089"/>
      <c r="P11" s="3089"/>
      <c r="Q11" s="3089"/>
      <c r="R11" s="3090"/>
      <c r="S11" s="1219"/>
      <c r="T11" s="1220"/>
      <c r="U11" s="1220"/>
      <c r="V11" s="1220"/>
      <c r="W11" s="1220"/>
      <c r="X11" s="1221"/>
      <c r="Y11" s="1222"/>
      <c r="Z11" s="1219"/>
      <c r="AA11" s="1221"/>
      <c r="AB11" s="1221"/>
      <c r="AC11" s="1221"/>
      <c r="AD11" s="1221"/>
      <c r="AE11" s="1221"/>
      <c r="AF11" s="1222"/>
      <c r="AG11" s="1219"/>
      <c r="AH11" s="1221"/>
      <c r="AI11" s="1221"/>
      <c r="AJ11" s="1221"/>
      <c r="AK11" s="1221"/>
      <c r="AL11" s="1221"/>
      <c r="AM11" s="1222"/>
      <c r="AN11" s="1223"/>
      <c r="AO11" s="1221"/>
      <c r="AP11" s="1221"/>
      <c r="AQ11" s="1221"/>
      <c r="AR11" s="1221"/>
      <c r="AS11" s="1221"/>
      <c r="AT11" s="1222"/>
      <c r="AU11" s="3091"/>
      <c r="AV11" s="3091"/>
      <c r="AW11" s="3092"/>
      <c r="AX11" s="3093"/>
      <c r="AY11" s="3094"/>
      <c r="AZ11" s="3095"/>
      <c r="BA11" s="3093"/>
      <c r="BB11" s="3094"/>
      <c r="BC11" s="3096"/>
    </row>
    <row r="12" spans="1:55" ht="21" customHeight="1">
      <c r="A12" s="3088"/>
      <c r="B12" s="3089"/>
      <c r="C12" s="3089"/>
      <c r="D12" s="3089"/>
      <c r="E12" s="3089"/>
      <c r="F12" s="3089"/>
      <c r="G12" s="3097"/>
      <c r="H12" s="3097"/>
      <c r="I12" s="3097"/>
      <c r="J12" s="3097"/>
      <c r="K12" s="3097"/>
      <c r="L12" s="3089"/>
      <c r="M12" s="3089"/>
      <c r="N12" s="3089"/>
      <c r="O12" s="3089"/>
      <c r="P12" s="3089"/>
      <c r="Q12" s="3089"/>
      <c r="R12" s="3090"/>
      <c r="S12" s="1219"/>
      <c r="T12" s="1220"/>
      <c r="U12" s="1220"/>
      <c r="V12" s="1220"/>
      <c r="W12" s="1220"/>
      <c r="X12" s="1221"/>
      <c r="Y12" s="1222"/>
      <c r="Z12" s="1219"/>
      <c r="AA12" s="1221"/>
      <c r="AB12" s="1221"/>
      <c r="AC12" s="1221"/>
      <c r="AD12" s="1221"/>
      <c r="AE12" s="1221"/>
      <c r="AF12" s="1222"/>
      <c r="AG12" s="1219"/>
      <c r="AH12" s="1221"/>
      <c r="AI12" s="1221"/>
      <c r="AJ12" s="1221"/>
      <c r="AK12" s="1221"/>
      <c r="AL12" s="1221"/>
      <c r="AM12" s="1222"/>
      <c r="AN12" s="1223"/>
      <c r="AO12" s="1221"/>
      <c r="AP12" s="1221"/>
      <c r="AQ12" s="1221"/>
      <c r="AR12" s="1221"/>
      <c r="AS12" s="1221"/>
      <c r="AT12" s="1222"/>
      <c r="AU12" s="3091"/>
      <c r="AV12" s="3091"/>
      <c r="AW12" s="3092"/>
      <c r="AX12" s="3093"/>
      <c r="AY12" s="3094"/>
      <c r="AZ12" s="3095"/>
      <c r="BA12" s="3093"/>
      <c r="BB12" s="3094"/>
      <c r="BC12" s="3096"/>
    </row>
    <row r="13" spans="1:55" ht="21" customHeight="1">
      <c r="A13" s="3088"/>
      <c r="B13" s="3089"/>
      <c r="C13" s="3089"/>
      <c r="D13" s="3089"/>
      <c r="E13" s="3089"/>
      <c r="F13" s="3089"/>
      <c r="G13" s="3097"/>
      <c r="H13" s="3097"/>
      <c r="I13" s="3097"/>
      <c r="J13" s="3097"/>
      <c r="K13" s="3097"/>
      <c r="L13" s="3089"/>
      <c r="M13" s="3089"/>
      <c r="N13" s="3089"/>
      <c r="O13" s="3089"/>
      <c r="P13" s="3089"/>
      <c r="Q13" s="3089"/>
      <c r="R13" s="3090"/>
      <c r="S13" s="1219"/>
      <c r="T13" s="1220"/>
      <c r="U13" s="1220"/>
      <c r="V13" s="1220"/>
      <c r="W13" s="1220"/>
      <c r="X13" s="1221"/>
      <c r="Y13" s="1222"/>
      <c r="Z13" s="1219"/>
      <c r="AA13" s="1221"/>
      <c r="AB13" s="1221"/>
      <c r="AC13" s="1221"/>
      <c r="AD13" s="1221"/>
      <c r="AE13" s="1221"/>
      <c r="AF13" s="1222"/>
      <c r="AG13" s="1219"/>
      <c r="AH13" s="1221"/>
      <c r="AI13" s="1221"/>
      <c r="AJ13" s="1221"/>
      <c r="AK13" s="1221"/>
      <c r="AL13" s="1221"/>
      <c r="AM13" s="1222"/>
      <c r="AN13" s="1223"/>
      <c r="AO13" s="1221"/>
      <c r="AP13" s="1221"/>
      <c r="AQ13" s="1221"/>
      <c r="AR13" s="1221"/>
      <c r="AS13" s="1221"/>
      <c r="AT13" s="1222"/>
      <c r="AU13" s="3091"/>
      <c r="AV13" s="3091"/>
      <c r="AW13" s="3092"/>
      <c r="AX13" s="3093"/>
      <c r="AY13" s="3094"/>
      <c r="AZ13" s="3095"/>
      <c r="BA13" s="3093"/>
      <c r="BB13" s="3094"/>
      <c r="BC13" s="3096"/>
    </row>
    <row r="14" spans="1:55" ht="21" customHeight="1">
      <c r="A14" s="3088"/>
      <c r="B14" s="3089"/>
      <c r="C14" s="3089"/>
      <c r="D14" s="3089"/>
      <c r="E14" s="3089"/>
      <c r="F14" s="3089"/>
      <c r="G14" s="3097"/>
      <c r="H14" s="3097"/>
      <c r="I14" s="3097"/>
      <c r="J14" s="3097"/>
      <c r="K14" s="3097"/>
      <c r="L14" s="3089"/>
      <c r="M14" s="3089"/>
      <c r="N14" s="3089"/>
      <c r="O14" s="3089"/>
      <c r="P14" s="3089"/>
      <c r="Q14" s="3089"/>
      <c r="R14" s="3090"/>
      <c r="S14" s="1219"/>
      <c r="T14" s="1221"/>
      <c r="U14" s="1221"/>
      <c r="V14" s="1221"/>
      <c r="W14" s="1221"/>
      <c r="X14" s="1221"/>
      <c r="Y14" s="1222"/>
      <c r="Z14" s="1219"/>
      <c r="AA14" s="1221"/>
      <c r="AB14" s="1221"/>
      <c r="AC14" s="1221"/>
      <c r="AD14" s="1221"/>
      <c r="AE14" s="1221"/>
      <c r="AF14" s="1222"/>
      <c r="AG14" s="1219"/>
      <c r="AH14" s="1221"/>
      <c r="AI14" s="1221"/>
      <c r="AJ14" s="1221"/>
      <c r="AK14" s="1221"/>
      <c r="AL14" s="1221"/>
      <c r="AM14" s="1222"/>
      <c r="AN14" s="1223"/>
      <c r="AO14" s="1221"/>
      <c r="AP14" s="1221"/>
      <c r="AQ14" s="1221"/>
      <c r="AR14" s="1221"/>
      <c r="AS14" s="1221"/>
      <c r="AT14" s="1222"/>
      <c r="AU14" s="3091"/>
      <c r="AV14" s="3091"/>
      <c r="AW14" s="3092"/>
      <c r="AX14" s="3093"/>
      <c r="AY14" s="3094"/>
      <c r="AZ14" s="3095"/>
      <c r="BA14" s="3093"/>
      <c r="BB14" s="3094"/>
      <c r="BC14" s="3096"/>
    </row>
    <row r="15" spans="1:55" ht="21" customHeight="1">
      <c r="A15" s="3088"/>
      <c r="B15" s="3089"/>
      <c r="C15" s="3089"/>
      <c r="D15" s="3089"/>
      <c r="E15" s="3089"/>
      <c r="F15" s="3089"/>
      <c r="G15" s="3097"/>
      <c r="H15" s="3097"/>
      <c r="I15" s="3097"/>
      <c r="J15" s="3097"/>
      <c r="K15" s="3097"/>
      <c r="L15" s="3089"/>
      <c r="M15" s="3089"/>
      <c r="N15" s="3089"/>
      <c r="O15" s="3089"/>
      <c r="P15" s="3089"/>
      <c r="Q15" s="3089"/>
      <c r="R15" s="3090"/>
      <c r="S15" s="1219"/>
      <c r="T15" s="1221"/>
      <c r="U15" s="1221"/>
      <c r="V15" s="1221"/>
      <c r="W15" s="1221"/>
      <c r="X15" s="1221"/>
      <c r="Y15" s="1222"/>
      <c r="Z15" s="1219"/>
      <c r="AA15" s="1221"/>
      <c r="AB15" s="1221"/>
      <c r="AC15" s="1221"/>
      <c r="AD15" s="1221"/>
      <c r="AE15" s="1221"/>
      <c r="AF15" s="1222"/>
      <c r="AG15" s="1219"/>
      <c r="AH15" s="1221"/>
      <c r="AI15" s="1221"/>
      <c r="AJ15" s="1221"/>
      <c r="AK15" s="1221"/>
      <c r="AL15" s="1221"/>
      <c r="AM15" s="1222"/>
      <c r="AN15" s="1223"/>
      <c r="AO15" s="1221"/>
      <c r="AP15" s="1221"/>
      <c r="AQ15" s="1221"/>
      <c r="AR15" s="1221"/>
      <c r="AS15" s="1221"/>
      <c r="AT15" s="1222"/>
      <c r="AU15" s="3091"/>
      <c r="AV15" s="3091"/>
      <c r="AW15" s="3092"/>
      <c r="AX15" s="3093"/>
      <c r="AY15" s="3094"/>
      <c r="AZ15" s="3095"/>
      <c r="BA15" s="3093"/>
      <c r="BB15" s="3094"/>
      <c r="BC15" s="3096"/>
    </row>
    <row r="16" spans="1:55" ht="21" customHeight="1">
      <c r="A16" s="3088"/>
      <c r="B16" s="3089"/>
      <c r="C16" s="3089"/>
      <c r="D16" s="3089"/>
      <c r="E16" s="3089"/>
      <c r="F16" s="3089"/>
      <c r="G16" s="3089"/>
      <c r="H16" s="3089"/>
      <c r="I16" s="3089"/>
      <c r="J16" s="3089"/>
      <c r="K16" s="3089"/>
      <c r="L16" s="3089"/>
      <c r="M16" s="3089"/>
      <c r="N16" s="3089"/>
      <c r="O16" s="3089"/>
      <c r="P16" s="3089"/>
      <c r="Q16" s="3089"/>
      <c r="R16" s="3090"/>
      <c r="S16" s="1219"/>
      <c r="T16" s="1221"/>
      <c r="U16" s="1221"/>
      <c r="V16" s="1221"/>
      <c r="W16" s="1221"/>
      <c r="X16" s="1221"/>
      <c r="Y16" s="1222"/>
      <c r="Z16" s="1219"/>
      <c r="AA16" s="1221"/>
      <c r="AB16" s="1221"/>
      <c r="AC16" s="1221"/>
      <c r="AD16" s="1221"/>
      <c r="AE16" s="1221"/>
      <c r="AF16" s="1222"/>
      <c r="AG16" s="1219"/>
      <c r="AH16" s="1221"/>
      <c r="AI16" s="1221"/>
      <c r="AJ16" s="1221"/>
      <c r="AK16" s="1221"/>
      <c r="AL16" s="1221"/>
      <c r="AM16" s="1222"/>
      <c r="AN16" s="1223"/>
      <c r="AO16" s="1221"/>
      <c r="AP16" s="1221"/>
      <c r="AQ16" s="1221"/>
      <c r="AR16" s="1221"/>
      <c r="AS16" s="1221"/>
      <c r="AT16" s="1222"/>
      <c r="AU16" s="3091"/>
      <c r="AV16" s="3091"/>
      <c r="AW16" s="3092"/>
      <c r="AX16" s="3093"/>
      <c r="AY16" s="3094"/>
      <c r="AZ16" s="3095"/>
      <c r="BA16" s="3093"/>
      <c r="BB16" s="3094"/>
      <c r="BC16" s="3096"/>
    </row>
    <row r="17" spans="1:86" ht="21" customHeight="1">
      <c r="A17" s="3088"/>
      <c r="B17" s="3089"/>
      <c r="C17" s="3089"/>
      <c r="D17" s="3089"/>
      <c r="E17" s="3089"/>
      <c r="F17" s="3089"/>
      <c r="G17" s="3097"/>
      <c r="H17" s="3097"/>
      <c r="I17" s="3097"/>
      <c r="J17" s="3097"/>
      <c r="K17" s="3097"/>
      <c r="L17" s="3089"/>
      <c r="M17" s="3089"/>
      <c r="N17" s="3089"/>
      <c r="O17" s="3089"/>
      <c r="P17" s="3089"/>
      <c r="Q17" s="3089"/>
      <c r="R17" s="3090"/>
      <c r="S17" s="1219"/>
      <c r="T17" s="1220"/>
      <c r="U17" s="1220"/>
      <c r="V17" s="1220"/>
      <c r="W17" s="1220"/>
      <c r="X17" s="1221"/>
      <c r="Y17" s="1222"/>
      <c r="Z17" s="1219"/>
      <c r="AA17" s="1221"/>
      <c r="AB17" s="1221"/>
      <c r="AC17" s="1221"/>
      <c r="AD17" s="1221"/>
      <c r="AE17" s="1221"/>
      <c r="AF17" s="1222"/>
      <c r="AG17" s="1219"/>
      <c r="AH17" s="1221"/>
      <c r="AI17" s="1221"/>
      <c r="AJ17" s="1221"/>
      <c r="AK17" s="1221"/>
      <c r="AL17" s="1221"/>
      <c r="AM17" s="1222"/>
      <c r="AN17" s="1223"/>
      <c r="AO17" s="1221"/>
      <c r="AP17" s="1221"/>
      <c r="AQ17" s="1221"/>
      <c r="AR17" s="1221"/>
      <c r="AS17" s="1221"/>
      <c r="AT17" s="1222"/>
      <c r="AU17" s="3091"/>
      <c r="AV17" s="3091"/>
      <c r="AW17" s="3092"/>
      <c r="AX17" s="3093"/>
      <c r="AY17" s="3094"/>
      <c r="AZ17" s="3095"/>
      <c r="BA17" s="3093"/>
      <c r="BB17" s="3094"/>
      <c r="BC17" s="3096"/>
    </row>
    <row r="18" spans="1:86" ht="21" customHeight="1" thickBot="1">
      <c r="A18" s="3088"/>
      <c r="B18" s="3089"/>
      <c r="C18" s="3089"/>
      <c r="D18" s="3089"/>
      <c r="E18" s="3089"/>
      <c r="F18" s="3089"/>
      <c r="G18" s="3089"/>
      <c r="H18" s="3089"/>
      <c r="I18" s="3089"/>
      <c r="J18" s="3089"/>
      <c r="K18" s="3089"/>
      <c r="L18" s="3089"/>
      <c r="M18" s="3089"/>
      <c r="N18" s="3089"/>
      <c r="O18" s="3089"/>
      <c r="P18" s="3089"/>
      <c r="Q18" s="3089"/>
      <c r="R18" s="3090"/>
      <c r="S18" s="1219"/>
      <c r="T18" s="1221"/>
      <c r="U18" s="1221"/>
      <c r="V18" s="1221"/>
      <c r="W18" s="1221"/>
      <c r="X18" s="1221"/>
      <c r="Y18" s="1222"/>
      <c r="Z18" s="1219"/>
      <c r="AA18" s="1221"/>
      <c r="AB18" s="1221"/>
      <c r="AC18" s="1221"/>
      <c r="AD18" s="1221"/>
      <c r="AE18" s="1221"/>
      <c r="AF18" s="1222"/>
      <c r="AG18" s="1219"/>
      <c r="AH18" s="1221"/>
      <c r="AI18" s="1221"/>
      <c r="AJ18" s="1221"/>
      <c r="AK18" s="1221"/>
      <c r="AL18" s="1221"/>
      <c r="AM18" s="1222"/>
      <c r="AN18" s="1223"/>
      <c r="AO18" s="1221"/>
      <c r="AP18" s="1221"/>
      <c r="AQ18" s="1221"/>
      <c r="AR18" s="1221"/>
      <c r="AS18" s="1221"/>
      <c r="AT18" s="1222"/>
      <c r="AU18" s="3091"/>
      <c r="AV18" s="3091"/>
      <c r="AW18" s="3092"/>
      <c r="AX18" s="3093"/>
      <c r="AY18" s="3094"/>
      <c r="AZ18" s="3095"/>
      <c r="BA18" s="3093"/>
      <c r="BB18" s="3094"/>
      <c r="BC18" s="3096"/>
    </row>
    <row r="19" spans="1:86" ht="21" customHeight="1" thickBot="1">
      <c r="A19" s="3079" t="s">
        <v>210</v>
      </c>
      <c r="B19" s="3080"/>
      <c r="C19" s="3080"/>
      <c r="D19" s="3080"/>
      <c r="E19" s="3080"/>
      <c r="F19" s="3080"/>
      <c r="G19" s="3080"/>
      <c r="H19" s="3080"/>
      <c r="I19" s="3080"/>
      <c r="J19" s="3080"/>
      <c r="K19" s="3080"/>
      <c r="L19" s="3080"/>
      <c r="M19" s="3080"/>
      <c r="N19" s="3080"/>
      <c r="O19" s="3080"/>
      <c r="P19" s="3080"/>
      <c r="Q19" s="3080"/>
      <c r="R19" s="3081"/>
      <c r="S19" s="83"/>
      <c r="T19" s="84"/>
      <c r="U19" s="84"/>
      <c r="V19" s="84"/>
      <c r="W19" s="84"/>
      <c r="X19" s="84"/>
      <c r="Y19" s="85"/>
      <c r="Z19" s="86"/>
      <c r="AA19" s="84"/>
      <c r="AB19" s="84"/>
      <c r="AC19" s="84"/>
      <c r="AD19" s="84"/>
      <c r="AE19" s="84"/>
      <c r="AF19" s="85"/>
      <c r="AG19" s="86"/>
      <c r="AH19" s="84"/>
      <c r="AI19" s="84"/>
      <c r="AJ19" s="84"/>
      <c r="AK19" s="84"/>
      <c r="AL19" s="84"/>
      <c r="AM19" s="85"/>
      <c r="AN19" s="86"/>
      <c r="AO19" s="84"/>
      <c r="AP19" s="84"/>
      <c r="AQ19" s="84"/>
      <c r="AR19" s="84"/>
      <c r="AS19" s="84"/>
      <c r="AT19" s="85"/>
      <c r="AU19" s="3072"/>
      <c r="AV19" s="3072"/>
      <c r="AW19" s="3073"/>
      <c r="AX19" s="3082"/>
      <c r="AY19" s="3083"/>
      <c r="AZ19" s="3084"/>
      <c r="BA19" s="3082"/>
      <c r="BB19" s="3083"/>
      <c r="BC19" s="3085"/>
    </row>
    <row r="20" spans="1:86" ht="21" customHeight="1" thickBot="1">
      <c r="A20" s="3079" t="s">
        <v>211</v>
      </c>
      <c r="B20" s="3080"/>
      <c r="C20" s="3080"/>
      <c r="D20" s="3080"/>
      <c r="E20" s="3080"/>
      <c r="F20" s="3080"/>
      <c r="G20" s="3080"/>
      <c r="H20" s="3080"/>
      <c r="I20" s="3080"/>
      <c r="J20" s="3080"/>
      <c r="K20" s="3080"/>
      <c r="L20" s="3080"/>
      <c r="M20" s="3080"/>
      <c r="N20" s="3080"/>
      <c r="O20" s="3080"/>
      <c r="P20" s="3080"/>
      <c r="Q20" s="3080"/>
      <c r="R20" s="3080"/>
      <c r="S20" s="3086"/>
      <c r="T20" s="3086"/>
      <c r="U20" s="3086"/>
      <c r="V20" s="3086"/>
      <c r="W20" s="3086"/>
      <c r="X20" s="3086"/>
      <c r="Y20" s="3086"/>
      <c r="Z20" s="3086"/>
      <c r="AA20" s="3086"/>
      <c r="AB20" s="3086"/>
      <c r="AC20" s="3086"/>
      <c r="AD20" s="3086"/>
      <c r="AE20" s="3086"/>
      <c r="AF20" s="3086"/>
      <c r="AG20" s="3086"/>
      <c r="AH20" s="3086"/>
      <c r="AI20" s="3086"/>
      <c r="AJ20" s="3086"/>
      <c r="AK20" s="3086"/>
      <c r="AL20" s="3086"/>
      <c r="AM20" s="3086"/>
      <c r="AN20" s="3086"/>
      <c r="AO20" s="3086"/>
      <c r="AP20" s="3086"/>
      <c r="AQ20" s="3086"/>
      <c r="AR20" s="3086"/>
      <c r="AS20" s="3086"/>
      <c r="AT20" s="3087"/>
      <c r="AU20" s="3079"/>
      <c r="AV20" s="3080"/>
      <c r="AW20" s="3080"/>
      <c r="AX20" s="3080"/>
      <c r="AY20" s="3080"/>
      <c r="AZ20" s="3080"/>
      <c r="BA20" s="3080"/>
      <c r="BB20" s="3080"/>
      <c r="BC20" s="3081"/>
    </row>
    <row r="21" spans="1:86" ht="21" customHeight="1" thickBot="1">
      <c r="A21" s="3069" t="s">
        <v>212</v>
      </c>
      <c r="B21" s="3070"/>
      <c r="C21" s="3070"/>
      <c r="D21" s="3070"/>
      <c r="E21" s="3070"/>
      <c r="F21" s="3070"/>
      <c r="G21" s="3070"/>
      <c r="H21" s="3070"/>
      <c r="I21" s="3070"/>
      <c r="J21" s="3070"/>
      <c r="K21" s="3070"/>
      <c r="L21" s="3070"/>
      <c r="M21" s="3070"/>
      <c r="N21" s="3070"/>
      <c r="O21" s="3070"/>
      <c r="P21" s="3070"/>
      <c r="Q21" s="3070"/>
      <c r="R21" s="3071"/>
      <c r="S21" s="86"/>
      <c r="T21" s="84"/>
      <c r="U21" s="84"/>
      <c r="V21" s="84"/>
      <c r="W21" s="84"/>
      <c r="X21" s="84"/>
      <c r="Y21" s="1224"/>
      <c r="Z21" s="86"/>
      <c r="AA21" s="84"/>
      <c r="AB21" s="84"/>
      <c r="AC21" s="84"/>
      <c r="AD21" s="84"/>
      <c r="AE21" s="84"/>
      <c r="AF21" s="85"/>
      <c r="AG21" s="86"/>
      <c r="AH21" s="84"/>
      <c r="AI21" s="84"/>
      <c r="AJ21" s="84"/>
      <c r="AK21" s="84"/>
      <c r="AL21" s="84"/>
      <c r="AM21" s="85"/>
      <c r="AN21" s="86"/>
      <c r="AO21" s="84"/>
      <c r="AP21" s="84"/>
      <c r="AQ21" s="84"/>
      <c r="AR21" s="84"/>
      <c r="AS21" s="84"/>
      <c r="AT21" s="85"/>
      <c r="AU21" s="3072"/>
      <c r="AV21" s="3072"/>
      <c r="AW21" s="3073"/>
      <c r="AX21" s="3074"/>
      <c r="AY21" s="3075"/>
      <c r="AZ21" s="3076"/>
      <c r="BA21" s="3074"/>
      <c r="BB21" s="3075"/>
      <c r="BC21" s="3077"/>
    </row>
    <row r="22" spans="1:86" ht="30.75" customHeight="1">
      <c r="A22" s="3068" t="s">
        <v>213</v>
      </c>
      <c r="B22" s="3068"/>
      <c r="C22" s="3068"/>
      <c r="D22" s="3068"/>
      <c r="E22" s="3068"/>
      <c r="F22" s="3068"/>
      <c r="G22" s="3068"/>
      <c r="H22" s="3068"/>
      <c r="I22" s="3068"/>
      <c r="J22" s="3068"/>
      <c r="K22" s="3068"/>
      <c r="L22" s="3068"/>
      <c r="M22" s="3068"/>
      <c r="N22" s="3068"/>
      <c r="O22" s="3068"/>
      <c r="P22" s="3068"/>
      <c r="Q22" s="3068"/>
      <c r="R22" s="3068"/>
      <c r="S22" s="3068"/>
      <c r="T22" s="3068"/>
      <c r="U22" s="3068"/>
      <c r="V22" s="3068"/>
      <c r="W22" s="3068"/>
      <c r="X22" s="3068"/>
      <c r="Y22" s="3068"/>
      <c r="Z22" s="3068"/>
      <c r="AA22" s="3068"/>
      <c r="AB22" s="3068"/>
      <c r="AC22" s="3068"/>
      <c r="AD22" s="3068"/>
      <c r="AE22" s="3068"/>
      <c r="AF22" s="3068"/>
      <c r="AG22" s="3068"/>
      <c r="AH22" s="3068"/>
      <c r="AI22" s="3068"/>
      <c r="AJ22" s="3068"/>
      <c r="AK22" s="3068"/>
      <c r="AL22" s="3068"/>
      <c r="AM22" s="3068"/>
      <c r="AN22" s="3068"/>
      <c r="AO22" s="3068"/>
      <c r="AP22" s="3068"/>
      <c r="AQ22" s="3068"/>
      <c r="AR22" s="3068"/>
      <c r="AS22" s="3068"/>
      <c r="AT22" s="3068"/>
      <c r="AU22" s="3068"/>
      <c r="AV22" s="3068"/>
      <c r="AW22" s="3068"/>
      <c r="AX22" s="3068"/>
      <c r="AY22" s="3068"/>
      <c r="AZ22" s="3068"/>
      <c r="BA22" s="3068"/>
      <c r="BB22" s="3068"/>
      <c r="BC22" s="3068"/>
      <c r="BD22" s="3068"/>
    </row>
    <row r="23" spans="1:86" ht="21" customHeight="1">
      <c r="A23" s="3078" t="s">
        <v>214</v>
      </c>
      <c r="B23" s="3078"/>
      <c r="C23" s="3078"/>
      <c r="D23" s="3078"/>
      <c r="E23" s="3078"/>
      <c r="F23" s="3078"/>
      <c r="G23" s="3078"/>
      <c r="H23" s="3078"/>
      <c r="I23" s="3078"/>
      <c r="J23" s="3078"/>
      <c r="K23" s="3078"/>
      <c r="L23" s="3078"/>
      <c r="M23" s="3078"/>
      <c r="N23" s="3078"/>
      <c r="O23" s="3078"/>
      <c r="P23" s="3078"/>
      <c r="Q23" s="3078"/>
      <c r="R23" s="3078"/>
      <c r="S23" s="3078"/>
      <c r="T23" s="3078"/>
      <c r="U23" s="3078"/>
      <c r="V23" s="3078"/>
      <c r="W23" s="3078"/>
      <c r="X23" s="3078"/>
      <c r="Y23" s="3078"/>
      <c r="Z23" s="3078"/>
      <c r="AA23" s="3078"/>
      <c r="AB23" s="3078"/>
      <c r="AC23" s="3078"/>
      <c r="AD23" s="3078"/>
      <c r="AE23" s="3078"/>
      <c r="AF23" s="3078"/>
      <c r="AG23" s="3078"/>
      <c r="AH23" s="3078"/>
      <c r="AI23" s="3078"/>
      <c r="AJ23" s="3078"/>
      <c r="AK23" s="3078"/>
      <c r="AL23" s="3078"/>
      <c r="AM23" s="3078"/>
      <c r="AN23" s="3078"/>
      <c r="AO23" s="3078"/>
      <c r="AP23" s="3078"/>
      <c r="AQ23" s="3078"/>
      <c r="AR23" s="3078"/>
      <c r="AS23" s="3078"/>
      <c r="AT23" s="3078"/>
      <c r="AU23" s="3078"/>
      <c r="AV23" s="3078"/>
      <c r="AW23" s="3078"/>
      <c r="AX23" s="3078"/>
      <c r="AY23" s="3078"/>
      <c r="AZ23" s="3078"/>
      <c r="BA23" s="3078"/>
      <c r="BB23" s="3078"/>
      <c r="BC23" s="3078"/>
      <c r="BD23" s="3078"/>
    </row>
    <row r="24" spans="1:86" ht="21" customHeight="1">
      <c r="A24" s="3078"/>
      <c r="B24" s="3078"/>
      <c r="C24" s="3078"/>
      <c r="D24" s="3078"/>
      <c r="E24" s="3078"/>
      <c r="F24" s="3078"/>
      <c r="G24" s="3078"/>
      <c r="H24" s="3078"/>
      <c r="I24" s="3078"/>
      <c r="J24" s="3078"/>
      <c r="K24" s="3078"/>
      <c r="L24" s="3078"/>
      <c r="M24" s="3078"/>
      <c r="N24" s="3078"/>
      <c r="O24" s="3078"/>
      <c r="P24" s="3078"/>
      <c r="Q24" s="3078"/>
      <c r="R24" s="3078"/>
      <c r="S24" s="3078"/>
      <c r="T24" s="3078"/>
      <c r="U24" s="3078"/>
      <c r="V24" s="3078"/>
      <c r="W24" s="3078"/>
      <c r="X24" s="3078"/>
      <c r="Y24" s="3078"/>
      <c r="Z24" s="3078"/>
      <c r="AA24" s="3078"/>
      <c r="AB24" s="3078"/>
      <c r="AC24" s="3078"/>
      <c r="AD24" s="3078"/>
      <c r="AE24" s="3078"/>
      <c r="AF24" s="3078"/>
      <c r="AG24" s="3078"/>
      <c r="AH24" s="3078"/>
      <c r="AI24" s="3078"/>
      <c r="AJ24" s="3078"/>
      <c r="AK24" s="3078"/>
      <c r="AL24" s="3078"/>
      <c r="AM24" s="3078"/>
      <c r="AN24" s="3078"/>
      <c r="AO24" s="3078"/>
      <c r="AP24" s="3078"/>
      <c r="AQ24" s="3078"/>
      <c r="AR24" s="3078"/>
      <c r="AS24" s="3078"/>
      <c r="AT24" s="3078"/>
      <c r="AU24" s="3078"/>
      <c r="AV24" s="3078"/>
      <c r="AW24" s="3078"/>
      <c r="AX24" s="3078"/>
      <c r="AY24" s="3078"/>
      <c r="AZ24" s="3078"/>
      <c r="BA24" s="3078"/>
      <c r="BB24" s="3078"/>
      <c r="BC24" s="3078"/>
      <c r="BD24" s="3078"/>
    </row>
    <row r="25" spans="1:86" ht="21" customHeight="1">
      <c r="A25" s="3067" t="s">
        <v>215</v>
      </c>
      <c r="B25" s="3067"/>
      <c r="C25" s="3067"/>
      <c r="D25" s="3067"/>
      <c r="E25" s="3067"/>
      <c r="F25" s="3067"/>
      <c r="G25" s="3067"/>
      <c r="H25" s="3067"/>
      <c r="I25" s="3067"/>
      <c r="J25" s="3067"/>
      <c r="K25" s="3067"/>
      <c r="L25" s="3067"/>
      <c r="M25" s="3067"/>
      <c r="N25" s="3067"/>
      <c r="O25" s="3067"/>
      <c r="P25" s="3067"/>
      <c r="Q25" s="3067"/>
      <c r="R25" s="3067"/>
      <c r="S25" s="3067"/>
      <c r="T25" s="3067"/>
      <c r="U25" s="3067"/>
      <c r="V25" s="3067"/>
      <c r="W25" s="3067"/>
      <c r="X25" s="3067"/>
      <c r="Y25" s="3067"/>
      <c r="Z25" s="3067"/>
      <c r="AA25" s="3067"/>
      <c r="AB25" s="3067"/>
      <c r="AC25" s="3067"/>
      <c r="AD25" s="3067"/>
      <c r="AE25" s="3067"/>
      <c r="AF25" s="3067"/>
      <c r="AG25" s="3067"/>
      <c r="AH25" s="3067"/>
      <c r="AI25" s="3067"/>
      <c r="AJ25" s="3067"/>
      <c r="AK25" s="3067"/>
      <c r="AL25" s="3067"/>
      <c r="AM25" s="3067"/>
      <c r="AN25" s="3067"/>
      <c r="AO25" s="3067"/>
      <c r="AP25" s="3067"/>
      <c r="AQ25" s="3067"/>
      <c r="AR25" s="3067"/>
      <c r="AS25" s="3067"/>
      <c r="AT25" s="3067"/>
      <c r="AU25" s="3067"/>
      <c r="AV25" s="3067"/>
      <c r="AW25" s="3067"/>
      <c r="AX25" s="3067"/>
      <c r="AY25" s="3067"/>
      <c r="AZ25" s="3067"/>
      <c r="BA25" s="3067"/>
      <c r="BB25" s="3067"/>
      <c r="BC25" s="3067"/>
      <c r="BD25" s="3067"/>
    </row>
    <row r="26" spans="1:86" ht="21" customHeight="1">
      <c r="A26" s="3067"/>
      <c r="B26" s="3067"/>
      <c r="C26" s="3067"/>
      <c r="D26" s="3067"/>
      <c r="E26" s="3067"/>
      <c r="F26" s="3067"/>
      <c r="G26" s="3067"/>
      <c r="H26" s="3067"/>
      <c r="I26" s="3067"/>
      <c r="J26" s="3067"/>
      <c r="K26" s="3067"/>
      <c r="L26" s="3067"/>
      <c r="M26" s="3067"/>
      <c r="N26" s="3067"/>
      <c r="O26" s="3067"/>
      <c r="P26" s="3067"/>
      <c r="Q26" s="3067"/>
      <c r="R26" s="3067"/>
      <c r="S26" s="3067"/>
      <c r="T26" s="3067"/>
      <c r="U26" s="3067"/>
      <c r="V26" s="3067"/>
      <c r="W26" s="3067"/>
      <c r="X26" s="3067"/>
      <c r="Y26" s="3067"/>
      <c r="Z26" s="3067"/>
      <c r="AA26" s="3067"/>
      <c r="AB26" s="3067"/>
      <c r="AC26" s="3067"/>
      <c r="AD26" s="3067"/>
      <c r="AE26" s="3067"/>
      <c r="AF26" s="3067"/>
      <c r="AG26" s="3067"/>
      <c r="AH26" s="3067"/>
      <c r="AI26" s="3067"/>
      <c r="AJ26" s="3067"/>
      <c r="AK26" s="3067"/>
      <c r="AL26" s="3067"/>
      <c r="AM26" s="3067"/>
      <c r="AN26" s="3067"/>
      <c r="AO26" s="3067"/>
      <c r="AP26" s="3067"/>
      <c r="AQ26" s="3067"/>
      <c r="AR26" s="3067"/>
      <c r="AS26" s="3067"/>
      <c r="AT26" s="3067"/>
      <c r="AU26" s="3067"/>
      <c r="AV26" s="3067"/>
      <c r="AW26" s="3067"/>
      <c r="AX26" s="3067"/>
      <c r="AY26" s="3067"/>
      <c r="AZ26" s="3067"/>
      <c r="BA26" s="3067"/>
      <c r="BB26" s="3067"/>
      <c r="BC26" s="3067"/>
      <c r="BD26" s="3067"/>
    </row>
    <row r="27" spans="1:86" ht="21" customHeight="1">
      <c r="A27" s="3068" t="s">
        <v>216</v>
      </c>
      <c r="B27" s="3068"/>
      <c r="C27" s="3068"/>
      <c r="D27" s="3068"/>
      <c r="E27" s="3068"/>
      <c r="F27" s="3068"/>
      <c r="G27" s="3068"/>
      <c r="H27" s="3068"/>
      <c r="I27" s="3068"/>
      <c r="J27" s="3068"/>
      <c r="K27" s="3068"/>
      <c r="L27" s="3068"/>
      <c r="M27" s="3068"/>
      <c r="N27" s="3068"/>
      <c r="O27" s="3068"/>
      <c r="P27" s="3068"/>
      <c r="Q27" s="3068"/>
      <c r="R27" s="3068"/>
      <c r="S27" s="3068"/>
      <c r="T27" s="3068"/>
      <c r="U27" s="3068"/>
      <c r="V27" s="3068"/>
      <c r="W27" s="3068"/>
      <c r="X27" s="3068"/>
      <c r="Y27" s="3068"/>
      <c r="Z27" s="3068"/>
      <c r="AA27" s="3068"/>
      <c r="AB27" s="3068"/>
      <c r="AC27" s="3068"/>
      <c r="AD27" s="3068"/>
      <c r="AE27" s="3068"/>
      <c r="AF27" s="3068"/>
      <c r="AG27" s="3068"/>
      <c r="AH27" s="3068"/>
      <c r="AI27" s="3068"/>
      <c r="AJ27" s="3068"/>
      <c r="AK27" s="3068"/>
      <c r="AL27" s="3068"/>
      <c r="AM27" s="3068"/>
      <c r="AN27" s="3068"/>
      <c r="AO27" s="3068"/>
      <c r="AP27" s="3068"/>
      <c r="AQ27" s="3068"/>
      <c r="AR27" s="3068"/>
      <c r="AS27" s="3068"/>
      <c r="AT27" s="3068"/>
      <c r="AU27" s="3068"/>
      <c r="AV27" s="3068"/>
      <c r="AW27" s="3068"/>
      <c r="AX27" s="3068"/>
      <c r="AY27" s="3068"/>
      <c r="AZ27" s="3068"/>
      <c r="BA27" s="3068"/>
      <c r="BB27" s="3068"/>
      <c r="BC27" s="3068"/>
      <c r="BD27" s="3068"/>
    </row>
    <row r="28" spans="1:86" ht="21" customHeight="1">
      <c r="A28" s="3068" t="s">
        <v>217</v>
      </c>
      <c r="B28" s="3068"/>
      <c r="C28" s="3068"/>
      <c r="D28" s="3068"/>
      <c r="E28" s="3068"/>
      <c r="F28" s="3068"/>
      <c r="G28" s="3068"/>
      <c r="H28" s="3068"/>
      <c r="I28" s="3068"/>
      <c r="J28" s="3068"/>
      <c r="K28" s="3068"/>
      <c r="L28" s="3068"/>
      <c r="M28" s="3068"/>
      <c r="N28" s="3068"/>
      <c r="O28" s="3068"/>
      <c r="P28" s="3068"/>
      <c r="Q28" s="3068"/>
      <c r="R28" s="3068"/>
      <c r="S28" s="3068"/>
      <c r="T28" s="3068"/>
      <c r="U28" s="3068"/>
      <c r="V28" s="3068"/>
      <c r="W28" s="3068"/>
      <c r="X28" s="3068"/>
      <c r="Y28" s="3068"/>
      <c r="Z28" s="3068"/>
      <c r="AA28" s="3068"/>
      <c r="AB28" s="3068"/>
      <c r="AC28" s="3068"/>
      <c r="AD28" s="3068"/>
      <c r="AE28" s="3068"/>
      <c r="AF28" s="3068"/>
      <c r="AG28" s="3068"/>
      <c r="AH28" s="3068"/>
      <c r="AI28" s="3068"/>
      <c r="AJ28" s="3068"/>
      <c r="AK28" s="3068"/>
      <c r="AL28" s="3068"/>
      <c r="AM28" s="3068"/>
      <c r="AN28" s="3068"/>
      <c r="AO28" s="3068"/>
      <c r="AP28" s="3068"/>
      <c r="AQ28" s="3068"/>
      <c r="AR28" s="3068"/>
      <c r="AS28" s="3068"/>
      <c r="AT28" s="3068"/>
      <c r="AU28" s="3068"/>
      <c r="AV28" s="3068"/>
      <c r="AW28" s="3068"/>
      <c r="AX28" s="3068"/>
      <c r="AY28" s="3068"/>
      <c r="AZ28" s="3068"/>
      <c r="BA28" s="3068"/>
      <c r="BB28" s="3068"/>
      <c r="BC28" s="3068"/>
      <c r="BD28" s="3068"/>
    </row>
    <row r="29" spans="1:86" ht="21" customHeight="1">
      <c r="A29" s="3067" t="s">
        <v>1857</v>
      </c>
      <c r="B29" s="3067"/>
      <c r="C29" s="3067"/>
      <c r="D29" s="3067"/>
      <c r="E29" s="3067"/>
      <c r="F29" s="3067"/>
      <c r="G29" s="3067"/>
      <c r="H29" s="3067"/>
      <c r="I29" s="3067"/>
      <c r="J29" s="3067"/>
      <c r="K29" s="3067"/>
      <c r="L29" s="3067"/>
      <c r="M29" s="3067"/>
      <c r="N29" s="3067"/>
      <c r="O29" s="3067"/>
      <c r="P29" s="3067"/>
      <c r="Q29" s="3067"/>
      <c r="R29" s="3067"/>
      <c r="S29" s="3067"/>
      <c r="T29" s="3067"/>
      <c r="U29" s="3067"/>
      <c r="V29" s="3067"/>
      <c r="W29" s="3067"/>
      <c r="X29" s="3067"/>
      <c r="Y29" s="3067"/>
      <c r="Z29" s="3067"/>
      <c r="AA29" s="3067"/>
      <c r="AB29" s="3067"/>
      <c r="AC29" s="3067"/>
      <c r="AD29" s="3067"/>
      <c r="AE29" s="3067"/>
      <c r="AF29" s="3067"/>
      <c r="AG29" s="3067"/>
      <c r="AH29" s="3067"/>
      <c r="AI29" s="3067"/>
      <c r="AJ29" s="3067"/>
      <c r="AK29" s="3067"/>
      <c r="AL29" s="3067"/>
      <c r="AM29" s="3067"/>
      <c r="AN29" s="3067"/>
      <c r="AO29" s="3067"/>
      <c r="AP29" s="3067"/>
      <c r="AQ29" s="3067"/>
      <c r="AR29" s="3067"/>
      <c r="AS29" s="3067"/>
      <c r="AT29" s="3067"/>
      <c r="AU29" s="3067"/>
      <c r="AV29" s="3067"/>
      <c r="AW29" s="3067"/>
      <c r="AX29" s="3067"/>
      <c r="AY29" s="3067"/>
      <c r="AZ29" s="3067"/>
      <c r="BA29" s="3067"/>
      <c r="BB29" s="3067"/>
      <c r="BC29" s="3067"/>
      <c r="BD29" s="3067"/>
    </row>
    <row r="30" spans="1:86" ht="21" customHeight="1">
      <c r="A30" s="3067"/>
      <c r="B30" s="3067"/>
      <c r="C30" s="3067"/>
      <c r="D30" s="3067"/>
      <c r="E30" s="3067"/>
      <c r="F30" s="3067"/>
      <c r="G30" s="3067"/>
      <c r="H30" s="3067"/>
      <c r="I30" s="3067"/>
      <c r="J30" s="3067"/>
      <c r="K30" s="3067"/>
      <c r="L30" s="3067"/>
      <c r="M30" s="3067"/>
      <c r="N30" s="3067"/>
      <c r="O30" s="3067"/>
      <c r="P30" s="3067"/>
      <c r="Q30" s="3067"/>
      <c r="R30" s="3067"/>
      <c r="S30" s="3067"/>
      <c r="T30" s="3067"/>
      <c r="U30" s="3067"/>
      <c r="V30" s="3067"/>
      <c r="W30" s="3067"/>
      <c r="X30" s="3067"/>
      <c r="Y30" s="3067"/>
      <c r="Z30" s="3067"/>
      <c r="AA30" s="3067"/>
      <c r="AB30" s="3067"/>
      <c r="AC30" s="3067"/>
      <c r="AD30" s="3067"/>
      <c r="AE30" s="3067"/>
      <c r="AF30" s="3067"/>
      <c r="AG30" s="3067"/>
      <c r="AH30" s="3067"/>
      <c r="AI30" s="3067"/>
      <c r="AJ30" s="3067"/>
      <c r="AK30" s="3067"/>
      <c r="AL30" s="3067"/>
      <c r="AM30" s="3067"/>
      <c r="AN30" s="3067"/>
      <c r="AO30" s="3067"/>
      <c r="AP30" s="3067"/>
      <c r="AQ30" s="3067"/>
      <c r="AR30" s="3067"/>
      <c r="AS30" s="3067"/>
      <c r="AT30" s="3067"/>
      <c r="AU30" s="3067"/>
      <c r="AV30" s="3067"/>
      <c r="AW30" s="3067"/>
      <c r="AX30" s="3067"/>
      <c r="AY30" s="3067"/>
      <c r="AZ30" s="3067"/>
      <c r="BA30" s="3067"/>
      <c r="BB30" s="3067"/>
      <c r="BC30" s="3067"/>
      <c r="BD30" s="3067"/>
    </row>
    <row r="32" spans="1:86" ht="21" customHeight="1">
      <c r="BO32" s="72">
        <v>1</v>
      </c>
      <c r="BP32" s="72">
        <v>2</v>
      </c>
      <c r="BQ32" s="72">
        <v>3</v>
      </c>
      <c r="BR32" s="72">
        <v>4</v>
      </c>
      <c r="BS32" s="72">
        <v>5</v>
      </c>
      <c r="BT32" s="72">
        <v>6</v>
      </c>
      <c r="BU32" s="72">
        <v>7</v>
      </c>
      <c r="BV32" s="72">
        <v>8</v>
      </c>
      <c r="BW32" s="72">
        <v>9</v>
      </c>
      <c r="BX32" s="72">
        <v>10</v>
      </c>
      <c r="BY32" s="72">
        <v>11</v>
      </c>
      <c r="BZ32" s="72">
        <v>12</v>
      </c>
      <c r="CA32" s="72">
        <v>13</v>
      </c>
      <c r="CB32" s="72">
        <v>14</v>
      </c>
      <c r="CC32" s="72">
        <v>15</v>
      </c>
      <c r="CD32" s="72">
        <v>16</v>
      </c>
      <c r="CE32" s="72">
        <v>17</v>
      </c>
      <c r="CF32" s="72">
        <v>18</v>
      </c>
      <c r="CG32" s="72">
        <v>19</v>
      </c>
      <c r="CH32" s="72">
        <v>20</v>
      </c>
    </row>
  </sheetData>
  <protectedRanges>
    <protectedRange sqref="A3:BC6" name="範囲2"/>
    <protectedRange sqref="BO40:CH225 A10:BN195 CI10:XFD195" name="範囲3"/>
  </protectedRanges>
  <mergeCells count="101">
    <mergeCell ref="A1:AW1"/>
    <mergeCell ref="A2:B2"/>
    <mergeCell ref="C2:D2"/>
    <mergeCell ref="E2:F2"/>
    <mergeCell ref="G2:H2"/>
    <mergeCell ref="I2:J2"/>
    <mergeCell ref="K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7:F9"/>
    <mergeCell ref="G7:K9"/>
    <mergeCell ref="L7:R9"/>
    <mergeCell ref="S7:Y7"/>
    <mergeCell ref="Z7:AF7"/>
    <mergeCell ref="AG7:AM7"/>
    <mergeCell ref="A11:F11"/>
    <mergeCell ref="G11:K11"/>
    <mergeCell ref="L11:R11"/>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R19"/>
    <mergeCell ref="AU19:AW19"/>
    <mergeCell ref="AX19:AZ19"/>
    <mergeCell ref="BA19:BC19"/>
    <mergeCell ref="A20:AT20"/>
    <mergeCell ref="AU20:BC20"/>
    <mergeCell ref="A18:F18"/>
    <mergeCell ref="G18:K18"/>
    <mergeCell ref="L18:R18"/>
    <mergeCell ref="AU18:AW18"/>
    <mergeCell ref="AX18:AZ18"/>
    <mergeCell ref="BA18:BC18"/>
    <mergeCell ref="A25:BD26"/>
    <mergeCell ref="A27:BD27"/>
    <mergeCell ref="A28:BD28"/>
    <mergeCell ref="A29:BD30"/>
    <mergeCell ref="A21:R21"/>
    <mergeCell ref="AU21:AW21"/>
    <mergeCell ref="AX21:AZ21"/>
    <mergeCell ref="BA21:BC21"/>
    <mergeCell ref="A22:BD22"/>
    <mergeCell ref="A23:BD24"/>
  </mergeCells>
  <phoneticPr fontId="5"/>
  <dataValidations count="2">
    <dataValidation type="list" allowBlank="1" showInputMessage="1" showErrorMessage="1" sqref="G2:H2" xr:uid="{00000000-0002-0000-2900-000000000000}">
      <formula1>$BO$32:$BZ$32</formula1>
    </dataValidation>
    <dataValidation type="list" allowBlank="1" showInputMessage="1" showErrorMessage="1" sqref="C2:D2" xr:uid="{00000000-0002-0000-2900-000001000000}">
      <formula1>$BO$32:$CH$32</formula1>
    </dataValidation>
  </dataValidations>
  <printOptions horizontalCentered="1"/>
  <pageMargins left="0.39370078740157483" right="0.39370078740157483" top="0.39370078740157483" bottom="0.19685039370078741" header="0.31496062992125984" footer="0.23622047244094491"/>
  <pageSetup paperSize="9" scale="63"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FF"/>
  </sheetPr>
  <dimension ref="B1:EQ301"/>
  <sheetViews>
    <sheetView view="pageBreakPreview" zoomScale="60" zoomScaleNormal="70" workbookViewId="0">
      <selection activeCell="BH25" sqref="BH25"/>
    </sheetView>
  </sheetViews>
  <sheetFormatPr defaultRowHeight="21" customHeight="1"/>
  <cols>
    <col min="1" max="1" width="2" style="72" customWidth="1"/>
    <col min="2" max="2" width="1.25" style="87" customWidth="1"/>
    <col min="3" max="5" width="2.625" style="87" customWidth="1"/>
    <col min="6" max="17" width="2.625" style="72" customWidth="1"/>
    <col min="18" max="18" width="1.5" style="72" customWidth="1"/>
    <col min="19" max="19" width="2.625" style="72" hidden="1" customWidth="1"/>
    <col min="20" max="103" width="3.125" style="72" customWidth="1"/>
    <col min="104" max="106" width="2.625" style="72" customWidth="1"/>
    <col min="107" max="107" width="4" style="72" customWidth="1"/>
    <col min="108" max="108" width="2.625" style="72" customWidth="1"/>
    <col min="109" max="109" width="3.875" style="72" customWidth="1"/>
    <col min="110" max="127" width="2.625" style="72" customWidth="1"/>
    <col min="128" max="147" width="3.625" style="72" customWidth="1"/>
    <col min="148" max="256" width="9" style="72"/>
    <col min="257" max="257" width="2" style="72" customWidth="1"/>
    <col min="258" max="258" width="1.25" style="72" customWidth="1"/>
    <col min="259" max="273" width="2.625" style="72" customWidth="1"/>
    <col min="274" max="274" width="1.5" style="72" customWidth="1"/>
    <col min="275" max="275" width="0" style="72" hidden="1" customWidth="1"/>
    <col min="276" max="359" width="3.125" style="72" customWidth="1"/>
    <col min="360" max="362" width="2.625" style="72" customWidth="1"/>
    <col min="363" max="363" width="4" style="72" customWidth="1"/>
    <col min="364" max="364" width="2.625" style="72" customWidth="1"/>
    <col min="365" max="365" width="3.875" style="72" customWidth="1"/>
    <col min="366" max="383" width="2.625" style="72" customWidth="1"/>
    <col min="384" max="512" width="9" style="72"/>
    <col min="513" max="513" width="2" style="72" customWidth="1"/>
    <col min="514" max="514" width="1.25" style="72" customWidth="1"/>
    <col min="515" max="529" width="2.625" style="72" customWidth="1"/>
    <col min="530" max="530" width="1.5" style="72" customWidth="1"/>
    <col min="531" max="531" width="0" style="72" hidden="1" customWidth="1"/>
    <col min="532" max="615" width="3.125" style="72" customWidth="1"/>
    <col min="616" max="618" width="2.625" style="72" customWidth="1"/>
    <col min="619" max="619" width="4" style="72" customWidth="1"/>
    <col min="620" max="620" width="2.625" style="72" customWidth="1"/>
    <col min="621" max="621" width="3.875" style="72" customWidth="1"/>
    <col min="622" max="639" width="2.625" style="72" customWidth="1"/>
    <col min="640" max="768" width="9" style="72"/>
    <col min="769" max="769" width="2" style="72" customWidth="1"/>
    <col min="770" max="770" width="1.25" style="72" customWidth="1"/>
    <col min="771" max="785" width="2.625" style="72" customWidth="1"/>
    <col min="786" max="786" width="1.5" style="72" customWidth="1"/>
    <col min="787" max="787" width="0" style="72" hidden="1" customWidth="1"/>
    <col min="788" max="871" width="3.125" style="72" customWidth="1"/>
    <col min="872" max="874" width="2.625" style="72" customWidth="1"/>
    <col min="875" max="875" width="4" style="72" customWidth="1"/>
    <col min="876" max="876" width="2.625" style="72" customWidth="1"/>
    <col min="877" max="877" width="3.875" style="72" customWidth="1"/>
    <col min="878" max="895" width="2.625" style="72" customWidth="1"/>
    <col min="896" max="1024" width="9" style="72"/>
    <col min="1025" max="1025" width="2" style="72" customWidth="1"/>
    <col min="1026" max="1026" width="1.25" style="72" customWidth="1"/>
    <col min="1027" max="1041" width="2.625" style="72" customWidth="1"/>
    <col min="1042" max="1042" width="1.5" style="72" customWidth="1"/>
    <col min="1043" max="1043" width="0" style="72" hidden="1" customWidth="1"/>
    <col min="1044" max="1127" width="3.125" style="72" customWidth="1"/>
    <col min="1128" max="1130" width="2.625" style="72" customWidth="1"/>
    <col min="1131" max="1131" width="4" style="72" customWidth="1"/>
    <col min="1132" max="1132" width="2.625" style="72" customWidth="1"/>
    <col min="1133" max="1133" width="3.875" style="72" customWidth="1"/>
    <col min="1134" max="1151" width="2.625" style="72" customWidth="1"/>
    <col min="1152" max="1280" width="9" style="72"/>
    <col min="1281" max="1281" width="2" style="72" customWidth="1"/>
    <col min="1282" max="1282" width="1.25" style="72" customWidth="1"/>
    <col min="1283" max="1297" width="2.625" style="72" customWidth="1"/>
    <col min="1298" max="1298" width="1.5" style="72" customWidth="1"/>
    <col min="1299" max="1299" width="0" style="72" hidden="1" customWidth="1"/>
    <col min="1300" max="1383" width="3.125" style="72" customWidth="1"/>
    <col min="1384" max="1386" width="2.625" style="72" customWidth="1"/>
    <col min="1387" max="1387" width="4" style="72" customWidth="1"/>
    <col min="1388" max="1388" width="2.625" style="72" customWidth="1"/>
    <col min="1389" max="1389" width="3.875" style="72" customWidth="1"/>
    <col min="1390" max="1407" width="2.625" style="72" customWidth="1"/>
    <col min="1408" max="1536" width="9" style="72"/>
    <col min="1537" max="1537" width="2" style="72" customWidth="1"/>
    <col min="1538" max="1538" width="1.25" style="72" customWidth="1"/>
    <col min="1539" max="1553" width="2.625" style="72" customWidth="1"/>
    <col min="1554" max="1554" width="1.5" style="72" customWidth="1"/>
    <col min="1555" max="1555" width="0" style="72" hidden="1" customWidth="1"/>
    <col min="1556" max="1639" width="3.125" style="72" customWidth="1"/>
    <col min="1640" max="1642" width="2.625" style="72" customWidth="1"/>
    <col min="1643" max="1643" width="4" style="72" customWidth="1"/>
    <col min="1644" max="1644" width="2.625" style="72" customWidth="1"/>
    <col min="1645" max="1645" width="3.875" style="72" customWidth="1"/>
    <col min="1646" max="1663" width="2.625" style="72" customWidth="1"/>
    <col min="1664" max="1792" width="9" style="72"/>
    <col min="1793" max="1793" width="2" style="72" customWidth="1"/>
    <col min="1794" max="1794" width="1.25" style="72" customWidth="1"/>
    <col min="1795" max="1809" width="2.625" style="72" customWidth="1"/>
    <col min="1810" max="1810" width="1.5" style="72" customWidth="1"/>
    <col min="1811" max="1811" width="0" style="72" hidden="1" customWidth="1"/>
    <col min="1812" max="1895" width="3.125" style="72" customWidth="1"/>
    <col min="1896" max="1898" width="2.625" style="72" customWidth="1"/>
    <col min="1899" max="1899" width="4" style="72" customWidth="1"/>
    <col min="1900" max="1900" width="2.625" style="72" customWidth="1"/>
    <col min="1901" max="1901" width="3.875" style="72" customWidth="1"/>
    <col min="1902" max="1919" width="2.625" style="72" customWidth="1"/>
    <col min="1920" max="2048" width="9" style="72"/>
    <col min="2049" max="2049" width="2" style="72" customWidth="1"/>
    <col min="2050" max="2050" width="1.25" style="72" customWidth="1"/>
    <col min="2051" max="2065" width="2.625" style="72" customWidth="1"/>
    <col min="2066" max="2066" width="1.5" style="72" customWidth="1"/>
    <col min="2067" max="2067" width="0" style="72" hidden="1" customWidth="1"/>
    <col min="2068" max="2151" width="3.125" style="72" customWidth="1"/>
    <col min="2152" max="2154" width="2.625" style="72" customWidth="1"/>
    <col min="2155" max="2155" width="4" style="72" customWidth="1"/>
    <col min="2156" max="2156" width="2.625" style="72" customWidth="1"/>
    <col min="2157" max="2157" width="3.875" style="72" customWidth="1"/>
    <col min="2158" max="2175" width="2.625" style="72" customWidth="1"/>
    <col min="2176" max="2304" width="9" style="72"/>
    <col min="2305" max="2305" width="2" style="72" customWidth="1"/>
    <col min="2306" max="2306" width="1.25" style="72" customWidth="1"/>
    <col min="2307" max="2321" width="2.625" style="72" customWidth="1"/>
    <col min="2322" max="2322" width="1.5" style="72" customWidth="1"/>
    <col min="2323" max="2323" width="0" style="72" hidden="1" customWidth="1"/>
    <col min="2324" max="2407" width="3.125" style="72" customWidth="1"/>
    <col min="2408" max="2410" width="2.625" style="72" customWidth="1"/>
    <col min="2411" max="2411" width="4" style="72" customWidth="1"/>
    <col min="2412" max="2412" width="2.625" style="72" customWidth="1"/>
    <col min="2413" max="2413" width="3.875" style="72" customWidth="1"/>
    <col min="2414" max="2431" width="2.625" style="72" customWidth="1"/>
    <col min="2432" max="2560" width="9" style="72"/>
    <col min="2561" max="2561" width="2" style="72" customWidth="1"/>
    <col min="2562" max="2562" width="1.25" style="72" customWidth="1"/>
    <col min="2563" max="2577" width="2.625" style="72" customWidth="1"/>
    <col min="2578" max="2578" width="1.5" style="72" customWidth="1"/>
    <col min="2579" max="2579" width="0" style="72" hidden="1" customWidth="1"/>
    <col min="2580" max="2663" width="3.125" style="72" customWidth="1"/>
    <col min="2664" max="2666" width="2.625" style="72" customWidth="1"/>
    <col min="2667" max="2667" width="4" style="72" customWidth="1"/>
    <col min="2668" max="2668" width="2.625" style="72" customWidth="1"/>
    <col min="2669" max="2669" width="3.875" style="72" customWidth="1"/>
    <col min="2670" max="2687" width="2.625" style="72" customWidth="1"/>
    <col min="2688" max="2816" width="9" style="72"/>
    <col min="2817" max="2817" width="2" style="72" customWidth="1"/>
    <col min="2818" max="2818" width="1.25" style="72" customWidth="1"/>
    <col min="2819" max="2833" width="2.625" style="72" customWidth="1"/>
    <col min="2834" max="2834" width="1.5" style="72" customWidth="1"/>
    <col min="2835" max="2835" width="0" style="72" hidden="1" customWidth="1"/>
    <col min="2836" max="2919" width="3.125" style="72" customWidth="1"/>
    <col min="2920" max="2922" width="2.625" style="72" customWidth="1"/>
    <col min="2923" max="2923" width="4" style="72" customWidth="1"/>
    <col min="2924" max="2924" width="2.625" style="72" customWidth="1"/>
    <col min="2925" max="2925" width="3.875" style="72" customWidth="1"/>
    <col min="2926" max="2943" width="2.625" style="72" customWidth="1"/>
    <col min="2944" max="3072" width="9" style="72"/>
    <col min="3073" max="3073" width="2" style="72" customWidth="1"/>
    <col min="3074" max="3074" width="1.25" style="72" customWidth="1"/>
    <col min="3075" max="3089" width="2.625" style="72" customWidth="1"/>
    <col min="3090" max="3090" width="1.5" style="72" customWidth="1"/>
    <col min="3091" max="3091" width="0" style="72" hidden="1" customWidth="1"/>
    <col min="3092" max="3175" width="3.125" style="72" customWidth="1"/>
    <col min="3176" max="3178" width="2.625" style="72" customWidth="1"/>
    <col min="3179" max="3179" width="4" style="72" customWidth="1"/>
    <col min="3180" max="3180" width="2.625" style="72" customWidth="1"/>
    <col min="3181" max="3181" width="3.875" style="72" customWidth="1"/>
    <col min="3182" max="3199" width="2.625" style="72" customWidth="1"/>
    <col min="3200" max="3328" width="9" style="72"/>
    <col min="3329" max="3329" width="2" style="72" customWidth="1"/>
    <col min="3330" max="3330" width="1.25" style="72" customWidth="1"/>
    <col min="3331" max="3345" width="2.625" style="72" customWidth="1"/>
    <col min="3346" max="3346" width="1.5" style="72" customWidth="1"/>
    <col min="3347" max="3347" width="0" style="72" hidden="1" customWidth="1"/>
    <col min="3348" max="3431" width="3.125" style="72" customWidth="1"/>
    <col min="3432" max="3434" width="2.625" style="72" customWidth="1"/>
    <col min="3435" max="3435" width="4" style="72" customWidth="1"/>
    <col min="3436" max="3436" width="2.625" style="72" customWidth="1"/>
    <col min="3437" max="3437" width="3.875" style="72" customWidth="1"/>
    <col min="3438" max="3455" width="2.625" style="72" customWidth="1"/>
    <col min="3456" max="3584" width="9" style="72"/>
    <col min="3585" max="3585" width="2" style="72" customWidth="1"/>
    <col min="3586" max="3586" width="1.25" style="72" customWidth="1"/>
    <col min="3587" max="3601" width="2.625" style="72" customWidth="1"/>
    <col min="3602" max="3602" width="1.5" style="72" customWidth="1"/>
    <col min="3603" max="3603" width="0" style="72" hidden="1" customWidth="1"/>
    <col min="3604" max="3687" width="3.125" style="72" customWidth="1"/>
    <col min="3688" max="3690" width="2.625" style="72" customWidth="1"/>
    <col min="3691" max="3691" width="4" style="72" customWidth="1"/>
    <col min="3692" max="3692" width="2.625" style="72" customWidth="1"/>
    <col min="3693" max="3693" width="3.875" style="72" customWidth="1"/>
    <col min="3694" max="3711" width="2.625" style="72" customWidth="1"/>
    <col min="3712" max="3840" width="9" style="72"/>
    <col min="3841" max="3841" width="2" style="72" customWidth="1"/>
    <col min="3842" max="3842" width="1.25" style="72" customWidth="1"/>
    <col min="3843" max="3857" width="2.625" style="72" customWidth="1"/>
    <col min="3858" max="3858" width="1.5" style="72" customWidth="1"/>
    <col min="3859" max="3859" width="0" style="72" hidden="1" customWidth="1"/>
    <col min="3860" max="3943" width="3.125" style="72" customWidth="1"/>
    <col min="3944" max="3946" width="2.625" style="72" customWidth="1"/>
    <col min="3947" max="3947" width="4" style="72" customWidth="1"/>
    <col min="3948" max="3948" width="2.625" style="72" customWidth="1"/>
    <col min="3949" max="3949" width="3.875" style="72" customWidth="1"/>
    <col min="3950" max="3967" width="2.625" style="72" customWidth="1"/>
    <col min="3968" max="4096" width="9" style="72"/>
    <col min="4097" max="4097" width="2" style="72" customWidth="1"/>
    <col min="4098" max="4098" width="1.25" style="72" customWidth="1"/>
    <col min="4099" max="4113" width="2.625" style="72" customWidth="1"/>
    <col min="4114" max="4114" width="1.5" style="72" customWidth="1"/>
    <col min="4115" max="4115" width="0" style="72" hidden="1" customWidth="1"/>
    <col min="4116" max="4199" width="3.125" style="72" customWidth="1"/>
    <col min="4200" max="4202" width="2.625" style="72" customWidth="1"/>
    <col min="4203" max="4203" width="4" style="72" customWidth="1"/>
    <col min="4204" max="4204" width="2.625" style="72" customWidth="1"/>
    <col min="4205" max="4205" width="3.875" style="72" customWidth="1"/>
    <col min="4206" max="4223" width="2.625" style="72" customWidth="1"/>
    <col min="4224" max="4352" width="9" style="72"/>
    <col min="4353" max="4353" width="2" style="72" customWidth="1"/>
    <col min="4354" max="4354" width="1.25" style="72" customWidth="1"/>
    <col min="4355" max="4369" width="2.625" style="72" customWidth="1"/>
    <col min="4370" max="4370" width="1.5" style="72" customWidth="1"/>
    <col min="4371" max="4371" width="0" style="72" hidden="1" customWidth="1"/>
    <col min="4372" max="4455" width="3.125" style="72" customWidth="1"/>
    <col min="4456" max="4458" width="2.625" style="72" customWidth="1"/>
    <col min="4459" max="4459" width="4" style="72" customWidth="1"/>
    <col min="4460" max="4460" width="2.625" style="72" customWidth="1"/>
    <col min="4461" max="4461" width="3.875" style="72" customWidth="1"/>
    <col min="4462" max="4479" width="2.625" style="72" customWidth="1"/>
    <col min="4480" max="4608" width="9" style="72"/>
    <col min="4609" max="4609" width="2" style="72" customWidth="1"/>
    <col min="4610" max="4610" width="1.25" style="72" customWidth="1"/>
    <col min="4611" max="4625" width="2.625" style="72" customWidth="1"/>
    <col min="4626" max="4626" width="1.5" style="72" customWidth="1"/>
    <col min="4627" max="4627" width="0" style="72" hidden="1" customWidth="1"/>
    <col min="4628" max="4711" width="3.125" style="72" customWidth="1"/>
    <col min="4712" max="4714" width="2.625" style="72" customWidth="1"/>
    <col min="4715" max="4715" width="4" style="72" customWidth="1"/>
    <col min="4716" max="4716" width="2.625" style="72" customWidth="1"/>
    <col min="4717" max="4717" width="3.875" style="72" customWidth="1"/>
    <col min="4718" max="4735" width="2.625" style="72" customWidth="1"/>
    <col min="4736" max="4864" width="9" style="72"/>
    <col min="4865" max="4865" width="2" style="72" customWidth="1"/>
    <col min="4866" max="4866" width="1.25" style="72" customWidth="1"/>
    <col min="4867" max="4881" width="2.625" style="72" customWidth="1"/>
    <col min="4882" max="4882" width="1.5" style="72" customWidth="1"/>
    <col min="4883" max="4883" width="0" style="72" hidden="1" customWidth="1"/>
    <col min="4884" max="4967" width="3.125" style="72" customWidth="1"/>
    <col min="4968" max="4970" width="2.625" style="72" customWidth="1"/>
    <col min="4971" max="4971" width="4" style="72" customWidth="1"/>
    <col min="4972" max="4972" width="2.625" style="72" customWidth="1"/>
    <col min="4973" max="4973" width="3.875" style="72" customWidth="1"/>
    <col min="4974" max="4991" width="2.625" style="72" customWidth="1"/>
    <col min="4992" max="5120" width="9" style="72"/>
    <col min="5121" max="5121" width="2" style="72" customWidth="1"/>
    <col min="5122" max="5122" width="1.25" style="72" customWidth="1"/>
    <col min="5123" max="5137" width="2.625" style="72" customWidth="1"/>
    <col min="5138" max="5138" width="1.5" style="72" customWidth="1"/>
    <col min="5139" max="5139" width="0" style="72" hidden="1" customWidth="1"/>
    <col min="5140" max="5223" width="3.125" style="72" customWidth="1"/>
    <col min="5224" max="5226" width="2.625" style="72" customWidth="1"/>
    <col min="5227" max="5227" width="4" style="72" customWidth="1"/>
    <col min="5228" max="5228" width="2.625" style="72" customWidth="1"/>
    <col min="5229" max="5229" width="3.875" style="72" customWidth="1"/>
    <col min="5230" max="5247" width="2.625" style="72" customWidth="1"/>
    <col min="5248" max="5376" width="9" style="72"/>
    <col min="5377" max="5377" width="2" style="72" customWidth="1"/>
    <col min="5378" max="5378" width="1.25" style="72" customWidth="1"/>
    <col min="5379" max="5393" width="2.625" style="72" customWidth="1"/>
    <col min="5394" max="5394" width="1.5" style="72" customWidth="1"/>
    <col min="5395" max="5395" width="0" style="72" hidden="1" customWidth="1"/>
    <col min="5396" max="5479" width="3.125" style="72" customWidth="1"/>
    <col min="5480" max="5482" width="2.625" style="72" customWidth="1"/>
    <col min="5483" max="5483" width="4" style="72" customWidth="1"/>
    <col min="5484" max="5484" width="2.625" style="72" customWidth="1"/>
    <col min="5485" max="5485" width="3.875" style="72" customWidth="1"/>
    <col min="5486" max="5503" width="2.625" style="72" customWidth="1"/>
    <col min="5504" max="5632" width="9" style="72"/>
    <col min="5633" max="5633" width="2" style="72" customWidth="1"/>
    <col min="5634" max="5634" width="1.25" style="72" customWidth="1"/>
    <col min="5635" max="5649" width="2.625" style="72" customWidth="1"/>
    <col min="5650" max="5650" width="1.5" style="72" customWidth="1"/>
    <col min="5651" max="5651" width="0" style="72" hidden="1" customWidth="1"/>
    <col min="5652" max="5735" width="3.125" style="72" customWidth="1"/>
    <col min="5736" max="5738" width="2.625" style="72" customWidth="1"/>
    <col min="5739" max="5739" width="4" style="72" customWidth="1"/>
    <col min="5740" max="5740" width="2.625" style="72" customWidth="1"/>
    <col min="5741" max="5741" width="3.875" style="72" customWidth="1"/>
    <col min="5742" max="5759" width="2.625" style="72" customWidth="1"/>
    <col min="5760" max="5888" width="9" style="72"/>
    <col min="5889" max="5889" width="2" style="72" customWidth="1"/>
    <col min="5890" max="5890" width="1.25" style="72" customWidth="1"/>
    <col min="5891" max="5905" width="2.625" style="72" customWidth="1"/>
    <col min="5906" max="5906" width="1.5" style="72" customWidth="1"/>
    <col min="5907" max="5907" width="0" style="72" hidden="1" customWidth="1"/>
    <col min="5908" max="5991" width="3.125" style="72" customWidth="1"/>
    <col min="5992" max="5994" width="2.625" style="72" customWidth="1"/>
    <col min="5995" max="5995" width="4" style="72" customWidth="1"/>
    <col min="5996" max="5996" width="2.625" style="72" customWidth="1"/>
    <col min="5997" max="5997" width="3.875" style="72" customWidth="1"/>
    <col min="5998" max="6015" width="2.625" style="72" customWidth="1"/>
    <col min="6016" max="6144" width="9" style="72"/>
    <col min="6145" max="6145" width="2" style="72" customWidth="1"/>
    <col min="6146" max="6146" width="1.25" style="72" customWidth="1"/>
    <col min="6147" max="6161" width="2.625" style="72" customWidth="1"/>
    <col min="6162" max="6162" width="1.5" style="72" customWidth="1"/>
    <col min="6163" max="6163" width="0" style="72" hidden="1" customWidth="1"/>
    <col min="6164" max="6247" width="3.125" style="72" customWidth="1"/>
    <col min="6248" max="6250" width="2.625" style="72" customWidth="1"/>
    <col min="6251" max="6251" width="4" style="72" customWidth="1"/>
    <col min="6252" max="6252" width="2.625" style="72" customWidth="1"/>
    <col min="6253" max="6253" width="3.875" style="72" customWidth="1"/>
    <col min="6254" max="6271" width="2.625" style="72" customWidth="1"/>
    <col min="6272" max="6400" width="9" style="72"/>
    <col min="6401" max="6401" width="2" style="72" customWidth="1"/>
    <col min="6402" max="6402" width="1.25" style="72" customWidth="1"/>
    <col min="6403" max="6417" width="2.625" style="72" customWidth="1"/>
    <col min="6418" max="6418" width="1.5" style="72" customWidth="1"/>
    <col min="6419" max="6419" width="0" style="72" hidden="1" customWidth="1"/>
    <col min="6420" max="6503" width="3.125" style="72" customWidth="1"/>
    <col min="6504" max="6506" width="2.625" style="72" customWidth="1"/>
    <col min="6507" max="6507" width="4" style="72" customWidth="1"/>
    <col min="6508" max="6508" width="2.625" style="72" customWidth="1"/>
    <col min="6509" max="6509" width="3.875" style="72" customWidth="1"/>
    <col min="6510" max="6527" width="2.625" style="72" customWidth="1"/>
    <col min="6528" max="6656" width="9" style="72"/>
    <col min="6657" max="6657" width="2" style="72" customWidth="1"/>
    <col min="6658" max="6658" width="1.25" style="72" customWidth="1"/>
    <col min="6659" max="6673" width="2.625" style="72" customWidth="1"/>
    <col min="6674" max="6674" width="1.5" style="72" customWidth="1"/>
    <col min="6675" max="6675" width="0" style="72" hidden="1" customWidth="1"/>
    <col min="6676" max="6759" width="3.125" style="72" customWidth="1"/>
    <col min="6760" max="6762" width="2.625" style="72" customWidth="1"/>
    <col min="6763" max="6763" width="4" style="72" customWidth="1"/>
    <col min="6764" max="6764" width="2.625" style="72" customWidth="1"/>
    <col min="6765" max="6765" width="3.875" style="72" customWidth="1"/>
    <col min="6766" max="6783" width="2.625" style="72" customWidth="1"/>
    <col min="6784" max="6912" width="9" style="72"/>
    <col min="6913" max="6913" width="2" style="72" customWidth="1"/>
    <col min="6914" max="6914" width="1.25" style="72" customWidth="1"/>
    <col min="6915" max="6929" width="2.625" style="72" customWidth="1"/>
    <col min="6930" max="6930" width="1.5" style="72" customWidth="1"/>
    <col min="6931" max="6931" width="0" style="72" hidden="1" customWidth="1"/>
    <col min="6932" max="7015" width="3.125" style="72" customWidth="1"/>
    <col min="7016" max="7018" width="2.625" style="72" customWidth="1"/>
    <col min="7019" max="7019" width="4" style="72" customWidth="1"/>
    <col min="7020" max="7020" width="2.625" style="72" customWidth="1"/>
    <col min="7021" max="7021" width="3.875" style="72" customWidth="1"/>
    <col min="7022" max="7039" width="2.625" style="72" customWidth="1"/>
    <col min="7040" max="7168" width="9" style="72"/>
    <col min="7169" max="7169" width="2" style="72" customWidth="1"/>
    <col min="7170" max="7170" width="1.25" style="72" customWidth="1"/>
    <col min="7171" max="7185" width="2.625" style="72" customWidth="1"/>
    <col min="7186" max="7186" width="1.5" style="72" customWidth="1"/>
    <col min="7187" max="7187" width="0" style="72" hidden="1" customWidth="1"/>
    <col min="7188" max="7271" width="3.125" style="72" customWidth="1"/>
    <col min="7272" max="7274" width="2.625" style="72" customWidth="1"/>
    <col min="7275" max="7275" width="4" style="72" customWidth="1"/>
    <col min="7276" max="7276" width="2.625" style="72" customWidth="1"/>
    <col min="7277" max="7277" width="3.875" style="72" customWidth="1"/>
    <col min="7278" max="7295" width="2.625" style="72" customWidth="1"/>
    <col min="7296" max="7424" width="9" style="72"/>
    <col min="7425" max="7425" width="2" style="72" customWidth="1"/>
    <col min="7426" max="7426" width="1.25" style="72" customWidth="1"/>
    <col min="7427" max="7441" width="2.625" style="72" customWidth="1"/>
    <col min="7442" max="7442" width="1.5" style="72" customWidth="1"/>
    <col min="7443" max="7443" width="0" style="72" hidden="1" customWidth="1"/>
    <col min="7444" max="7527" width="3.125" style="72" customWidth="1"/>
    <col min="7528" max="7530" width="2.625" style="72" customWidth="1"/>
    <col min="7531" max="7531" width="4" style="72" customWidth="1"/>
    <col min="7532" max="7532" width="2.625" style="72" customWidth="1"/>
    <col min="7533" max="7533" width="3.875" style="72" customWidth="1"/>
    <col min="7534" max="7551" width="2.625" style="72" customWidth="1"/>
    <col min="7552" max="7680" width="9" style="72"/>
    <col min="7681" max="7681" width="2" style="72" customWidth="1"/>
    <col min="7682" max="7682" width="1.25" style="72" customWidth="1"/>
    <col min="7683" max="7697" width="2.625" style="72" customWidth="1"/>
    <col min="7698" max="7698" width="1.5" style="72" customWidth="1"/>
    <col min="7699" max="7699" width="0" style="72" hidden="1" customWidth="1"/>
    <col min="7700" max="7783" width="3.125" style="72" customWidth="1"/>
    <col min="7784" max="7786" width="2.625" style="72" customWidth="1"/>
    <col min="7787" max="7787" width="4" style="72" customWidth="1"/>
    <col min="7788" max="7788" width="2.625" style="72" customWidth="1"/>
    <col min="7789" max="7789" width="3.875" style="72" customWidth="1"/>
    <col min="7790" max="7807" width="2.625" style="72" customWidth="1"/>
    <col min="7808" max="7936" width="9" style="72"/>
    <col min="7937" max="7937" width="2" style="72" customWidth="1"/>
    <col min="7938" max="7938" width="1.25" style="72" customWidth="1"/>
    <col min="7939" max="7953" width="2.625" style="72" customWidth="1"/>
    <col min="7954" max="7954" width="1.5" style="72" customWidth="1"/>
    <col min="7955" max="7955" width="0" style="72" hidden="1" customWidth="1"/>
    <col min="7956" max="8039" width="3.125" style="72" customWidth="1"/>
    <col min="8040" max="8042" width="2.625" style="72" customWidth="1"/>
    <col min="8043" max="8043" width="4" style="72" customWidth="1"/>
    <col min="8044" max="8044" width="2.625" style="72" customWidth="1"/>
    <col min="8045" max="8045" width="3.875" style="72" customWidth="1"/>
    <col min="8046" max="8063" width="2.625" style="72" customWidth="1"/>
    <col min="8064" max="8192" width="9" style="72"/>
    <col min="8193" max="8193" width="2" style="72" customWidth="1"/>
    <col min="8194" max="8194" width="1.25" style="72" customWidth="1"/>
    <col min="8195" max="8209" width="2.625" style="72" customWidth="1"/>
    <col min="8210" max="8210" width="1.5" style="72" customWidth="1"/>
    <col min="8211" max="8211" width="0" style="72" hidden="1" customWidth="1"/>
    <col min="8212" max="8295" width="3.125" style="72" customWidth="1"/>
    <col min="8296" max="8298" width="2.625" style="72" customWidth="1"/>
    <col min="8299" max="8299" width="4" style="72" customWidth="1"/>
    <col min="8300" max="8300" width="2.625" style="72" customWidth="1"/>
    <col min="8301" max="8301" width="3.875" style="72" customWidth="1"/>
    <col min="8302" max="8319" width="2.625" style="72" customWidth="1"/>
    <col min="8320" max="8448" width="9" style="72"/>
    <col min="8449" max="8449" width="2" style="72" customWidth="1"/>
    <col min="8450" max="8450" width="1.25" style="72" customWidth="1"/>
    <col min="8451" max="8465" width="2.625" style="72" customWidth="1"/>
    <col min="8466" max="8466" width="1.5" style="72" customWidth="1"/>
    <col min="8467" max="8467" width="0" style="72" hidden="1" customWidth="1"/>
    <col min="8468" max="8551" width="3.125" style="72" customWidth="1"/>
    <col min="8552" max="8554" width="2.625" style="72" customWidth="1"/>
    <col min="8555" max="8555" width="4" style="72" customWidth="1"/>
    <col min="8556" max="8556" width="2.625" style="72" customWidth="1"/>
    <col min="8557" max="8557" width="3.875" style="72" customWidth="1"/>
    <col min="8558" max="8575" width="2.625" style="72" customWidth="1"/>
    <col min="8576" max="8704" width="9" style="72"/>
    <col min="8705" max="8705" width="2" style="72" customWidth="1"/>
    <col min="8706" max="8706" width="1.25" style="72" customWidth="1"/>
    <col min="8707" max="8721" width="2.625" style="72" customWidth="1"/>
    <col min="8722" max="8722" width="1.5" style="72" customWidth="1"/>
    <col min="8723" max="8723" width="0" style="72" hidden="1" customWidth="1"/>
    <col min="8724" max="8807" width="3.125" style="72" customWidth="1"/>
    <col min="8808" max="8810" width="2.625" style="72" customWidth="1"/>
    <col min="8811" max="8811" width="4" style="72" customWidth="1"/>
    <col min="8812" max="8812" width="2.625" style="72" customWidth="1"/>
    <col min="8813" max="8813" width="3.875" style="72" customWidth="1"/>
    <col min="8814" max="8831" width="2.625" style="72" customWidth="1"/>
    <col min="8832" max="8960" width="9" style="72"/>
    <col min="8961" max="8961" width="2" style="72" customWidth="1"/>
    <col min="8962" max="8962" width="1.25" style="72" customWidth="1"/>
    <col min="8963" max="8977" width="2.625" style="72" customWidth="1"/>
    <col min="8978" max="8978" width="1.5" style="72" customWidth="1"/>
    <col min="8979" max="8979" width="0" style="72" hidden="1" customWidth="1"/>
    <col min="8980" max="9063" width="3.125" style="72" customWidth="1"/>
    <col min="9064" max="9066" width="2.625" style="72" customWidth="1"/>
    <col min="9067" max="9067" width="4" style="72" customWidth="1"/>
    <col min="9068" max="9068" width="2.625" style="72" customWidth="1"/>
    <col min="9069" max="9069" width="3.875" style="72" customWidth="1"/>
    <col min="9070" max="9087" width="2.625" style="72" customWidth="1"/>
    <col min="9088" max="9216" width="9" style="72"/>
    <col min="9217" max="9217" width="2" style="72" customWidth="1"/>
    <col min="9218" max="9218" width="1.25" style="72" customWidth="1"/>
    <col min="9219" max="9233" width="2.625" style="72" customWidth="1"/>
    <col min="9234" max="9234" width="1.5" style="72" customWidth="1"/>
    <col min="9235" max="9235" width="0" style="72" hidden="1" customWidth="1"/>
    <col min="9236" max="9319" width="3.125" style="72" customWidth="1"/>
    <col min="9320" max="9322" width="2.625" style="72" customWidth="1"/>
    <col min="9323" max="9323" width="4" style="72" customWidth="1"/>
    <col min="9324" max="9324" width="2.625" style="72" customWidth="1"/>
    <col min="9325" max="9325" width="3.875" style="72" customWidth="1"/>
    <col min="9326" max="9343" width="2.625" style="72" customWidth="1"/>
    <col min="9344" max="9472" width="9" style="72"/>
    <col min="9473" max="9473" width="2" style="72" customWidth="1"/>
    <col min="9474" max="9474" width="1.25" style="72" customWidth="1"/>
    <col min="9475" max="9489" width="2.625" style="72" customWidth="1"/>
    <col min="9490" max="9490" width="1.5" style="72" customWidth="1"/>
    <col min="9491" max="9491" width="0" style="72" hidden="1" customWidth="1"/>
    <col min="9492" max="9575" width="3.125" style="72" customWidth="1"/>
    <col min="9576" max="9578" width="2.625" style="72" customWidth="1"/>
    <col min="9579" max="9579" width="4" style="72" customWidth="1"/>
    <col min="9580" max="9580" width="2.625" style="72" customWidth="1"/>
    <col min="9581" max="9581" width="3.875" style="72" customWidth="1"/>
    <col min="9582" max="9599" width="2.625" style="72" customWidth="1"/>
    <col min="9600" max="9728" width="9" style="72"/>
    <col min="9729" max="9729" width="2" style="72" customWidth="1"/>
    <col min="9730" max="9730" width="1.25" style="72" customWidth="1"/>
    <col min="9731" max="9745" width="2.625" style="72" customWidth="1"/>
    <col min="9746" max="9746" width="1.5" style="72" customWidth="1"/>
    <col min="9747" max="9747" width="0" style="72" hidden="1" customWidth="1"/>
    <col min="9748" max="9831" width="3.125" style="72" customWidth="1"/>
    <col min="9832" max="9834" width="2.625" style="72" customWidth="1"/>
    <col min="9835" max="9835" width="4" style="72" customWidth="1"/>
    <col min="9836" max="9836" width="2.625" style="72" customWidth="1"/>
    <col min="9837" max="9837" width="3.875" style="72" customWidth="1"/>
    <col min="9838" max="9855" width="2.625" style="72" customWidth="1"/>
    <col min="9856" max="9984" width="9" style="72"/>
    <col min="9985" max="9985" width="2" style="72" customWidth="1"/>
    <col min="9986" max="9986" width="1.25" style="72" customWidth="1"/>
    <col min="9987" max="10001" width="2.625" style="72" customWidth="1"/>
    <col min="10002" max="10002" width="1.5" style="72" customWidth="1"/>
    <col min="10003" max="10003" width="0" style="72" hidden="1" customWidth="1"/>
    <col min="10004" max="10087" width="3.125" style="72" customWidth="1"/>
    <col min="10088" max="10090" width="2.625" style="72" customWidth="1"/>
    <col min="10091" max="10091" width="4" style="72" customWidth="1"/>
    <col min="10092" max="10092" width="2.625" style="72" customWidth="1"/>
    <col min="10093" max="10093" width="3.875" style="72" customWidth="1"/>
    <col min="10094" max="10111" width="2.625" style="72" customWidth="1"/>
    <col min="10112" max="10240" width="9" style="72"/>
    <col min="10241" max="10241" width="2" style="72" customWidth="1"/>
    <col min="10242" max="10242" width="1.25" style="72" customWidth="1"/>
    <col min="10243" max="10257" width="2.625" style="72" customWidth="1"/>
    <col min="10258" max="10258" width="1.5" style="72" customWidth="1"/>
    <col min="10259" max="10259" width="0" style="72" hidden="1" customWidth="1"/>
    <col min="10260" max="10343" width="3.125" style="72" customWidth="1"/>
    <col min="10344" max="10346" width="2.625" style="72" customWidth="1"/>
    <col min="10347" max="10347" width="4" style="72" customWidth="1"/>
    <col min="10348" max="10348" width="2.625" style="72" customWidth="1"/>
    <col min="10349" max="10349" width="3.875" style="72" customWidth="1"/>
    <col min="10350" max="10367" width="2.625" style="72" customWidth="1"/>
    <col min="10368" max="10496" width="9" style="72"/>
    <col min="10497" max="10497" width="2" style="72" customWidth="1"/>
    <col min="10498" max="10498" width="1.25" style="72" customWidth="1"/>
    <col min="10499" max="10513" width="2.625" style="72" customWidth="1"/>
    <col min="10514" max="10514" width="1.5" style="72" customWidth="1"/>
    <col min="10515" max="10515" width="0" style="72" hidden="1" customWidth="1"/>
    <col min="10516" max="10599" width="3.125" style="72" customWidth="1"/>
    <col min="10600" max="10602" width="2.625" style="72" customWidth="1"/>
    <col min="10603" max="10603" width="4" style="72" customWidth="1"/>
    <col min="10604" max="10604" width="2.625" style="72" customWidth="1"/>
    <col min="10605" max="10605" width="3.875" style="72" customWidth="1"/>
    <col min="10606" max="10623" width="2.625" style="72" customWidth="1"/>
    <col min="10624" max="10752" width="9" style="72"/>
    <col min="10753" max="10753" width="2" style="72" customWidth="1"/>
    <col min="10754" max="10754" width="1.25" style="72" customWidth="1"/>
    <col min="10755" max="10769" width="2.625" style="72" customWidth="1"/>
    <col min="10770" max="10770" width="1.5" style="72" customWidth="1"/>
    <col min="10771" max="10771" width="0" style="72" hidden="1" customWidth="1"/>
    <col min="10772" max="10855" width="3.125" style="72" customWidth="1"/>
    <col min="10856" max="10858" width="2.625" style="72" customWidth="1"/>
    <col min="10859" max="10859" width="4" style="72" customWidth="1"/>
    <col min="10860" max="10860" width="2.625" style="72" customWidth="1"/>
    <col min="10861" max="10861" width="3.875" style="72" customWidth="1"/>
    <col min="10862" max="10879" width="2.625" style="72" customWidth="1"/>
    <col min="10880" max="11008" width="9" style="72"/>
    <col min="11009" max="11009" width="2" style="72" customWidth="1"/>
    <col min="11010" max="11010" width="1.25" style="72" customWidth="1"/>
    <col min="11011" max="11025" width="2.625" style="72" customWidth="1"/>
    <col min="11026" max="11026" width="1.5" style="72" customWidth="1"/>
    <col min="11027" max="11027" width="0" style="72" hidden="1" customWidth="1"/>
    <col min="11028" max="11111" width="3.125" style="72" customWidth="1"/>
    <col min="11112" max="11114" width="2.625" style="72" customWidth="1"/>
    <col min="11115" max="11115" width="4" style="72" customWidth="1"/>
    <col min="11116" max="11116" width="2.625" style="72" customWidth="1"/>
    <col min="11117" max="11117" width="3.875" style="72" customWidth="1"/>
    <col min="11118" max="11135" width="2.625" style="72" customWidth="1"/>
    <col min="11136" max="11264" width="9" style="72"/>
    <col min="11265" max="11265" width="2" style="72" customWidth="1"/>
    <col min="11266" max="11266" width="1.25" style="72" customWidth="1"/>
    <col min="11267" max="11281" width="2.625" style="72" customWidth="1"/>
    <col min="11282" max="11282" width="1.5" style="72" customWidth="1"/>
    <col min="11283" max="11283" width="0" style="72" hidden="1" customWidth="1"/>
    <col min="11284" max="11367" width="3.125" style="72" customWidth="1"/>
    <col min="11368" max="11370" width="2.625" style="72" customWidth="1"/>
    <col min="11371" max="11371" width="4" style="72" customWidth="1"/>
    <col min="11372" max="11372" width="2.625" style="72" customWidth="1"/>
    <col min="11373" max="11373" width="3.875" style="72" customWidth="1"/>
    <col min="11374" max="11391" width="2.625" style="72" customWidth="1"/>
    <col min="11392" max="11520" width="9" style="72"/>
    <col min="11521" max="11521" width="2" style="72" customWidth="1"/>
    <col min="11522" max="11522" width="1.25" style="72" customWidth="1"/>
    <col min="11523" max="11537" width="2.625" style="72" customWidth="1"/>
    <col min="11538" max="11538" width="1.5" style="72" customWidth="1"/>
    <col min="11539" max="11539" width="0" style="72" hidden="1" customWidth="1"/>
    <col min="11540" max="11623" width="3.125" style="72" customWidth="1"/>
    <col min="11624" max="11626" width="2.625" style="72" customWidth="1"/>
    <col min="11627" max="11627" width="4" style="72" customWidth="1"/>
    <col min="11628" max="11628" width="2.625" style="72" customWidth="1"/>
    <col min="11629" max="11629" width="3.875" style="72" customWidth="1"/>
    <col min="11630" max="11647" width="2.625" style="72" customWidth="1"/>
    <col min="11648" max="11776" width="9" style="72"/>
    <col min="11777" max="11777" width="2" style="72" customWidth="1"/>
    <col min="11778" max="11778" width="1.25" style="72" customWidth="1"/>
    <col min="11779" max="11793" width="2.625" style="72" customWidth="1"/>
    <col min="11794" max="11794" width="1.5" style="72" customWidth="1"/>
    <col min="11795" max="11795" width="0" style="72" hidden="1" customWidth="1"/>
    <col min="11796" max="11879" width="3.125" style="72" customWidth="1"/>
    <col min="11880" max="11882" width="2.625" style="72" customWidth="1"/>
    <col min="11883" max="11883" width="4" style="72" customWidth="1"/>
    <col min="11884" max="11884" width="2.625" style="72" customWidth="1"/>
    <col min="11885" max="11885" width="3.875" style="72" customWidth="1"/>
    <col min="11886" max="11903" width="2.625" style="72" customWidth="1"/>
    <col min="11904" max="12032" width="9" style="72"/>
    <col min="12033" max="12033" width="2" style="72" customWidth="1"/>
    <col min="12034" max="12034" width="1.25" style="72" customWidth="1"/>
    <col min="12035" max="12049" width="2.625" style="72" customWidth="1"/>
    <col min="12050" max="12050" width="1.5" style="72" customWidth="1"/>
    <col min="12051" max="12051" width="0" style="72" hidden="1" customWidth="1"/>
    <col min="12052" max="12135" width="3.125" style="72" customWidth="1"/>
    <col min="12136" max="12138" width="2.625" style="72" customWidth="1"/>
    <col min="12139" max="12139" width="4" style="72" customWidth="1"/>
    <col min="12140" max="12140" width="2.625" style="72" customWidth="1"/>
    <col min="12141" max="12141" width="3.875" style="72" customWidth="1"/>
    <col min="12142" max="12159" width="2.625" style="72" customWidth="1"/>
    <col min="12160" max="12288" width="9" style="72"/>
    <col min="12289" max="12289" width="2" style="72" customWidth="1"/>
    <col min="12290" max="12290" width="1.25" style="72" customWidth="1"/>
    <col min="12291" max="12305" width="2.625" style="72" customWidth="1"/>
    <col min="12306" max="12306" width="1.5" style="72" customWidth="1"/>
    <col min="12307" max="12307" width="0" style="72" hidden="1" customWidth="1"/>
    <col min="12308" max="12391" width="3.125" style="72" customWidth="1"/>
    <col min="12392" max="12394" width="2.625" style="72" customWidth="1"/>
    <col min="12395" max="12395" width="4" style="72" customWidth="1"/>
    <col min="12396" max="12396" width="2.625" style="72" customWidth="1"/>
    <col min="12397" max="12397" width="3.875" style="72" customWidth="1"/>
    <col min="12398" max="12415" width="2.625" style="72" customWidth="1"/>
    <col min="12416" max="12544" width="9" style="72"/>
    <col min="12545" max="12545" width="2" style="72" customWidth="1"/>
    <col min="12546" max="12546" width="1.25" style="72" customWidth="1"/>
    <col min="12547" max="12561" width="2.625" style="72" customWidth="1"/>
    <col min="12562" max="12562" width="1.5" style="72" customWidth="1"/>
    <col min="12563" max="12563" width="0" style="72" hidden="1" customWidth="1"/>
    <col min="12564" max="12647" width="3.125" style="72" customWidth="1"/>
    <col min="12648" max="12650" width="2.625" style="72" customWidth="1"/>
    <col min="12651" max="12651" width="4" style="72" customWidth="1"/>
    <col min="12652" max="12652" width="2.625" style="72" customWidth="1"/>
    <col min="12653" max="12653" width="3.875" style="72" customWidth="1"/>
    <col min="12654" max="12671" width="2.625" style="72" customWidth="1"/>
    <col min="12672" max="12800" width="9" style="72"/>
    <col min="12801" max="12801" width="2" style="72" customWidth="1"/>
    <col min="12802" max="12802" width="1.25" style="72" customWidth="1"/>
    <col min="12803" max="12817" width="2.625" style="72" customWidth="1"/>
    <col min="12818" max="12818" width="1.5" style="72" customWidth="1"/>
    <col min="12819" max="12819" width="0" style="72" hidden="1" customWidth="1"/>
    <col min="12820" max="12903" width="3.125" style="72" customWidth="1"/>
    <col min="12904" max="12906" width="2.625" style="72" customWidth="1"/>
    <col min="12907" max="12907" width="4" style="72" customWidth="1"/>
    <col min="12908" max="12908" width="2.625" style="72" customWidth="1"/>
    <col min="12909" max="12909" width="3.875" style="72" customWidth="1"/>
    <col min="12910" max="12927" width="2.625" style="72" customWidth="1"/>
    <col min="12928" max="13056" width="9" style="72"/>
    <col min="13057" max="13057" width="2" style="72" customWidth="1"/>
    <col min="13058" max="13058" width="1.25" style="72" customWidth="1"/>
    <col min="13059" max="13073" width="2.625" style="72" customWidth="1"/>
    <col min="13074" max="13074" width="1.5" style="72" customWidth="1"/>
    <col min="13075" max="13075" width="0" style="72" hidden="1" customWidth="1"/>
    <col min="13076" max="13159" width="3.125" style="72" customWidth="1"/>
    <col min="13160" max="13162" width="2.625" style="72" customWidth="1"/>
    <col min="13163" max="13163" width="4" style="72" customWidth="1"/>
    <col min="13164" max="13164" width="2.625" style="72" customWidth="1"/>
    <col min="13165" max="13165" width="3.875" style="72" customWidth="1"/>
    <col min="13166" max="13183" width="2.625" style="72" customWidth="1"/>
    <col min="13184" max="13312" width="9" style="72"/>
    <col min="13313" max="13313" width="2" style="72" customWidth="1"/>
    <col min="13314" max="13314" width="1.25" style="72" customWidth="1"/>
    <col min="13315" max="13329" width="2.625" style="72" customWidth="1"/>
    <col min="13330" max="13330" width="1.5" style="72" customWidth="1"/>
    <col min="13331" max="13331" width="0" style="72" hidden="1" customWidth="1"/>
    <col min="13332" max="13415" width="3.125" style="72" customWidth="1"/>
    <col min="13416" max="13418" width="2.625" style="72" customWidth="1"/>
    <col min="13419" max="13419" width="4" style="72" customWidth="1"/>
    <col min="13420" max="13420" width="2.625" style="72" customWidth="1"/>
    <col min="13421" max="13421" width="3.875" style="72" customWidth="1"/>
    <col min="13422" max="13439" width="2.625" style="72" customWidth="1"/>
    <col min="13440" max="13568" width="9" style="72"/>
    <col min="13569" max="13569" width="2" style="72" customWidth="1"/>
    <col min="13570" max="13570" width="1.25" style="72" customWidth="1"/>
    <col min="13571" max="13585" width="2.625" style="72" customWidth="1"/>
    <col min="13586" max="13586" width="1.5" style="72" customWidth="1"/>
    <col min="13587" max="13587" width="0" style="72" hidden="1" customWidth="1"/>
    <col min="13588" max="13671" width="3.125" style="72" customWidth="1"/>
    <col min="13672" max="13674" width="2.625" style="72" customWidth="1"/>
    <col min="13675" max="13675" width="4" style="72" customWidth="1"/>
    <col min="13676" max="13676" width="2.625" style="72" customWidth="1"/>
    <col min="13677" max="13677" width="3.875" style="72" customWidth="1"/>
    <col min="13678" max="13695" width="2.625" style="72" customWidth="1"/>
    <col min="13696" max="13824" width="9" style="72"/>
    <col min="13825" max="13825" width="2" style="72" customWidth="1"/>
    <col min="13826" max="13826" width="1.25" style="72" customWidth="1"/>
    <col min="13827" max="13841" width="2.625" style="72" customWidth="1"/>
    <col min="13842" max="13842" width="1.5" style="72" customWidth="1"/>
    <col min="13843" max="13843" width="0" style="72" hidden="1" customWidth="1"/>
    <col min="13844" max="13927" width="3.125" style="72" customWidth="1"/>
    <col min="13928" max="13930" width="2.625" style="72" customWidth="1"/>
    <col min="13931" max="13931" width="4" style="72" customWidth="1"/>
    <col min="13932" max="13932" width="2.625" style="72" customWidth="1"/>
    <col min="13933" max="13933" width="3.875" style="72" customWidth="1"/>
    <col min="13934" max="13951" width="2.625" style="72" customWidth="1"/>
    <col min="13952" max="14080" width="9" style="72"/>
    <col min="14081" max="14081" width="2" style="72" customWidth="1"/>
    <col min="14082" max="14082" width="1.25" style="72" customWidth="1"/>
    <col min="14083" max="14097" width="2.625" style="72" customWidth="1"/>
    <col min="14098" max="14098" width="1.5" style="72" customWidth="1"/>
    <col min="14099" max="14099" width="0" style="72" hidden="1" customWidth="1"/>
    <col min="14100" max="14183" width="3.125" style="72" customWidth="1"/>
    <col min="14184" max="14186" width="2.625" style="72" customWidth="1"/>
    <col min="14187" max="14187" width="4" style="72" customWidth="1"/>
    <col min="14188" max="14188" width="2.625" style="72" customWidth="1"/>
    <col min="14189" max="14189" width="3.875" style="72" customWidth="1"/>
    <col min="14190" max="14207" width="2.625" style="72" customWidth="1"/>
    <col min="14208" max="14336" width="9" style="72"/>
    <col min="14337" max="14337" width="2" style="72" customWidth="1"/>
    <col min="14338" max="14338" width="1.25" style="72" customWidth="1"/>
    <col min="14339" max="14353" width="2.625" style="72" customWidth="1"/>
    <col min="14354" max="14354" width="1.5" style="72" customWidth="1"/>
    <col min="14355" max="14355" width="0" style="72" hidden="1" customWidth="1"/>
    <col min="14356" max="14439" width="3.125" style="72" customWidth="1"/>
    <col min="14440" max="14442" width="2.625" style="72" customWidth="1"/>
    <col min="14443" max="14443" width="4" style="72" customWidth="1"/>
    <col min="14444" max="14444" width="2.625" style="72" customWidth="1"/>
    <col min="14445" max="14445" width="3.875" style="72" customWidth="1"/>
    <col min="14446" max="14463" width="2.625" style="72" customWidth="1"/>
    <col min="14464" max="14592" width="9" style="72"/>
    <col min="14593" max="14593" width="2" style="72" customWidth="1"/>
    <col min="14594" max="14594" width="1.25" style="72" customWidth="1"/>
    <col min="14595" max="14609" width="2.625" style="72" customWidth="1"/>
    <col min="14610" max="14610" width="1.5" style="72" customWidth="1"/>
    <col min="14611" max="14611" width="0" style="72" hidden="1" customWidth="1"/>
    <col min="14612" max="14695" width="3.125" style="72" customWidth="1"/>
    <col min="14696" max="14698" width="2.625" style="72" customWidth="1"/>
    <col min="14699" max="14699" width="4" style="72" customWidth="1"/>
    <col min="14700" max="14700" width="2.625" style="72" customWidth="1"/>
    <col min="14701" max="14701" width="3.875" style="72" customWidth="1"/>
    <col min="14702" max="14719" width="2.625" style="72" customWidth="1"/>
    <col min="14720" max="14848" width="9" style="72"/>
    <col min="14849" max="14849" width="2" style="72" customWidth="1"/>
    <col min="14850" max="14850" width="1.25" style="72" customWidth="1"/>
    <col min="14851" max="14865" width="2.625" style="72" customWidth="1"/>
    <col min="14866" max="14866" width="1.5" style="72" customWidth="1"/>
    <col min="14867" max="14867" width="0" style="72" hidden="1" customWidth="1"/>
    <col min="14868" max="14951" width="3.125" style="72" customWidth="1"/>
    <col min="14952" max="14954" width="2.625" style="72" customWidth="1"/>
    <col min="14955" max="14955" width="4" style="72" customWidth="1"/>
    <col min="14956" max="14956" width="2.625" style="72" customWidth="1"/>
    <col min="14957" max="14957" width="3.875" style="72" customWidth="1"/>
    <col min="14958" max="14975" width="2.625" style="72" customWidth="1"/>
    <col min="14976" max="15104" width="9" style="72"/>
    <col min="15105" max="15105" width="2" style="72" customWidth="1"/>
    <col min="15106" max="15106" width="1.25" style="72" customWidth="1"/>
    <col min="15107" max="15121" width="2.625" style="72" customWidth="1"/>
    <col min="15122" max="15122" width="1.5" style="72" customWidth="1"/>
    <col min="15123" max="15123" width="0" style="72" hidden="1" customWidth="1"/>
    <col min="15124" max="15207" width="3.125" style="72" customWidth="1"/>
    <col min="15208" max="15210" width="2.625" style="72" customWidth="1"/>
    <col min="15211" max="15211" width="4" style="72" customWidth="1"/>
    <col min="15212" max="15212" width="2.625" style="72" customWidth="1"/>
    <col min="15213" max="15213" width="3.875" style="72" customWidth="1"/>
    <col min="15214" max="15231" width="2.625" style="72" customWidth="1"/>
    <col min="15232" max="15360" width="9" style="72"/>
    <col min="15361" max="15361" width="2" style="72" customWidth="1"/>
    <col min="15362" max="15362" width="1.25" style="72" customWidth="1"/>
    <col min="15363" max="15377" width="2.625" style="72" customWidth="1"/>
    <col min="15378" max="15378" width="1.5" style="72" customWidth="1"/>
    <col min="15379" max="15379" width="0" style="72" hidden="1" customWidth="1"/>
    <col min="15380" max="15463" width="3.125" style="72" customWidth="1"/>
    <col min="15464" max="15466" width="2.625" style="72" customWidth="1"/>
    <col min="15467" max="15467" width="4" style="72" customWidth="1"/>
    <col min="15468" max="15468" width="2.625" style="72" customWidth="1"/>
    <col min="15469" max="15469" width="3.875" style="72" customWidth="1"/>
    <col min="15470" max="15487" width="2.625" style="72" customWidth="1"/>
    <col min="15488" max="15616" width="9" style="72"/>
    <col min="15617" max="15617" width="2" style="72" customWidth="1"/>
    <col min="15618" max="15618" width="1.25" style="72" customWidth="1"/>
    <col min="15619" max="15633" width="2.625" style="72" customWidth="1"/>
    <col min="15634" max="15634" width="1.5" style="72" customWidth="1"/>
    <col min="15635" max="15635" width="0" style="72" hidden="1" customWidth="1"/>
    <col min="15636" max="15719" width="3.125" style="72" customWidth="1"/>
    <col min="15720" max="15722" width="2.625" style="72" customWidth="1"/>
    <col min="15723" max="15723" width="4" style="72" customWidth="1"/>
    <col min="15724" max="15724" width="2.625" style="72" customWidth="1"/>
    <col min="15725" max="15725" width="3.875" style="72" customWidth="1"/>
    <col min="15726" max="15743" width="2.625" style="72" customWidth="1"/>
    <col min="15744" max="15872" width="9" style="72"/>
    <col min="15873" max="15873" width="2" style="72" customWidth="1"/>
    <col min="15874" max="15874" width="1.25" style="72" customWidth="1"/>
    <col min="15875" max="15889" width="2.625" style="72" customWidth="1"/>
    <col min="15890" max="15890" width="1.5" style="72" customWidth="1"/>
    <col min="15891" max="15891" width="0" style="72" hidden="1" customWidth="1"/>
    <col min="15892" max="15975" width="3.125" style="72" customWidth="1"/>
    <col min="15976" max="15978" width="2.625" style="72" customWidth="1"/>
    <col min="15979" max="15979" width="4" style="72" customWidth="1"/>
    <col min="15980" max="15980" width="2.625" style="72" customWidth="1"/>
    <col min="15981" max="15981" width="3.875" style="72" customWidth="1"/>
    <col min="15982" max="15999" width="2.625" style="72" customWidth="1"/>
    <col min="16000" max="16128" width="9" style="72"/>
    <col min="16129" max="16129" width="2" style="72" customWidth="1"/>
    <col min="16130" max="16130" width="1.25" style="72" customWidth="1"/>
    <col min="16131" max="16145" width="2.625" style="72" customWidth="1"/>
    <col min="16146" max="16146" width="1.5" style="72" customWidth="1"/>
    <col min="16147" max="16147" width="0" style="72" hidden="1" customWidth="1"/>
    <col min="16148" max="16231" width="3.125" style="72" customWidth="1"/>
    <col min="16232" max="16234" width="2.625" style="72" customWidth="1"/>
    <col min="16235" max="16235" width="4" style="72" customWidth="1"/>
    <col min="16236" max="16236" width="2.625" style="72" customWidth="1"/>
    <col min="16237" max="16237" width="3.875" style="72" customWidth="1"/>
    <col min="16238" max="16255" width="2.625" style="72" customWidth="1"/>
    <col min="16256" max="16384" width="9" style="72"/>
  </cols>
  <sheetData>
    <row r="1" spans="2:147" ht="21" customHeight="1">
      <c r="B1" s="3120" t="s">
        <v>223</v>
      </c>
      <c r="C1" s="3120"/>
      <c r="D1" s="3120"/>
      <c r="E1" s="3120"/>
      <c r="F1" s="3120"/>
      <c r="G1" s="3120"/>
      <c r="H1" s="3120"/>
      <c r="I1" s="3120"/>
      <c r="J1" s="3120"/>
      <c r="K1" s="3120"/>
      <c r="L1" s="3120"/>
      <c r="M1" s="3120"/>
      <c r="N1" s="3120"/>
      <c r="O1" s="3120"/>
      <c r="P1" s="3120"/>
      <c r="Q1" s="3120"/>
      <c r="R1" s="3120"/>
      <c r="S1" s="3120"/>
      <c r="T1" s="3120"/>
      <c r="U1" s="3120"/>
      <c r="V1" s="3120"/>
      <c r="W1" s="3120"/>
      <c r="X1" s="3120"/>
      <c r="Y1" s="3120"/>
      <c r="Z1" s="3120"/>
      <c r="AA1" s="3120"/>
      <c r="AB1" s="3120"/>
      <c r="AC1" s="3120"/>
      <c r="AD1" s="3120"/>
      <c r="AE1" s="3120"/>
      <c r="AF1" s="3120"/>
      <c r="AG1" s="3120"/>
      <c r="AH1" s="3120"/>
      <c r="AI1" s="3120"/>
      <c r="AJ1" s="3120"/>
      <c r="AK1" s="3120"/>
      <c r="AL1" s="3120"/>
      <c r="AM1" s="3120"/>
      <c r="AN1" s="3120"/>
      <c r="AO1" s="3120"/>
      <c r="AP1" s="3120"/>
      <c r="AQ1" s="3120"/>
      <c r="AR1" s="3120"/>
      <c r="AS1" s="3120"/>
      <c r="AT1" s="3120"/>
      <c r="AU1" s="3120"/>
      <c r="AV1" s="3120"/>
      <c r="AW1" s="3120"/>
      <c r="AX1" s="3120"/>
      <c r="AY1" s="3120"/>
      <c r="AZ1" s="3120"/>
      <c r="BA1" s="3120"/>
      <c r="BB1" s="3120"/>
      <c r="BC1" s="3120"/>
      <c r="BD1" s="3120"/>
      <c r="BE1" s="3120"/>
      <c r="BF1" s="3120"/>
      <c r="BG1" s="3120"/>
      <c r="BH1" s="3120"/>
      <c r="BI1" s="3120"/>
      <c r="BJ1" s="3120"/>
      <c r="BK1" s="3120"/>
      <c r="BL1" s="3120"/>
      <c r="BM1" s="3120"/>
      <c r="BN1" s="3120"/>
      <c r="BO1" s="3120"/>
      <c r="BP1" s="3120"/>
      <c r="BQ1" s="3120"/>
      <c r="BR1" s="3120"/>
      <c r="BS1" s="3120"/>
      <c r="BT1" s="3120"/>
      <c r="BU1" s="3120"/>
      <c r="BV1" s="3120"/>
      <c r="BW1" s="3120"/>
      <c r="BX1" s="3120"/>
      <c r="BY1" s="3120"/>
      <c r="BZ1" s="3120"/>
      <c r="CA1" s="3120"/>
      <c r="CB1" s="3120"/>
      <c r="CC1" s="3120"/>
      <c r="CD1" s="3120"/>
      <c r="CE1" s="3120"/>
      <c r="CF1" s="3120"/>
      <c r="CG1" s="3120"/>
      <c r="CH1" s="3120"/>
      <c r="CI1" s="3120"/>
      <c r="CJ1" s="3120"/>
      <c r="CK1" s="3120"/>
      <c r="CL1" s="3120"/>
      <c r="CM1" s="3120"/>
      <c r="CN1" s="3120"/>
      <c r="CO1" s="3120"/>
      <c r="CP1" s="3120"/>
      <c r="CQ1" s="3120"/>
      <c r="CR1" s="3120"/>
      <c r="CS1" s="3120"/>
      <c r="CT1" s="3120"/>
      <c r="CU1" s="3120"/>
      <c r="CV1" s="3120"/>
      <c r="CW1" s="3120"/>
      <c r="CX1" s="3120"/>
      <c r="CY1" s="3120"/>
      <c r="CZ1" s="3120"/>
      <c r="DA1" s="3120"/>
      <c r="DB1" s="3120"/>
    </row>
    <row r="2" spans="2:147" ht="24.95" customHeight="1">
      <c r="H2" s="3131" t="s">
        <v>191</v>
      </c>
      <c r="I2" s="3132"/>
      <c r="J2" s="3133">
        <v>1</v>
      </c>
      <c r="K2" s="3134"/>
      <c r="L2" s="3131" t="s">
        <v>192</v>
      </c>
      <c r="M2" s="3132"/>
      <c r="N2" s="3133">
        <v>10</v>
      </c>
      <c r="O2" s="3134"/>
      <c r="P2" s="3133" t="s">
        <v>193</v>
      </c>
      <c r="Q2" s="3135"/>
      <c r="R2" s="88"/>
      <c r="S2" s="88"/>
      <c r="T2" s="3234" t="s">
        <v>218</v>
      </c>
      <c r="U2" s="3234"/>
      <c r="V2" s="3234"/>
      <c r="W2" s="3234"/>
      <c r="X2" s="3234"/>
      <c r="Y2" s="3234"/>
      <c r="Z2" s="3234"/>
      <c r="AA2" s="3234"/>
      <c r="AB2" s="3234"/>
      <c r="AC2" s="3234"/>
      <c r="AD2" s="3234"/>
      <c r="AE2" s="3234"/>
      <c r="AF2" s="3234"/>
      <c r="AG2" s="3234"/>
      <c r="AH2" s="3234"/>
      <c r="AI2" s="3234"/>
      <c r="AJ2" s="3234"/>
      <c r="AK2" s="3234"/>
      <c r="AL2" s="3234"/>
      <c r="AM2" s="3234"/>
      <c r="AN2" s="3234"/>
      <c r="AO2" s="3234"/>
      <c r="AP2" s="3234"/>
      <c r="AQ2" s="3234"/>
      <c r="AR2" s="3234"/>
      <c r="AS2" s="3234"/>
      <c r="AT2" s="3234"/>
      <c r="AU2" s="3234"/>
      <c r="AV2" s="3234"/>
      <c r="AW2" s="3234"/>
      <c r="AX2" s="3234"/>
      <c r="AY2" s="3234"/>
      <c r="AZ2" s="3234"/>
      <c r="BA2" s="3234"/>
      <c r="BB2" s="3234"/>
      <c r="BC2" s="3234"/>
      <c r="BD2" s="3234"/>
      <c r="BE2" s="3234"/>
      <c r="BF2" s="3234"/>
      <c r="BG2" s="3234"/>
      <c r="BH2" s="3234"/>
      <c r="BI2" s="3234"/>
      <c r="BJ2" s="3234"/>
      <c r="BK2" s="3234"/>
      <c r="BL2" s="3234"/>
      <c r="BM2" s="3234"/>
      <c r="BN2" s="3234"/>
      <c r="BO2" s="3234"/>
      <c r="BP2" s="3234"/>
      <c r="BQ2" s="3234"/>
      <c r="BR2" s="3234"/>
      <c r="BS2" s="3234"/>
      <c r="BT2" s="3234"/>
      <c r="BU2" s="3234"/>
      <c r="BV2" s="3234"/>
      <c r="BW2" s="3234"/>
      <c r="BX2" s="3234"/>
      <c r="BY2" s="3234"/>
      <c r="BZ2" s="3234"/>
      <c r="CA2" s="3234"/>
      <c r="CB2" s="3234"/>
      <c r="CC2" s="3234"/>
      <c r="CD2" s="3234"/>
      <c r="CE2" s="3234"/>
      <c r="CF2" s="3234"/>
      <c r="CG2" s="3234"/>
      <c r="CH2" s="3234"/>
      <c r="CI2" s="3234"/>
      <c r="CJ2" s="3234"/>
      <c r="CK2" s="3234"/>
      <c r="CL2" s="3234"/>
      <c r="CM2" s="3234"/>
      <c r="CN2" s="3234"/>
      <c r="CO2" s="3234"/>
      <c r="CP2" s="3234"/>
      <c r="CQ2" s="3234"/>
      <c r="CR2" s="3234"/>
      <c r="CS2" s="3234"/>
      <c r="CT2" s="3234"/>
      <c r="CU2" s="3234"/>
      <c r="CV2" s="3234"/>
      <c r="CW2" s="3234"/>
      <c r="CX2" s="3234"/>
      <c r="CY2" s="3234"/>
      <c r="CZ2" s="3234"/>
      <c r="DA2" s="3234"/>
      <c r="DB2" s="3234"/>
      <c r="DC2" s="3234"/>
      <c r="DD2" s="3234"/>
      <c r="DE2" s="3234"/>
      <c r="DF2" s="3234"/>
      <c r="DG2" s="3234"/>
      <c r="DH2" s="88"/>
    </row>
    <row r="3" spans="2:147" ht="24.95" customHeight="1" thickBot="1">
      <c r="B3" s="73"/>
      <c r="C3" s="73"/>
      <c r="D3" s="73"/>
      <c r="E3" s="73"/>
      <c r="F3" s="73"/>
    </row>
    <row r="4" spans="2:147" s="89" customFormat="1" ht="24.95" customHeight="1" thickBot="1">
      <c r="B4" s="3231" t="s">
        <v>194</v>
      </c>
      <c r="C4" s="3232"/>
      <c r="D4" s="3232"/>
      <c r="E4" s="3232"/>
      <c r="F4" s="3232"/>
      <c r="G4" s="3232"/>
      <c r="H4" s="3232"/>
      <c r="I4" s="3232"/>
      <c r="J4" s="3232"/>
      <c r="K4" s="3232"/>
      <c r="L4" s="3232"/>
      <c r="M4" s="3232"/>
      <c r="N4" s="3232"/>
      <c r="O4" s="3232"/>
      <c r="P4" s="3232"/>
      <c r="Q4" s="3232"/>
      <c r="R4" s="3232"/>
      <c r="S4" s="3221"/>
      <c r="T4" s="3223"/>
      <c r="U4" s="3143"/>
      <c r="V4" s="3143"/>
      <c r="W4" s="3143"/>
      <c r="X4" s="3143"/>
      <c r="Y4" s="3143"/>
      <c r="Z4" s="3143"/>
      <c r="AA4" s="3143"/>
      <c r="AB4" s="3143"/>
      <c r="AC4" s="3143"/>
      <c r="AD4" s="3143"/>
      <c r="AE4" s="3143"/>
      <c r="AF4" s="3143"/>
      <c r="AG4" s="3143"/>
      <c r="AH4" s="3143"/>
      <c r="AI4" s="3143"/>
      <c r="AJ4" s="3143"/>
      <c r="AK4" s="3143"/>
      <c r="AL4" s="3143"/>
      <c r="AM4" s="3143"/>
      <c r="AN4" s="3143"/>
      <c r="AO4" s="3143"/>
      <c r="AP4" s="3143"/>
      <c r="AQ4" s="3143"/>
      <c r="AR4" s="3143"/>
      <c r="AS4" s="3143"/>
      <c r="AT4" s="3143"/>
      <c r="AU4" s="3143"/>
      <c r="AV4" s="3143"/>
      <c r="AW4" s="3143"/>
      <c r="AX4" s="3143"/>
      <c r="AY4" s="3143"/>
      <c r="AZ4" s="3143"/>
      <c r="BA4" s="3143"/>
      <c r="BB4" s="3143"/>
      <c r="BC4" s="3143"/>
      <c r="BD4" s="3143"/>
      <c r="BE4" s="3143"/>
      <c r="BF4" s="3148"/>
      <c r="BG4" s="3223" t="s">
        <v>195</v>
      </c>
      <c r="BH4" s="3143"/>
      <c r="BI4" s="3143"/>
      <c r="BJ4" s="3143"/>
      <c r="BK4" s="3143"/>
      <c r="BL4" s="3143"/>
      <c r="BM4" s="3143"/>
      <c r="BN4" s="3143"/>
      <c r="BO4" s="3143"/>
      <c r="BP4" s="3143"/>
      <c r="BQ4" s="3143"/>
      <c r="BR4" s="3143"/>
      <c r="BS4" s="3143"/>
      <c r="BT4" s="3143"/>
      <c r="BU4" s="3143"/>
      <c r="BV4" s="3143"/>
      <c r="BW4" s="3143"/>
      <c r="BX4" s="3143"/>
      <c r="BY4" s="3143"/>
      <c r="BZ4" s="3143"/>
      <c r="CA4" s="3143"/>
      <c r="CB4" s="3143"/>
      <c r="CC4" s="3143"/>
      <c r="CD4" s="3148"/>
      <c r="CE4" s="3232"/>
      <c r="CF4" s="3232"/>
      <c r="CG4" s="3232"/>
      <c r="CH4" s="3232"/>
      <c r="CI4" s="3232"/>
      <c r="CJ4" s="3232"/>
      <c r="CK4" s="3232"/>
      <c r="CL4" s="3232"/>
      <c r="CM4" s="3232"/>
      <c r="CN4" s="3232"/>
      <c r="CO4" s="3232"/>
      <c r="CP4" s="3232"/>
      <c r="CQ4" s="3232"/>
      <c r="CR4" s="3232"/>
      <c r="CS4" s="3232"/>
      <c r="CT4" s="3232"/>
      <c r="CU4" s="3232"/>
      <c r="CV4" s="3232"/>
      <c r="CW4" s="3232"/>
      <c r="CX4" s="3232"/>
      <c r="CY4" s="3232"/>
      <c r="CZ4" s="3232"/>
      <c r="DA4" s="3232"/>
      <c r="DB4" s="3232"/>
      <c r="DC4" s="3232"/>
      <c r="DD4" s="3232"/>
      <c r="DE4" s="3232"/>
      <c r="DF4" s="3232"/>
      <c r="DG4" s="3232"/>
      <c r="DH4" s="3233"/>
      <c r="DX4" s="72"/>
      <c r="DY4" s="72"/>
      <c r="DZ4" s="72"/>
      <c r="EA4" s="72"/>
      <c r="EB4" s="72"/>
      <c r="EC4" s="72"/>
      <c r="ED4" s="72"/>
      <c r="EE4" s="72"/>
      <c r="EF4" s="72"/>
      <c r="EG4" s="72"/>
      <c r="EH4" s="72"/>
      <c r="EI4" s="72"/>
      <c r="EJ4" s="72"/>
      <c r="EK4" s="72"/>
      <c r="EL4" s="72"/>
      <c r="EM4" s="72"/>
      <c r="EN4" s="72"/>
      <c r="EO4" s="72"/>
      <c r="EP4" s="72"/>
      <c r="EQ4" s="72"/>
    </row>
    <row r="5" spans="2:147" s="89" customFormat="1" ht="24.95" customHeight="1" thickBot="1">
      <c r="B5" s="3142" t="s">
        <v>219</v>
      </c>
      <c r="C5" s="3143"/>
      <c r="D5" s="3143"/>
      <c r="E5" s="3143"/>
      <c r="F5" s="3143"/>
      <c r="G5" s="3143"/>
      <c r="H5" s="3143"/>
      <c r="I5" s="3143"/>
      <c r="J5" s="3143"/>
      <c r="K5" s="3143"/>
      <c r="L5" s="3143"/>
      <c r="M5" s="3143"/>
      <c r="N5" s="3143"/>
      <c r="O5" s="3143"/>
      <c r="P5" s="3143"/>
      <c r="Q5" s="3143"/>
      <c r="R5" s="3143"/>
      <c r="S5" s="3143"/>
      <c r="T5" s="3143"/>
      <c r="U5" s="3143"/>
      <c r="V5" s="3143"/>
      <c r="W5" s="3143"/>
      <c r="X5" s="3143"/>
      <c r="Y5" s="3143"/>
      <c r="Z5" s="3143"/>
      <c r="AA5" s="3143"/>
      <c r="AB5" s="3143"/>
      <c r="AC5" s="3143"/>
      <c r="AD5" s="3143"/>
      <c r="AE5" s="3143"/>
      <c r="AF5" s="3143"/>
      <c r="AG5" s="3143"/>
      <c r="AH5" s="3143"/>
      <c r="AI5" s="3143"/>
      <c r="AJ5" s="3143"/>
      <c r="AK5" s="3143"/>
      <c r="AL5" s="3143"/>
      <c r="AM5" s="3143"/>
      <c r="AN5" s="3143"/>
      <c r="AO5" s="3143"/>
      <c r="AP5" s="3143"/>
      <c r="AQ5" s="3143"/>
      <c r="AR5" s="3143"/>
      <c r="AS5" s="3143"/>
      <c r="AT5" s="3143"/>
      <c r="AU5" s="3143"/>
      <c r="AV5" s="3143"/>
      <c r="AW5" s="3143"/>
      <c r="AX5" s="3143"/>
      <c r="AY5" s="3143"/>
      <c r="AZ5" s="3143"/>
      <c r="BA5" s="3143"/>
      <c r="BB5" s="3143"/>
      <c r="BC5" s="3143"/>
      <c r="BD5" s="3143"/>
      <c r="BE5" s="3143"/>
      <c r="BF5" s="3143"/>
      <c r="BG5" s="3223"/>
      <c r="BH5" s="3143"/>
      <c r="BI5" s="3143"/>
      <c r="BJ5" s="3143"/>
      <c r="BK5" s="3143"/>
      <c r="BL5" s="3143"/>
      <c r="BM5" s="3143"/>
      <c r="BN5" s="3143"/>
      <c r="BO5" s="3143"/>
      <c r="BP5" s="3143"/>
      <c r="BQ5" s="3143"/>
      <c r="BR5" s="3143"/>
      <c r="BS5" s="3143"/>
      <c r="BT5" s="3143"/>
      <c r="BU5" s="3143"/>
      <c r="BV5" s="3143"/>
      <c r="BW5" s="3143"/>
      <c r="BX5" s="3143"/>
      <c r="BY5" s="3143"/>
      <c r="BZ5" s="3143"/>
      <c r="CA5" s="3143"/>
      <c r="CB5" s="3143"/>
      <c r="CC5" s="3143"/>
      <c r="CD5" s="3143"/>
      <c r="CE5" s="3143"/>
      <c r="CF5" s="3143"/>
      <c r="CG5" s="3143"/>
      <c r="CH5" s="3143"/>
      <c r="CI5" s="3143"/>
      <c r="CJ5" s="3143"/>
      <c r="CK5" s="3143"/>
      <c r="CL5" s="3143"/>
      <c r="CM5" s="3143"/>
      <c r="CN5" s="3143"/>
      <c r="CO5" s="3143"/>
      <c r="CP5" s="3143"/>
      <c r="CQ5" s="3143"/>
      <c r="CR5" s="3143"/>
      <c r="CS5" s="3143"/>
      <c r="CT5" s="3143"/>
      <c r="CU5" s="3143"/>
      <c r="CV5" s="3143"/>
      <c r="CW5" s="3143"/>
      <c r="CX5" s="3143"/>
      <c r="CY5" s="3143"/>
      <c r="CZ5" s="3143"/>
      <c r="DA5" s="3143"/>
      <c r="DB5" s="3143"/>
      <c r="DC5" s="3143"/>
      <c r="DD5" s="3143"/>
      <c r="DE5" s="3143"/>
      <c r="DF5" s="3143"/>
      <c r="DG5" s="3143"/>
      <c r="DH5" s="3144"/>
      <c r="DX5" s="72"/>
      <c r="DY5" s="72"/>
      <c r="DZ5" s="72"/>
      <c r="EA5" s="72"/>
      <c r="EB5" s="72"/>
      <c r="EC5" s="72"/>
      <c r="ED5" s="72"/>
      <c r="EE5" s="72"/>
      <c r="EF5" s="72"/>
      <c r="EG5" s="72"/>
      <c r="EH5" s="72"/>
      <c r="EI5" s="72"/>
      <c r="EJ5" s="72"/>
      <c r="EK5" s="72"/>
      <c r="EL5" s="72"/>
      <c r="EM5" s="72"/>
      <c r="EN5" s="72"/>
      <c r="EO5" s="72"/>
      <c r="EP5" s="72"/>
      <c r="EQ5" s="72"/>
    </row>
    <row r="6" spans="2:147" s="89" customFormat="1" ht="24.95" customHeight="1" thickBot="1">
      <c r="B6" s="3224" t="s">
        <v>196</v>
      </c>
      <c r="C6" s="3225"/>
      <c r="D6" s="3225"/>
      <c r="E6" s="3225"/>
      <c r="F6" s="3225"/>
      <c r="G6" s="3225"/>
      <c r="H6" s="3225"/>
      <c r="I6" s="3223"/>
      <c r="J6" s="3143"/>
      <c r="K6" s="3143"/>
      <c r="L6" s="3143"/>
      <c r="M6" s="3143"/>
      <c r="N6" s="3143"/>
      <c r="O6" s="3143"/>
      <c r="P6" s="3143"/>
      <c r="Q6" s="3143"/>
      <c r="R6" s="3143"/>
      <c r="S6" s="3143"/>
      <c r="T6" s="3153" t="s">
        <v>197</v>
      </c>
      <c r="U6" s="3146"/>
      <c r="V6" s="3146"/>
      <c r="W6" s="3146"/>
      <c r="X6" s="3146"/>
      <c r="Y6" s="3146"/>
      <c r="Z6" s="3146"/>
      <c r="AA6" s="3146"/>
      <c r="AB6" s="3146"/>
      <c r="AC6" s="3146"/>
      <c r="AD6" s="3146"/>
      <c r="AE6" s="3146"/>
      <c r="AF6" s="3146"/>
      <c r="AG6" s="3146"/>
      <c r="AH6" s="3146"/>
      <c r="AI6" s="3146"/>
      <c r="AJ6" s="3146"/>
      <c r="AK6" s="3146"/>
      <c r="AL6" s="3146"/>
      <c r="AM6" s="3146"/>
      <c r="AN6" s="3146"/>
      <c r="AO6" s="3146"/>
      <c r="AP6" s="3146"/>
      <c r="AQ6" s="3154"/>
      <c r="AR6" s="3223"/>
      <c r="AS6" s="3143"/>
      <c r="AT6" s="3143"/>
      <c r="AU6" s="3143"/>
      <c r="AV6" s="3143"/>
      <c r="AW6" s="3143"/>
      <c r="AX6" s="3143"/>
      <c r="AY6" s="3143"/>
      <c r="AZ6" s="3143"/>
      <c r="BA6" s="3143"/>
      <c r="BB6" s="3143"/>
      <c r="BC6" s="3143"/>
      <c r="BD6" s="3143"/>
      <c r="BE6" s="3143"/>
      <c r="BF6" s="3143"/>
      <c r="BG6" s="3143"/>
      <c r="BH6" s="3143"/>
      <c r="BI6" s="3143"/>
      <c r="BJ6" s="3143"/>
      <c r="BK6" s="3143"/>
      <c r="BL6" s="3143"/>
      <c r="BM6" s="3143"/>
      <c r="BN6" s="3143"/>
      <c r="BO6" s="3143"/>
      <c r="BP6" s="3143"/>
      <c r="BQ6" s="3143"/>
      <c r="BR6" s="3143"/>
      <c r="BS6" s="3143"/>
      <c r="BT6" s="3143"/>
      <c r="BU6" s="3148"/>
      <c r="BV6" s="3223" t="s">
        <v>198</v>
      </c>
      <c r="BW6" s="3143"/>
      <c r="BX6" s="3143"/>
      <c r="BY6" s="3143"/>
      <c r="BZ6" s="3143"/>
      <c r="CA6" s="3143"/>
      <c r="CB6" s="3143"/>
      <c r="CC6" s="3143"/>
      <c r="CD6" s="3143"/>
      <c r="CE6" s="3143"/>
      <c r="CF6" s="3143"/>
      <c r="CG6" s="3143"/>
      <c r="CH6" s="3143"/>
      <c r="CI6" s="3143"/>
      <c r="CJ6" s="3143"/>
      <c r="CK6" s="3143"/>
      <c r="CL6" s="3143"/>
      <c r="CM6" s="3143"/>
      <c r="CN6" s="3143"/>
      <c r="CO6" s="3143"/>
      <c r="CP6" s="3143"/>
      <c r="CQ6" s="3143"/>
      <c r="CR6" s="3143"/>
      <c r="CS6" s="3143"/>
      <c r="CT6" s="3143"/>
      <c r="CU6" s="3143"/>
      <c r="CV6" s="3148"/>
      <c r="CW6" s="3226"/>
      <c r="CX6" s="3227"/>
      <c r="CY6" s="3227"/>
      <c r="CZ6" s="3227"/>
      <c r="DA6" s="3227"/>
      <c r="DB6" s="3227"/>
      <c r="DC6" s="3227"/>
      <c r="DD6" s="3227"/>
      <c r="DE6" s="3227"/>
      <c r="DF6" s="3227"/>
      <c r="DG6" s="3227"/>
      <c r="DH6" s="3228"/>
      <c r="DX6" s="72"/>
      <c r="DY6" s="72"/>
      <c r="DZ6" s="72"/>
      <c r="EA6" s="72"/>
      <c r="EB6" s="72"/>
      <c r="EC6" s="72"/>
      <c r="ED6" s="72"/>
      <c r="EE6" s="72"/>
      <c r="EF6" s="72"/>
      <c r="EG6" s="72"/>
      <c r="EH6" s="72"/>
      <c r="EI6" s="72"/>
      <c r="EJ6" s="72"/>
      <c r="EK6" s="72"/>
      <c r="EL6" s="72"/>
      <c r="EM6" s="72"/>
      <c r="EN6" s="72"/>
      <c r="EO6" s="72"/>
      <c r="EP6" s="72"/>
      <c r="EQ6" s="72"/>
    </row>
    <row r="7" spans="2:147" s="89" customFormat="1" ht="24.95" customHeight="1" thickBot="1">
      <c r="B7" s="3229" t="s">
        <v>199</v>
      </c>
      <c r="C7" s="3230"/>
      <c r="D7" s="3230"/>
      <c r="E7" s="3230"/>
      <c r="F7" s="3230"/>
      <c r="G7" s="3230"/>
      <c r="H7" s="3230"/>
      <c r="I7" s="3230"/>
      <c r="J7" s="3230"/>
      <c r="K7" s="3230"/>
      <c r="L7" s="3230"/>
      <c r="M7" s="3230"/>
      <c r="N7" s="3230"/>
      <c r="O7" s="3230"/>
      <c r="P7" s="3230"/>
      <c r="Q7" s="3230"/>
      <c r="R7" s="3230"/>
      <c r="S7" s="3222"/>
      <c r="T7" s="3223"/>
      <c r="U7" s="3143"/>
      <c r="V7" s="3143"/>
      <c r="W7" s="3143"/>
      <c r="X7" s="3143"/>
      <c r="Y7" s="3143"/>
      <c r="Z7" s="3143"/>
      <c r="AA7" s="3143"/>
      <c r="AB7" s="3143"/>
      <c r="AC7" s="3143"/>
      <c r="AD7" s="3143"/>
      <c r="AE7" s="3143"/>
      <c r="AF7" s="3143"/>
      <c r="AG7" s="3143"/>
      <c r="AH7" s="3143"/>
      <c r="AI7" s="3143"/>
      <c r="AJ7" s="3143"/>
      <c r="AK7" s="3143"/>
      <c r="AL7" s="3143"/>
      <c r="AM7" s="3143"/>
      <c r="AN7" s="3143"/>
      <c r="AO7" s="3143"/>
      <c r="AP7" s="3143"/>
      <c r="AQ7" s="3143"/>
      <c r="AR7" s="3143"/>
      <c r="AS7" s="3143"/>
      <c r="AT7" s="3143"/>
      <c r="AU7" s="3143"/>
      <c r="AV7" s="3143"/>
      <c r="AW7" s="3143"/>
      <c r="AX7" s="3143"/>
      <c r="AY7" s="3143"/>
      <c r="AZ7" s="3143"/>
      <c r="BA7" s="3143"/>
      <c r="BB7" s="3143"/>
      <c r="BC7" s="3143"/>
      <c r="BD7" s="3143"/>
      <c r="BE7" s="3143"/>
      <c r="BF7" s="3148"/>
      <c r="BG7" s="3221" t="s">
        <v>200</v>
      </c>
      <c r="BH7" s="3215"/>
      <c r="BI7" s="3215"/>
      <c r="BJ7" s="3215"/>
      <c r="BK7" s="3215"/>
      <c r="BL7" s="3215"/>
      <c r="BM7" s="3215"/>
      <c r="BN7" s="3215"/>
      <c r="BO7" s="3215"/>
      <c r="BP7" s="3215"/>
      <c r="BQ7" s="3215"/>
      <c r="BR7" s="3215"/>
      <c r="BS7" s="3215"/>
      <c r="BT7" s="3215"/>
      <c r="BU7" s="3215"/>
      <c r="BV7" s="3215"/>
      <c r="BW7" s="3215"/>
      <c r="BX7" s="3215"/>
      <c r="BY7" s="3215"/>
      <c r="BZ7" s="3215"/>
      <c r="CA7" s="3215"/>
      <c r="CB7" s="3215"/>
      <c r="CC7" s="3215"/>
      <c r="CD7" s="3216"/>
      <c r="CE7" s="3158"/>
      <c r="CF7" s="3158"/>
      <c r="CG7" s="3158"/>
      <c r="CH7" s="3158"/>
      <c r="CI7" s="3158"/>
      <c r="CJ7" s="3158"/>
      <c r="CK7" s="3158"/>
      <c r="CL7" s="3158"/>
      <c r="CM7" s="3158"/>
      <c r="CN7" s="3158"/>
      <c r="CO7" s="3158"/>
      <c r="CP7" s="3158"/>
      <c r="CQ7" s="3158"/>
      <c r="CR7" s="3158"/>
      <c r="CS7" s="3158"/>
      <c r="CT7" s="3158"/>
      <c r="CU7" s="3158"/>
      <c r="CV7" s="3158"/>
      <c r="CW7" s="3158"/>
      <c r="CX7" s="3158"/>
      <c r="CY7" s="3158"/>
      <c r="CZ7" s="3158"/>
      <c r="DA7" s="3158"/>
      <c r="DB7" s="3158"/>
      <c r="DC7" s="3158"/>
      <c r="DD7" s="3158"/>
      <c r="DE7" s="3158"/>
      <c r="DF7" s="3158"/>
      <c r="DG7" s="3158"/>
      <c r="DH7" s="3213"/>
      <c r="DX7" s="72"/>
      <c r="DY7" s="72"/>
      <c r="DZ7" s="72"/>
      <c r="EA7" s="72"/>
      <c r="EB7" s="72"/>
      <c r="EC7" s="72"/>
      <c r="ED7" s="72"/>
      <c r="EE7" s="72"/>
      <c r="EF7" s="72"/>
      <c r="EG7" s="72"/>
      <c r="EH7" s="72"/>
      <c r="EI7" s="72"/>
      <c r="EJ7" s="72"/>
      <c r="EK7" s="72"/>
      <c r="EL7" s="72"/>
      <c r="EM7" s="72"/>
      <c r="EN7" s="72"/>
      <c r="EO7" s="72"/>
      <c r="EP7" s="72"/>
      <c r="EQ7" s="72"/>
    </row>
    <row r="8" spans="2:147" s="89" customFormat="1" ht="24.95" customHeight="1">
      <c r="B8" s="3214" t="s">
        <v>201</v>
      </c>
      <c r="C8" s="3215"/>
      <c r="D8" s="3215"/>
      <c r="E8" s="3215"/>
      <c r="F8" s="3215"/>
      <c r="G8" s="3216"/>
      <c r="H8" s="3207" t="s">
        <v>202</v>
      </c>
      <c r="I8" s="3201"/>
      <c r="J8" s="3201"/>
      <c r="K8" s="3201"/>
      <c r="L8" s="3202"/>
      <c r="M8" s="3221" t="s">
        <v>32</v>
      </c>
      <c r="N8" s="3215"/>
      <c r="O8" s="3215"/>
      <c r="P8" s="3215"/>
      <c r="Q8" s="3215"/>
      <c r="R8" s="3215"/>
      <c r="S8" s="3245"/>
      <c r="T8" s="3239" t="s">
        <v>203</v>
      </c>
      <c r="U8" s="3240"/>
      <c r="V8" s="3240"/>
      <c r="W8" s="3240"/>
      <c r="X8" s="3240"/>
      <c r="Y8" s="3240"/>
      <c r="Z8" s="3240"/>
      <c r="AA8" s="3240"/>
      <c r="AB8" s="3240"/>
      <c r="AC8" s="3240"/>
      <c r="AD8" s="3240"/>
      <c r="AE8" s="3240"/>
      <c r="AF8" s="3240"/>
      <c r="AG8" s="3240"/>
      <c r="AH8" s="3240"/>
      <c r="AI8" s="3240"/>
      <c r="AJ8" s="3240"/>
      <c r="AK8" s="3240"/>
      <c r="AL8" s="3240"/>
      <c r="AM8" s="3240"/>
      <c r="AN8" s="3240"/>
      <c r="AO8" s="3239" t="s">
        <v>204</v>
      </c>
      <c r="AP8" s="3240"/>
      <c r="AQ8" s="3240"/>
      <c r="AR8" s="3240"/>
      <c r="AS8" s="3240"/>
      <c r="AT8" s="3240"/>
      <c r="AU8" s="3240"/>
      <c r="AV8" s="3240"/>
      <c r="AW8" s="3240"/>
      <c r="AX8" s="3240"/>
      <c r="AY8" s="3240"/>
      <c r="AZ8" s="3240"/>
      <c r="BA8" s="3240"/>
      <c r="BB8" s="3240"/>
      <c r="BC8" s="3240"/>
      <c r="BD8" s="3240"/>
      <c r="BE8" s="3240"/>
      <c r="BF8" s="3240"/>
      <c r="BG8" s="3240"/>
      <c r="BH8" s="3240"/>
      <c r="BI8" s="3241"/>
      <c r="BJ8" s="3240" t="s">
        <v>205</v>
      </c>
      <c r="BK8" s="3240"/>
      <c r="BL8" s="3240"/>
      <c r="BM8" s="3240"/>
      <c r="BN8" s="3240"/>
      <c r="BO8" s="3240"/>
      <c r="BP8" s="3240"/>
      <c r="BQ8" s="3240"/>
      <c r="BR8" s="3240"/>
      <c r="BS8" s="3240"/>
      <c r="BT8" s="3240"/>
      <c r="BU8" s="3240"/>
      <c r="BV8" s="3240"/>
      <c r="BW8" s="3240"/>
      <c r="BX8" s="3240"/>
      <c r="BY8" s="3240"/>
      <c r="BZ8" s="3240"/>
      <c r="CA8" s="3240"/>
      <c r="CB8" s="3240"/>
      <c r="CC8" s="3240"/>
      <c r="CD8" s="3240"/>
      <c r="CE8" s="3239" t="s">
        <v>206</v>
      </c>
      <c r="CF8" s="3240"/>
      <c r="CG8" s="3240"/>
      <c r="CH8" s="3240"/>
      <c r="CI8" s="3240"/>
      <c r="CJ8" s="3240"/>
      <c r="CK8" s="3240"/>
      <c r="CL8" s="3240"/>
      <c r="CM8" s="3240"/>
      <c r="CN8" s="3240"/>
      <c r="CO8" s="3240"/>
      <c r="CP8" s="3240"/>
      <c r="CQ8" s="3240"/>
      <c r="CR8" s="3240"/>
      <c r="CS8" s="3240"/>
      <c r="CT8" s="3240"/>
      <c r="CU8" s="3240"/>
      <c r="CV8" s="3240"/>
      <c r="CW8" s="3240"/>
      <c r="CX8" s="3240"/>
      <c r="CY8" s="3241"/>
      <c r="CZ8" s="3242" t="s">
        <v>207</v>
      </c>
      <c r="DA8" s="3201"/>
      <c r="DB8" s="3202"/>
      <c r="DC8" s="3207" t="s">
        <v>208</v>
      </c>
      <c r="DD8" s="3201"/>
      <c r="DE8" s="3202"/>
      <c r="DF8" s="3207" t="s">
        <v>209</v>
      </c>
      <c r="DG8" s="3201"/>
      <c r="DH8" s="3210"/>
      <c r="DX8" s="72"/>
      <c r="DY8" s="72"/>
      <c r="DZ8" s="72"/>
      <c r="EA8" s="72"/>
      <c r="EB8" s="72"/>
      <c r="EC8" s="72"/>
      <c r="ED8" s="72"/>
      <c r="EE8" s="72"/>
      <c r="EF8" s="72"/>
      <c r="EG8" s="72"/>
      <c r="EH8" s="72"/>
      <c r="EI8" s="72"/>
      <c r="EJ8" s="72"/>
      <c r="EK8" s="72"/>
      <c r="EL8" s="72"/>
      <c r="EM8" s="72"/>
      <c r="EN8" s="72"/>
      <c r="EO8" s="72"/>
      <c r="EP8" s="72"/>
      <c r="EQ8" s="72"/>
    </row>
    <row r="9" spans="2:147" s="89" customFormat="1" ht="24.95" customHeight="1">
      <c r="B9" s="3217"/>
      <c r="C9" s="3155"/>
      <c r="D9" s="3155"/>
      <c r="E9" s="3155"/>
      <c r="F9" s="3155"/>
      <c r="G9" s="3156"/>
      <c r="H9" s="3208"/>
      <c r="I9" s="3203"/>
      <c r="J9" s="3203"/>
      <c r="K9" s="3203"/>
      <c r="L9" s="3204"/>
      <c r="M9" s="3159"/>
      <c r="N9" s="3155"/>
      <c r="O9" s="3155"/>
      <c r="P9" s="3155"/>
      <c r="Q9" s="3155"/>
      <c r="R9" s="3155"/>
      <c r="S9" s="3246"/>
      <c r="T9" s="3197">
        <f>DATEVALUE(CONCATENATE(H2,J2,L2,N2,"月１日"))</f>
        <v>43739</v>
      </c>
      <c r="U9" s="3195"/>
      <c r="V9" s="3195"/>
      <c r="W9" s="3195">
        <f>T9+1</f>
        <v>43740</v>
      </c>
      <c r="X9" s="3195"/>
      <c r="Y9" s="3195"/>
      <c r="Z9" s="3195">
        <f>W9+1</f>
        <v>43741</v>
      </c>
      <c r="AA9" s="3195"/>
      <c r="AB9" s="3195"/>
      <c r="AC9" s="3195">
        <f t="shared" ref="AC9" si="0">Z9+1</f>
        <v>43742</v>
      </c>
      <c r="AD9" s="3195"/>
      <c r="AE9" s="3195"/>
      <c r="AF9" s="3195">
        <f t="shared" ref="AF9" si="1">AC9+1</f>
        <v>43743</v>
      </c>
      <c r="AG9" s="3195"/>
      <c r="AH9" s="3195"/>
      <c r="AI9" s="3195">
        <f t="shared" ref="AI9" si="2">AF9+1</f>
        <v>43744</v>
      </c>
      <c r="AJ9" s="3195"/>
      <c r="AK9" s="3195"/>
      <c r="AL9" s="3196">
        <f t="shared" ref="AL9" si="3">AI9+1</f>
        <v>43745</v>
      </c>
      <c r="AM9" s="3238"/>
      <c r="AN9" s="3238"/>
      <c r="AO9" s="3238">
        <f t="shared" ref="AO9" si="4">AL9+1</f>
        <v>43746</v>
      </c>
      <c r="AP9" s="3238"/>
      <c r="AQ9" s="3197"/>
      <c r="AR9" s="3195">
        <f t="shared" ref="AR9" si="5">AO9+1</f>
        <v>43747</v>
      </c>
      <c r="AS9" s="3195"/>
      <c r="AT9" s="3195"/>
      <c r="AU9" s="3195">
        <f t="shared" ref="AU9" si="6">AR9+1</f>
        <v>43748</v>
      </c>
      <c r="AV9" s="3195"/>
      <c r="AW9" s="3195"/>
      <c r="AX9" s="3195">
        <f t="shared" ref="AX9" si="7">AU9+1</f>
        <v>43749</v>
      </c>
      <c r="AY9" s="3195"/>
      <c r="AZ9" s="3195"/>
      <c r="BA9" s="3195">
        <f t="shared" ref="BA9" si="8">AX9+1</f>
        <v>43750</v>
      </c>
      <c r="BB9" s="3195"/>
      <c r="BC9" s="3195"/>
      <c r="BD9" s="3195">
        <f t="shared" ref="BD9" si="9">BA9+1</f>
        <v>43751</v>
      </c>
      <c r="BE9" s="3195"/>
      <c r="BF9" s="3195"/>
      <c r="BG9" s="3196">
        <f t="shared" ref="BG9" si="10">BD9+1</f>
        <v>43752</v>
      </c>
      <c r="BH9" s="3238"/>
      <c r="BI9" s="3238"/>
      <c r="BJ9" s="3238">
        <f t="shared" ref="BJ9" si="11">BG9+1</f>
        <v>43753</v>
      </c>
      <c r="BK9" s="3238"/>
      <c r="BL9" s="3197"/>
      <c r="BM9" s="3195">
        <f t="shared" ref="BM9" si="12">BJ9+1</f>
        <v>43754</v>
      </c>
      <c r="BN9" s="3195"/>
      <c r="BO9" s="3195"/>
      <c r="BP9" s="3195">
        <f t="shared" ref="BP9" si="13">BM9+1</f>
        <v>43755</v>
      </c>
      <c r="BQ9" s="3195"/>
      <c r="BR9" s="3195"/>
      <c r="BS9" s="3195">
        <f t="shared" ref="BS9" si="14">BP9+1</f>
        <v>43756</v>
      </c>
      <c r="BT9" s="3195"/>
      <c r="BU9" s="3195"/>
      <c r="BV9" s="3195">
        <f t="shared" ref="BV9" si="15">BS9+1</f>
        <v>43757</v>
      </c>
      <c r="BW9" s="3195"/>
      <c r="BX9" s="3195"/>
      <c r="BY9" s="3195">
        <f t="shared" ref="BY9" si="16">BV9+1</f>
        <v>43758</v>
      </c>
      <c r="BZ9" s="3195"/>
      <c r="CA9" s="3195"/>
      <c r="CB9" s="3196">
        <f t="shared" ref="CB9" si="17">BY9+1</f>
        <v>43759</v>
      </c>
      <c r="CC9" s="3238"/>
      <c r="CD9" s="3238"/>
      <c r="CE9" s="3238">
        <f t="shared" ref="CE9" si="18">CB9+1</f>
        <v>43760</v>
      </c>
      <c r="CF9" s="3238"/>
      <c r="CG9" s="3197"/>
      <c r="CH9" s="3195">
        <f t="shared" ref="CH9" si="19">CE9+1</f>
        <v>43761</v>
      </c>
      <c r="CI9" s="3195"/>
      <c r="CJ9" s="3195"/>
      <c r="CK9" s="3195">
        <f t="shared" ref="CK9" si="20">CH9+1</f>
        <v>43762</v>
      </c>
      <c r="CL9" s="3195"/>
      <c r="CM9" s="3195"/>
      <c r="CN9" s="3195">
        <f t="shared" ref="CN9" si="21">CK9+1</f>
        <v>43763</v>
      </c>
      <c r="CO9" s="3195"/>
      <c r="CP9" s="3195"/>
      <c r="CQ9" s="3195">
        <f t="shared" ref="CQ9" si="22">CN9+1</f>
        <v>43764</v>
      </c>
      <c r="CR9" s="3195"/>
      <c r="CS9" s="3195"/>
      <c r="CT9" s="3195">
        <f t="shared" ref="CT9" si="23">CQ9+1</f>
        <v>43765</v>
      </c>
      <c r="CU9" s="3195"/>
      <c r="CV9" s="3195"/>
      <c r="CW9" s="3195">
        <f t="shared" ref="CW9" si="24">CT9+1</f>
        <v>43766</v>
      </c>
      <c r="CX9" s="3195"/>
      <c r="CY9" s="3195"/>
      <c r="CZ9" s="3243"/>
      <c r="DA9" s="3203"/>
      <c r="DB9" s="3204"/>
      <c r="DC9" s="3208"/>
      <c r="DD9" s="3203"/>
      <c r="DE9" s="3204"/>
      <c r="DF9" s="3208"/>
      <c r="DG9" s="3203"/>
      <c r="DH9" s="3211"/>
      <c r="DX9" s="72"/>
      <c r="DY9" s="72"/>
      <c r="DZ9" s="72"/>
      <c r="EA9" s="72"/>
      <c r="EB9" s="72"/>
      <c r="EC9" s="72"/>
      <c r="ED9" s="72"/>
      <c r="EE9" s="72"/>
      <c r="EF9" s="72"/>
      <c r="EG9" s="72"/>
      <c r="EH9" s="72"/>
      <c r="EI9" s="72"/>
      <c r="EJ9" s="72"/>
      <c r="EK9" s="72"/>
      <c r="EL9" s="72"/>
      <c r="EM9" s="72"/>
      <c r="EN9" s="72"/>
      <c r="EO9" s="72"/>
      <c r="EP9" s="72"/>
      <c r="EQ9" s="72"/>
    </row>
    <row r="10" spans="2:147" s="89" customFormat="1" ht="24.95" customHeight="1">
      <c r="B10" s="3217"/>
      <c r="C10" s="3155"/>
      <c r="D10" s="3155"/>
      <c r="E10" s="3155"/>
      <c r="F10" s="3155"/>
      <c r="G10" s="3156"/>
      <c r="H10" s="3208"/>
      <c r="I10" s="3203"/>
      <c r="J10" s="3203"/>
      <c r="K10" s="3203"/>
      <c r="L10" s="3204"/>
      <c r="M10" s="3159"/>
      <c r="N10" s="3155"/>
      <c r="O10" s="3155"/>
      <c r="P10" s="3155"/>
      <c r="Q10" s="3155"/>
      <c r="R10" s="3155"/>
      <c r="S10" s="3246"/>
      <c r="T10" s="3192" t="str">
        <f>TEXT(T9,"aaa")</f>
        <v>火</v>
      </c>
      <c r="U10" s="3193"/>
      <c r="V10" s="3193"/>
      <c r="W10" s="3193" t="str">
        <f t="shared" ref="W10" si="25">TEXT(W9,"aaa")</f>
        <v>水</v>
      </c>
      <c r="X10" s="3193"/>
      <c r="Y10" s="3193"/>
      <c r="Z10" s="3193" t="str">
        <f t="shared" ref="Z10" si="26">TEXT(Z9,"aaa")</f>
        <v>木</v>
      </c>
      <c r="AA10" s="3193"/>
      <c r="AB10" s="3193"/>
      <c r="AC10" s="3193" t="str">
        <f t="shared" ref="AC10" si="27">TEXT(AC9,"aaa")</f>
        <v>金</v>
      </c>
      <c r="AD10" s="3193"/>
      <c r="AE10" s="3193"/>
      <c r="AF10" s="3193" t="str">
        <f t="shared" ref="AF10" si="28">TEXT(AF9,"aaa")</f>
        <v>土</v>
      </c>
      <c r="AG10" s="3193"/>
      <c r="AH10" s="3193"/>
      <c r="AI10" s="3193" t="str">
        <f t="shared" ref="AI10" si="29">TEXT(AI9,"aaa")</f>
        <v>日</v>
      </c>
      <c r="AJ10" s="3193"/>
      <c r="AK10" s="3193"/>
      <c r="AL10" s="3193" t="str">
        <f t="shared" ref="AL10" si="30">TEXT(AL9,"aaa")</f>
        <v>月</v>
      </c>
      <c r="AM10" s="3193"/>
      <c r="AN10" s="3194"/>
      <c r="AO10" s="3192" t="str">
        <f t="shared" ref="AO10" si="31">TEXT(AO9,"aaa")</f>
        <v>火</v>
      </c>
      <c r="AP10" s="3193"/>
      <c r="AQ10" s="3193"/>
      <c r="AR10" s="3193" t="str">
        <f t="shared" ref="AR10" si="32">TEXT(AR9,"aaa")</f>
        <v>水</v>
      </c>
      <c r="AS10" s="3193"/>
      <c r="AT10" s="3193"/>
      <c r="AU10" s="3193" t="str">
        <f t="shared" ref="AU10" si="33">TEXT(AU9,"aaa")</f>
        <v>木</v>
      </c>
      <c r="AV10" s="3193"/>
      <c r="AW10" s="3193"/>
      <c r="AX10" s="3193" t="str">
        <f t="shared" ref="AX10" si="34">TEXT(AX9,"aaa")</f>
        <v>金</v>
      </c>
      <c r="AY10" s="3193"/>
      <c r="AZ10" s="3193"/>
      <c r="BA10" s="3193" t="str">
        <f t="shared" ref="BA10" si="35">TEXT(BA9,"aaa")</f>
        <v>土</v>
      </c>
      <c r="BB10" s="3193"/>
      <c r="BC10" s="3193"/>
      <c r="BD10" s="3193" t="str">
        <f t="shared" ref="BD10" si="36">TEXT(BD9,"aaa")</f>
        <v>日</v>
      </c>
      <c r="BE10" s="3193"/>
      <c r="BF10" s="3193"/>
      <c r="BG10" s="3193" t="str">
        <f t="shared" ref="BG10" si="37">TEXT(BG9,"aaa")</f>
        <v>月</v>
      </c>
      <c r="BH10" s="3193"/>
      <c r="BI10" s="3194"/>
      <c r="BJ10" s="3192" t="str">
        <f t="shared" ref="BJ10" si="38">TEXT(BJ9,"aaa")</f>
        <v>火</v>
      </c>
      <c r="BK10" s="3193"/>
      <c r="BL10" s="3193"/>
      <c r="BM10" s="3193" t="str">
        <f t="shared" ref="BM10" si="39">TEXT(BM9,"aaa")</f>
        <v>水</v>
      </c>
      <c r="BN10" s="3193"/>
      <c r="BO10" s="3193"/>
      <c r="BP10" s="3193" t="str">
        <f t="shared" ref="BP10" si="40">TEXT(BP9,"aaa")</f>
        <v>木</v>
      </c>
      <c r="BQ10" s="3193"/>
      <c r="BR10" s="3193"/>
      <c r="BS10" s="3193" t="str">
        <f t="shared" ref="BS10" si="41">TEXT(BS9,"aaa")</f>
        <v>金</v>
      </c>
      <c r="BT10" s="3193"/>
      <c r="BU10" s="3193"/>
      <c r="BV10" s="3193" t="str">
        <f t="shared" ref="BV10" si="42">TEXT(BV9,"aaa")</f>
        <v>土</v>
      </c>
      <c r="BW10" s="3193"/>
      <c r="BX10" s="3193"/>
      <c r="BY10" s="3193" t="str">
        <f t="shared" ref="BY10" si="43">TEXT(BY9,"aaa")</f>
        <v>日</v>
      </c>
      <c r="BZ10" s="3193"/>
      <c r="CA10" s="3193"/>
      <c r="CB10" s="3193" t="str">
        <f t="shared" ref="CB10" si="44">TEXT(CB9,"aaa")</f>
        <v>月</v>
      </c>
      <c r="CC10" s="3193"/>
      <c r="CD10" s="3194"/>
      <c r="CE10" s="3192" t="str">
        <f t="shared" ref="CE10" si="45">TEXT(CE9,"aaa")</f>
        <v>火</v>
      </c>
      <c r="CF10" s="3193"/>
      <c r="CG10" s="3193"/>
      <c r="CH10" s="3193" t="str">
        <f t="shared" ref="CH10" si="46">TEXT(CH9,"aaa")</f>
        <v>水</v>
      </c>
      <c r="CI10" s="3193"/>
      <c r="CJ10" s="3193"/>
      <c r="CK10" s="3193" t="str">
        <f t="shared" ref="CK10" si="47">TEXT(CK9,"aaa")</f>
        <v>木</v>
      </c>
      <c r="CL10" s="3193"/>
      <c r="CM10" s="3193"/>
      <c r="CN10" s="3193" t="str">
        <f t="shared" ref="CN10" si="48">TEXT(CN9,"aaa")</f>
        <v>金</v>
      </c>
      <c r="CO10" s="3193"/>
      <c r="CP10" s="3193"/>
      <c r="CQ10" s="3193" t="str">
        <f t="shared" ref="CQ10" si="49">TEXT(CQ9,"aaa")</f>
        <v>土</v>
      </c>
      <c r="CR10" s="3193"/>
      <c r="CS10" s="3193"/>
      <c r="CT10" s="3193" t="str">
        <f t="shared" ref="CT10" si="50">TEXT(CT9,"aaa")</f>
        <v>日</v>
      </c>
      <c r="CU10" s="3193"/>
      <c r="CV10" s="3193"/>
      <c r="CW10" s="3193" t="str">
        <f t="shared" ref="CW10" si="51">TEXT(CW9,"aaa")</f>
        <v>月</v>
      </c>
      <c r="CX10" s="3193"/>
      <c r="CY10" s="3194"/>
      <c r="CZ10" s="3243"/>
      <c r="DA10" s="3203"/>
      <c r="DB10" s="3204"/>
      <c r="DC10" s="3208"/>
      <c r="DD10" s="3203"/>
      <c r="DE10" s="3204"/>
      <c r="DF10" s="3208"/>
      <c r="DG10" s="3203"/>
      <c r="DH10" s="3211"/>
      <c r="DX10" s="72"/>
      <c r="DY10" s="72"/>
      <c r="DZ10" s="72"/>
      <c r="EA10" s="72"/>
      <c r="EB10" s="72"/>
      <c r="EC10" s="72"/>
      <c r="ED10" s="72"/>
      <c r="EE10" s="72"/>
      <c r="EF10" s="72"/>
      <c r="EG10" s="72"/>
      <c r="EH10" s="72"/>
      <c r="EI10" s="72"/>
      <c r="EJ10" s="72"/>
      <c r="EK10" s="72"/>
      <c r="EL10" s="72"/>
      <c r="EM10" s="72"/>
      <c r="EN10" s="72"/>
      <c r="EO10" s="72"/>
      <c r="EP10" s="72"/>
      <c r="EQ10" s="72"/>
    </row>
    <row r="11" spans="2:147" s="98" customFormat="1" ht="48.75" customHeight="1" thickBot="1">
      <c r="B11" s="3218"/>
      <c r="C11" s="3219"/>
      <c r="D11" s="3219"/>
      <c r="E11" s="3219"/>
      <c r="F11" s="3219"/>
      <c r="G11" s="3220"/>
      <c r="H11" s="3209"/>
      <c r="I11" s="3205"/>
      <c r="J11" s="3205"/>
      <c r="K11" s="3205"/>
      <c r="L11" s="3206"/>
      <c r="M11" s="3222"/>
      <c r="N11" s="3219"/>
      <c r="O11" s="3219"/>
      <c r="P11" s="3219"/>
      <c r="Q11" s="3219"/>
      <c r="R11" s="3219"/>
      <c r="S11" s="3247"/>
      <c r="T11" s="90"/>
      <c r="U11" s="91"/>
      <c r="V11" s="92"/>
      <c r="W11" s="93"/>
      <c r="X11" s="91"/>
      <c r="Y11" s="93"/>
      <c r="Z11" s="93"/>
      <c r="AA11" s="91"/>
      <c r="AB11" s="93"/>
      <c r="AC11" s="93"/>
      <c r="AD11" s="91"/>
      <c r="AE11" s="93"/>
      <c r="AF11" s="93"/>
      <c r="AG11" s="91"/>
      <c r="AH11" s="93"/>
      <c r="AI11" s="93"/>
      <c r="AJ11" s="91"/>
      <c r="AK11" s="93"/>
      <c r="AL11" s="93"/>
      <c r="AM11" s="91"/>
      <c r="AN11" s="92"/>
      <c r="AO11" s="94"/>
      <c r="AP11" s="91"/>
      <c r="AQ11" s="93"/>
      <c r="AR11" s="93"/>
      <c r="AS11" s="91"/>
      <c r="AT11" s="93"/>
      <c r="AU11" s="93"/>
      <c r="AV11" s="91"/>
      <c r="AW11" s="93"/>
      <c r="AX11" s="93"/>
      <c r="AY11" s="91"/>
      <c r="AZ11" s="93"/>
      <c r="BA11" s="93"/>
      <c r="BB11" s="91"/>
      <c r="BC11" s="93"/>
      <c r="BD11" s="93"/>
      <c r="BE11" s="91"/>
      <c r="BF11" s="93"/>
      <c r="BG11" s="93"/>
      <c r="BH11" s="91"/>
      <c r="BI11" s="95"/>
      <c r="BJ11" s="96"/>
      <c r="BK11" s="91"/>
      <c r="BL11" s="93"/>
      <c r="BM11" s="93"/>
      <c r="BN11" s="91"/>
      <c r="BO11" s="93"/>
      <c r="BP11" s="93"/>
      <c r="BQ11" s="91"/>
      <c r="BR11" s="93"/>
      <c r="BS11" s="93"/>
      <c r="BT11" s="91"/>
      <c r="BU11" s="93"/>
      <c r="BV11" s="93"/>
      <c r="BW11" s="91"/>
      <c r="BX11" s="93"/>
      <c r="BY11" s="93"/>
      <c r="BZ11" s="91"/>
      <c r="CA11" s="93"/>
      <c r="CB11" s="93"/>
      <c r="CC11" s="91"/>
      <c r="CD11" s="92"/>
      <c r="CE11" s="94"/>
      <c r="CF11" s="91"/>
      <c r="CG11" s="93"/>
      <c r="CH11" s="93"/>
      <c r="CI11" s="91"/>
      <c r="CJ11" s="93"/>
      <c r="CK11" s="93"/>
      <c r="CL11" s="91"/>
      <c r="CM11" s="93"/>
      <c r="CN11" s="93"/>
      <c r="CO11" s="91"/>
      <c r="CP11" s="93"/>
      <c r="CQ11" s="93"/>
      <c r="CR11" s="91"/>
      <c r="CS11" s="93"/>
      <c r="CT11" s="93"/>
      <c r="CU11" s="91"/>
      <c r="CV11" s="93"/>
      <c r="CW11" s="97"/>
      <c r="CX11" s="91"/>
      <c r="CY11" s="95"/>
      <c r="CZ11" s="3244"/>
      <c r="DA11" s="3205"/>
      <c r="DB11" s="3206"/>
      <c r="DC11" s="3209"/>
      <c r="DD11" s="3205"/>
      <c r="DE11" s="3206"/>
      <c r="DF11" s="3209"/>
      <c r="DG11" s="3205"/>
      <c r="DH11" s="3212"/>
      <c r="DX11" s="72"/>
      <c r="DY11" s="72"/>
      <c r="DZ11" s="72"/>
      <c r="EA11" s="72"/>
      <c r="EB11" s="72"/>
      <c r="EC11" s="72"/>
      <c r="ED11" s="72"/>
      <c r="EE11" s="72"/>
      <c r="EF11" s="72"/>
      <c r="EG11" s="72"/>
      <c r="EH11" s="72"/>
      <c r="EI11" s="72"/>
      <c r="EJ11" s="72"/>
      <c r="EK11" s="72"/>
      <c r="EL11" s="72"/>
      <c r="EM11" s="72"/>
      <c r="EN11" s="72"/>
      <c r="EO11" s="72"/>
      <c r="EP11" s="72"/>
      <c r="EQ11" s="72"/>
    </row>
    <row r="12" spans="2:147" s="89" customFormat="1" ht="24.95" customHeight="1">
      <c r="B12" s="3260"/>
      <c r="C12" s="3184"/>
      <c r="D12" s="3184"/>
      <c r="E12" s="3184"/>
      <c r="F12" s="3184"/>
      <c r="G12" s="3184"/>
      <c r="H12" s="3261"/>
      <c r="I12" s="3261"/>
      <c r="J12" s="3261"/>
      <c r="K12" s="3261"/>
      <c r="L12" s="3261"/>
      <c r="M12" s="3184"/>
      <c r="N12" s="3184"/>
      <c r="O12" s="3184"/>
      <c r="P12" s="3184"/>
      <c r="Q12" s="3184"/>
      <c r="R12" s="3184"/>
      <c r="S12" s="3185"/>
      <c r="T12" s="99"/>
      <c r="U12" s="100"/>
      <c r="V12" s="101"/>
      <c r="W12" s="102"/>
      <c r="X12" s="100"/>
      <c r="Y12" s="102"/>
      <c r="Z12" s="102"/>
      <c r="AA12" s="103"/>
      <c r="AB12" s="102"/>
      <c r="AC12" s="102"/>
      <c r="AD12" s="103"/>
      <c r="AE12" s="102"/>
      <c r="AF12" s="102"/>
      <c r="AG12" s="103"/>
      <c r="AH12" s="102"/>
      <c r="AI12" s="102"/>
      <c r="AJ12" s="103"/>
      <c r="AK12" s="102"/>
      <c r="AL12" s="102"/>
      <c r="AM12" s="103"/>
      <c r="AN12" s="101"/>
      <c r="AO12" s="99"/>
      <c r="AP12" s="100"/>
      <c r="AQ12" s="101"/>
      <c r="AR12" s="102"/>
      <c r="AS12" s="100"/>
      <c r="AT12" s="102"/>
      <c r="AU12" s="102"/>
      <c r="AV12" s="103"/>
      <c r="AW12" s="102"/>
      <c r="AX12" s="102"/>
      <c r="AY12" s="103"/>
      <c r="AZ12" s="102"/>
      <c r="BA12" s="102"/>
      <c r="BB12" s="103"/>
      <c r="BC12" s="102"/>
      <c r="BD12" s="102"/>
      <c r="BE12" s="103"/>
      <c r="BF12" s="102"/>
      <c r="BG12" s="102"/>
      <c r="BH12" s="103"/>
      <c r="BI12" s="101"/>
      <c r="BJ12" s="99"/>
      <c r="BK12" s="100"/>
      <c r="BL12" s="101"/>
      <c r="BM12" s="102"/>
      <c r="BN12" s="100"/>
      <c r="BO12" s="102"/>
      <c r="BP12" s="102"/>
      <c r="BQ12" s="103"/>
      <c r="BR12" s="102"/>
      <c r="BS12" s="102"/>
      <c r="BT12" s="103"/>
      <c r="BU12" s="102"/>
      <c r="BV12" s="102"/>
      <c r="BW12" s="103"/>
      <c r="BX12" s="102"/>
      <c r="BY12" s="102"/>
      <c r="BZ12" s="103"/>
      <c r="CA12" s="102"/>
      <c r="CB12" s="102"/>
      <c r="CC12" s="103"/>
      <c r="CD12" s="101"/>
      <c r="CE12" s="99"/>
      <c r="CF12" s="100"/>
      <c r="CG12" s="101"/>
      <c r="CH12" s="102"/>
      <c r="CI12" s="100"/>
      <c r="CJ12" s="102"/>
      <c r="CK12" s="102"/>
      <c r="CL12" s="103"/>
      <c r="CM12" s="102"/>
      <c r="CN12" s="102"/>
      <c r="CO12" s="103"/>
      <c r="CP12" s="102"/>
      <c r="CQ12" s="102"/>
      <c r="CR12" s="103"/>
      <c r="CS12" s="102"/>
      <c r="CT12" s="102"/>
      <c r="CU12" s="103"/>
      <c r="CV12" s="102"/>
      <c r="CW12" s="102"/>
      <c r="CX12" s="103"/>
      <c r="CY12" s="101"/>
      <c r="CZ12" s="3186"/>
      <c r="DA12" s="3187"/>
      <c r="DB12" s="3188"/>
      <c r="DC12" s="3189"/>
      <c r="DD12" s="3190"/>
      <c r="DE12" s="3191"/>
      <c r="DF12" s="3189"/>
      <c r="DG12" s="3190"/>
      <c r="DH12" s="3259"/>
      <c r="DX12" s="72"/>
      <c r="DY12" s="72"/>
      <c r="DZ12" s="72"/>
      <c r="EA12" s="72"/>
      <c r="EB12" s="72"/>
      <c r="EC12" s="72"/>
      <c r="ED12" s="72"/>
      <c r="EE12" s="72"/>
      <c r="EF12" s="72"/>
      <c r="EG12" s="72"/>
      <c r="EH12" s="72"/>
      <c r="EI12" s="72"/>
      <c r="EJ12" s="72"/>
      <c r="EK12" s="72"/>
      <c r="EL12" s="72"/>
      <c r="EM12" s="72"/>
      <c r="EN12" s="72"/>
      <c r="EO12" s="72"/>
      <c r="EP12" s="72"/>
      <c r="EQ12" s="72"/>
    </row>
    <row r="13" spans="2:147" s="89" customFormat="1" ht="24.95" customHeight="1">
      <c r="B13" s="3181"/>
      <c r="C13" s="3182"/>
      <c r="D13" s="3182"/>
      <c r="E13" s="3182"/>
      <c r="F13" s="3182"/>
      <c r="G13" s="3183"/>
      <c r="H13" s="3172"/>
      <c r="I13" s="3172"/>
      <c r="J13" s="3172"/>
      <c r="K13" s="3172"/>
      <c r="L13" s="3172"/>
      <c r="M13" s="3171"/>
      <c r="N13" s="3171"/>
      <c r="O13" s="3171"/>
      <c r="P13" s="3171"/>
      <c r="Q13" s="3171"/>
      <c r="R13" s="3171"/>
      <c r="S13" s="3173"/>
      <c r="T13" s="104"/>
      <c r="U13" s="105"/>
      <c r="V13" s="106"/>
      <c r="W13" s="107"/>
      <c r="X13" s="105"/>
      <c r="Y13" s="107"/>
      <c r="Z13" s="107"/>
      <c r="AA13" s="108"/>
      <c r="AB13" s="107"/>
      <c r="AC13" s="107"/>
      <c r="AD13" s="108"/>
      <c r="AE13" s="107"/>
      <c r="AF13" s="107"/>
      <c r="AG13" s="108"/>
      <c r="AH13" s="107"/>
      <c r="AI13" s="107"/>
      <c r="AJ13" s="108"/>
      <c r="AK13" s="107"/>
      <c r="AL13" s="107"/>
      <c r="AM13" s="108"/>
      <c r="AN13" s="106"/>
      <c r="AO13" s="104"/>
      <c r="AP13" s="105"/>
      <c r="AQ13" s="106"/>
      <c r="AR13" s="107"/>
      <c r="AS13" s="105"/>
      <c r="AT13" s="107"/>
      <c r="AU13" s="107"/>
      <c r="AV13" s="108"/>
      <c r="AW13" s="107"/>
      <c r="AX13" s="107"/>
      <c r="AY13" s="108"/>
      <c r="AZ13" s="107"/>
      <c r="BA13" s="107"/>
      <c r="BB13" s="108"/>
      <c r="BC13" s="107"/>
      <c r="BD13" s="107"/>
      <c r="BE13" s="108"/>
      <c r="BF13" s="107"/>
      <c r="BG13" s="107"/>
      <c r="BH13" s="108"/>
      <c r="BI13" s="106"/>
      <c r="BJ13" s="104"/>
      <c r="BK13" s="105"/>
      <c r="BL13" s="106"/>
      <c r="BM13" s="107"/>
      <c r="BN13" s="105"/>
      <c r="BO13" s="107"/>
      <c r="BP13" s="107"/>
      <c r="BQ13" s="108"/>
      <c r="BR13" s="107"/>
      <c r="BS13" s="107"/>
      <c r="BT13" s="108"/>
      <c r="BU13" s="107"/>
      <c r="BV13" s="107"/>
      <c r="BW13" s="108"/>
      <c r="BX13" s="107"/>
      <c r="BY13" s="107"/>
      <c r="BZ13" s="108"/>
      <c r="CA13" s="107"/>
      <c r="CB13" s="107"/>
      <c r="CC13" s="108"/>
      <c r="CD13" s="106"/>
      <c r="CE13" s="104"/>
      <c r="CF13" s="105"/>
      <c r="CG13" s="106"/>
      <c r="CH13" s="107"/>
      <c r="CI13" s="105"/>
      <c r="CJ13" s="107"/>
      <c r="CK13" s="107"/>
      <c r="CL13" s="108"/>
      <c r="CM13" s="107"/>
      <c r="CN13" s="107"/>
      <c r="CO13" s="108"/>
      <c r="CP13" s="107"/>
      <c r="CQ13" s="107"/>
      <c r="CR13" s="108"/>
      <c r="CS13" s="107"/>
      <c r="CT13" s="107"/>
      <c r="CU13" s="108"/>
      <c r="CV13" s="107"/>
      <c r="CW13" s="107"/>
      <c r="CX13" s="108"/>
      <c r="CY13" s="106"/>
      <c r="CZ13" s="3174"/>
      <c r="DA13" s="3175"/>
      <c r="DB13" s="3176"/>
      <c r="DC13" s="3177"/>
      <c r="DD13" s="3178"/>
      <c r="DE13" s="3179"/>
      <c r="DF13" s="3177"/>
      <c r="DG13" s="3178"/>
      <c r="DH13" s="3180"/>
      <c r="DX13" s="72"/>
      <c r="DY13" s="72"/>
      <c r="DZ13" s="72"/>
      <c r="EA13" s="72"/>
      <c r="EB13" s="72"/>
      <c r="EC13" s="72"/>
      <c r="ED13" s="72"/>
      <c r="EE13" s="72"/>
      <c r="EF13" s="72"/>
      <c r="EG13" s="72"/>
      <c r="EH13" s="72"/>
      <c r="EI13" s="72"/>
      <c r="EJ13" s="72"/>
      <c r="EK13" s="72"/>
      <c r="EL13" s="72"/>
      <c r="EM13" s="72"/>
      <c r="EN13" s="72"/>
      <c r="EO13" s="72"/>
      <c r="EP13" s="72"/>
      <c r="EQ13" s="72"/>
    </row>
    <row r="14" spans="2:147" s="89" customFormat="1" ht="24.95" customHeight="1">
      <c r="B14" s="3170"/>
      <c r="C14" s="3171"/>
      <c r="D14" s="3171"/>
      <c r="E14" s="3171"/>
      <c r="F14" s="3171"/>
      <c r="G14" s="3171"/>
      <c r="H14" s="3172"/>
      <c r="I14" s="3172"/>
      <c r="J14" s="3172"/>
      <c r="K14" s="3172"/>
      <c r="L14" s="3172"/>
      <c r="M14" s="3171"/>
      <c r="N14" s="3171"/>
      <c r="O14" s="3171"/>
      <c r="P14" s="3171"/>
      <c r="Q14" s="3171"/>
      <c r="R14" s="3171"/>
      <c r="S14" s="3173"/>
      <c r="T14" s="109"/>
      <c r="U14" s="105"/>
      <c r="V14" s="110"/>
      <c r="W14" s="111"/>
      <c r="X14" s="105"/>
      <c r="Y14" s="111"/>
      <c r="Z14" s="111"/>
      <c r="AA14" s="105"/>
      <c r="AB14" s="111"/>
      <c r="AC14" s="111"/>
      <c r="AD14" s="105"/>
      <c r="AE14" s="111"/>
      <c r="AF14" s="111"/>
      <c r="AG14" s="105"/>
      <c r="AH14" s="111"/>
      <c r="AI14" s="111"/>
      <c r="AJ14" s="105"/>
      <c r="AK14" s="111"/>
      <c r="AL14" s="111"/>
      <c r="AM14" s="105"/>
      <c r="AN14" s="110"/>
      <c r="AO14" s="109"/>
      <c r="AP14" s="105"/>
      <c r="AQ14" s="110"/>
      <c r="AR14" s="111"/>
      <c r="AS14" s="105"/>
      <c r="AT14" s="111"/>
      <c r="AU14" s="111"/>
      <c r="AV14" s="105"/>
      <c r="AW14" s="111"/>
      <c r="AX14" s="111"/>
      <c r="AY14" s="105"/>
      <c r="AZ14" s="111"/>
      <c r="BA14" s="111"/>
      <c r="BB14" s="105"/>
      <c r="BC14" s="111"/>
      <c r="BD14" s="111"/>
      <c r="BE14" s="105"/>
      <c r="BF14" s="111"/>
      <c r="BG14" s="111"/>
      <c r="BH14" s="105"/>
      <c r="BI14" s="112"/>
      <c r="BJ14" s="109"/>
      <c r="BK14" s="105"/>
      <c r="BL14" s="110"/>
      <c r="BM14" s="111"/>
      <c r="BN14" s="105"/>
      <c r="BO14" s="111"/>
      <c r="BP14" s="111"/>
      <c r="BQ14" s="105"/>
      <c r="BR14" s="111"/>
      <c r="BS14" s="111"/>
      <c r="BT14" s="105"/>
      <c r="BU14" s="111"/>
      <c r="BV14" s="111"/>
      <c r="BW14" s="105"/>
      <c r="BX14" s="111"/>
      <c r="BY14" s="111"/>
      <c r="BZ14" s="105"/>
      <c r="CA14" s="111"/>
      <c r="CB14" s="111"/>
      <c r="CC14" s="105"/>
      <c r="CD14" s="110"/>
      <c r="CE14" s="109"/>
      <c r="CF14" s="105"/>
      <c r="CG14" s="110"/>
      <c r="CH14" s="111"/>
      <c r="CI14" s="105"/>
      <c r="CJ14" s="111"/>
      <c r="CK14" s="111"/>
      <c r="CL14" s="105"/>
      <c r="CM14" s="111"/>
      <c r="CN14" s="111"/>
      <c r="CO14" s="105"/>
      <c r="CP14" s="111"/>
      <c r="CQ14" s="111"/>
      <c r="CR14" s="105"/>
      <c r="CS14" s="111"/>
      <c r="CT14" s="111"/>
      <c r="CU14" s="105"/>
      <c r="CV14" s="111"/>
      <c r="CW14" s="113"/>
      <c r="CX14" s="105"/>
      <c r="CY14" s="112"/>
      <c r="CZ14" s="3174"/>
      <c r="DA14" s="3175"/>
      <c r="DB14" s="3176"/>
      <c r="DC14" s="3177"/>
      <c r="DD14" s="3178"/>
      <c r="DE14" s="3179"/>
      <c r="DF14" s="3177"/>
      <c r="DG14" s="3178"/>
      <c r="DH14" s="3180"/>
      <c r="DX14" s="72"/>
      <c r="DY14" s="72"/>
      <c r="DZ14" s="72"/>
      <c r="EA14" s="72"/>
      <c r="EB14" s="72"/>
      <c r="EC14" s="72"/>
      <c r="ED14" s="72"/>
      <c r="EE14" s="72"/>
      <c r="EF14" s="72"/>
      <c r="EG14" s="72"/>
      <c r="EH14" s="72"/>
      <c r="EI14" s="72"/>
      <c r="EJ14" s="72"/>
      <c r="EK14" s="72"/>
      <c r="EL14" s="72"/>
      <c r="EM14" s="72"/>
      <c r="EN14" s="72"/>
      <c r="EO14" s="72"/>
      <c r="EP14" s="72"/>
      <c r="EQ14" s="72"/>
    </row>
    <row r="15" spans="2:147" s="89" customFormat="1" ht="24.95" customHeight="1" thickBot="1">
      <c r="B15" s="3248"/>
      <c r="C15" s="3249"/>
      <c r="D15" s="3249"/>
      <c r="E15" s="3249"/>
      <c r="F15" s="3249"/>
      <c r="G15" s="3249"/>
      <c r="H15" s="3250"/>
      <c r="I15" s="3250"/>
      <c r="J15" s="3250"/>
      <c r="K15" s="3250"/>
      <c r="L15" s="3250"/>
      <c r="M15" s="3249"/>
      <c r="N15" s="3249"/>
      <c r="O15" s="3249"/>
      <c r="P15" s="3249"/>
      <c r="Q15" s="3249"/>
      <c r="R15" s="3249"/>
      <c r="S15" s="3251"/>
      <c r="T15" s="114"/>
      <c r="U15" s="115"/>
      <c r="V15" s="116"/>
      <c r="W15" s="117"/>
      <c r="X15" s="115"/>
      <c r="Y15" s="117"/>
      <c r="Z15" s="117"/>
      <c r="AA15" s="115"/>
      <c r="AB15" s="117"/>
      <c r="AC15" s="117"/>
      <c r="AD15" s="115"/>
      <c r="AE15" s="117"/>
      <c r="AF15" s="117"/>
      <c r="AG15" s="115"/>
      <c r="AH15" s="117"/>
      <c r="AI15" s="117"/>
      <c r="AJ15" s="115"/>
      <c r="AK15" s="117"/>
      <c r="AL15" s="117"/>
      <c r="AM15" s="115"/>
      <c r="AN15" s="116"/>
      <c r="AO15" s="114"/>
      <c r="AP15" s="115"/>
      <c r="AQ15" s="116"/>
      <c r="AR15" s="117"/>
      <c r="AS15" s="115"/>
      <c r="AT15" s="117"/>
      <c r="AU15" s="117"/>
      <c r="AV15" s="115"/>
      <c r="AW15" s="117"/>
      <c r="AX15" s="117"/>
      <c r="AY15" s="115"/>
      <c r="AZ15" s="117"/>
      <c r="BA15" s="117"/>
      <c r="BB15" s="115"/>
      <c r="BC15" s="117"/>
      <c r="BD15" s="117"/>
      <c r="BE15" s="115"/>
      <c r="BF15" s="117"/>
      <c r="BG15" s="117"/>
      <c r="BH15" s="115"/>
      <c r="BI15" s="118"/>
      <c r="BJ15" s="114"/>
      <c r="BK15" s="115"/>
      <c r="BL15" s="116"/>
      <c r="BM15" s="117"/>
      <c r="BN15" s="115"/>
      <c r="BO15" s="117"/>
      <c r="BP15" s="117"/>
      <c r="BQ15" s="115"/>
      <c r="BR15" s="117"/>
      <c r="BS15" s="117"/>
      <c r="BT15" s="115"/>
      <c r="BU15" s="117"/>
      <c r="BV15" s="117"/>
      <c r="BW15" s="115"/>
      <c r="BX15" s="117"/>
      <c r="BY15" s="117"/>
      <c r="BZ15" s="115"/>
      <c r="CA15" s="117"/>
      <c r="CB15" s="117"/>
      <c r="CC15" s="115"/>
      <c r="CD15" s="116"/>
      <c r="CE15" s="114"/>
      <c r="CF15" s="115"/>
      <c r="CG15" s="116"/>
      <c r="CH15" s="117"/>
      <c r="CI15" s="115"/>
      <c r="CJ15" s="117"/>
      <c r="CK15" s="117"/>
      <c r="CL15" s="115"/>
      <c r="CM15" s="117"/>
      <c r="CN15" s="117"/>
      <c r="CO15" s="115"/>
      <c r="CP15" s="117"/>
      <c r="CQ15" s="117"/>
      <c r="CR15" s="115"/>
      <c r="CS15" s="117"/>
      <c r="CT15" s="117"/>
      <c r="CU15" s="115"/>
      <c r="CV15" s="117"/>
      <c r="CW15" s="119"/>
      <c r="CX15" s="115"/>
      <c r="CY15" s="118"/>
      <c r="CZ15" s="3252"/>
      <c r="DA15" s="3253"/>
      <c r="DB15" s="3254"/>
      <c r="DC15" s="3255"/>
      <c r="DD15" s="3256"/>
      <c r="DE15" s="3257"/>
      <c r="DF15" s="3255"/>
      <c r="DG15" s="3256"/>
      <c r="DH15" s="3258"/>
      <c r="DX15" s="72"/>
      <c r="DY15" s="72"/>
      <c r="DZ15" s="72"/>
      <c r="EA15" s="72"/>
      <c r="EB15" s="72"/>
      <c r="EC15" s="72"/>
      <c r="ED15" s="72"/>
      <c r="EE15" s="72"/>
      <c r="EF15" s="72"/>
      <c r="EG15" s="72"/>
      <c r="EH15" s="72"/>
      <c r="EI15" s="72"/>
      <c r="EJ15" s="72"/>
      <c r="EK15" s="72"/>
      <c r="EL15" s="72"/>
      <c r="EM15" s="72"/>
      <c r="EN15" s="72"/>
      <c r="EO15" s="72"/>
      <c r="EP15" s="72"/>
      <c r="EQ15" s="72"/>
    </row>
    <row r="16" spans="2:147" s="120" customFormat="1" ht="24.95" customHeight="1" thickTop="1">
      <c r="B16" s="3170"/>
      <c r="C16" s="3171"/>
      <c r="D16" s="3171"/>
      <c r="E16" s="3171"/>
      <c r="F16" s="3171"/>
      <c r="G16" s="3171"/>
      <c r="H16" s="3172"/>
      <c r="I16" s="3172"/>
      <c r="J16" s="3172"/>
      <c r="K16" s="3172"/>
      <c r="L16" s="3172"/>
      <c r="M16" s="3171"/>
      <c r="N16" s="3171"/>
      <c r="O16" s="3171"/>
      <c r="P16" s="3171"/>
      <c r="Q16" s="3171"/>
      <c r="R16" s="3171"/>
      <c r="S16" s="3173"/>
      <c r="T16" s="109"/>
      <c r="U16" s="105"/>
      <c r="V16" s="110"/>
      <c r="W16" s="111"/>
      <c r="X16" s="105"/>
      <c r="Y16" s="111"/>
      <c r="Z16" s="111"/>
      <c r="AA16" s="105"/>
      <c r="AB16" s="111"/>
      <c r="AC16" s="111"/>
      <c r="AD16" s="105"/>
      <c r="AE16" s="111"/>
      <c r="AF16" s="111"/>
      <c r="AG16" s="105"/>
      <c r="AH16" s="111"/>
      <c r="AI16" s="111"/>
      <c r="AJ16" s="105"/>
      <c r="AK16" s="111"/>
      <c r="AL16" s="111"/>
      <c r="AM16" s="105"/>
      <c r="AN16" s="110"/>
      <c r="AO16" s="109"/>
      <c r="AP16" s="105"/>
      <c r="AQ16" s="110"/>
      <c r="AR16" s="111"/>
      <c r="AS16" s="105"/>
      <c r="AT16" s="111"/>
      <c r="AU16" s="111"/>
      <c r="AV16" s="105"/>
      <c r="AW16" s="111"/>
      <c r="AX16" s="111"/>
      <c r="AY16" s="105"/>
      <c r="AZ16" s="111"/>
      <c r="BA16" s="111"/>
      <c r="BB16" s="105"/>
      <c r="BC16" s="111"/>
      <c r="BD16" s="111"/>
      <c r="BE16" s="105"/>
      <c r="BF16" s="111"/>
      <c r="BG16" s="111"/>
      <c r="BH16" s="105"/>
      <c r="BI16" s="112"/>
      <c r="BJ16" s="109"/>
      <c r="BK16" s="105"/>
      <c r="BL16" s="110"/>
      <c r="BM16" s="111"/>
      <c r="BN16" s="105"/>
      <c r="BO16" s="111"/>
      <c r="BP16" s="111"/>
      <c r="BQ16" s="105"/>
      <c r="BR16" s="111"/>
      <c r="BS16" s="111"/>
      <c r="BT16" s="105"/>
      <c r="BU16" s="111"/>
      <c r="BV16" s="111"/>
      <c r="BW16" s="105"/>
      <c r="BX16" s="111"/>
      <c r="BY16" s="111"/>
      <c r="BZ16" s="105"/>
      <c r="CA16" s="111"/>
      <c r="CB16" s="111"/>
      <c r="CC16" s="105"/>
      <c r="CD16" s="110"/>
      <c r="CE16" s="109"/>
      <c r="CF16" s="105"/>
      <c r="CG16" s="110"/>
      <c r="CH16" s="111"/>
      <c r="CI16" s="105"/>
      <c r="CJ16" s="111"/>
      <c r="CK16" s="111"/>
      <c r="CL16" s="105"/>
      <c r="CM16" s="111"/>
      <c r="CN16" s="111"/>
      <c r="CO16" s="105"/>
      <c r="CP16" s="111"/>
      <c r="CQ16" s="111"/>
      <c r="CR16" s="105"/>
      <c r="CS16" s="111"/>
      <c r="CT16" s="111"/>
      <c r="CU16" s="105"/>
      <c r="CV16" s="111"/>
      <c r="CW16" s="113"/>
      <c r="CX16" s="105"/>
      <c r="CY16" s="112"/>
      <c r="CZ16" s="3174"/>
      <c r="DA16" s="3175"/>
      <c r="DB16" s="3176"/>
      <c r="DC16" s="3177"/>
      <c r="DD16" s="3178"/>
      <c r="DE16" s="3179"/>
      <c r="DF16" s="3177"/>
      <c r="DG16" s="3178"/>
      <c r="DH16" s="3180"/>
      <c r="DX16" s="72"/>
      <c r="DY16" s="72"/>
      <c r="DZ16" s="72"/>
      <c r="EA16" s="72"/>
      <c r="EB16" s="72"/>
      <c r="EC16" s="72"/>
      <c r="ED16" s="72"/>
      <c r="EE16" s="72"/>
      <c r="EF16" s="72"/>
      <c r="EG16" s="72"/>
      <c r="EH16" s="72"/>
      <c r="EI16" s="72"/>
      <c r="EJ16" s="72"/>
      <c r="EK16" s="72"/>
      <c r="EL16" s="72"/>
      <c r="EM16" s="72"/>
      <c r="EN16" s="72"/>
      <c r="EO16" s="72"/>
      <c r="EP16" s="72"/>
      <c r="EQ16" s="72"/>
    </row>
    <row r="17" spans="2:147" s="120" customFormat="1" ht="24.95" customHeight="1">
      <c r="B17" s="3170"/>
      <c r="C17" s="3171"/>
      <c r="D17" s="3171"/>
      <c r="E17" s="3171"/>
      <c r="F17" s="3171"/>
      <c r="G17" s="3171"/>
      <c r="H17" s="3172"/>
      <c r="I17" s="3172"/>
      <c r="J17" s="3172"/>
      <c r="K17" s="3172"/>
      <c r="L17" s="3172"/>
      <c r="M17" s="3171"/>
      <c r="N17" s="3171"/>
      <c r="O17" s="3171"/>
      <c r="P17" s="3171"/>
      <c r="Q17" s="3171"/>
      <c r="R17" s="3171"/>
      <c r="S17" s="3173"/>
      <c r="T17" s="109"/>
      <c r="U17" s="105"/>
      <c r="V17" s="110"/>
      <c r="W17" s="111"/>
      <c r="X17" s="105"/>
      <c r="Y17" s="111"/>
      <c r="Z17" s="111"/>
      <c r="AA17" s="105"/>
      <c r="AB17" s="111"/>
      <c r="AC17" s="111"/>
      <c r="AD17" s="105"/>
      <c r="AE17" s="111"/>
      <c r="AF17" s="111"/>
      <c r="AG17" s="105"/>
      <c r="AH17" s="111"/>
      <c r="AI17" s="111"/>
      <c r="AJ17" s="105"/>
      <c r="AK17" s="111"/>
      <c r="AL17" s="111"/>
      <c r="AM17" s="105"/>
      <c r="AN17" s="110"/>
      <c r="AO17" s="109"/>
      <c r="AP17" s="105"/>
      <c r="AQ17" s="110"/>
      <c r="AR17" s="111"/>
      <c r="AS17" s="105"/>
      <c r="AT17" s="111"/>
      <c r="AU17" s="111"/>
      <c r="AV17" s="105"/>
      <c r="AW17" s="111"/>
      <c r="AX17" s="111"/>
      <c r="AY17" s="105"/>
      <c r="AZ17" s="111"/>
      <c r="BA17" s="111"/>
      <c r="BB17" s="105"/>
      <c r="BC17" s="111"/>
      <c r="BD17" s="111"/>
      <c r="BE17" s="105"/>
      <c r="BF17" s="111"/>
      <c r="BG17" s="111"/>
      <c r="BH17" s="105"/>
      <c r="BI17" s="112"/>
      <c r="BJ17" s="109"/>
      <c r="BK17" s="105"/>
      <c r="BL17" s="110"/>
      <c r="BM17" s="111"/>
      <c r="BN17" s="105"/>
      <c r="BO17" s="111"/>
      <c r="BP17" s="111"/>
      <c r="BQ17" s="105"/>
      <c r="BR17" s="111"/>
      <c r="BS17" s="111"/>
      <c r="BT17" s="105"/>
      <c r="BU17" s="111"/>
      <c r="BV17" s="111"/>
      <c r="BW17" s="105"/>
      <c r="BX17" s="111"/>
      <c r="BY17" s="111"/>
      <c r="BZ17" s="105"/>
      <c r="CA17" s="111"/>
      <c r="CB17" s="111"/>
      <c r="CC17" s="105"/>
      <c r="CD17" s="110"/>
      <c r="CE17" s="109"/>
      <c r="CF17" s="105"/>
      <c r="CG17" s="110"/>
      <c r="CH17" s="111"/>
      <c r="CI17" s="105"/>
      <c r="CJ17" s="111"/>
      <c r="CK17" s="111"/>
      <c r="CL17" s="105"/>
      <c r="CM17" s="111"/>
      <c r="CN17" s="111"/>
      <c r="CO17" s="105"/>
      <c r="CP17" s="111"/>
      <c r="CQ17" s="111"/>
      <c r="CR17" s="105"/>
      <c r="CS17" s="111"/>
      <c r="CT17" s="111"/>
      <c r="CU17" s="105"/>
      <c r="CV17" s="111"/>
      <c r="CW17" s="113"/>
      <c r="CX17" s="105"/>
      <c r="CY17" s="112"/>
      <c r="CZ17" s="3174"/>
      <c r="DA17" s="3175"/>
      <c r="DB17" s="3176"/>
      <c r="DC17" s="3177"/>
      <c r="DD17" s="3178"/>
      <c r="DE17" s="3179"/>
      <c r="DF17" s="3177"/>
      <c r="DG17" s="3178"/>
      <c r="DH17" s="3180"/>
      <c r="DX17" s="72"/>
      <c r="DY17" s="72"/>
      <c r="DZ17" s="72"/>
      <c r="EA17" s="72"/>
      <c r="EB17" s="72"/>
      <c r="EC17" s="72"/>
      <c r="ED17" s="72"/>
      <c r="EE17" s="72"/>
      <c r="EF17" s="72"/>
      <c r="EG17" s="72"/>
      <c r="EH17" s="72"/>
      <c r="EI17" s="72"/>
      <c r="EJ17" s="72"/>
      <c r="EK17" s="72"/>
      <c r="EL17" s="72"/>
      <c r="EM17" s="72"/>
      <c r="EN17" s="72"/>
      <c r="EO17" s="72"/>
      <c r="EP17" s="72"/>
      <c r="EQ17" s="72"/>
    </row>
    <row r="18" spans="2:147" s="120" customFormat="1" ht="24.95" customHeight="1">
      <c r="B18" s="3170"/>
      <c r="C18" s="3171"/>
      <c r="D18" s="3171"/>
      <c r="E18" s="3171"/>
      <c r="F18" s="3171"/>
      <c r="G18" s="3171"/>
      <c r="H18" s="3172"/>
      <c r="I18" s="3172"/>
      <c r="J18" s="3172"/>
      <c r="K18" s="3172"/>
      <c r="L18" s="3172"/>
      <c r="M18" s="3171"/>
      <c r="N18" s="3171"/>
      <c r="O18" s="3171"/>
      <c r="P18" s="3171"/>
      <c r="Q18" s="3171"/>
      <c r="R18" s="3171"/>
      <c r="S18" s="3173"/>
      <c r="T18" s="109"/>
      <c r="U18" s="105"/>
      <c r="V18" s="110"/>
      <c r="W18" s="111"/>
      <c r="X18" s="105"/>
      <c r="Y18" s="111"/>
      <c r="Z18" s="111"/>
      <c r="AA18" s="105"/>
      <c r="AB18" s="111"/>
      <c r="AC18" s="111"/>
      <c r="AD18" s="105"/>
      <c r="AE18" s="111"/>
      <c r="AF18" s="111"/>
      <c r="AG18" s="105"/>
      <c r="AH18" s="111"/>
      <c r="AI18" s="111"/>
      <c r="AJ18" s="105"/>
      <c r="AK18" s="111"/>
      <c r="AL18" s="111"/>
      <c r="AM18" s="105"/>
      <c r="AN18" s="110"/>
      <c r="AO18" s="109"/>
      <c r="AP18" s="105"/>
      <c r="AQ18" s="110"/>
      <c r="AR18" s="111"/>
      <c r="AS18" s="105"/>
      <c r="AT18" s="111"/>
      <c r="AU18" s="111"/>
      <c r="AV18" s="105"/>
      <c r="AW18" s="111"/>
      <c r="AX18" s="111"/>
      <c r="AY18" s="105"/>
      <c r="AZ18" s="111"/>
      <c r="BA18" s="111"/>
      <c r="BB18" s="105"/>
      <c r="BC18" s="111"/>
      <c r="BD18" s="111"/>
      <c r="BE18" s="105"/>
      <c r="BF18" s="111"/>
      <c r="BG18" s="111"/>
      <c r="BH18" s="105"/>
      <c r="BI18" s="112"/>
      <c r="BJ18" s="109"/>
      <c r="BK18" s="105"/>
      <c r="BL18" s="110"/>
      <c r="BM18" s="111"/>
      <c r="BN18" s="105"/>
      <c r="BO18" s="111"/>
      <c r="BP18" s="111"/>
      <c r="BQ18" s="105"/>
      <c r="BR18" s="111"/>
      <c r="BS18" s="111"/>
      <c r="BT18" s="105"/>
      <c r="BU18" s="111"/>
      <c r="BV18" s="111"/>
      <c r="BW18" s="105"/>
      <c r="BX18" s="111"/>
      <c r="BY18" s="111"/>
      <c r="BZ18" s="105"/>
      <c r="CA18" s="111"/>
      <c r="CB18" s="111"/>
      <c r="CC18" s="105"/>
      <c r="CD18" s="110"/>
      <c r="CE18" s="109"/>
      <c r="CF18" s="105"/>
      <c r="CG18" s="110"/>
      <c r="CH18" s="111"/>
      <c r="CI18" s="105"/>
      <c r="CJ18" s="111"/>
      <c r="CK18" s="111"/>
      <c r="CL18" s="105"/>
      <c r="CM18" s="111"/>
      <c r="CN18" s="111"/>
      <c r="CO18" s="105"/>
      <c r="CP18" s="111"/>
      <c r="CQ18" s="111"/>
      <c r="CR18" s="105"/>
      <c r="CS18" s="111"/>
      <c r="CT18" s="111"/>
      <c r="CU18" s="105"/>
      <c r="CV18" s="111"/>
      <c r="CW18" s="113"/>
      <c r="CX18" s="105"/>
      <c r="CY18" s="112"/>
      <c r="CZ18" s="3174"/>
      <c r="DA18" s="3175"/>
      <c r="DB18" s="3176"/>
      <c r="DC18" s="3177"/>
      <c r="DD18" s="3178"/>
      <c r="DE18" s="3179"/>
      <c r="DF18" s="3177"/>
      <c r="DG18" s="3178"/>
      <c r="DH18" s="3180"/>
      <c r="DX18" s="72"/>
      <c r="DY18" s="72"/>
      <c r="DZ18" s="72"/>
      <c r="EA18" s="72"/>
      <c r="EB18" s="72"/>
      <c r="EC18" s="72"/>
      <c r="ED18" s="72"/>
      <c r="EE18" s="72"/>
      <c r="EF18" s="72"/>
      <c r="EG18" s="72"/>
      <c r="EH18" s="72"/>
      <c r="EI18" s="72"/>
      <c r="EJ18" s="72"/>
      <c r="EK18" s="72"/>
      <c r="EL18" s="72"/>
      <c r="EM18" s="72"/>
      <c r="EN18" s="72"/>
      <c r="EO18" s="72"/>
      <c r="EP18" s="72"/>
      <c r="EQ18" s="72"/>
    </row>
    <row r="19" spans="2:147" s="120" customFormat="1" ht="24.95" customHeight="1">
      <c r="B19" s="3170"/>
      <c r="C19" s="3171"/>
      <c r="D19" s="3171"/>
      <c r="E19" s="3171"/>
      <c r="F19" s="3171"/>
      <c r="G19" s="3171"/>
      <c r="H19" s="3172"/>
      <c r="I19" s="3172"/>
      <c r="J19" s="3172"/>
      <c r="K19" s="3172"/>
      <c r="L19" s="3172"/>
      <c r="M19" s="3171"/>
      <c r="N19" s="3171"/>
      <c r="O19" s="3171"/>
      <c r="P19" s="3171"/>
      <c r="Q19" s="3171"/>
      <c r="R19" s="3171"/>
      <c r="S19" s="3173"/>
      <c r="T19" s="109"/>
      <c r="U19" s="105"/>
      <c r="V19" s="110"/>
      <c r="W19" s="111"/>
      <c r="X19" s="105"/>
      <c r="Y19" s="111"/>
      <c r="Z19" s="111"/>
      <c r="AA19" s="105"/>
      <c r="AB19" s="111"/>
      <c r="AC19" s="111"/>
      <c r="AD19" s="105"/>
      <c r="AE19" s="111"/>
      <c r="AF19" s="111"/>
      <c r="AG19" s="105"/>
      <c r="AH19" s="111"/>
      <c r="AI19" s="111"/>
      <c r="AJ19" s="105"/>
      <c r="AK19" s="111"/>
      <c r="AL19" s="111"/>
      <c r="AM19" s="105"/>
      <c r="AN19" s="110"/>
      <c r="AO19" s="109"/>
      <c r="AP19" s="105"/>
      <c r="AQ19" s="110"/>
      <c r="AR19" s="111"/>
      <c r="AS19" s="105"/>
      <c r="AT19" s="111"/>
      <c r="AU19" s="111"/>
      <c r="AV19" s="105"/>
      <c r="AW19" s="111"/>
      <c r="AX19" s="111"/>
      <c r="AY19" s="105"/>
      <c r="AZ19" s="111"/>
      <c r="BA19" s="111"/>
      <c r="BB19" s="105"/>
      <c r="BC19" s="111"/>
      <c r="BD19" s="111"/>
      <c r="BE19" s="105"/>
      <c r="BF19" s="111"/>
      <c r="BG19" s="111"/>
      <c r="BH19" s="105"/>
      <c r="BI19" s="112"/>
      <c r="BJ19" s="109"/>
      <c r="BK19" s="105"/>
      <c r="BL19" s="110"/>
      <c r="BM19" s="111"/>
      <c r="BN19" s="105"/>
      <c r="BO19" s="111"/>
      <c r="BP19" s="111"/>
      <c r="BQ19" s="105"/>
      <c r="BR19" s="111"/>
      <c r="BS19" s="111"/>
      <c r="BT19" s="105"/>
      <c r="BU19" s="111"/>
      <c r="BV19" s="111"/>
      <c r="BW19" s="105"/>
      <c r="BX19" s="111"/>
      <c r="BY19" s="111"/>
      <c r="BZ19" s="105"/>
      <c r="CA19" s="111"/>
      <c r="CB19" s="111"/>
      <c r="CC19" s="105"/>
      <c r="CD19" s="110"/>
      <c r="CE19" s="109"/>
      <c r="CF19" s="105"/>
      <c r="CG19" s="110"/>
      <c r="CH19" s="111"/>
      <c r="CI19" s="105"/>
      <c r="CJ19" s="111"/>
      <c r="CK19" s="111"/>
      <c r="CL19" s="105"/>
      <c r="CM19" s="111"/>
      <c r="CN19" s="111"/>
      <c r="CO19" s="105"/>
      <c r="CP19" s="111"/>
      <c r="CQ19" s="111"/>
      <c r="CR19" s="105"/>
      <c r="CS19" s="111"/>
      <c r="CT19" s="111"/>
      <c r="CU19" s="105"/>
      <c r="CV19" s="111"/>
      <c r="CW19" s="113"/>
      <c r="CX19" s="105"/>
      <c r="CY19" s="112"/>
      <c r="CZ19" s="3174"/>
      <c r="DA19" s="3175"/>
      <c r="DB19" s="3176"/>
      <c r="DC19" s="3177"/>
      <c r="DD19" s="3178"/>
      <c r="DE19" s="3179"/>
      <c r="DF19" s="3177"/>
      <c r="DG19" s="3178"/>
      <c r="DH19" s="3180"/>
      <c r="DX19" s="72"/>
      <c r="DY19" s="72"/>
      <c r="DZ19" s="72"/>
      <c r="EA19" s="72"/>
      <c r="EB19" s="72"/>
      <c r="EC19" s="72"/>
      <c r="ED19" s="72"/>
      <c r="EE19" s="72"/>
      <c r="EF19" s="72"/>
      <c r="EG19" s="72"/>
      <c r="EH19" s="72"/>
      <c r="EI19" s="72"/>
      <c r="EJ19" s="72"/>
      <c r="EK19" s="72"/>
      <c r="EL19" s="72"/>
      <c r="EM19" s="72"/>
      <c r="EN19" s="72"/>
      <c r="EO19" s="72"/>
      <c r="EP19" s="72"/>
      <c r="EQ19" s="72"/>
    </row>
    <row r="20" spans="2:147" s="120" customFormat="1" ht="24.95" customHeight="1">
      <c r="B20" s="3170"/>
      <c r="C20" s="3171"/>
      <c r="D20" s="3171"/>
      <c r="E20" s="3171"/>
      <c r="F20" s="3171"/>
      <c r="G20" s="3171"/>
      <c r="H20" s="3172"/>
      <c r="I20" s="3172"/>
      <c r="J20" s="3172"/>
      <c r="K20" s="3172"/>
      <c r="L20" s="3172"/>
      <c r="M20" s="3171"/>
      <c r="N20" s="3171"/>
      <c r="O20" s="3171"/>
      <c r="P20" s="3171"/>
      <c r="Q20" s="3171"/>
      <c r="R20" s="3171"/>
      <c r="S20" s="3173"/>
      <c r="T20" s="109"/>
      <c r="U20" s="105"/>
      <c r="V20" s="110"/>
      <c r="W20" s="111"/>
      <c r="X20" s="105"/>
      <c r="Y20" s="111"/>
      <c r="Z20" s="111"/>
      <c r="AA20" s="105"/>
      <c r="AB20" s="111"/>
      <c r="AC20" s="111"/>
      <c r="AD20" s="105"/>
      <c r="AE20" s="111"/>
      <c r="AF20" s="111"/>
      <c r="AG20" s="105"/>
      <c r="AH20" s="111"/>
      <c r="AI20" s="111"/>
      <c r="AJ20" s="105"/>
      <c r="AK20" s="111"/>
      <c r="AL20" s="111"/>
      <c r="AM20" s="105"/>
      <c r="AN20" s="110"/>
      <c r="AO20" s="109"/>
      <c r="AP20" s="105"/>
      <c r="AQ20" s="110"/>
      <c r="AR20" s="111"/>
      <c r="AS20" s="105"/>
      <c r="AT20" s="111"/>
      <c r="AU20" s="111"/>
      <c r="AV20" s="105"/>
      <c r="AW20" s="111"/>
      <c r="AX20" s="111"/>
      <c r="AY20" s="105"/>
      <c r="AZ20" s="111"/>
      <c r="BA20" s="111"/>
      <c r="BB20" s="105"/>
      <c r="BC20" s="111"/>
      <c r="BD20" s="111"/>
      <c r="BE20" s="105"/>
      <c r="BF20" s="111"/>
      <c r="BG20" s="111"/>
      <c r="BH20" s="105"/>
      <c r="BI20" s="112"/>
      <c r="BJ20" s="109"/>
      <c r="BK20" s="105"/>
      <c r="BL20" s="110"/>
      <c r="BM20" s="111"/>
      <c r="BN20" s="105"/>
      <c r="BO20" s="111"/>
      <c r="BP20" s="111"/>
      <c r="BQ20" s="105"/>
      <c r="BR20" s="111"/>
      <c r="BS20" s="111"/>
      <c r="BT20" s="105"/>
      <c r="BU20" s="111"/>
      <c r="BV20" s="111"/>
      <c r="BW20" s="105"/>
      <c r="BX20" s="111"/>
      <c r="BY20" s="111"/>
      <c r="BZ20" s="105"/>
      <c r="CA20" s="111"/>
      <c r="CB20" s="111"/>
      <c r="CC20" s="105"/>
      <c r="CD20" s="110"/>
      <c r="CE20" s="109"/>
      <c r="CF20" s="105"/>
      <c r="CG20" s="110"/>
      <c r="CH20" s="111"/>
      <c r="CI20" s="105"/>
      <c r="CJ20" s="111"/>
      <c r="CK20" s="111"/>
      <c r="CL20" s="105"/>
      <c r="CM20" s="111"/>
      <c r="CN20" s="111"/>
      <c r="CO20" s="105"/>
      <c r="CP20" s="111"/>
      <c r="CQ20" s="111"/>
      <c r="CR20" s="105"/>
      <c r="CS20" s="111"/>
      <c r="CT20" s="111"/>
      <c r="CU20" s="105"/>
      <c r="CV20" s="111"/>
      <c r="CW20" s="113"/>
      <c r="CX20" s="105"/>
      <c r="CY20" s="112"/>
      <c r="CZ20" s="3174"/>
      <c r="DA20" s="3175"/>
      <c r="DB20" s="3176"/>
      <c r="DC20" s="3177"/>
      <c r="DD20" s="3178"/>
      <c r="DE20" s="3179"/>
      <c r="DF20" s="3177"/>
      <c r="DG20" s="3178"/>
      <c r="DH20" s="3180"/>
      <c r="DX20" s="72"/>
      <c r="DY20" s="72"/>
      <c r="DZ20" s="72"/>
      <c r="EA20" s="72"/>
      <c r="EB20" s="72"/>
      <c r="EC20" s="72"/>
      <c r="ED20" s="72"/>
      <c r="EE20" s="72"/>
      <c r="EF20" s="72"/>
      <c r="EG20" s="72"/>
      <c r="EH20" s="72"/>
      <c r="EI20" s="72"/>
      <c r="EJ20" s="72"/>
      <c r="EK20" s="72"/>
      <c r="EL20" s="72"/>
      <c r="EM20" s="72"/>
      <c r="EN20" s="72"/>
      <c r="EO20" s="72"/>
      <c r="EP20" s="72"/>
      <c r="EQ20" s="72"/>
    </row>
    <row r="21" spans="2:147" s="120" customFormat="1" ht="24.95" customHeight="1">
      <c r="B21" s="3170"/>
      <c r="C21" s="3171"/>
      <c r="D21" s="3171"/>
      <c r="E21" s="3171"/>
      <c r="F21" s="3171"/>
      <c r="G21" s="3171"/>
      <c r="H21" s="3172"/>
      <c r="I21" s="3172"/>
      <c r="J21" s="3172"/>
      <c r="K21" s="3172"/>
      <c r="L21" s="3172"/>
      <c r="M21" s="3171"/>
      <c r="N21" s="3171"/>
      <c r="O21" s="3171"/>
      <c r="P21" s="3171"/>
      <c r="Q21" s="3171"/>
      <c r="R21" s="3171"/>
      <c r="S21" s="3173"/>
      <c r="T21" s="109"/>
      <c r="U21" s="105"/>
      <c r="V21" s="110"/>
      <c r="W21" s="111"/>
      <c r="X21" s="105"/>
      <c r="Y21" s="111"/>
      <c r="Z21" s="111"/>
      <c r="AA21" s="105"/>
      <c r="AB21" s="111"/>
      <c r="AC21" s="111"/>
      <c r="AD21" s="105"/>
      <c r="AE21" s="111"/>
      <c r="AF21" s="111"/>
      <c r="AG21" s="105"/>
      <c r="AH21" s="111"/>
      <c r="AI21" s="111"/>
      <c r="AJ21" s="105"/>
      <c r="AK21" s="111"/>
      <c r="AL21" s="111"/>
      <c r="AM21" s="105"/>
      <c r="AN21" s="110"/>
      <c r="AO21" s="109"/>
      <c r="AP21" s="105"/>
      <c r="AQ21" s="110"/>
      <c r="AR21" s="111"/>
      <c r="AS21" s="105"/>
      <c r="AT21" s="111"/>
      <c r="AU21" s="111"/>
      <c r="AV21" s="105"/>
      <c r="AW21" s="111"/>
      <c r="AX21" s="111"/>
      <c r="AY21" s="105"/>
      <c r="AZ21" s="111"/>
      <c r="BA21" s="111"/>
      <c r="BB21" s="105"/>
      <c r="BC21" s="111"/>
      <c r="BD21" s="111"/>
      <c r="BE21" s="105"/>
      <c r="BF21" s="111"/>
      <c r="BG21" s="111"/>
      <c r="BH21" s="105"/>
      <c r="BI21" s="112"/>
      <c r="BJ21" s="109"/>
      <c r="BK21" s="105"/>
      <c r="BL21" s="110"/>
      <c r="BM21" s="111"/>
      <c r="BN21" s="105"/>
      <c r="BO21" s="111"/>
      <c r="BP21" s="111"/>
      <c r="BQ21" s="105"/>
      <c r="BR21" s="111"/>
      <c r="BS21" s="111"/>
      <c r="BT21" s="105"/>
      <c r="BU21" s="111"/>
      <c r="BV21" s="111"/>
      <c r="BW21" s="105"/>
      <c r="BX21" s="111"/>
      <c r="BY21" s="111"/>
      <c r="BZ21" s="105"/>
      <c r="CA21" s="111"/>
      <c r="CB21" s="111"/>
      <c r="CC21" s="105"/>
      <c r="CD21" s="110"/>
      <c r="CE21" s="109"/>
      <c r="CF21" s="105"/>
      <c r="CG21" s="110"/>
      <c r="CH21" s="111"/>
      <c r="CI21" s="105"/>
      <c r="CJ21" s="111"/>
      <c r="CK21" s="111"/>
      <c r="CL21" s="105"/>
      <c r="CM21" s="111"/>
      <c r="CN21" s="111"/>
      <c r="CO21" s="105"/>
      <c r="CP21" s="111"/>
      <c r="CQ21" s="111"/>
      <c r="CR21" s="105"/>
      <c r="CS21" s="111"/>
      <c r="CT21" s="111"/>
      <c r="CU21" s="105"/>
      <c r="CV21" s="111"/>
      <c r="CW21" s="113"/>
      <c r="CX21" s="105"/>
      <c r="CY21" s="112"/>
      <c r="CZ21" s="3174"/>
      <c r="DA21" s="3175"/>
      <c r="DB21" s="3176"/>
      <c r="DC21" s="3177"/>
      <c r="DD21" s="3178"/>
      <c r="DE21" s="3179"/>
      <c r="DF21" s="3177"/>
      <c r="DG21" s="3178"/>
      <c r="DH21" s="3180"/>
      <c r="DX21" s="72"/>
      <c r="DY21" s="72"/>
      <c r="DZ21" s="72"/>
      <c r="EA21" s="72"/>
      <c r="EB21" s="72"/>
      <c r="EC21" s="72"/>
      <c r="ED21" s="72"/>
      <c r="EE21" s="72"/>
      <c r="EF21" s="72"/>
      <c r="EG21" s="72"/>
      <c r="EH21" s="72"/>
      <c r="EI21" s="72"/>
      <c r="EJ21" s="72"/>
      <c r="EK21" s="72"/>
      <c r="EL21" s="72"/>
      <c r="EM21" s="72"/>
      <c r="EN21" s="72"/>
      <c r="EO21" s="72"/>
      <c r="EP21" s="72"/>
      <c r="EQ21" s="72"/>
    </row>
    <row r="22" spans="2:147" s="120" customFormat="1" ht="24.95" customHeight="1">
      <c r="B22" s="3170"/>
      <c r="C22" s="3171"/>
      <c r="D22" s="3171"/>
      <c r="E22" s="3171"/>
      <c r="F22" s="3171"/>
      <c r="G22" s="3171"/>
      <c r="H22" s="3172"/>
      <c r="I22" s="3172"/>
      <c r="J22" s="3172"/>
      <c r="K22" s="3172"/>
      <c r="L22" s="3172"/>
      <c r="M22" s="3171"/>
      <c r="N22" s="3171"/>
      <c r="O22" s="3171"/>
      <c r="P22" s="3171"/>
      <c r="Q22" s="3171"/>
      <c r="R22" s="3171"/>
      <c r="S22" s="3173"/>
      <c r="T22" s="109"/>
      <c r="U22" s="105"/>
      <c r="V22" s="110"/>
      <c r="W22" s="111"/>
      <c r="X22" s="105"/>
      <c r="Y22" s="111"/>
      <c r="Z22" s="111"/>
      <c r="AA22" s="105"/>
      <c r="AB22" s="111"/>
      <c r="AC22" s="111"/>
      <c r="AD22" s="105"/>
      <c r="AE22" s="111"/>
      <c r="AF22" s="111"/>
      <c r="AG22" s="105"/>
      <c r="AH22" s="111"/>
      <c r="AI22" s="111"/>
      <c r="AJ22" s="105"/>
      <c r="AK22" s="111"/>
      <c r="AL22" s="111"/>
      <c r="AM22" s="105"/>
      <c r="AN22" s="110"/>
      <c r="AO22" s="109"/>
      <c r="AP22" s="105"/>
      <c r="AQ22" s="110"/>
      <c r="AR22" s="111"/>
      <c r="AS22" s="105"/>
      <c r="AT22" s="111"/>
      <c r="AU22" s="111"/>
      <c r="AV22" s="105"/>
      <c r="AW22" s="111"/>
      <c r="AX22" s="111"/>
      <c r="AY22" s="105"/>
      <c r="AZ22" s="111"/>
      <c r="BA22" s="111"/>
      <c r="BB22" s="105"/>
      <c r="BC22" s="111"/>
      <c r="BD22" s="111"/>
      <c r="BE22" s="105"/>
      <c r="BF22" s="111"/>
      <c r="BG22" s="111"/>
      <c r="BH22" s="105"/>
      <c r="BI22" s="112"/>
      <c r="BJ22" s="109"/>
      <c r="BK22" s="105"/>
      <c r="BL22" s="110"/>
      <c r="BM22" s="111"/>
      <c r="BN22" s="105"/>
      <c r="BO22" s="111"/>
      <c r="BP22" s="111"/>
      <c r="BQ22" s="105"/>
      <c r="BR22" s="111"/>
      <c r="BS22" s="111"/>
      <c r="BT22" s="105"/>
      <c r="BU22" s="111"/>
      <c r="BV22" s="111"/>
      <c r="BW22" s="105"/>
      <c r="BX22" s="111"/>
      <c r="BY22" s="111"/>
      <c r="BZ22" s="105"/>
      <c r="CA22" s="111"/>
      <c r="CB22" s="111"/>
      <c r="CC22" s="105"/>
      <c r="CD22" s="110"/>
      <c r="CE22" s="109"/>
      <c r="CF22" s="105"/>
      <c r="CG22" s="110"/>
      <c r="CH22" s="111"/>
      <c r="CI22" s="105"/>
      <c r="CJ22" s="111"/>
      <c r="CK22" s="111"/>
      <c r="CL22" s="105"/>
      <c r="CM22" s="111"/>
      <c r="CN22" s="111"/>
      <c r="CO22" s="105"/>
      <c r="CP22" s="111"/>
      <c r="CQ22" s="111"/>
      <c r="CR22" s="105"/>
      <c r="CS22" s="111"/>
      <c r="CT22" s="111"/>
      <c r="CU22" s="105"/>
      <c r="CV22" s="111"/>
      <c r="CW22" s="113"/>
      <c r="CX22" s="105"/>
      <c r="CY22" s="112"/>
      <c r="CZ22" s="3174"/>
      <c r="DA22" s="3175"/>
      <c r="DB22" s="3176"/>
      <c r="DC22" s="3177"/>
      <c r="DD22" s="3178"/>
      <c r="DE22" s="3179"/>
      <c r="DF22" s="3177"/>
      <c r="DG22" s="3178"/>
      <c r="DH22" s="3180"/>
      <c r="DX22" s="72"/>
      <c r="DY22" s="72"/>
      <c r="DZ22" s="72"/>
      <c r="EA22" s="72"/>
      <c r="EB22" s="72"/>
      <c r="EC22" s="72"/>
      <c r="ED22" s="72"/>
      <c r="EE22" s="72"/>
      <c r="EF22" s="72"/>
      <c r="EG22" s="72"/>
      <c r="EH22" s="72"/>
      <c r="EI22" s="72"/>
      <c r="EJ22" s="72"/>
      <c r="EK22" s="72"/>
      <c r="EL22" s="72"/>
      <c r="EM22" s="72"/>
      <c r="EN22" s="72"/>
      <c r="EO22" s="72"/>
      <c r="EP22" s="72"/>
      <c r="EQ22" s="72"/>
    </row>
    <row r="23" spans="2:147" s="120" customFormat="1" ht="24.95" customHeight="1">
      <c r="B23" s="3170"/>
      <c r="C23" s="3171"/>
      <c r="D23" s="3171"/>
      <c r="E23" s="3171"/>
      <c r="F23" s="3171"/>
      <c r="G23" s="3171"/>
      <c r="H23" s="3172"/>
      <c r="I23" s="3172"/>
      <c r="J23" s="3172"/>
      <c r="K23" s="3172"/>
      <c r="L23" s="3172"/>
      <c r="M23" s="3171"/>
      <c r="N23" s="3171"/>
      <c r="O23" s="3171"/>
      <c r="P23" s="3171"/>
      <c r="Q23" s="3171"/>
      <c r="R23" s="3171"/>
      <c r="S23" s="3173"/>
      <c r="T23" s="109"/>
      <c r="U23" s="105"/>
      <c r="V23" s="110"/>
      <c r="W23" s="111"/>
      <c r="X23" s="105"/>
      <c r="Y23" s="111"/>
      <c r="Z23" s="111"/>
      <c r="AA23" s="105"/>
      <c r="AB23" s="111"/>
      <c r="AC23" s="111"/>
      <c r="AD23" s="105"/>
      <c r="AE23" s="111"/>
      <c r="AF23" s="111"/>
      <c r="AG23" s="105"/>
      <c r="AH23" s="111"/>
      <c r="AI23" s="111"/>
      <c r="AJ23" s="105"/>
      <c r="AK23" s="111"/>
      <c r="AL23" s="111"/>
      <c r="AM23" s="105"/>
      <c r="AN23" s="110"/>
      <c r="AO23" s="109"/>
      <c r="AP23" s="105"/>
      <c r="AQ23" s="110"/>
      <c r="AR23" s="111"/>
      <c r="AS23" s="105"/>
      <c r="AT23" s="111"/>
      <c r="AU23" s="111"/>
      <c r="AV23" s="105"/>
      <c r="AW23" s="111"/>
      <c r="AX23" s="111"/>
      <c r="AY23" s="105"/>
      <c r="AZ23" s="111"/>
      <c r="BA23" s="111"/>
      <c r="BB23" s="105"/>
      <c r="BC23" s="111"/>
      <c r="BD23" s="111"/>
      <c r="BE23" s="105"/>
      <c r="BF23" s="111"/>
      <c r="BG23" s="111"/>
      <c r="BH23" s="105"/>
      <c r="BI23" s="112"/>
      <c r="BJ23" s="109"/>
      <c r="BK23" s="105"/>
      <c r="BL23" s="110"/>
      <c r="BM23" s="111"/>
      <c r="BN23" s="105"/>
      <c r="BO23" s="111"/>
      <c r="BP23" s="111"/>
      <c r="BQ23" s="105"/>
      <c r="BR23" s="111"/>
      <c r="BS23" s="111"/>
      <c r="BT23" s="105"/>
      <c r="BU23" s="111"/>
      <c r="BV23" s="111"/>
      <c r="BW23" s="105"/>
      <c r="BX23" s="111"/>
      <c r="BY23" s="111"/>
      <c r="BZ23" s="105"/>
      <c r="CA23" s="111"/>
      <c r="CB23" s="111"/>
      <c r="CC23" s="105"/>
      <c r="CD23" s="110"/>
      <c r="CE23" s="109"/>
      <c r="CF23" s="105"/>
      <c r="CG23" s="110"/>
      <c r="CH23" s="111"/>
      <c r="CI23" s="105"/>
      <c r="CJ23" s="111"/>
      <c r="CK23" s="111"/>
      <c r="CL23" s="105"/>
      <c r="CM23" s="111"/>
      <c r="CN23" s="111"/>
      <c r="CO23" s="105"/>
      <c r="CP23" s="111"/>
      <c r="CQ23" s="111"/>
      <c r="CR23" s="105"/>
      <c r="CS23" s="111"/>
      <c r="CT23" s="111"/>
      <c r="CU23" s="105"/>
      <c r="CV23" s="111"/>
      <c r="CW23" s="113"/>
      <c r="CX23" s="105"/>
      <c r="CY23" s="112"/>
      <c r="CZ23" s="3174"/>
      <c r="DA23" s="3175"/>
      <c r="DB23" s="3176"/>
      <c r="DC23" s="3177"/>
      <c r="DD23" s="3178"/>
      <c r="DE23" s="3179"/>
      <c r="DF23" s="3177"/>
      <c r="DG23" s="3178"/>
      <c r="DH23" s="3180"/>
      <c r="DX23" s="72"/>
      <c r="DY23" s="72"/>
      <c r="DZ23" s="72"/>
      <c r="EA23" s="72"/>
      <c r="EB23" s="72"/>
      <c r="EC23" s="72"/>
      <c r="ED23" s="72"/>
      <c r="EE23" s="72"/>
      <c r="EF23" s="72"/>
      <c r="EG23" s="72"/>
      <c r="EH23" s="72"/>
      <c r="EI23" s="72"/>
      <c r="EJ23" s="72"/>
      <c r="EK23" s="72"/>
      <c r="EL23" s="72"/>
      <c r="EM23" s="72"/>
      <c r="EN23" s="72"/>
      <c r="EO23" s="72"/>
      <c r="EP23" s="72"/>
      <c r="EQ23" s="72"/>
    </row>
    <row r="24" spans="2:147" s="120" customFormat="1" ht="24.95" customHeight="1">
      <c r="B24" s="3170"/>
      <c r="C24" s="3171"/>
      <c r="D24" s="3171"/>
      <c r="E24" s="3171"/>
      <c r="F24" s="3171"/>
      <c r="G24" s="3171"/>
      <c r="H24" s="3172"/>
      <c r="I24" s="3172"/>
      <c r="J24" s="3172"/>
      <c r="K24" s="3172"/>
      <c r="L24" s="3172"/>
      <c r="M24" s="3171"/>
      <c r="N24" s="3171"/>
      <c r="O24" s="3171"/>
      <c r="P24" s="3171"/>
      <c r="Q24" s="3171"/>
      <c r="R24" s="3171"/>
      <c r="S24" s="3173"/>
      <c r="T24" s="109"/>
      <c r="U24" s="105"/>
      <c r="V24" s="110"/>
      <c r="W24" s="111"/>
      <c r="X24" s="105"/>
      <c r="Y24" s="111"/>
      <c r="Z24" s="111"/>
      <c r="AA24" s="105"/>
      <c r="AB24" s="111"/>
      <c r="AC24" s="111"/>
      <c r="AD24" s="105"/>
      <c r="AE24" s="111"/>
      <c r="AF24" s="111"/>
      <c r="AG24" s="105"/>
      <c r="AH24" s="111"/>
      <c r="AI24" s="111"/>
      <c r="AJ24" s="105"/>
      <c r="AK24" s="111"/>
      <c r="AL24" s="111"/>
      <c r="AM24" s="105"/>
      <c r="AN24" s="110"/>
      <c r="AO24" s="109"/>
      <c r="AP24" s="105"/>
      <c r="AQ24" s="110"/>
      <c r="AR24" s="111"/>
      <c r="AS24" s="105"/>
      <c r="AT24" s="111"/>
      <c r="AU24" s="111"/>
      <c r="AV24" s="105"/>
      <c r="AW24" s="111"/>
      <c r="AX24" s="111"/>
      <c r="AY24" s="105"/>
      <c r="AZ24" s="111"/>
      <c r="BA24" s="111"/>
      <c r="BB24" s="105"/>
      <c r="BC24" s="111"/>
      <c r="BD24" s="111"/>
      <c r="BE24" s="105"/>
      <c r="BF24" s="111"/>
      <c r="BG24" s="111"/>
      <c r="BH24" s="105"/>
      <c r="BI24" s="112"/>
      <c r="BJ24" s="109"/>
      <c r="BK24" s="105"/>
      <c r="BL24" s="110"/>
      <c r="BM24" s="111"/>
      <c r="BN24" s="105"/>
      <c r="BO24" s="111"/>
      <c r="BP24" s="111"/>
      <c r="BQ24" s="105"/>
      <c r="BR24" s="111"/>
      <c r="BS24" s="111"/>
      <c r="BT24" s="105"/>
      <c r="BU24" s="111"/>
      <c r="BV24" s="111"/>
      <c r="BW24" s="105"/>
      <c r="BX24" s="111"/>
      <c r="BY24" s="111"/>
      <c r="BZ24" s="105"/>
      <c r="CA24" s="111"/>
      <c r="CB24" s="111"/>
      <c r="CC24" s="105"/>
      <c r="CD24" s="110"/>
      <c r="CE24" s="109"/>
      <c r="CF24" s="105"/>
      <c r="CG24" s="110"/>
      <c r="CH24" s="111"/>
      <c r="CI24" s="105"/>
      <c r="CJ24" s="111"/>
      <c r="CK24" s="111"/>
      <c r="CL24" s="105"/>
      <c r="CM24" s="111"/>
      <c r="CN24" s="111"/>
      <c r="CO24" s="105"/>
      <c r="CP24" s="111"/>
      <c r="CQ24" s="111"/>
      <c r="CR24" s="105"/>
      <c r="CS24" s="111"/>
      <c r="CT24" s="111"/>
      <c r="CU24" s="105"/>
      <c r="CV24" s="111"/>
      <c r="CW24" s="113"/>
      <c r="CX24" s="105"/>
      <c r="CY24" s="112"/>
      <c r="CZ24" s="3174"/>
      <c r="DA24" s="3175"/>
      <c r="DB24" s="3176"/>
      <c r="DC24" s="3177"/>
      <c r="DD24" s="3178"/>
      <c r="DE24" s="3179"/>
      <c r="DF24" s="3177"/>
      <c r="DG24" s="3178"/>
      <c r="DH24" s="3180"/>
      <c r="DX24" s="72"/>
      <c r="DY24" s="72"/>
      <c r="DZ24" s="72"/>
      <c r="EA24" s="72"/>
      <c r="EB24" s="72"/>
      <c r="EC24" s="72"/>
      <c r="ED24" s="72"/>
      <c r="EE24" s="72"/>
      <c r="EF24" s="72"/>
      <c r="EG24" s="72"/>
      <c r="EH24" s="72"/>
      <c r="EI24" s="72"/>
      <c r="EJ24" s="72"/>
      <c r="EK24" s="72"/>
      <c r="EL24" s="72"/>
      <c r="EM24" s="72"/>
      <c r="EN24" s="72"/>
      <c r="EO24" s="72"/>
      <c r="EP24" s="72"/>
      <c r="EQ24" s="72"/>
    </row>
    <row r="25" spans="2:147" s="120" customFormat="1" ht="24.95" customHeight="1">
      <c r="B25" s="3170"/>
      <c r="C25" s="3171"/>
      <c r="D25" s="3171"/>
      <c r="E25" s="3171"/>
      <c r="F25" s="3171"/>
      <c r="G25" s="3171"/>
      <c r="H25" s="3172"/>
      <c r="I25" s="3172"/>
      <c r="J25" s="3172"/>
      <c r="K25" s="3172"/>
      <c r="L25" s="3172"/>
      <c r="M25" s="3171"/>
      <c r="N25" s="3171"/>
      <c r="O25" s="3171"/>
      <c r="P25" s="3171"/>
      <c r="Q25" s="3171"/>
      <c r="R25" s="3171"/>
      <c r="S25" s="3173"/>
      <c r="T25" s="109"/>
      <c r="U25" s="105"/>
      <c r="V25" s="110"/>
      <c r="W25" s="111"/>
      <c r="X25" s="105"/>
      <c r="Y25" s="111"/>
      <c r="Z25" s="111"/>
      <c r="AA25" s="105"/>
      <c r="AB25" s="111"/>
      <c r="AC25" s="111"/>
      <c r="AD25" s="105"/>
      <c r="AE25" s="111"/>
      <c r="AF25" s="111"/>
      <c r="AG25" s="105"/>
      <c r="AH25" s="111"/>
      <c r="AI25" s="111"/>
      <c r="AJ25" s="105"/>
      <c r="AK25" s="111"/>
      <c r="AL25" s="111"/>
      <c r="AM25" s="105"/>
      <c r="AN25" s="110"/>
      <c r="AO25" s="109"/>
      <c r="AP25" s="105"/>
      <c r="AQ25" s="110"/>
      <c r="AR25" s="111"/>
      <c r="AS25" s="105"/>
      <c r="AT25" s="111"/>
      <c r="AU25" s="111"/>
      <c r="AV25" s="105"/>
      <c r="AW25" s="111"/>
      <c r="AX25" s="111"/>
      <c r="AY25" s="105"/>
      <c r="AZ25" s="111"/>
      <c r="BA25" s="111"/>
      <c r="BB25" s="105"/>
      <c r="BC25" s="111"/>
      <c r="BD25" s="111"/>
      <c r="BE25" s="105"/>
      <c r="BF25" s="111"/>
      <c r="BG25" s="111"/>
      <c r="BH25" s="105"/>
      <c r="BI25" s="112"/>
      <c r="BJ25" s="109"/>
      <c r="BK25" s="105"/>
      <c r="BL25" s="110"/>
      <c r="BM25" s="111"/>
      <c r="BN25" s="105"/>
      <c r="BO25" s="111"/>
      <c r="BP25" s="111"/>
      <c r="BQ25" s="105"/>
      <c r="BR25" s="111"/>
      <c r="BS25" s="111"/>
      <c r="BT25" s="105"/>
      <c r="BU25" s="111"/>
      <c r="BV25" s="111"/>
      <c r="BW25" s="105"/>
      <c r="BX25" s="111"/>
      <c r="BY25" s="111"/>
      <c r="BZ25" s="105"/>
      <c r="CA25" s="111"/>
      <c r="CB25" s="111"/>
      <c r="CC25" s="105"/>
      <c r="CD25" s="110"/>
      <c r="CE25" s="109"/>
      <c r="CF25" s="105"/>
      <c r="CG25" s="110"/>
      <c r="CH25" s="111"/>
      <c r="CI25" s="105"/>
      <c r="CJ25" s="111"/>
      <c r="CK25" s="111"/>
      <c r="CL25" s="105"/>
      <c r="CM25" s="111"/>
      <c r="CN25" s="111"/>
      <c r="CO25" s="105"/>
      <c r="CP25" s="111"/>
      <c r="CQ25" s="111"/>
      <c r="CR25" s="105"/>
      <c r="CS25" s="111"/>
      <c r="CT25" s="111"/>
      <c r="CU25" s="105"/>
      <c r="CV25" s="111"/>
      <c r="CW25" s="113"/>
      <c r="CX25" s="105"/>
      <c r="CY25" s="112"/>
      <c r="CZ25" s="3174"/>
      <c r="DA25" s="3175"/>
      <c r="DB25" s="3176"/>
      <c r="DC25" s="3177"/>
      <c r="DD25" s="3178"/>
      <c r="DE25" s="3179"/>
      <c r="DF25" s="3177"/>
      <c r="DG25" s="3178"/>
      <c r="DH25" s="3180"/>
      <c r="DX25" s="72"/>
      <c r="DY25" s="72"/>
      <c r="DZ25" s="72"/>
      <c r="EA25" s="72"/>
      <c r="EB25" s="72"/>
      <c r="EC25" s="72"/>
      <c r="ED25" s="72"/>
      <c r="EE25" s="72"/>
      <c r="EF25" s="72"/>
      <c r="EG25" s="72"/>
      <c r="EH25" s="72"/>
      <c r="EI25" s="72"/>
      <c r="EJ25" s="72"/>
      <c r="EK25" s="72"/>
      <c r="EL25" s="72"/>
      <c r="EM25" s="72"/>
      <c r="EN25" s="72"/>
      <c r="EO25" s="72"/>
      <c r="EP25" s="72"/>
      <c r="EQ25" s="72"/>
    </row>
    <row r="26" spans="2:147" s="120" customFormat="1" ht="24.95" customHeight="1">
      <c r="B26" s="3170"/>
      <c r="C26" s="3171"/>
      <c r="D26" s="3171"/>
      <c r="E26" s="3171"/>
      <c r="F26" s="3171"/>
      <c r="G26" s="3171"/>
      <c r="H26" s="3172"/>
      <c r="I26" s="3172"/>
      <c r="J26" s="3172"/>
      <c r="K26" s="3172"/>
      <c r="L26" s="3172"/>
      <c r="M26" s="3171"/>
      <c r="N26" s="3171"/>
      <c r="O26" s="3171"/>
      <c r="P26" s="3171"/>
      <c r="Q26" s="3171"/>
      <c r="R26" s="3171"/>
      <c r="S26" s="3173"/>
      <c r="T26" s="109"/>
      <c r="U26" s="105"/>
      <c r="V26" s="110"/>
      <c r="W26" s="111"/>
      <c r="X26" s="105"/>
      <c r="Y26" s="111"/>
      <c r="Z26" s="111"/>
      <c r="AA26" s="105"/>
      <c r="AB26" s="111"/>
      <c r="AC26" s="111"/>
      <c r="AD26" s="105"/>
      <c r="AE26" s="111"/>
      <c r="AF26" s="111"/>
      <c r="AG26" s="105"/>
      <c r="AH26" s="111"/>
      <c r="AI26" s="111"/>
      <c r="AJ26" s="105"/>
      <c r="AK26" s="111"/>
      <c r="AL26" s="111"/>
      <c r="AM26" s="105"/>
      <c r="AN26" s="110"/>
      <c r="AO26" s="109"/>
      <c r="AP26" s="105"/>
      <c r="AQ26" s="110"/>
      <c r="AR26" s="111"/>
      <c r="AS26" s="105"/>
      <c r="AT26" s="111"/>
      <c r="AU26" s="111"/>
      <c r="AV26" s="105"/>
      <c r="AW26" s="111"/>
      <c r="AX26" s="111"/>
      <c r="AY26" s="105"/>
      <c r="AZ26" s="111"/>
      <c r="BA26" s="111"/>
      <c r="BB26" s="105"/>
      <c r="BC26" s="111"/>
      <c r="BD26" s="111"/>
      <c r="BE26" s="105"/>
      <c r="BF26" s="111"/>
      <c r="BG26" s="111"/>
      <c r="BH26" s="105"/>
      <c r="BI26" s="112"/>
      <c r="BJ26" s="109"/>
      <c r="BK26" s="105"/>
      <c r="BL26" s="110"/>
      <c r="BM26" s="111"/>
      <c r="BN26" s="105"/>
      <c r="BO26" s="111"/>
      <c r="BP26" s="111"/>
      <c r="BQ26" s="105"/>
      <c r="BR26" s="111"/>
      <c r="BS26" s="111"/>
      <c r="BT26" s="105"/>
      <c r="BU26" s="111"/>
      <c r="BV26" s="111"/>
      <c r="BW26" s="105"/>
      <c r="BX26" s="111"/>
      <c r="BY26" s="111"/>
      <c r="BZ26" s="105"/>
      <c r="CA26" s="111"/>
      <c r="CB26" s="111"/>
      <c r="CC26" s="105"/>
      <c r="CD26" s="110"/>
      <c r="CE26" s="109"/>
      <c r="CF26" s="105"/>
      <c r="CG26" s="110"/>
      <c r="CH26" s="111"/>
      <c r="CI26" s="105"/>
      <c r="CJ26" s="111"/>
      <c r="CK26" s="111"/>
      <c r="CL26" s="105"/>
      <c r="CM26" s="111"/>
      <c r="CN26" s="111"/>
      <c r="CO26" s="105"/>
      <c r="CP26" s="111"/>
      <c r="CQ26" s="111"/>
      <c r="CR26" s="105"/>
      <c r="CS26" s="111"/>
      <c r="CT26" s="111"/>
      <c r="CU26" s="105"/>
      <c r="CV26" s="111"/>
      <c r="CW26" s="113"/>
      <c r="CX26" s="105"/>
      <c r="CY26" s="112"/>
      <c r="CZ26" s="3174"/>
      <c r="DA26" s="3175"/>
      <c r="DB26" s="3176"/>
      <c r="DC26" s="3177"/>
      <c r="DD26" s="3178"/>
      <c r="DE26" s="3179"/>
      <c r="DF26" s="3177"/>
      <c r="DG26" s="3178"/>
      <c r="DH26" s="3180"/>
      <c r="DX26" s="72"/>
      <c r="DY26" s="72"/>
      <c r="DZ26" s="72"/>
      <c r="EA26" s="72"/>
      <c r="EB26" s="72"/>
      <c r="EC26" s="72"/>
      <c r="ED26" s="72"/>
      <c r="EE26" s="72"/>
      <c r="EF26" s="72"/>
      <c r="EG26" s="72"/>
      <c r="EH26" s="72"/>
      <c r="EI26" s="72"/>
      <c r="EJ26" s="72"/>
      <c r="EK26" s="72"/>
      <c r="EL26" s="72"/>
      <c r="EM26" s="72"/>
      <c r="EN26" s="72"/>
      <c r="EO26" s="72"/>
      <c r="EP26" s="72"/>
      <c r="EQ26" s="72"/>
    </row>
    <row r="27" spans="2:147" s="120" customFormat="1" ht="24.95" customHeight="1">
      <c r="B27" s="3170"/>
      <c r="C27" s="3171"/>
      <c r="D27" s="3171"/>
      <c r="E27" s="3171"/>
      <c r="F27" s="3171"/>
      <c r="G27" s="3171"/>
      <c r="H27" s="3172"/>
      <c r="I27" s="3172"/>
      <c r="J27" s="3172"/>
      <c r="K27" s="3172"/>
      <c r="L27" s="3172"/>
      <c r="M27" s="3171"/>
      <c r="N27" s="3171"/>
      <c r="O27" s="3171"/>
      <c r="P27" s="3171"/>
      <c r="Q27" s="3171"/>
      <c r="R27" s="3171"/>
      <c r="S27" s="3173"/>
      <c r="T27" s="109"/>
      <c r="U27" s="105"/>
      <c r="V27" s="110"/>
      <c r="W27" s="111"/>
      <c r="X27" s="105"/>
      <c r="Y27" s="111"/>
      <c r="Z27" s="111"/>
      <c r="AA27" s="105"/>
      <c r="AB27" s="111"/>
      <c r="AC27" s="111"/>
      <c r="AD27" s="105"/>
      <c r="AE27" s="111"/>
      <c r="AF27" s="111"/>
      <c r="AG27" s="105"/>
      <c r="AH27" s="111"/>
      <c r="AI27" s="111"/>
      <c r="AJ27" s="105"/>
      <c r="AK27" s="111"/>
      <c r="AL27" s="111"/>
      <c r="AM27" s="105"/>
      <c r="AN27" s="110"/>
      <c r="AO27" s="109"/>
      <c r="AP27" s="105"/>
      <c r="AQ27" s="110"/>
      <c r="AR27" s="111"/>
      <c r="AS27" s="105"/>
      <c r="AT27" s="111"/>
      <c r="AU27" s="111"/>
      <c r="AV27" s="105"/>
      <c r="AW27" s="111"/>
      <c r="AX27" s="111"/>
      <c r="AY27" s="105"/>
      <c r="AZ27" s="111"/>
      <c r="BA27" s="111"/>
      <c r="BB27" s="105"/>
      <c r="BC27" s="111"/>
      <c r="BD27" s="111"/>
      <c r="BE27" s="105"/>
      <c r="BF27" s="111"/>
      <c r="BG27" s="111"/>
      <c r="BH27" s="105"/>
      <c r="BI27" s="112"/>
      <c r="BJ27" s="109"/>
      <c r="BK27" s="105"/>
      <c r="BL27" s="110"/>
      <c r="BM27" s="111"/>
      <c r="BN27" s="105"/>
      <c r="BO27" s="111"/>
      <c r="BP27" s="111"/>
      <c r="BQ27" s="105"/>
      <c r="BR27" s="111"/>
      <c r="BS27" s="111"/>
      <c r="BT27" s="105"/>
      <c r="BU27" s="111"/>
      <c r="BV27" s="111"/>
      <c r="BW27" s="105"/>
      <c r="BX27" s="111"/>
      <c r="BY27" s="111"/>
      <c r="BZ27" s="105"/>
      <c r="CA27" s="111"/>
      <c r="CB27" s="111"/>
      <c r="CC27" s="105"/>
      <c r="CD27" s="110"/>
      <c r="CE27" s="109"/>
      <c r="CF27" s="105"/>
      <c r="CG27" s="110"/>
      <c r="CH27" s="111"/>
      <c r="CI27" s="105"/>
      <c r="CJ27" s="111"/>
      <c r="CK27" s="111"/>
      <c r="CL27" s="105"/>
      <c r="CM27" s="111"/>
      <c r="CN27" s="111"/>
      <c r="CO27" s="105"/>
      <c r="CP27" s="111"/>
      <c r="CQ27" s="111"/>
      <c r="CR27" s="105"/>
      <c r="CS27" s="111"/>
      <c r="CT27" s="111"/>
      <c r="CU27" s="105"/>
      <c r="CV27" s="111"/>
      <c r="CW27" s="113"/>
      <c r="CX27" s="105"/>
      <c r="CY27" s="112"/>
      <c r="CZ27" s="3174"/>
      <c r="DA27" s="3175"/>
      <c r="DB27" s="3176"/>
      <c r="DC27" s="3177"/>
      <c r="DD27" s="3178"/>
      <c r="DE27" s="3179"/>
      <c r="DF27" s="3177"/>
      <c r="DG27" s="3178"/>
      <c r="DH27" s="3180"/>
      <c r="DX27" s="72"/>
      <c r="DY27" s="72"/>
      <c r="DZ27" s="72"/>
      <c r="EA27" s="72"/>
      <c r="EB27" s="72"/>
      <c r="EC27" s="72"/>
      <c r="ED27" s="72"/>
      <c r="EE27" s="72"/>
      <c r="EF27" s="72"/>
      <c r="EG27" s="72"/>
      <c r="EH27" s="72"/>
      <c r="EI27" s="72"/>
      <c r="EJ27" s="72"/>
      <c r="EK27" s="72"/>
      <c r="EL27" s="72"/>
      <c r="EM27" s="72"/>
      <c r="EN27" s="72"/>
      <c r="EO27" s="72"/>
      <c r="EP27" s="72"/>
      <c r="EQ27" s="72"/>
    </row>
    <row r="28" spans="2:147" s="89" customFormat="1" ht="24.95" customHeight="1">
      <c r="B28" s="3181"/>
      <c r="C28" s="3182"/>
      <c r="D28" s="3182"/>
      <c r="E28" s="3182"/>
      <c r="F28" s="3182"/>
      <c r="G28" s="3183"/>
      <c r="H28" s="3172"/>
      <c r="I28" s="3172"/>
      <c r="J28" s="3172"/>
      <c r="K28" s="3172"/>
      <c r="L28" s="3172"/>
      <c r="M28" s="3184"/>
      <c r="N28" s="3184"/>
      <c r="O28" s="3184"/>
      <c r="P28" s="3184"/>
      <c r="Q28" s="3184"/>
      <c r="R28" s="3184"/>
      <c r="S28" s="3185"/>
      <c r="T28" s="121"/>
      <c r="U28" s="100"/>
      <c r="V28" s="122"/>
      <c r="W28" s="123"/>
      <c r="X28" s="100"/>
      <c r="Y28" s="123"/>
      <c r="Z28" s="123"/>
      <c r="AA28" s="100"/>
      <c r="AB28" s="123"/>
      <c r="AC28" s="123"/>
      <c r="AD28" s="100"/>
      <c r="AE28" s="123"/>
      <c r="AF28" s="123"/>
      <c r="AG28" s="100"/>
      <c r="AH28" s="123"/>
      <c r="AI28" s="123"/>
      <c r="AJ28" s="100"/>
      <c r="AK28" s="123"/>
      <c r="AL28" s="123"/>
      <c r="AM28" s="100"/>
      <c r="AN28" s="122"/>
      <c r="AO28" s="121"/>
      <c r="AP28" s="100"/>
      <c r="AQ28" s="122"/>
      <c r="AR28" s="123"/>
      <c r="AS28" s="100"/>
      <c r="AT28" s="123"/>
      <c r="AU28" s="123"/>
      <c r="AV28" s="100"/>
      <c r="AW28" s="123"/>
      <c r="AX28" s="123"/>
      <c r="AY28" s="100"/>
      <c r="AZ28" s="123"/>
      <c r="BA28" s="123"/>
      <c r="BB28" s="100"/>
      <c r="BC28" s="123"/>
      <c r="BD28" s="123"/>
      <c r="BE28" s="100"/>
      <c r="BF28" s="123"/>
      <c r="BG28" s="123"/>
      <c r="BH28" s="100"/>
      <c r="BI28" s="124"/>
      <c r="BJ28" s="121"/>
      <c r="BK28" s="100"/>
      <c r="BL28" s="122"/>
      <c r="BM28" s="123"/>
      <c r="BN28" s="100"/>
      <c r="BO28" s="123"/>
      <c r="BP28" s="123"/>
      <c r="BQ28" s="100"/>
      <c r="BR28" s="123"/>
      <c r="BS28" s="123"/>
      <c r="BT28" s="100"/>
      <c r="BU28" s="123"/>
      <c r="BV28" s="123"/>
      <c r="BW28" s="100"/>
      <c r="BX28" s="123"/>
      <c r="BY28" s="123"/>
      <c r="BZ28" s="100"/>
      <c r="CA28" s="123"/>
      <c r="CB28" s="123"/>
      <c r="CC28" s="100"/>
      <c r="CD28" s="122"/>
      <c r="CE28" s="121"/>
      <c r="CF28" s="100"/>
      <c r="CG28" s="122"/>
      <c r="CH28" s="123"/>
      <c r="CI28" s="100"/>
      <c r="CJ28" s="123"/>
      <c r="CK28" s="123"/>
      <c r="CL28" s="100"/>
      <c r="CM28" s="123"/>
      <c r="CN28" s="123"/>
      <c r="CO28" s="100"/>
      <c r="CP28" s="123"/>
      <c r="CQ28" s="123"/>
      <c r="CR28" s="100"/>
      <c r="CS28" s="123"/>
      <c r="CT28" s="123"/>
      <c r="CU28" s="100"/>
      <c r="CV28" s="123"/>
      <c r="CW28" s="125"/>
      <c r="CX28" s="100"/>
      <c r="CY28" s="124"/>
      <c r="CZ28" s="3186"/>
      <c r="DA28" s="3187"/>
      <c r="DB28" s="3188"/>
      <c r="DC28" s="3189"/>
      <c r="DD28" s="3190"/>
      <c r="DE28" s="3191"/>
      <c r="DF28" s="3177"/>
      <c r="DG28" s="3178"/>
      <c r="DH28" s="3180"/>
      <c r="DX28" s="72"/>
      <c r="DY28" s="72"/>
      <c r="DZ28" s="72"/>
      <c r="EA28" s="72"/>
      <c r="EB28" s="72"/>
      <c r="EC28" s="72"/>
      <c r="ED28" s="72"/>
      <c r="EE28" s="72"/>
      <c r="EF28" s="72"/>
      <c r="EG28" s="72"/>
      <c r="EH28" s="72"/>
      <c r="EI28" s="72"/>
      <c r="EJ28" s="72"/>
      <c r="EK28" s="72"/>
      <c r="EL28" s="72"/>
      <c r="EM28" s="72"/>
      <c r="EN28" s="72"/>
      <c r="EO28" s="72"/>
      <c r="EP28" s="72"/>
      <c r="EQ28" s="72"/>
    </row>
    <row r="29" spans="2:147" s="89" customFormat="1" ht="24.95" customHeight="1">
      <c r="B29" s="3170"/>
      <c r="C29" s="3171"/>
      <c r="D29" s="3171"/>
      <c r="E29" s="3171"/>
      <c r="F29" s="3171"/>
      <c r="G29" s="3171"/>
      <c r="H29" s="3172"/>
      <c r="I29" s="3172"/>
      <c r="J29" s="3172"/>
      <c r="K29" s="3172"/>
      <c r="L29" s="3172"/>
      <c r="M29" s="3171"/>
      <c r="N29" s="3171"/>
      <c r="O29" s="3171"/>
      <c r="P29" s="3171"/>
      <c r="Q29" s="3171"/>
      <c r="R29" s="3171"/>
      <c r="S29" s="3173"/>
      <c r="T29" s="109"/>
      <c r="U29" s="105"/>
      <c r="V29" s="110"/>
      <c r="W29" s="111"/>
      <c r="X29" s="105"/>
      <c r="Y29" s="111"/>
      <c r="Z29" s="111"/>
      <c r="AA29" s="105"/>
      <c r="AB29" s="111"/>
      <c r="AC29" s="111"/>
      <c r="AD29" s="105"/>
      <c r="AE29" s="111"/>
      <c r="AF29" s="111"/>
      <c r="AG29" s="105"/>
      <c r="AH29" s="111"/>
      <c r="AI29" s="111"/>
      <c r="AJ29" s="105"/>
      <c r="AK29" s="111"/>
      <c r="AL29" s="111"/>
      <c r="AM29" s="105"/>
      <c r="AN29" s="110"/>
      <c r="AO29" s="109"/>
      <c r="AP29" s="105"/>
      <c r="AQ29" s="110"/>
      <c r="AR29" s="111"/>
      <c r="AS29" s="105"/>
      <c r="AT29" s="111"/>
      <c r="AU29" s="111"/>
      <c r="AV29" s="105"/>
      <c r="AW29" s="111"/>
      <c r="AX29" s="111"/>
      <c r="AY29" s="105"/>
      <c r="AZ29" s="111"/>
      <c r="BA29" s="111"/>
      <c r="BB29" s="105"/>
      <c r="BC29" s="111"/>
      <c r="BD29" s="111"/>
      <c r="BE29" s="105"/>
      <c r="BF29" s="111"/>
      <c r="BG29" s="111"/>
      <c r="BH29" s="105"/>
      <c r="BI29" s="112"/>
      <c r="BJ29" s="109"/>
      <c r="BK29" s="105"/>
      <c r="BL29" s="110"/>
      <c r="BM29" s="111"/>
      <c r="BN29" s="105"/>
      <c r="BO29" s="111"/>
      <c r="BP29" s="111"/>
      <c r="BQ29" s="105"/>
      <c r="BR29" s="111"/>
      <c r="BS29" s="111"/>
      <c r="BT29" s="105"/>
      <c r="BU29" s="111"/>
      <c r="BV29" s="111"/>
      <c r="BW29" s="105"/>
      <c r="BX29" s="111"/>
      <c r="BY29" s="111"/>
      <c r="BZ29" s="105"/>
      <c r="CA29" s="111"/>
      <c r="CB29" s="111"/>
      <c r="CC29" s="105"/>
      <c r="CD29" s="110"/>
      <c r="CE29" s="109"/>
      <c r="CF29" s="105"/>
      <c r="CG29" s="110"/>
      <c r="CH29" s="111"/>
      <c r="CI29" s="105"/>
      <c r="CJ29" s="111"/>
      <c r="CK29" s="111"/>
      <c r="CL29" s="105"/>
      <c r="CM29" s="111"/>
      <c r="CN29" s="111"/>
      <c r="CO29" s="105"/>
      <c r="CP29" s="111"/>
      <c r="CQ29" s="111"/>
      <c r="CR29" s="105"/>
      <c r="CS29" s="111"/>
      <c r="CT29" s="111"/>
      <c r="CU29" s="105"/>
      <c r="CV29" s="111"/>
      <c r="CW29" s="113"/>
      <c r="CX29" s="105"/>
      <c r="CY29" s="112"/>
      <c r="CZ29" s="3174"/>
      <c r="DA29" s="3175"/>
      <c r="DB29" s="3176"/>
      <c r="DC29" s="3177"/>
      <c r="DD29" s="3178"/>
      <c r="DE29" s="3179"/>
      <c r="DF29" s="3177"/>
      <c r="DG29" s="3178"/>
      <c r="DH29" s="3180"/>
      <c r="DX29" s="72"/>
      <c r="DY29" s="72"/>
      <c r="DZ29" s="72"/>
      <c r="EA29" s="72"/>
      <c r="EB29" s="72"/>
      <c r="EC29" s="72"/>
      <c r="ED29" s="72"/>
      <c r="EE29" s="72"/>
      <c r="EF29" s="72"/>
      <c r="EG29" s="72"/>
      <c r="EH29" s="72"/>
      <c r="EI29" s="72"/>
      <c r="EJ29" s="72"/>
      <c r="EK29" s="72"/>
      <c r="EL29" s="72"/>
      <c r="EM29" s="72"/>
      <c r="EN29" s="72"/>
      <c r="EO29" s="72"/>
      <c r="EP29" s="72"/>
      <c r="EQ29" s="72"/>
    </row>
    <row r="30" spans="2:147" s="89" customFormat="1" ht="24.95" customHeight="1">
      <c r="B30" s="3170"/>
      <c r="C30" s="3171"/>
      <c r="D30" s="3171"/>
      <c r="E30" s="3171"/>
      <c r="F30" s="3171"/>
      <c r="G30" s="3171"/>
      <c r="H30" s="3172"/>
      <c r="I30" s="3172"/>
      <c r="J30" s="3172"/>
      <c r="K30" s="3172"/>
      <c r="L30" s="3172"/>
      <c r="M30" s="3171"/>
      <c r="N30" s="3171"/>
      <c r="O30" s="3171"/>
      <c r="P30" s="3171"/>
      <c r="Q30" s="3171"/>
      <c r="R30" s="3171"/>
      <c r="S30" s="3173"/>
      <c r="T30" s="109"/>
      <c r="U30" s="105"/>
      <c r="V30" s="110"/>
      <c r="W30" s="111"/>
      <c r="X30" s="105"/>
      <c r="Y30" s="111"/>
      <c r="Z30" s="111"/>
      <c r="AA30" s="105"/>
      <c r="AB30" s="111"/>
      <c r="AC30" s="111"/>
      <c r="AD30" s="105"/>
      <c r="AE30" s="111"/>
      <c r="AF30" s="111"/>
      <c r="AG30" s="105"/>
      <c r="AH30" s="111"/>
      <c r="AI30" s="111"/>
      <c r="AJ30" s="105"/>
      <c r="AK30" s="111"/>
      <c r="AL30" s="111"/>
      <c r="AM30" s="105"/>
      <c r="AN30" s="110"/>
      <c r="AO30" s="109"/>
      <c r="AP30" s="105"/>
      <c r="AQ30" s="110"/>
      <c r="AR30" s="111"/>
      <c r="AS30" s="105"/>
      <c r="AT30" s="111"/>
      <c r="AU30" s="111"/>
      <c r="AV30" s="105"/>
      <c r="AW30" s="111"/>
      <c r="AX30" s="111"/>
      <c r="AY30" s="105"/>
      <c r="AZ30" s="111"/>
      <c r="BA30" s="111"/>
      <c r="BB30" s="105"/>
      <c r="BC30" s="111"/>
      <c r="BD30" s="111"/>
      <c r="BE30" s="105"/>
      <c r="BF30" s="111"/>
      <c r="BG30" s="111"/>
      <c r="BH30" s="105"/>
      <c r="BI30" s="112"/>
      <c r="BJ30" s="109"/>
      <c r="BK30" s="105"/>
      <c r="BL30" s="110"/>
      <c r="BM30" s="111"/>
      <c r="BN30" s="105"/>
      <c r="BO30" s="111"/>
      <c r="BP30" s="111"/>
      <c r="BQ30" s="105"/>
      <c r="BR30" s="111"/>
      <c r="BS30" s="111"/>
      <c r="BT30" s="105"/>
      <c r="BU30" s="111"/>
      <c r="BV30" s="111"/>
      <c r="BW30" s="105"/>
      <c r="BX30" s="111"/>
      <c r="BY30" s="111"/>
      <c r="BZ30" s="105"/>
      <c r="CA30" s="111"/>
      <c r="CB30" s="111"/>
      <c r="CC30" s="105"/>
      <c r="CD30" s="110"/>
      <c r="CE30" s="109"/>
      <c r="CF30" s="105"/>
      <c r="CG30" s="110"/>
      <c r="CH30" s="111"/>
      <c r="CI30" s="105"/>
      <c r="CJ30" s="111"/>
      <c r="CK30" s="111"/>
      <c r="CL30" s="105"/>
      <c r="CM30" s="111"/>
      <c r="CN30" s="111"/>
      <c r="CO30" s="105"/>
      <c r="CP30" s="111"/>
      <c r="CQ30" s="111"/>
      <c r="CR30" s="105"/>
      <c r="CS30" s="111"/>
      <c r="CT30" s="111"/>
      <c r="CU30" s="105"/>
      <c r="CV30" s="111"/>
      <c r="CW30" s="113"/>
      <c r="CX30" s="105"/>
      <c r="CY30" s="112"/>
      <c r="CZ30" s="3174"/>
      <c r="DA30" s="3175"/>
      <c r="DB30" s="3176"/>
      <c r="DC30" s="3177"/>
      <c r="DD30" s="3178"/>
      <c r="DE30" s="3179"/>
      <c r="DF30" s="3177"/>
      <c r="DG30" s="3178"/>
      <c r="DH30" s="3180"/>
      <c r="DX30" s="72"/>
      <c r="DY30" s="72"/>
      <c r="DZ30" s="72"/>
      <c r="EA30" s="72"/>
      <c r="EB30" s="72"/>
      <c r="EC30" s="72"/>
      <c r="ED30" s="72"/>
      <c r="EE30" s="72"/>
      <c r="EF30" s="72"/>
      <c r="EG30" s="72"/>
      <c r="EH30" s="72"/>
      <c r="EI30" s="72"/>
      <c r="EJ30" s="72"/>
      <c r="EK30" s="72"/>
      <c r="EL30" s="72"/>
      <c r="EM30" s="72"/>
      <c r="EN30" s="72"/>
      <c r="EO30" s="72"/>
      <c r="EP30" s="72"/>
      <c r="EQ30" s="72"/>
    </row>
    <row r="31" spans="2:147" s="89" customFormat="1" ht="24.95" customHeight="1">
      <c r="B31" s="3170"/>
      <c r="C31" s="3171"/>
      <c r="D31" s="3171"/>
      <c r="E31" s="3171"/>
      <c r="F31" s="3171"/>
      <c r="G31" s="3171"/>
      <c r="H31" s="3172"/>
      <c r="I31" s="3172"/>
      <c r="J31" s="3172"/>
      <c r="K31" s="3172"/>
      <c r="L31" s="3172"/>
      <c r="M31" s="3171"/>
      <c r="N31" s="3171"/>
      <c r="O31" s="3171"/>
      <c r="P31" s="3171"/>
      <c r="Q31" s="3171"/>
      <c r="R31" s="3171"/>
      <c r="S31" s="3173"/>
      <c r="T31" s="109"/>
      <c r="U31" s="105"/>
      <c r="V31" s="110"/>
      <c r="W31" s="111"/>
      <c r="X31" s="105"/>
      <c r="Y31" s="111"/>
      <c r="Z31" s="111"/>
      <c r="AA31" s="105"/>
      <c r="AB31" s="111"/>
      <c r="AC31" s="111"/>
      <c r="AD31" s="105"/>
      <c r="AE31" s="111"/>
      <c r="AF31" s="111"/>
      <c r="AG31" s="105"/>
      <c r="AH31" s="111"/>
      <c r="AI31" s="111"/>
      <c r="AJ31" s="105"/>
      <c r="AK31" s="111"/>
      <c r="AL31" s="111"/>
      <c r="AM31" s="105"/>
      <c r="AN31" s="110"/>
      <c r="AO31" s="109"/>
      <c r="AP31" s="105"/>
      <c r="AQ31" s="110"/>
      <c r="AR31" s="111"/>
      <c r="AS31" s="105"/>
      <c r="AT31" s="111"/>
      <c r="AU31" s="111"/>
      <c r="AV31" s="105"/>
      <c r="AW31" s="111"/>
      <c r="AX31" s="111"/>
      <c r="AY31" s="105"/>
      <c r="AZ31" s="111"/>
      <c r="BA31" s="111"/>
      <c r="BB31" s="105"/>
      <c r="BC31" s="111"/>
      <c r="BD31" s="111"/>
      <c r="BE31" s="105"/>
      <c r="BF31" s="111"/>
      <c r="BG31" s="111"/>
      <c r="BH31" s="105"/>
      <c r="BI31" s="112"/>
      <c r="BJ31" s="109"/>
      <c r="BK31" s="105"/>
      <c r="BL31" s="110"/>
      <c r="BM31" s="111"/>
      <c r="BN31" s="105"/>
      <c r="BO31" s="111"/>
      <c r="BP31" s="111"/>
      <c r="BQ31" s="105"/>
      <c r="BR31" s="111"/>
      <c r="BS31" s="111"/>
      <c r="BT31" s="105"/>
      <c r="BU31" s="111"/>
      <c r="BV31" s="111"/>
      <c r="BW31" s="105"/>
      <c r="BX31" s="111"/>
      <c r="BY31" s="111"/>
      <c r="BZ31" s="105"/>
      <c r="CA31" s="111"/>
      <c r="CB31" s="111"/>
      <c r="CC31" s="105"/>
      <c r="CD31" s="110"/>
      <c r="CE31" s="109"/>
      <c r="CF31" s="105"/>
      <c r="CG31" s="110"/>
      <c r="CH31" s="111"/>
      <c r="CI31" s="105"/>
      <c r="CJ31" s="111"/>
      <c r="CK31" s="111"/>
      <c r="CL31" s="105"/>
      <c r="CM31" s="111"/>
      <c r="CN31" s="111"/>
      <c r="CO31" s="105"/>
      <c r="CP31" s="111"/>
      <c r="CQ31" s="111"/>
      <c r="CR31" s="105"/>
      <c r="CS31" s="111"/>
      <c r="CT31" s="111"/>
      <c r="CU31" s="105"/>
      <c r="CV31" s="111"/>
      <c r="CW31" s="113"/>
      <c r="CX31" s="105"/>
      <c r="CY31" s="112"/>
      <c r="CZ31" s="3174"/>
      <c r="DA31" s="3175"/>
      <c r="DB31" s="3176"/>
      <c r="DC31" s="3177"/>
      <c r="DD31" s="3178"/>
      <c r="DE31" s="3179"/>
      <c r="DF31" s="3177"/>
      <c r="DG31" s="3178"/>
      <c r="DH31" s="3180"/>
      <c r="DX31" s="72"/>
      <c r="DY31" s="72"/>
      <c r="DZ31" s="72"/>
      <c r="EA31" s="72"/>
      <c r="EB31" s="72"/>
      <c r="EC31" s="72"/>
      <c r="ED31" s="72"/>
      <c r="EE31" s="72"/>
      <c r="EF31" s="72"/>
      <c r="EG31" s="72"/>
      <c r="EH31" s="72"/>
      <c r="EI31" s="72"/>
      <c r="EJ31" s="72"/>
      <c r="EK31" s="72"/>
      <c r="EL31" s="72"/>
      <c r="EM31" s="72"/>
      <c r="EN31" s="72"/>
      <c r="EO31" s="72"/>
      <c r="EP31" s="72"/>
      <c r="EQ31" s="72"/>
    </row>
    <row r="32" spans="2:147" s="89" customFormat="1" ht="24.95" customHeight="1">
      <c r="B32" s="3170"/>
      <c r="C32" s="3171"/>
      <c r="D32" s="3171"/>
      <c r="E32" s="3171"/>
      <c r="F32" s="3171"/>
      <c r="G32" s="3171"/>
      <c r="H32" s="3172"/>
      <c r="I32" s="3172"/>
      <c r="J32" s="3172"/>
      <c r="K32" s="3172"/>
      <c r="L32" s="3172"/>
      <c r="M32" s="3171"/>
      <c r="N32" s="3171"/>
      <c r="O32" s="3171"/>
      <c r="P32" s="3171"/>
      <c r="Q32" s="3171"/>
      <c r="R32" s="3171"/>
      <c r="S32" s="3173"/>
      <c r="T32" s="109"/>
      <c r="U32" s="105"/>
      <c r="V32" s="110"/>
      <c r="W32" s="111"/>
      <c r="X32" s="105"/>
      <c r="Y32" s="111"/>
      <c r="Z32" s="111"/>
      <c r="AA32" s="105"/>
      <c r="AB32" s="111"/>
      <c r="AC32" s="111"/>
      <c r="AD32" s="105"/>
      <c r="AE32" s="111"/>
      <c r="AF32" s="111"/>
      <c r="AG32" s="105"/>
      <c r="AH32" s="111"/>
      <c r="AI32" s="111"/>
      <c r="AJ32" s="105"/>
      <c r="AK32" s="111"/>
      <c r="AL32" s="111"/>
      <c r="AM32" s="105"/>
      <c r="AN32" s="110"/>
      <c r="AO32" s="109"/>
      <c r="AP32" s="105"/>
      <c r="AQ32" s="110"/>
      <c r="AR32" s="111"/>
      <c r="AS32" s="105"/>
      <c r="AT32" s="111"/>
      <c r="AU32" s="111"/>
      <c r="AV32" s="105"/>
      <c r="AW32" s="111"/>
      <c r="AX32" s="111"/>
      <c r="AY32" s="105"/>
      <c r="AZ32" s="111"/>
      <c r="BA32" s="111"/>
      <c r="BB32" s="105"/>
      <c r="BC32" s="111"/>
      <c r="BD32" s="111"/>
      <c r="BE32" s="105"/>
      <c r="BF32" s="111"/>
      <c r="BG32" s="111"/>
      <c r="BH32" s="105"/>
      <c r="BI32" s="112"/>
      <c r="BJ32" s="109"/>
      <c r="BK32" s="105"/>
      <c r="BL32" s="110"/>
      <c r="BM32" s="111"/>
      <c r="BN32" s="105"/>
      <c r="BO32" s="111"/>
      <c r="BP32" s="111"/>
      <c r="BQ32" s="105"/>
      <c r="BR32" s="111"/>
      <c r="BS32" s="111"/>
      <c r="BT32" s="105"/>
      <c r="BU32" s="111"/>
      <c r="BV32" s="111"/>
      <c r="BW32" s="105"/>
      <c r="BX32" s="111"/>
      <c r="BY32" s="111"/>
      <c r="BZ32" s="105"/>
      <c r="CA32" s="111"/>
      <c r="CB32" s="111"/>
      <c r="CC32" s="105"/>
      <c r="CD32" s="110"/>
      <c r="CE32" s="109"/>
      <c r="CF32" s="105"/>
      <c r="CG32" s="110"/>
      <c r="CH32" s="111"/>
      <c r="CI32" s="105"/>
      <c r="CJ32" s="111"/>
      <c r="CK32" s="111"/>
      <c r="CL32" s="105"/>
      <c r="CM32" s="111"/>
      <c r="CN32" s="111"/>
      <c r="CO32" s="105"/>
      <c r="CP32" s="111"/>
      <c r="CQ32" s="111"/>
      <c r="CR32" s="105"/>
      <c r="CS32" s="111"/>
      <c r="CT32" s="111"/>
      <c r="CU32" s="105"/>
      <c r="CV32" s="111"/>
      <c r="CW32" s="113"/>
      <c r="CX32" s="105"/>
      <c r="CY32" s="112"/>
      <c r="CZ32" s="3174"/>
      <c r="DA32" s="3175"/>
      <c r="DB32" s="3176"/>
      <c r="DC32" s="3177"/>
      <c r="DD32" s="3178"/>
      <c r="DE32" s="3179"/>
      <c r="DF32" s="3177"/>
      <c r="DG32" s="3178"/>
      <c r="DH32" s="3180"/>
      <c r="DX32" s="72"/>
      <c r="DY32" s="72"/>
      <c r="DZ32" s="72"/>
      <c r="EA32" s="72"/>
      <c r="EB32" s="72"/>
      <c r="EC32" s="72"/>
      <c r="ED32" s="72"/>
      <c r="EE32" s="72"/>
      <c r="EF32" s="72"/>
      <c r="EG32" s="72"/>
      <c r="EH32" s="72"/>
      <c r="EI32" s="72"/>
      <c r="EJ32" s="72"/>
      <c r="EK32" s="72"/>
      <c r="EL32" s="72"/>
      <c r="EM32" s="72"/>
      <c r="EN32" s="72"/>
      <c r="EO32" s="72"/>
      <c r="EP32" s="72"/>
      <c r="EQ32" s="72"/>
    </row>
    <row r="33" spans="2:147" s="89" customFormat="1" ht="24.95" customHeight="1">
      <c r="B33" s="3170"/>
      <c r="C33" s="3171"/>
      <c r="D33" s="3171"/>
      <c r="E33" s="3171"/>
      <c r="F33" s="3171"/>
      <c r="G33" s="3171"/>
      <c r="H33" s="3172"/>
      <c r="I33" s="3172"/>
      <c r="J33" s="3172"/>
      <c r="K33" s="3172"/>
      <c r="L33" s="3172"/>
      <c r="M33" s="3171"/>
      <c r="N33" s="3171"/>
      <c r="O33" s="3171"/>
      <c r="P33" s="3171"/>
      <c r="Q33" s="3171"/>
      <c r="R33" s="3171"/>
      <c r="S33" s="3173"/>
      <c r="T33" s="109"/>
      <c r="U33" s="105"/>
      <c r="V33" s="110"/>
      <c r="W33" s="111"/>
      <c r="X33" s="105"/>
      <c r="Y33" s="111"/>
      <c r="Z33" s="111"/>
      <c r="AA33" s="105"/>
      <c r="AB33" s="111"/>
      <c r="AC33" s="111"/>
      <c r="AD33" s="105"/>
      <c r="AE33" s="111"/>
      <c r="AF33" s="111"/>
      <c r="AG33" s="105"/>
      <c r="AH33" s="111"/>
      <c r="AI33" s="111"/>
      <c r="AJ33" s="105"/>
      <c r="AK33" s="111"/>
      <c r="AL33" s="111"/>
      <c r="AM33" s="105"/>
      <c r="AN33" s="110"/>
      <c r="AO33" s="109"/>
      <c r="AP33" s="105"/>
      <c r="AQ33" s="110"/>
      <c r="AR33" s="111"/>
      <c r="AS33" s="105"/>
      <c r="AT33" s="111"/>
      <c r="AU33" s="111"/>
      <c r="AV33" s="105"/>
      <c r="AW33" s="111"/>
      <c r="AX33" s="111"/>
      <c r="AY33" s="105"/>
      <c r="AZ33" s="111"/>
      <c r="BA33" s="111"/>
      <c r="BB33" s="105"/>
      <c r="BC33" s="111"/>
      <c r="BD33" s="111"/>
      <c r="BE33" s="105"/>
      <c r="BF33" s="111"/>
      <c r="BG33" s="111"/>
      <c r="BH33" s="105"/>
      <c r="BI33" s="112"/>
      <c r="BJ33" s="109"/>
      <c r="BK33" s="105"/>
      <c r="BL33" s="110"/>
      <c r="BM33" s="111"/>
      <c r="BN33" s="105"/>
      <c r="BO33" s="111"/>
      <c r="BP33" s="111"/>
      <c r="BQ33" s="105"/>
      <c r="BR33" s="111"/>
      <c r="BS33" s="111"/>
      <c r="BT33" s="105"/>
      <c r="BU33" s="111"/>
      <c r="BV33" s="111"/>
      <c r="BW33" s="105"/>
      <c r="BX33" s="111"/>
      <c r="BY33" s="111"/>
      <c r="BZ33" s="105"/>
      <c r="CA33" s="111"/>
      <c r="CB33" s="111"/>
      <c r="CC33" s="105"/>
      <c r="CD33" s="110"/>
      <c r="CE33" s="109"/>
      <c r="CF33" s="105"/>
      <c r="CG33" s="110"/>
      <c r="CH33" s="111"/>
      <c r="CI33" s="105"/>
      <c r="CJ33" s="111"/>
      <c r="CK33" s="111"/>
      <c r="CL33" s="105"/>
      <c r="CM33" s="111"/>
      <c r="CN33" s="111"/>
      <c r="CO33" s="105"/>
      <c r="CP33" s="111"/>
      <c r="CQ33" s="111"/>
      <c r="CR33" s="105"/>
      <c r="CS33" s="111"/>
      <c r="CT33" s="111"/>
      <c r="CU33" s="105"/>
      <c r="CV33" s="111"/>
      <c r="CW33" s="113"/>
      <c r="CX33" s="105"/>
      <c r="CY33" s="112"/>
      <c r="CZ33" s="3174"/>
      <c r="DA33" s="3175"/>
      <c r="DB33" s="3176"/>
      <c r="DC33" s="3177"/>
      <c r="DD33" s="3178"/>
      <c r="DE33" s="3179"/>
      <c r="DF33" s="3177"/>
      <c r="DG33" s="3178"/>
      <c r="DH33" s="3180"/>
      <c r="DX33" s="72"/>
      <c r="DY33" s="72"/>
      <c r="DZ33" s="72"/>
      <c r="EA33" s="72"/>
      <c r="EB33" s="72"/>
      <c r="EC33" s="72"/>
      <c r="ED33" s="72"/>
      <c r="EE33" s="72"/>
      <c r="EF33" s="72"/>
      <c r="EG33" s="72"/>
      <c r="EH33" s="72"/>
      <c r="EI33" s="72"/>
      <c r="EJ33" s="72"/>
      <c r="EK33" s="72"/>
      <c r="EL33" s="72"/>
      <c r="EM33" s="72"/>
      <c r="EN33" s="72"/>
      <c r="EO33" s="72"/>
      <c r="EP33" s="72"/>
      <c r="EQ33" s="72"/>
    </row>
    <row r="34" spans="2:147" s="89" customFormat="1" ht="24.95" customHeight="1">
      <c r="B34" s="3170"/>
      <c r="C34" s="3171"/>
      <c r="D34" s="3171"/>
      <c r="E34" s="3171"/>
      <c r="F34" s="3171"/>
      <c r="G34" s="3171"/>
      <c r="H34" s="3172"/>
      <c r="I34" s="3172"/>
      <c r="J34" s="3172"/>
      <c r="K34" s="3172"/>
      <c r="L34" s="3172"/>
      <c r="M34" s="3171"/>
      <c r="N34" s="3171"/>
      <c r="O34" s="3171"/>
      <c r="P34" s="3171"/>
      <c r="Q34" s="3171"/>
      <c r="R34" s="3171"/>
      <c r="S34" s="3173"/>
      <c r="T34" s="109"/>
      <c r="U34" s="105"/>
      <c r="V34" s="110"/>
      <c r="W34" s="111"/>
      <c r="X34" s="105"/>
      <c r="Y34" s="111"/>
      <c r="Z34" s="111"/>
      <c r="AA34" s="105"/>
      <c r="AB34" s="111"/>
      <c r="AC34" s="111"/>
      <c r="AD34" s="105"/>
      <c r="AE34" s="111"/>
      <c r="AF34" s="111"/>
      <c r="AG34" s="105"/>
      <c r="AH34" s="111"/>
      <c r="AI34" s="111"/>
      <c r="AJ34" s="105"/>
      <c r="AK34" s="111"/>
      <c r="AL34" s="111"/>
      <c r="AM34" s="105"/>
      <c r="AN34" s="110"/>
      <c r="AO34" s="109"/>
      <c r="AP34" s="105"/>
      <c r="AQ34" s="110"/>
      <c r="AR34" s="111"/>
      <c r="AS34" s="105"/>
      <c r="AT34" s="111"/>
      <c r="AU34" s="111"/>
      <c r="AV34" s="105"/>
      <c r="AW34" s="111"/>
      <c r="AX34" s="111"/>
      <c r="AY34" s="105"/>
      <c r="AZ34" s="111"/>
      <c r="BA34" s="111"/>
      <c r="BB34" s="105"/>
      <c r="BC34" s="111"/>
      <c r="BD34" s="111"/>
      <c r="BE34" s="105"/>
      <c r="BF34" s="111"/>
      <c r="BG34" s="111"/>
      <c r="BH34" s="105"/>
      <c r="BI34" s="112"/>
      <c r="BJ34" s="109"/>
      <c r="BK34" s="105"/>
      <c r="BL34" s="110"/>
      <c r="BM34" s="111"/>
      <c r="BN34" s="105"/>
      <c r="BO34" s="111"/>
      <c r="BP34" s="111"/>
      <c r="BQ34" s="105"/>
      <c r="BR34" s="111"/>
      <c r="BS34" s="111"/>
      <c r="BT34" s="105"/>
      <c r="BU34" s="111"/>
      <c r="BV34" s="111"/>
      <c r="BW34" s="105"/>
      <c r="BX34" s="111"/>
      <c r="BY34" s="111"/>
      <c r="BZ34" s="105"/>
      <c r="CA34" s="111"/>
      <c r="CB34" s="111"/>
      <c r="CC34" s="105"/>
      <c r="CD34" s="110"/>
      <c r="CE34" s="109"/>
      <c r="CF34" s="105"/>
      <c r="CG34" s="110"/>
      <c r="CH34" s="111"/>
      <c r="CI34" s="105"/>
      <c r="CJ34" s="111"/>
      <c r="CK34" s="111"/>
      <c r="CL34" s="105"/>
      <c r="CM34" s="111"/>
      <c r="CN34" s="111"/>
      <c r="CO34" s="105"/>
      <c r="CP34" s="111"/>
      <c r="CQ34" s="111"/>
      <c r="CR34" s="105"/>
      <c r="CS34" s="111"/>
      <c r="CT34" s="111"/>
      <c r="CU34" s="105"/>
      <c r="CV34" s="111"/>
      <c r="CW34" s="113"/>
      <c r="CX34" s="105"/>
      <c r="CY34" s="112"/>
      <c r="CZ34" s="3174"/>
      <c r="DA34" s="3175"/>
      <c r="DB34" s="3176"/>
      <c r="DC34" s="3177"/>
      <c r="DD34" s="3178"/>
      <c r="DE34" s="3179"/>
      <c r="DF34" s="3177"/>
      <c r="DG34" s="3178"/>
      <c r="DH34" s="3180"/>
      <c r="DX34" s="72"/>
      <c r="DY34" s="72"/>
      <c r="DZ34" s="72"/>
      <c r="EA34" s="72"/>
      <c r="EB34" s="72"/>
      <c r="EC34" s="72"/>
      <c r="ED34" s="72"/>
      <c r="EE34" s="72"/>
      <c r="EF34" s="72"/>
      <c r="EG34" s="72"/>
      <c r="EH34" s="72"/>
      <c r="EI34" s="72"/>
      <c r="EJ34" s="72"/>
      <c r="EK34" s="72"/>
      <c r="EL34" s="72"/>
      <c r="EM34" s="72"/>
      <c r="EN34" s="72"/>
      <c r="EO34" s="72"/>
      <c r="EP34" s="72"/>
      <c r="EQ34" s="72"/>
    </row>
    <row r="35" spans="2:147" s="89" customFormat="1" ht="24.95" customHeight="1">
      <c r="B35" s="3170"/>
      <c r="C35" s="3171"/>
      <c r="D35" s="3171"/>
      <c r="E35" s="3171"/>
      <c r="F35" s="3171"/>
      <c r="G35" s="3171"/>
      <c r="H35" s="3172"/>
      <c r="I35" s="3172"/>
      <c r="J35" s="3172"/>
      <c r="K35" s="3172"/>
      <c r="L35" s="3172"/>
      <c r="M35" s="3171"/>
      <c r="N35" s="3171"/>
      <c r="O35" s="3171"/>
      <c r="P35" s="3171"/>
      <c r="Q35" s="3171"/>
      <c r="R35" s="3171"/>
      <c r="S35" s="3173"/>
      <c r="T35" s="109"/>
      <c r="U35" s="105"/>
      <c r="V35" s="110"/>
      <c r="W35" s="111"/>
      <c r="X35" s="105"/>
      <c r="Y35" s="111"/>
      <c r="Z35" s="111"/>
      <c r="AA35" s="105"/>
      <c r="AB35" s="111"/>
      <c r="AC35" s="111"/>
      <c r="AD35" s="105"/>
      <c r="AE35" s="111"/>
      <c r="AF35" s="111"/>
      <c r="AG35" s="105"/>
      <c r="AH35" s="111"/>
      <c r="AI35" s="111"/>
      <c r="AJ35" s="105"/>
      <c r="AK35" s="111"/>
      <c r="AL35" s="111"/>
      <c r="AM35" s="105"/>
      <c r="AN35" s="110"/>
      <c r="AO35" s="109"/>
      <c r="AP35" s="105"/>
      <c r="AQ35" s="110"/>
      <c r="AR35" s="111"/>
      <c r="AS35" s="105"/>
      <c r="AT35" s="111"/>
      <c r="AU35" s="111"/>
      <c r="AV35" s="105"/>
      <c r="AW35" s="111"/>
      <c r="AX35" s="111"/>
      <c r="AY35" s="105"/>
      <c r="AZ35" s="111"/>
      <c r="BA35" s="111"/>
      <c r="BB35" s="105"/>
      <c r="BC35" s="111"/>
      <c r="BD35" s="111"/>
      <c r="BE35" s="105"/>
      <c r="BF35" s="111"/>
      <c r="BG35" s="111"/>
      <c r="BH35" s="105"/>
      <c r="BI35" s="112"/>
      <c r="BJ35" s="109"/>
      <c r="BK35" s="105"/>
      <c r="BL35" s="110"/>
      <c r="BM35" s="111"/>
      <c r="BN35" s="105"/>
      <c r="BO35" s="111"/>
      <c r="BP35" s="111"/>
      <c r="BQ35" s="105"/>
      <c r="BR35" s="111"/>
      <c r="BS35" s="111"/>
      <c r="BT35" s="105"/>
      <c r="BU35" s="111"/>
      <c r="BV35" s="111"/>
      <c r="BW35" s="105"/>
      <c r="BX35" s="111"/>
      <c r="BY35" s="111"/>
      <c r="BZ35" s="105"/>
      <c r="CA35" s="111"/>
      <c r="CB35" s="111"/>
      <c r="CC35" s="105"/>
      <c r="CD35" s="110"/>
      <c r="CE35" s="109"/>
      <c r="CF35" s="105"/>
      <c r="CG35" s="110"/>
      <c r="CH35" s="111"/>
      <c r="CI35" s="105"/>
      <c r="CJ35" s="111"/>
      <c r="CK35" s="111"/>
      <c r="CL35" s="105"/>
      <c r="CM35" s="111"/>
      <c r="CN35" s="111"/>
      <c r="CO35" s="105"/>
      <c r="CP35" s="111"/>
      <c r="CQ35" s="111"/>
      <c r="CR35" s="105"/>
      <c r="CS35" s="111"/>
      <c r="CT35" s="111"/>
      <c r="CU35" s="105"/>
      <c r="CV35" s="111"/>
      <c r="CW35" s="113"/>
      <c r="CX35" s="105"/>
      <c r="CY35" s="112"/>
      <c r="CZ35" s="3174"/>
      <c r="DA35" s="3175"/>
      <c r="DB35" s="3176"/>
      <c r="DC35" s="3177"/>
      <c r="DD35" s="3178"/>
      <c r="DE35" s="3179"/>
      <c r="DF35" s="3177"/>
      <c r="DG35" s="3178"/>
      <c r="DH35" s="3180"/>
      <c r="DX35" s="72"/>
      <c r="DY35" s="72"/>
      <c r="DZ35" s="72"/>
      <c r="EA35" s="72"/>
      <c r="EB35" s="72"/>
      <c r="EC35" s="72"/>
      <c r="ED35" s="72"/>
      <c r="EE35" s="72"/>
      <c r="EF35" s="72"/>
      <c r="EG35" s="72"/>
      <c r="EH35" s="72"/>
      <c r="EI35" s="72"/>
      <c r="EJ35" s="72"/>
      <c r="EK35" s="72"/>
      <c r="EL35" s="72"/>
      <c r="EM35" s="72"/>
      <c r="EN35" s="72"/>
      <c r="EO35" s="72"/>
      <c r="EP35" s="72"/>
      <c r="EQ35" s="72"/>
    </row>
    <row r="36" spans="2:147" s="89" customFormat="1" ht="24.95" customHeight="1">
      <c r="B36" s="3170"/>
      <c r="C36" s="3171"/>
      <c r="D36" s="3171"/>
      <c r="E36" s="3171"/>
      <c r="F36" s="3171"/>
      <c r="G36" s="3171"/>
      <c r="H36" s="3172"/>
      <c r="I36" s="3172"/>
      <c r="J36" s="3172"/>
      <c r="K36" s="3172"/>
      <c r="L36" s="3172"/>
      <c r="M36" s="3171"/>
      <c r="N36" s="3171"/>
      <c r="O36" s="3171"/>
      <c r="P36" s="3171"/>
      <c r="Q36" s="3171"/>
      <c r="R36" s="3171"/>
      <c r="S36" s="3173"/>
      <c r="T36" s="109"/>
      <c r="U36" s="105"/>
      <c r="V36" s="110"/>
      <c r="W36" s="111"/>
      <c r="X36" s="105"/>
      <c r="Y36" s="111"/>
      <c r="Z36" s="111"/>
      <c r="AA36" s="105"/>
      <c r="AB36" s="111"/>
      <c r="AC36" s="111"/>
      <c r="AD36" s="105"/>
      <c r="AE36" s="111"/>
      <c r="AF36" s="111"/>
      <c r="AG36" s="105"/>
      <c r="AH36" s="111"/>
      <c r="AI36" s="111"/>
      <c r="AJ36" s="105"/>
      <c r="AK36" s="111"/>
      <c r="AL36" s="111"/>
      <c r="AM36" s="105"/>
      <c r="AN36" s="110"/>
      <c r="AO36" s="109"/>
      <c r="AP36" s="105"/>
      <c r="AQ36" s="110"/>
      <c r="AR36" s="111"/>
      <c r="AS36" s="105"/>
      <c r="AT36" s="111"/>
      <c r="AU36" s="111"/>
      <c r="AV36" s="105"/>
      <c r="AW36" s="111"/>
      <c r="AX36" s="111"/>
      <c r="AY36" s="105"/>
      <c r="AZ36" s="111"/>
      <c r="BA36" s="111"/>
      <c r="BB36" s="105"/>
      <c r="BC36" s="111"/>
      <c r="BD36" s="111"/>
      <c r="BE36" s="105"/>
      <c r="BF36" s="111"/>
      <c r="BG36" s="111"/>
      <c r="BH36" s="105"/>
      <c r="BI36" s="112"/>
      <c r="BJ36" s="109"/>
      <c r="BK36" s="105"/>
      <c r="BL36" s="110"/>
      <c r="BM36" s="111"/>
      <c r="BN36" s="105"/>
      <c r="BO36" s="111"/>
      <c r="BP36" s="111"/>
      <c r="BQ36" s="105"/>
      <c r="BR36" s="111"/>
      <c r="BS36" s="111"/>
      <c r="BT36" s="105"/>
      <c r="BU36" s="111"/>
      <c r="BV36" s="111"/>
      <c r="BW36" s="105"/>
      <c r="BX36" s="111"/>
      <c r="BY36" s="111"/>
      <c r="BZ36" s="105"/>
      <c r="CA36" s="111"/>
      <c r="CB36" s="111"/>
      <c r="CC36" s="105"/>
      <c r="CD36" s="110"/>
      <c r="CE36" s="109"/>
      <c r="CF36" s="105"/>
      <c r="CG36" s="110"/>
      <c r="CH36" s="111"/>
      <c r="CI36" s="105"/>
      <c r="CJ36" s="111"/>
      <c r="CK36" s="111"/>
      <c r="CL36" s="105"/>
      <c r="CM36" s="111"/>
      <c r="CN36" s="111"/>
      <c r="CO36" s="105"/>
      <c r="CP36" s="111"/>
      <c r="CQ36" s="111"/>
      <c r="CR36" s="105"/>
      <c r="CS36" s="111"/>
      <c r="CT36" s="111"/>
      <c r="CU36" s="105"/>
      <c r="CV36" s="111"/>
      <c r="CW36" s="113"/>
      <c r="CX36" s="105"/>
      <c r="CY36" s="112"/>
      <c r="CZ36" s="3174"/>
      <c r="DA36" s="3175"/>
      <c r="DB36" s="3176"/>
      <c r="DC36" s="3177"/>
      <c r="DD36" s="3178"/>
      <c r="DE36" s="3179"/>
      <c r="DF36" s="3177"/>
      <c r="DG36" s="3178"/>
      <c r="DH36" s="3180"/>
      <c r="DX36" s="72"/>
      <c r="DY36" s="72"/>
      <c r="DZ36" s="72"/>
      <c r="EA36" s="72"/>
      <c r="EB36" s="72"/>
      <c r="EC36" s="72"/>
      <c r="ED36" s="72"/>
      <c r="EE36" s="72"/>
      <c r="EF36" s="72"/>
      <c r="EG36" s="72"/>
      <c r="EH36" s="72"/>
      <c r="EI36" s="72"/>
      <c r="EJ36" s="72"/>
      <c r="EK36" s="72"/>
      <c r="EL36" s="72"/>
      <c r="EM36" s="72"/>
      <c r="EN36" s="72"/>
      <c r="EO36" s="72"/>
      <c r="EP36" s="72"/>
      <c r="EQ36" s="72"/>
    </row>
    <row r="37" spans="2:147" s="89" customFormat="1" ht="24.95" customHeight="1">
      <c r="B37" s="3170"/>
      <c r="C37" s="3171"/>
      <c r="D37" s="3171"/>
      <c r="E37" s="3171"/>
      <c r="F37" s="3171"/>
      <c r="G37" s="3171"/>
      <c r="H37" s="3171"/>
      <c r="I37" s="3171"/>
      <c r="J37" s="3171"/>
      <c r="K37" s="3171"/>
      <c r="L37" s="3171"/>
      <c r="M37" s="3171"/>
      <c r="N37" s="3171"/>
      <c r="O37" s="3171"/>
      <c r="P37" s="3171"/>
      <c r="Q37" s="3171"/>
      <c r="R37" s="3171"/>
      <c r="S37" s="3173"/>
      <c r="T37" s="109"/>
      <c r="U37" s="105"/>
      <c r="V37" s="110"/>
      <c r="W37" s="111"/>
      <c r="X37" s="105"/>
      <c r="Y37" s="111"/>
      <c r="Z37" s="111"/>
      <c r="AA37" s="105"/>
      <c r="AB37" s="111"/>
      <c r="AC37" s="111"/>
      <c r="AD37" s="105"/>
      <c r="AE37" s="111"/>
      <c r="AF37" s="111"/>
      <c r="AG37" s="105"/>
      <c r="AH37" s="111"/>
      <c r="AI37" s="111"/>
      <c r="AJ37" s="105"/>
      <c r="AK37" s="111"/>
      <c r="AL37" s="111"/>
      <c r="AM37" s="105"/>
      <c r="AN37" s="110"/>
      <c r="AO37" s="109"/>
      <c r="AP37" s="105"/>
      <c r="AQ37" s="110"/>
      <c r="AR37" s="111"/>
      <c r="AS37" s="105"/>
      <c r="AT37" s="111"/>
      <c r="AU37" s="111"/>
      <c r="AV37" s="105"/>
      <c r="AW37" s="111"/>
      <c r="AX37" s="111"/>
      <c r="AY37" s="105"/>
      <c r="AZ37" s="111"/>
      <c r="BA37" s="111"/>
      <c r="BB37" s="105"/>
      <c r="BC37" s="111"/>
      <c r="BD37" s="111"/>
      <c r="BE37" s="105"/>
      <c r="BF37" s="111"/>
      <c r="BG37" s="111"/>
      <c r="BH37" s="105"/>
      <c r="BI37" s="112"/>
      <c r="BJ37" s="109"/>
      <c r="BK37" s="105"/>
      <c r="BL37" s="110"/>
      <c r="BM37" s="111"/>
      <c r="BN37" s="105"/>
      <c r="BO37" s="111"/>
      <c r="BP37" s="111"/>
      <c r="BQ37" s="105"/>
      <c r="BR37" s="111"/>
      <c r="BS37" s="111"/>
      <c r="BT37" s="105"/>
      <c r="BU37" s="111"/>
      <c r="BV37" s="111"/>
      <c r="BW37" s="105"/>
      <c r="BX37" s="111"/>
      <c r="BY37" s="111"/>
      <c r="BZ37" s="105"/>
      <c r="CA37" s="111"/>
      <c r="CB37" s="111"/>
      <c r="CC37" s="105"/>
      <c r="CD37" s="110"/>
      <c r="CE37" s="109"/>
      <c r="CF37" s="105"/>
      <c r="CG37" s="110"/>
      <c r="CH37" s="111"/>
      <c r="CI37" s="105"/>
      <c r="CJ37" s="111"/>
      <c r="CK37" s="111"/>
      <c r="CL37" s="105"/>
      <c r="CM37" s="111"/>
      <c r="CN37" s="111"/>
      <c r="CO37" s="105"/>
      <c r="CP37" s="111"/>
      <c r="CQ37" s="111"/>
      <c r="CR37" s="105"/>
      <c r="CS37" s="111"/>
      <c r="CT37" s="111"/>
      <c r="CU37" s="105"/>
      <c r="CV37" s="111"/>
      <c r="CW37" s="113"/>
      <c r="CX37" s="105"/>
      <c r="CY37" s="112"/>
      <c r="CZ37" s="3174"/>
      <c r="DA37" s="3175"/>
      <c r="DB37" s="3176"/>
      <c r="DC37" s="3177"/>
      <c r="DD37" s="3178"/>
      <c r="DE37" s="3179"/>
      <c r="DF37" s="3177"/>
      <c r="DG37" s="3178"/>
      <c r="DH37" s="3180"/>
      <c r="DX37" s="72"/>
      <c r="DY37" s="72"/>
      <c r="DZ37" s="72"/>
      <c r="EA37" s="72"/>
      <c r="EB37" s="72"/>
      <c r="EC37" s="72"/>
      <c r="ED37" s="72"/>
      <c r="EE37" s="72"/>
      <c r="EF37" s="72"/>
      <c r="EG37" s="72"/>
      <c r="EH37" s="72"/>
      <c r="EI37" s="72"/>
      <c r="EJ37" s="72"/>
      <c r="EK37" s="72"/>
      <c r="EL37" s="72"/>
      <c r="EM37" s="72"/>
      <c r="EN37" s="72"/>
      <c r="EO37" s="72"/>
      <c r="EP37" s="72"/>
      <c r="EQ37" s="72"/>
    </row>
    <row r="38" spans="2:147" s="89" customFormat="1" ht="24.95" customHeight="1">
      <c r="B38" s="3170"/>
      <c r="C38" s="3171"/>
      <c r="D38" s="3171"/>
      <c r="E38" s="3171"/>
      <c r="F38" s="3171"/>
      <c r="G38" s="3171"/>
      <c r="H38" s="3171"/>
      <c r="I38" s="3171"/>
      <c r="J38" s="3171"/>
      <c r="K38" s="3171"/>
      <c r="L38" s="3171"/>
      <c r="M38" s="3171"/>
      <c r="N38" s="3171"/>
      <c r="O38" s="3171"/>
      <c r="P38" s="3171"/>
      <c r="Q38" s="3171"/>
      <c r="R38" s="3171"/>
      <c r="S38" s="3173"/>
      <c r="T38" s="109"/>
      <c r="U38" s="105"/>
      <c r="V38" s="110"/>
      <c r="W38" s="111"/>
      <c r="X38" s="105"/>
      <c r="Y38" s="111"/>
      <c r="Z38" s="111"/>
      <c r="AA38" s="105"/>
      <c r="AB38" s="111"/>
      <c r="AC38" s="111"/>
      <c r="AD38" s="105"/>
      <c r="AE38" s="111"/>
      <c r="AF38" s="111"/>
      <c r="AG38" s="105"/>
      <c r="AH38" s="111"/>
      <c r="AI38" s="111"/>
      <c r="AJ38" s="105"/>
      <c r="AK38" s="111"/>
      <c r="AL38" s="111"/>
      <c r="AM38" s="105"/>
      <c r="AN38" s="110"/>
      <c r="AO38" s="109"/>
      <c r="AP38" s="105"/>
      <c r="AQ38" s="110"/>
      <c r="AR38" s="111"/>
      <c r="AS38" s="105"/>
      <c r="AT38" s="111"/>
      <c r="AU38" s="111"/>
      <c r="AV38" s="105"/>
      <c r="AW38" s="111"/>
      <c r="AX38" s="111"/>
      <c r="AY38" s="105"/>
      <c r="AZ38" s="111"/>
      <c r="BA38" s="111"/>
      <c r="BB38" s="105"/>
      <c r="BC38" s="111"/>
      <c r="BD38" s="111"/>
      <c r="BE38" s="105"/>
      <c r="BF38" s="111"/>
      <c r="BG38" s="111"/>
      <c r="BH38" s="105"/>
      <c r="BI38" s="112"/>
      <c r="BJ38" s="109"/>
      <c r="BK38" s="105"/>
      <c r="BL38" s="110"/>
      <c r="BM38" s="111"/>
      <c r="BN38" s="105"/>
      <c r="BO38" s="111"/>
      <c r="BP38" s="111"/>
      <c r="BQ38" s="105"/>
      <c r="BR38" s="111"/>
      <c r="BS38" s="111"/>
      <c r="BT38" s="105"/>
      <c r="BU38" s="111"/>
      <c r="BV38" s="111"/>
      <c r="BW38" s="105"/>
      <c r="BX38" s="111"/>
      <c r="BY38" s="111"/>
      <c r="BZ38" s="105"/>
      <c r="CA38" s="111"/>
      <c r="CB38" s="111"/>
      <c r="CC38" s="105"/>
      <c r="CD38" s="110"/>
      <c r="CE38" s="109"/>
      <c r="CF38" s="105"/>
      <c r="CG38" s="110"/>
      <c r="CH38" s="111"/>
      <c r="CI38" s="105"/>
      <c r="CJ38" s="111"/>
      <c r="CK38" s="111"/>
      <c r="CL38" s="105"/>
      <c r="CM38" s="111"/>
      <c r="CN38" s="111"/>
      <c r="CO38" s="105"/>
      <c r="CP38" s="111"/>
      <c r="CQ38" s="111"/>
      <c r="CR38" s="105"/>
      <c r="CS38" s="111"/>
      <c r="CT38" s="111"/>
      <c r="CU38" s="105"/>
      <c r="CV38" s="111"/>
      <c r="CW38" s="113"/>
      <c r="CX38" s="105"/>
      <c r="CY38" s="112"/>
      <c r="CZ38" s="3174"/>
      <c r="DA38" s="3175"/>
      <c r="DB38" s="3176"/>
      <c r="DC38" s="3177"/>
      <c r="DD38" s="3178"/>
      <c r="DE38" s="3179"/>
      <c r="DF38" s="3177"/>
      <c r="DG38" s="3178"/>
      <c r="DH38" s="3180"/>
      <c r="DX38" s="72"/>
      <c r="DY38" s="72"/>
      <c r="DZ38" s="72"/>
      <c r="EA38" s="72"/>
      <c r="EB38" s="72"/>
      <c r="EC38" s="72"/>
      <c r="ED38" s="72"/>
      <c r="EE38" s="72"/>
      <c r="EF38" s="72"/>
      <c r="EG38" s="72"/>
      <c r="EH38" s="72"/>
      <c r="EI38" s="72"/>
      <c r="EJ38" s="72"/>
      <c r="EK38" s="72"/>
      <c r="EL38" s="72"/>
      <c r="EM38" s="72"/>
      <c r="EN38" s="72"/>
      <c r="EO38" s="72"/>
      <c r="EP38" s="72"/>
      <c r="EQ38" s="72"/>
    </row>
    <row r="39" spans="2:147" s="89" customFormat="1" ht="24.95" customHeight="1">
      <c r="B39" s="3170"/>
      <c r="C39" s="3171"/>
      <c r="D39" s="3171"/>
      <c r="E39" s="3171"/>
      <c r="F39" s="3171"/>
      <c r="G39" s="3171"/>
      <c r="H39" s="3172"/>
      <c r="I39" s="3172"/>
      <c r="J39" s="3172"/>
      <c r="K39" s="3172"/>
      <c r="L39" s="3172"/>
      <c r="M39" s="3171"/>
      <c r="N39" s="3171"/>
      <c r="O39" s="3171"/>
      <c r="P39" s="3171"/>
      <c r="Q39" s="3171"/>
      <c r="R39" s="3171"/>
      <c r="S39" s="3173"/>
      <c r="T39" s="109"/>
      <c r="U39" s="105"/>
      <c r="V39" s="110"/>
      <c r="W39" s="111"/>
      <c r="X39" s="105"/>
      <c r="Y39" s="111"/>
      <c r="Z39" s="111"/>
      <c r="AA39" s="105"/>
      <c r="AB39" s="111"/>
      <c r="AC39" s="111"/>
      <c r="AD39" s="105"/>
      <c r="AE39" s="111"/>
      <c r="AF39" s="111"/>
      <c r="AG39" s="105"/>
      <c r="AH39" s="111"/>
      <c r="AI39" s="111"/>
      <c r="AJ39" s="105"/>
      <c r="AK39" s="111"/>
      <c r="AL39" s="111"/>
      <c r="AM39" s="105"/>
      <c r="AN39" s="110"/>
      <c r="AO39" s="109"/>
      <c r="AP39" s="105"/>
      <c r="AQ39" s="110"/>
      <c r="AR39" s="111"/>
      <c r="AS39" s="105"/>
      <c r="AT39" s="111"/>
      <c r="AU39" s="111"/>
      <c r="AV39" s="105"/>
      <c r="AW39" s="111"/>
      <c r="AX39" s="111"/>
      <c r="AY39" s="105"/>
      <c r="AZ39" s="111"/>
      <c r="BA39" s="111"/>
      <c r="BB39" s="105"/>
      <c r="BC39" s="111"/>
      <c r="BD39" s="111"/>
      <c r="BE39" s="105"/>
      <c r="BF39" s="111"/>
      <c r="BG39" s="111"/>
      <c r="BH39" s="105"/>
      <c r="BI39" s="112"/>
      <c r="BJ39" s="109"/>
      <c r="BK39" s="105"/>
      <c r="BL39" s="110"/>
      <c r="BM39" s="111"/>
      <c r="BN39" s="105"/>
      <c r="BO39" s="111"/>
      <c r="BP39" s="111"/>
      <c r="BQ39" s="105"/>
      <c r="BR39" s="111"/>
      <c r="BS39" s="111"/>
      <c r="BT39" s="105"/>
      <c r="BU39" s="111"/>
      <c r="BV39" s="111"/>
      <c r="BW39" s="105"/>
      <c r="BX39" s="111"/>
      <c r="BY39" s="111"/>
      <c r="BZ39" s="105"/>
      <c r="CA39" s="111"/>
      <c r="CB39" s="111"/>
      <c r="CC39" s="105"/>
      <c r="CD39" s="110"/>
      <c r="CE39" s="109"/>
      <c r="CF39" s="105"/>
      <c r="CG39" s="110"/>
      <c r="CH39" s="111"/>
      <c r="CI39" s="105"/>
      <c r="CJ39" s="111"/>
      <c r="CK39" s="111"/>
      <c r="CL39" s="105"/>
      <c r="CM39" s="111"/>
      <c r="CN39" s="111"/>
      <c r="CO39" s="105"/>
      <c r="CP39" s="111"/>
      <c r="CQ39" s="111"/>
      <c r="CR39" s="105"/>
      <c r="CS39" s="111"/>
      <c r="CT39" s="111"/>
      <c r="CU39" s="105"/>
      <c r="CV39" s="111"/>
      <c r="CW39" s="113"/>
      <c r="CX39" s="105"/>
      <c r="CY39" s="112"/>
      <c r="CZ39" s="3174"/>
      <c r="DA39" s="3175"/>
      <c r="DB39" s="3176"/>
      <c r="DC39" s="3177"/>
      <c r="DD39" s="3178"/>
      <c r="DE39" s="3179"/>
      <c r="DF39" s="3177"/>
      <c r="DG39" s="3178"/>
      <c r="DH39" s="3180"/>
      <c r="DX39" s="72"/>
      <c r="DY39" s="72"/>
      <c r="DZ39" s="72"/>
      <c r="EA39" s="72"/>
      <c r="EB39" s="72"/>
      <c r="EC39" s="72"/>
      <c r="ED39" s="72"/>
      <c r="EE39" s="72"/>
      <c r="EF39" s="72"/>
      <c r="EG39" s="72"/>
      <c r="EH39" s="72"/>
      <c r="EI39" s="72"/>
      <c r="EJ39" s="72"/>
      <c r="EK39" s="72"/>
      <c r="EL39" s="72"/>
      <c r="EM39" s="72"/>
      <c r="EN39" s="72"/>
      <c r="EO39" s="72"/>
      <c r="EP39" s="72"/>
      <c r="EQ39" s="72"/>
    </row>
    <row r="40" spans="2:147" s="89" customFormat="1" ht="24.95" customHeight="1" thickBot="1">
      <c r="B40" s="3160"/>
      <c r="C40" s="3161"/>
      <c r="D40" s="3161"/>
      <c r="E40" s="3161"/>
      <c r="F40" s="3161"/>
      <c r="G40" s="3161"/>
      <c r="H40" s="3161"/>
      <c r="I40" s="3161"/>
      <c r="J40" s="3161"/>
      <c r="K40" s="3161"/>
      <c r="L40" s="3161"/>
      <c r="M40" s="3161"/>
      <c r="N40" s="3161"/>
      <c r="O40" s="3161"/>
      <c r="P40" s="3161"/>
      <c r="Q40" s="3161"/>
      <c r="R40" s="3161"/>
      <c r="S40" s="3162"/>
      <c r="T40" s="126"/>
      <c r="U40" s="127"/>
      <c r="V40" s="128"/>
      <c r="W40" s="129"/>
      <c r="X40" s="127"/>
      <c r="Y40" s="129"/>
      <c r="Z40" s="129"/>
      <c r="AA40" s="127"/>
      <c r="AB40" s="129"/>
      <c r="AC40" s="129"/>
      <c r="AD40" s="127"/>
      <c r="AE40" s="129"/>
      <c r="AF40" s="129"/>
      <c r="AG40" s="127"/>
      <c r="AH40" s="129"/>
      <c r="AI40" s="129"/>
      <c r="AJ40" s="127"/>
      <c r="AK40" s="129"/>
      <c r="AL40" s="129"/>
      <c r="AM40" s="127"/>
      <c r="AN40" s="128"/>
      <c r="AO40" s="126"/>
      <c r="AP40" s="127"/>
      <c r="AQ40" s="128"/>
      <c r="AR40" s="129"/>
      <c r="AS40" s="127"/>
      <c r="AT40" s="129"/>
      <c r="AU40" s="129"/>
      <c r="AV40" s="127"/>
      <c r="AW40" s="129"/>
      <c r="AX40" s="129"/>
      <c r="AY40" s="127"/>
      <c r="AZ40" s="129"/>
      <c r="BA40" s="129"/>
      <c r="BB40" s="127"/>
      <c r="BC40" s="129"/>
      <c r="BD40" s="129"/>
      <c r="BE40" s="127"/>
      <c r="BF40" s="129"/>
      <c r="BG40" s="129"/>
      <c r="BH40" s="127"/>
      <c r="BI40" s="130"/>
      <c r="BJ40" s="126"/>
      <c r="BK40" s="127"/>
      <c r="BL40" s="128"/>
      <c r="BM40" s="129"/>
      <c r="BN40" s="127"/>
      <c r="BO40" s="129"/>
      <c r="BP40" s="129"/>
      <c r="BQ40" s="127"/>
      <c r="BR40" s="129"/>
      <c r="BS40" s="129"/>
      <c r="BT40" s="127"/>
      <c r="BU40" s="129"/>
      <c r="BV40" s="129"/>
      <c r="BW40" s="127"/>
      <c r="BX40" s="129"/>
      <c r="BY40" s="129"/>
      <c r="BZ40" s="127"/>
      <c r="CA40" s="129"/>
      <c r="CB40" s="129"/>
      <c r="CC40" s="127"/>
      <c r="CD40" s="128"/>
      <c r="CE40" s="126"/>
      <c r="CF40" s="127"/>
      <c r="CG40" s="128"/>
      <c r="CH40" s="129"/>
      <c r="CI40" s="127"/>
      <c r="CJ40" s="129"/>
      <c r="CK40" s="129"/>
      <c r="CL40" s="127"/>
      <c r="CM40" s="129"/>
      <c r="CN40" s="129"/>
      <c r="CO40" s="127"/>
      <c r="CP40" s="129"/>
      <c r="CQ40" s="129"/>
      <c r="CR40" s="127"/>
      <c r="CS40" s="129"/>
      <c r="CT40" s="129"/>
      <c r="CU40" s="127"/>
      <c r="CV40" s="129"/>
      <c r="CW40" s="131"/>
      <c r="CX40" s="127"/>
      <c r="CY40" s="130"/>
      <c r="CZ40" s="3163"/>
      <c r="DA40" s="3164"/>
      <c r="DB40" s="3165"/>
      <c r="DC40" s="3166"/>
      <c r="DD40" s="3167"/>
      <c r="DE40" s="3168"/>
      <c r="DF40" s="3166"/>
      <c r="DG40" s="3167"/>
      <c r="DH40" s="3169"/>
      <c r="DX40" s="72"/>
      <c r="DY40" s="72"/>
      <c r="DZ40" s="72"/>
      <c r="EA40" s="72"/>
      <c r="EB40" s="72"/>
      <c r="EC40" s="72"/>
      <c r="ED40" s="72"/>
      <c r="EE40" s="72"/>
      <c r="EF40" s="72"/>
      <c r="EG40" s="72"/>
      <c r="EH40" s="72"/>
      <c r="EI40" s="72"/>
      <c r="EJ40" s="72"/>
      <c r="EK40" s="72"/>
      <c r="EL40" s="72"/>
      <c r="EM40" s="72"/>
      <c r="EN40" s="72"/>
      <c r="EO40" s="72"/>
      <c r="EP40" s="72"/>
      <c r="EQ40" s="72"/>
    </row>
    <row r="41" spans="2:147" s="89" customFormat="1" ht="24.95" customHeight="1" thickBot="1">
      <c r="B41" s="3157" t="s">
        <v>210</v>
      </c>
      <c r="C41" s="3158"/>
      <c r="D41" s="3158"/>
      <c r="E41" s="3158"/>
      <c r="F41" s="3158"/>
      <c r="G41" s="3158"/>
      <c r="H41" s="3158"/>
      <c r="I41" s="3158"/>
      <c r="J41" s="3158"/>
      <c r="K41" s="3158"/>
      <c r="L41" s="3158"/>
      <c r="M41" s="3158"/>
      <c r="N41" s="3158"/>
      <c r="O41" s="3158"/>
      <c r="P41" s="3158"/>
      <c r="Q41" s="3158"/>
      <c r="R41" s="3158"/>
      <c r="S41" s="3159"/>
      <c r="T41" s="3145"/>
      <c r="U41" s="3146"/>
      <c r="V41" s="3154"/>
      <c r="W41" s="3153"/>
      <c r="X41" s="3146"/>
      <c r="Y41" s="3154"/>
      <c r="Z41" s="3153"/>
      <c r="AA41" s="3146"/>
      <c r="AB41" s="3154"/>
      <c r="AC41" s="3153"/>
      <c r="AD41" s="3146"/>
      <c r="AE41" s="3154"/>
      <c r="AF41" s="3153"/>
      <c r="AG41" s="3146"/>
      <c r="AH41" s="3154"/>
      <c r="AI41" s="3153"/>
      <c r="AJ41" s="3146"/>
      <c r="AK41" s="3154"/>
      <c r="AL41" s="3153"/>
      <c r="AM41" s="3146"/>
      <c r="AN41" s="3146"/>
      <c r="AO41" s="3145"/>
      <c r="AP41" s="3146"/>
      <c r="AQ41" s="3154"/>
      <c r="AR41" s="3153"/>
      <c r="AS41" s="3146"/>
      <c r="AT41" s="3154"/>
      <c r="AU41" s="3153"/>
      <c r="AV41" s="3146"/>
      <c r="AW41" s="3154"/>
      <c r="AX41" s="3153"/>
      <c r="AY41" s="3146"/>
      <c r="AZ41" s="3154"/>
      <c r="BA41" s="3153"/>
      <c r="BB41" s="3146"/>
      <c r="BC41" s="3154"/>
      <c r="BD41" s="3153"/>
      <c r="BE41" s="3146"/>
      <c r="BF41" s="3154"/>
      <c r="BG41" s="3153"/>
      <c r="BH41" s="3146"/>
      <c r="BI41" s="3147"/>
      <c r="BJ41" s="3146"/>
      <c r="BK41" s="3146"/>
      <c r="BL41" s="3154"/>
      <c r="BM41" s="3153"/>
      <c r="BN41" s="3146"/>
      <c r="BO41" s="3154"/>
      <c r="BP41" s="3153"/>
      <c r="BQ41" s="3146"/>
      <c r="BR41" s="3154"/>
      <c r="BS41" s="3153"/>
      <c r="BT41" s="3146"/>
      <c r="BU41" s="3154"/>
      <c r="BV41" s="3153"/>
      <c r="BW41" s="3146"/>
      <c r="BX41" s="3154"/>
      <c r="BY41" s="3153"/>
      <c r="BZ41" s="3146"/>
      <c r="CA41" s="3154"/>
      <c r="CB41" s="3153"/>
      <c r="CC41" s="3146"/>
      <c r="CD41" s="3146"/>
      <c r="CE41" s="3145"/>
      <c r="CF41" s="3146"/>
      <c r="CG41" s="3154"/>
      <c r="CH41" s="3153"/>
      <c r="CI41" s="3146"/>
      <c r="CJ41" s="3154"/>
      <c r="CK41" s="3153"/>
      <c r="CL41" s="3146"/>
      <c r="CM41" s="3154"/>
      <c r="CN41" s="3153"/>
      <c r="CO41" s="3146"/>
      <c r="CP41" s="3154"/>
      <c r="CQ41" s="3153"/>
      <c r="CR41" s="3146"/>
      <c r="CS41" s="3154"/>
      <c r="CT41" s="3153"/>
      <c r="CU41" s="3146"/>
      <c r="CV41" s="3154"/>
      <c r="CW41" s="3153"/>
      <c r="CX41" s="3146"/>
      <c r="CY41" s="3147"/>
      <c r="CZ41" s="3155"/>
      <c r="DA41" s="3155"/>
      <c r="DB41" s="3156"/>
      <c r="DC41" s="3138"/>
      <c r="DD41" s="3139"/>
      <c r="DE41" s="3140"/>
      <c r="DF41" s="3138"/>
      <c r="DG41" s="3139"/>
      <c r="DH41" s="3141"/>
      <c r="DX41" s="72"/>
      <c r="DY41" s="72"/>
      <c r="DZ41" s="72"/>
      <c r="EA41" s="72"/>
      <c r="EB41" s="72"/>
      <c r="EC41" s="72"/>
      <c r="ED41" s="72"/>
      <c r="EE41" s="72"/>
      <c r="EF41" s="72"/>
      <c r="EG41" s="72"/>
      <c r="EH41" s="72"/>
      <c r="EI41" s="72"/>
      <c r="EJ41" s="72"/>
      <c r="EK41" s="72"/>
      <c r="EL41" s="72"/>
      <c r="EM41" s="72"/>
      <c r="EN41" s="72"/>
      <c r="EO41" s="72"/>
      <c r="EP41" s="72"/>
      <c r="EQ41" s="72"/>
    </row>
    <row r="42" spans="2:147" s="89" customFormat="1" ht="24.95" customHeight="1" thickBot="1">
      <c r="B42" s="3142" t="s">
        <v>211</v>
      </c>
      <c r="C42" s="3143"/>
      <c r="D42" s="3143"/>
      <c r="E42" s="3143"/>
      <c r="F42" s="3143"/>
      <c r="G42" s="3143"/>
      <c r="H42" s="3143"/>
      <c r="I42" s="3143"/>
      <c r="J42" s="3143"/>
      <c r="K42" s="3143"/>
      <c r="L42" s="3143"/>
      <c r="M42" s="3143"/>
      <c r="N42" s="3143"/>
      <c r="O42" s="3143"/>
      <c r="P42" s="3143"/>
      <c r="Q42" s="3143"/>
      <c r="R42" s="3143"/>
      <c r="S42" s="3143"/>
      <c r="T42" s="3143"/>
      <c r="U42" s="3143"/>
      <c r="V42" s="3143"/>
      <c r="W42" s="3143"/>
      <c r="X42" s="3143"/>
      <c r="Y42" s="3143"/>
      <c r="Z42" s="3143"/>
      <c r="AA42" s="3143"/>
      <c r="AB42" s="3143"/>
      <c r="AC42" s="3143"/>
      <c r="AD42" s="3143"/>
      <c r="AE42" s="3143"/>
      <c r="AF42" s="3143"/>
      <c r="AG42" s="3143"/>
      <c r="AH42" s="3143"/>
      <c r="AI42" s="3143"/>
      <c r="AJ42" s="3143"/>
      <c r="AK42" s="3143"/>
      <c r="AL42" s="3143"/>
      <c r="AM42" s="3143"/>
      <c r="AN42" s="3143"/>
      <c r="AO42" s="3143"/>
      <c r="AP42" s="3143"/>
      <c r="AQ42" s="3143"/>
      <c r="AR42" s="3143"/>
      <c r="AS42" s="3143"/>
      <c r="AT42" s="3143"/>
      <c r="AU42" s="3143"/>
      <c r="AV42" s="3143"/>
      <c r="AW42" s="3143"/>
      <c r="AX42" s="3143"/>
      <c r="AY42" s="3143"/>
      <c r="AZ42" s="3143"/>
      <c r="BA42" s="3143"/>
      <c r="BB42" s="3143"/>
      <c r="BC42" s="3143"/>
      <c r="BD42" s="3143"/>
      <c r="BE42" s="3143"/>
      <c r="BF42" s="3143"/>
      <c r="BG42" s="3143"/>
      <c r="BH42" s="3143"/>
      <c r="BI42" s="3143"/>
      <c r="BJ42" s="3143"/>
      <c r="BK42" s="3143"/>
      <c r="BL42" s="3143"/>
      <c r="BM42" s="3143"/>
      <c r="BN42" s="3143"/>
      <c r="BO42" s="3143"/>
      <c r="BP42" s="3143"/>
      <c r="BQ42" s="3143"/>
      <c r="BR42" s="3143"/>
      <c r="BS42" s="3143"/>
      <c r="BT42" s="3143"/>
      <c r="BU42" s="3143"/>
      <c r="BV42" s="3143"/>
      <c r="BW42" s="3143"/>
      <c r="BX42" s="3143"/>
      <c r="BY42" s="3143"/>
      <c r="BZ42" s="3143"/>
      <c r="CA42" s="3143"/>
      <c r="CB42" s="3143"/>
      <c r="CC42" s="3143"/>
      <c r="CD42" s="3143"/>
      <c r="CE42" s="3143"/>
      <c r="CF42" s="3143"/>
      <c r="CG42" s="3143"/>
      <c r="CH42" s="3143"/>
      <c r="CI42" s="3143"/>
      <c r="CJ42" s="3143"/>
      <c r="CK42" s="3143"/>
      <c r="CL42" s="3143"/>
      <c r="CM42" s="3143"/>
      <c r="CN42" s="3143"/>
      <c r="CO42" s="3143"/>
      <c r="CP42" s="3143"/>
      <c r="CQ42" s="3143"/>
      <c r="CR42" s="3143"/>
      <c r="CS42" s="3143"/>
      <c r="CT42" s="3143"/>
      <c r="CU42" s="3143"/>
      <c r="CV42" s="3143"/>
      <c r="CW42" s="3143"/>
      <c r="CX42" s="3143"/>
      <c r="CY42" s="3144"/>
      <c r="CZ42" s="3142"/>
      <c r="DA42" s="3143"/>
      <c r="DB42" s="3143"/>
      <c r="DC42" s="3143"/>
      <c r="DD42" s="3143"/>
      <c r="DE42" s="3143"/>
      <c r="DF42" s="3143"/>
      <c r="DG42" s="3143"/>
      <c r="DH42" s="3144"/>
      <c r="DX42" s="72"/>
      <c r="DY42" s="72"/>
      <c r="DZ42" s="72"/>
      <c r="EA42" s="72"/>
      <c r="EB42" s="72"/>
      <c r="EC42" s="72"/>
      <c r="ED42" s="72"/>
      <c r="EE42" s="72"/>
      <c r="EF42" s="72"/>
      <c r="EG42" s="72"/>
      <c r="EH42" s="72"/>
      <c r="EI42" s="72"/>
      <c r="EJ42" s="72"/>
      <c r="EK42" s="72"/>
      <c r="EL42" s="72"/>
      <c r="EM42" s="72"/>
      <c r="EN42" s="72"/>
      <c r="EO42" s="72"/>
      <c r="EP42" s="72"/>
      <c r="EQ42" s="72"/>
    </row>
    <row r="43" spans="2:147" s="89" customFormat="1" ht="24.95" customHeight="1" thickBot="1">
      <c r="B43" s="3145" t="s">
        <v>212</v>
      </c>
      <c r="C43" s="3146"/>
      <c r="D43" s="3146"/>
      <c r="E43" s="3146"/>
      <c r="F43" s="3146"/>
      <c r="G43" s="3146"/>
      <c r="H43" s="3146"/>
      <c r="I43" s="3146"/>
      <c r="J43" s="3146"/>
      <c r="K43" s="3146"/>
      <c r="L43" s="3146"/>
      <c r="M43" s="3146"/>
      <c r="N43" s="3146"/>
      <c r="O43" s="3146"/>
      <c r="P43" s="3146"/>
      <c r="Q43" s="3146"/>
      <c r="R43" s="3146"/>
      <c r="S43" s="3147"/>
      <c r="T43" s="132"/>
      <c r="U43" s="133"/>
      <c r="V43" s="134"/>
      <c r="W43" s="135"/>
      <c r="X43" s="133"/>
      <c r="Y43" s="135"/>
      <c r="Z43" s="135"/>
      <c r="AA43" s="133"/>
      <c r="AB43" s="135"/>
      <c r="AC43" s="135"/>
      <c r="AD43" s="133"/>
      <c r="AE43" s="135"/>
      <c r="AF43" s="135"/>
      <c r="AG43" s="133"/>
      <c r="AH43" s="135"/>
      <c r="AI43" s="135"/>
      <c r="AJ43" s="133"/>
      <c r="AK43" s="135"/>
      <c r="AL43" s="135"/>
      <c r="AM43" s="133"/>
      <c r="AN43" s="134"/>
      <c r="AO43" s="132"/>
      <c r="AP43" s="133"/>
      <c r="AQ43" s="134"/>
      <c r="AR43" s="135"/>
      <c r="AS43" s="133"/>
      <c r="AT43" s="135"/>
      <c r="AU43" s="135"/>
      <c r="AV43" s="133"/>
      <c r="AW43" s="135"/>
      <c r="AX43" s="135"/>
      <c r="AY43" s="133"/>
      <c r="AZ43" s="135"/>
      <c r="BA43" s="135"/>
      <c r="BB43" s="133"/>
      <c r="BC43" s="135"/>
      <c r="BD43" s="135"/>
      <c r="BE43" s="133"/>
      <c r="BF43" s="135"/>
      <c r="BG43" s="135"/>
      <c r="BH43" s="133"/>
      <c r="BI43" s="134"/>
      <c r="BJ43" s="132"/>
      <c r="BK43" s="133"/>
      <c r="BL43" s="134"/>
      <c r="BM43" s="135"/>
      <c r="BN43" s="133"/>
      <c r="BO43" s="135"/>
      <c r="BP43" s="135"/>
      <c r="BQ43" s="133"/>
      <c r="BR43" s="135"/>
      <c r="BS43" s="135"/>
      <c r="BT43" s="133"/>
      <c r="BU43" s="135"/>
      <c r="BV43" s="135"/>
      <c r="BW43" s="133"/>
      <c r="BX43" s="135"/>
      <c r="BY43" s="135"/>
      <c r="BZ43" s="133"/>
      <c r="CA43" s="135"/>
      <c r="CB43" s="135"/>
      <c r="CC43" s="133"/>
      <c r="CD43" s="134"/>
      <c r="CE43" s="132"/>
      <c r="CF43" s="133"/>
      <c r="CG43" s="134"/>
      <c r="CH43" s="135"/>
      <c r="CI43" s="133"/>
      <c r="CJ43" s="135"/>
      <c r="CK43" s="135"/>
      <c r="CL43" s="133"/>
      <c r="CM43" s="135"/>
      <c r="CN43" s="135"/>
      <c r="CO43" s="133"/>
      <c r="CP43" s="135"/>
      <c r="CQ43" s="135"/>
      <c r="CR43" s="133"/>
      <c r="CS43" s="135"/>
      <c r="CT43" s="135"/>
      <c r="CU43" s="133"/>
      <c r="CV43" s="135"/>
      <c r="CW43" s="135"/>
      <c r="CX43" s="133"/>
      <c r="CY43" s="134"/>
      <c r="CZ43" s="3142"/>
      <c r="DA43" s="3143"/>
      <c r="DB43" s="3148"/>
      <c r="DC43" s="3149"/>
      <c r="DD43" s="3150"/>
      <c r="DE43" s="3151"/>
      <c r="DF43" s="3149"/>
      <c r="DG43" s="3150"/>
      <c r="DH43" s="3152"/>
      <c r="DX43" s="72"/>
      <c r="DY43" s="72"/>
      <c r="DZ43" s="72"/>
      <c r="EA43" s="72"/>
      <c r="EB43" s="72"/>
      <c r="EC43" s="72"/>
      <c r="ED43" s="72"/>
      <c r="EE43" s="72"/>
      <c r="EF43" s="72"/>
      <c r="EG43" s="72"/>
      <c r="EH43" s="72"/>
      <c r="EI43" s="72"/>
      <c r="EJ43" s="72"/>
      <c r="EK43" s="72"/>
      <c r="EL43" s="72"/>
      <c r="EM43" s="72"/>
      <c r="EN43" s="72"/>
      <c r="EO43" s="72"/>
      <c r="EP43" s="72"/>
      <c r="EQ43" s="72"/>
    </row>
    <row r="44" spans="2:147" ht="30.75" customHeight="1">
      <c r="B44" s="3136" t="s">
        <v>213</v>
      </c>
      <c r="C44" s="3136"/>
      <c r="D44" s="3136"/>
      <c r="E44" s="3136"/>
      <c r="F44" s="3136"/>
      <c r="G44" s="3136"/>
      <c r="H44" s="3136"/>
      <c r="I44" s="3136"/>
      <c r="J44" s="3136"/>
      <c r="K44" s="3136"/>
      <c r="L44" s="3136"/>
      <c r="M44" s="3136"/>
      <c r="N44" s="3136"/>
      <c r="O44" s="3136"/>
      <c r="P44" s="3136"/>
      <c r="Q44" s="3136"/>
      <c r="R44" s="3136"/>
      <c r="S44" s="3136"/>
      <c r="T44" s="3136"/>
      <c r="U44" s="3136"/>
      <c r="V44" s="3136"/>
      <c r="W44" s="3136"/>
      <c r="X44" s="3136"/>
      <c r="Y44" s="3136"/>
      <c r="Z44" s="3136"/>
      <c r="AA44" s="3136"/>
      <c r="AB44" s="3136"/>
      <c r="AC44" s="3136"/>
      <c r="AD44" s="3136"/>
      <c r="AE44" s="3136"/>
      <c r="AF44" s="3136"/>
      <c r="AG44" s="3136"/>
      <c r="AH44" s="3136"/>
      <c r="AI44" s="3136"/>
      <c r="AJ44" s="3136"/>
      <c r="AK44" s="3136"/>
      <c r="AL44" s="3136"/>
      <c r="AM44" s="3136"/>
      <c r="AN44" s="3136"/>
      <c r="AO44" s="3136"/>
      <c r="AP44" s="3136"/>
      <c r="AQ44" s="3136"/>
      <c r="AR44" s="3136"/>
      <c r="AS44" s="3136"/>
      <c r="AT44" s="3136"/>
      <c r="AU44" s="3136"/>
      <c r="AV44" s="3136"/>
      <c r="AW44" s="3136"/>
      <c r="AX44" s="3136"/>
      <c r="AY44" s="3136"/>
      <c r="AZ44" s="3136"/>
      <c r="BA44" s="3136"/>
      <c r="BB44" s="3136"/>
      <c r="BC44" s="3136"/>
      <c r="BD44" s="3136"/>
      <c r="BE44" s="3136"/>
      <c r="BF44" s="3136"/>
      <c r="BG44" s="3136"/>
      <c r="BH44" s="3136"/>
      <c r="BI44" s="3136"/>
      <c r="BJ44" s="3136"/>
      <c r="BK44" s="3136"/>
      <c r="BL44" s="3136"/>
      <c r="BM44" s="3136"/>
      <c r="BN44" s="3136"/>
      <c r="BO44" s="3136"/>
      <c r="BP44" s="3136"/>
      <c r="BQ44" s="3136"/>
      <c r="BR44" s="3136"/>
      <c r="BS44" s="3136"/>
      <c r="BT44" s="3136"/>
      <c r="BU44" s="3136"/>
      <c r="BV44" s="3136"/>
      <c r="BW44" s="3136"/>
      <c r="BX44" s="3136"/>
      <c r="BY44" s="3136"/>
      <c r="BZ44" s="3136"/>
      <c r="CA44" s="3136"/>
      <c r="CB44" s="3136"/>
      <c r="CC44" s="3136"/>
      <c r="CD44" s="3136"/>
      <c r="CE44" s="3136"/>
      <c r="CF44" s="3136"/>
      <c r="CG44" s="3136"/>
      <c r="CH44" s="3136"/>
      <c r="CI44" s="3136"/>
      <c r="CJ44" s="3136"/>
      <c r="CK44" s="3136"/>
      <c r="CL44" s="3136"/>
      <c r="CM44" s="3136"/>
      <c r="CN44" s="3136"/>
      <c r="CO44" s="3136"/>
      <c r="CP44" s="3136"/>
      <c r="CQ44" s="3136"/>
      <c r="CR44" s="3136"/>
      <c r="CS44" s="3136"/>
      <c r="CT44" s="3136"/>
      <c r="CU44" s="3136"/>
      <c r="CV44" s="3136"/>
      <c r="CW44" s="3136"/>
      <c r="CX44" s="3136"/>
      <c r="CY44" s="3136"/>
      <c r="CZ44" s="3136"/>
      <c r="DA44" s="3136"/>
      <c r="DB44" s="3136"/>
      <c r="DC44" s="3136"/>
      <c r="DD44" s="3136"/>
      <c r="DE44" s="3136"/>
      <c r="DF44" s="3136"/>
      <c r="DG44" s="3136"/>
      <c r="DH44" s="3136"/>
      <c r="DI44" s="3136"/>
    </row>
    <row r="45" spans="2:147" ht="21" customHeight="1">
      <c r="B45" s="3137" t="s">
        <v>214</v>
      </c>
      <c r="C45" s="3137"/>
      <c r="D45" s="3137"/>
      <c r="E45" s="3137"/>
      <c r="F45" s="3137"/>
      <c r="G45" s="3137"/>
      <c r="H45" s="3137"/>
      <c r="I45" s="3137"/>
      <c r="J45" s="3137"/>
      <c r="K45" s="3137"/>
      <c r="L45" s="3137"/>
      <c r="M45" s="3137"/>
      <c r="N45" s="3137"/>
      <c r="O45" s="3137"/>
      <c r="P45" s="3137"/>
      <c r="Q45" s="3137"/>
      <c r="R45" s="3137"/>
      <c r="S45" s="3137"/>
      <c r="T45" s="3137"/>
      <c r="U45" s="3137"/>
      <c r="V45" s="3137"/>
      <c r="W45" s="3137"/>
      <c r="X45" s="3137"/>
      <c r="Y45" s="3137"/>
      <c r="Z45" s="3137"/>
      <c r="AA45" s="3137"/>
      <c r="AB45" s="3137"/>
      <c r="AC45" s="3137"/>
      <c r="AD45" s="3137"/>
      <c r="AE45" s="3137"/>
      <c r="AF45" s="3137"/>
      <c r="AG45" s="3137"/>
      <c r="AH45" s="3137"/>
      <c r="AI45" s="3137"/>
      <c r="AJ45" s="3137"/>
      <c r="AK45" s="3137"/>
      <c r="AL45" s="3137"/>
      <c r="AM45" s="3137"/>
      <c r="AN45" s="3137"/>
      <c r="AO45" s="3137"/>
      <c r="AP45" s="3137"/>
      <c r="AQ45" s="3137"/>
      <c r="AR45" s="3137"/>
      <c r="AS45" s="3137"/>
      <c r="AT45" s="3137"/>
      <c r="AU45" s="3137"/>
      <c r="AV45" s="3137"/>
      <c r="AW45" s="3137"/>
      <c r="AX45" s="3137"/>
      <c r="AY45" s="3137"/>
      <c r="AZ45" s="3137"/>
      <c r="BA45" s="3137"/>
      <c r="BB45" s="3137"/>
      <c r="BC45" s="3137"/>
      <c r="BD45" s="3137"/>
      <c r="BE45" s="3137"/>
      <c r="BF45" s="3137"/>
      <c r="BG45" s="3137"/>
      <c r="BH45" s="3137"/>
      <c r="BI45" s="3137"/>
      <c r="BJ45" s="3137"/>
      <c r="BK45" s="3137"/>
      <c r="BL45" s="3137"/>
      <c r="BM45" s="3137"/>
      <c r="BN45" s="3137"/>
      <c r="BO45" s="3137"/>
      <c r="BP45" s="3137"/>
      <c r="BQ45" s="3137"/>
      <c r="BR45" s="3137"/>
      <c r="BS45" s="3137"/>
      <c r="BT45" s="3137"/>
      <c r="BU45" s="3137"/>
      <c r="BV45" s="3137"/>
      <c r="BW45" s="3137"/>
      <c r="BX45" s="3137"/>
      <c r="BY45" s="3137"/>
      <c r="BZ45" s="3137"/>
      <c r="CA45" s="3137"/>
      <c r="CB45" s="3137"/>
      <c r="CC45" s="3137"/>
      <c r="CD45" s="3137"/>
      <c r="CE45" s="3137"/>
      <c r="CF45" s="3137"/>
      <c r="CG45" s="3137"/>
      <c r="CH45" s="3137"/>
      <c r="CI45" s="3137"/>
      <c r="CJ45" s="3137"/>
      <c r="CK45" s="3137"/>
      <c r="CL45" s="3137"/>
      <c r="CM45" s="3137"/>
      <c r="CN45" s="3137"/>
      <c r="CO45" s="3137"/>
      <c r="CP45" s="3137"/>
      <c r="CQ45" s="3137"/>
      <c r="CR45" s="3137"/>
      <c r="CS45" s="3137"/>
      <c r="CT45" s="3137"/>
      <c r="CU45" s="3137"/>
      <c r="CV45" s="3137"/>
      <c r="CW45" s="3137"/>
      <c r="CX45" s="3137"/>
      <c r="CY45" s="3137"/>
      <c r="CZ45" s="3137"/>
      <c r="DA45" s="3137"/>
      <c r="DB45" s="3137"/>
      <c r="DC45" s="3137"/>
      <c r="DD45" s="3137"/>
      <c r="DE45" s="3137"/>
      <c r="DF45" s="3137"/>
      <c r="DG45" s="3137"/>
      <c r="DH45" s="3137"/>
      <c r="DI45" s="3137"/>
    </row>
    <row r="46" spans="2:147" ht="21" customHeight="1">
      <c r="B46" s="3137"/>
      <c r="C46" s="3137"/>
      <c r="D46" s="3137"/>
      <c r="E46" s="3137"/>
      <c r="F46" s="3137"/>
      <c r="G46" s="3137"/>
      <c r="H46" s="3137"/>
      <c r="I46" s="3137"/>
      <c r="J46" s="3137"/>
      <c r="K46" s="3137"/>
      <c r="L46" s="3137"/>
      <c r="M46" s="3137"/>
      <c r="N46" s="3137"/>
      <c r="O46" s="3137"/>
      <c r="P46" s="3137"/>
      <c r="Q46" s="3137"/>
      <c r="R46" s="3137"/>
      <c r="S46" s="3137"/>
      <c r="T46" s="3137"/>
      <c r="U46" s="3137"/>
      <c r="V46" s="3137"/>
      <c r="W46" s="3137"/>
      <c r="X46" s="3137"/>
      <c r="Y46" s="3137"/>
      <c r="Z46" s="3137"/>
      <c r="AA46" s="3137"/>
      <c r="AB46" s="3137"/>
      <c r="AC46" s="3137"/>
      <c r="AD46" s="3137"/>
      <c r="AE46" s="3137"/>
      <c r="AF46" s="3137"/>
      <c r="AG46" s="3137"/>
      <c r="AH46" s="3137"/>
      <c r="AI46" s="3137"/>
      <c r="AJ46" s="3137"/>
      <c r="AK46" s="3137"/>
      <c r="AL46" s="3137"/>
      <c r="AM46" s="3137"/>
      <c r="AN46" s="3137"/>
      <c r="AO46" s="3137"/>
      <c r="AP46" s="3137"/>
      <c r="AQ46" s="3137"/>
      <c r="AR46" s="3137"/>
      <c r="AS46" s="3137"/>
      <c r="AT46" s="3137"/>
      <c r="AU46" s="3137"/>
      <c r="AV46" s="3137"/>
      <c r="AW46" s="3137"/>
      <c r="AX46" s="3137"/>
      <c r="AY46" s="3137"/>
      <c r="AZ46" s="3137"/>
      <c r="BA46" s="3137"/>
      <c r="BB46" s="3137"/>
      <c r="BC46" s="3137"/>
      <c r="BD46" s="3137"/>
      <c r="BE46" s="3137"/>
      <c r="BF46" s="3137"/>
      <c r="BG46" s="3137"/>
      <c r="BH46" s="3137"/>
      <c r="BI46" s="3137"/>
      <c r="BJ46" s="3137"/>
      <c r="BK46" s="3137"/>
      <c r="BL46" s="3137"/>
      <c r="BM46" s="3137"/>
      <c r="BN46" s="3137"/>
      <c r="BO46" s="3137"/>
      <c r="BP46" s="3137"/>
      <c r="BQ46" s="3137"/>
      <c r="BR46" s="3137"/>
      <c r="BS46" s="3137"/>
      <c r="BT46" s="3137"/>
      <c r="BU46" s="3137"/>
      <c r="BV46" s="3137"/>
      <c r="BW46" s="3137"/>
      <c r="BX46" s="3137"/>
      <c r="BY46" s="3137"/>
      <c r="BZ46" s="3137"/>
      <c r="CA46" s="3137"/>
      <c r="CB46" s="3137"/>
      <c r="CC46" s="3137"/>
      <c r="CD46" s="3137"/>
      <c r="CE46" s="3137"/>
      <c r="CF46" s="3137"/>
      <c r="CG46" s="3137"/>
      <c r="CH46" s="3137"/>
      <c r="CI46" s="3137"/>
      <c r="CJ46" s="3137"/>
      <c r="CK46" s="3137"/>
      <c r="CL46" s="3137"/>
      <c r="CM46" s="3137"/>
      <c r="CN46" s="3137"/>
      <c r="CO46" s="3137"/>
      <c r="CP46" s="3137"/>
      <c r="CQ46" s="3137"/>
      <c r="CR46" s="3137"/>
      <c r="CS46" s="3137"/>
      <c r="CT46" s="3137"/>
      <c r="CU46" s="3137"/>
      <c r="CV46" s="3137"/>
      <c r="CW46" s="3137"/>
      <c r="CX46" s="3137"/>
      <c r="CY46" s="3137"/>
      <c r="CZ46" s="3137"/>
      <c r="DA46" s="3137"/>
      <c r="DB46" s="3137"/>
      <c r="DC46" s="3137"/>
      <c r="DD46" s="3137"/>
      <c r="DE46" s="3137"/>
      <c r="DF46" s="3137"/>
      <c r="DG46" s="3137"/>
      <c r="DH46" s="3137"/>
      <c r="DI46" s="3137"/>
    </row>
    <row r="47" spans="2:147" ht="21" customHeight="1">
      <c r="B47" s="3130" t="s">
        <v>215</v>
      </c>
      <c r="C47" s="3130"/>
      <c r="D47" s="3130"/>
      <c r="E47" s="3130"/>
      <c r="F47" s="3130"/>
      <c r="G47" s="3130"/>
      <c r="H47" s="3130"/>
      <c r="I47" s="3130"/>
      <c r="J47" s="3130"/>
      <c r="K47" s="3130"/>
      <c r="L47" s="3130"/>
      <c r="M47" s="3130"/>
      <c r="N47" s="3130"/>
      <c r="O47" s="3130"/>
      <c r="P47" s="3130"/>
      <c r="Q47" s="3130"/>
      <c r="R47" s="3130"/>
      <c r="S47" s="3130"/>
      <c r="T47" s="3130"/>
      <c r="U47" s="3130"/>
      <c r="V47" s="3130"/>
      <c r="W47" s="3130"/>
      <c r="X47" s="3130"/>
      <c r="Y47" s="3130"/>
      <c r="Z47" s="3130"/>
      <c r="AA47" s="3130"/>
      <c r="AB47" s="3130"/>
      <c r="AC47" s="3130"/>
      <c r="AD47" s="3130"/>
      <c r="AE47" s="3130"/>
      <c r="AF47" s="3130"/>
      <c r="AG47" s="3130"/>
      <c r="AH47" s="3130"/>
      <c r="AI47" s="3130"/>
      <c r="AJ47" s="3130"/>
      <c r="AK47" s="3130"/>
      <c r="AL47" s="3130"/>
      <c r="AM47" s="3130"/>
      <c r="AN47" s="3130"/>
      <c r="AO47" s="3130"/>
      <c r="AP47" s="3130"/>
      <c r="AQ47" s="3130"/>
      <c r="AR47" s="3130"/>
      <c r="AS47" s="3130"/>
      <c r="AT47" s="3130"/>
      <c r="AU47" s="3130"/>
      <c r="AV47" s="3130"/>
      <c r="AW47" s="3130"/>
      <c r="AX47" s="3130"/>
      <c r="AY47" s="3130"/>
      <c r="AZ47" s="3130"/>
      <c r="BA47" s="3130"/>
      <c r="BB47" s="3130"/>
      <c r="BC47" s="3130"/>
      <c r="BD47" s="3130"/>
      <c r="BE47" s="3130"/>
      <c r="BF47" s="3130"/>
      <c r="BG47" s="3130"/>
      <c r="BH47" s="3130"/>
      <c r="BI47" s="3130"/>
      <c r="BJ47" s="3130"/>
      <c r="BK47" s="3130"/>
      <c r="BL47" s="3130"/>
      <c r="BM47" s="3130"/>
      <c r="BN47" s="3130"/>
      <c r="BO47" s="3130"/>
      <c r="BP47" s="3130"/>
      <c r="BQ47" s="3130"/>
      <c r="BR47" s="3130"/>
      <c r="BS47" s="3130"/>
      <c r="BT47" s="3130"/>
      <c r="BU47" s="3130"/>
      <c r="BV47" s="3130"/>
      <c r="BW47" s="3130"/>
      <c r="BX47" s="3130"/>
      <c r="BY47" s="3130"/>
      <c r="BZ47" s="3130"/>
      <c r="CA47" s="3130"/>
      <c r="CB47" s="3130"/>
      <c r="CC47" s="3130"/>
      <c r="CD47" s="3130"/>
      <c r="CE47" s="3130"/>
      <c r="CF47" s="3130"/>
      <c r="CG47" s="3130"/>
      <c r="CH47" s="3130"/>
      <c r="CI47" s="3130"/>
      <c r="CJ47" s="3130"/>
      <c r="CK47" s="3130"/>
      <c r="CL47" s="3130"/>
      <c r="CM47" s="3130"/>
      <c r="CN47" s="3130"/>
      <c r="CO47" s="3130"/>
      <c r="CP47" s="3130"/>
      <c r="CQ47" s="3130"/>
      <c r="CR47" s="3130"/>
      <c r="CS47" s="3130"/>
      <c r="CT47" s="3130"/>
      <c r="CU47" s="3130"/>
      <c r="CV47" s="3130"/>
      <c r="CW47" s="3130"/>
      <c r="CX47" s="3130"/>
      <c r="CY47" s="3130"/>
      <c r="CZ47" s="3130"/>
      <c r="DA47" s="3130"/>
      <c r="DB47" s="3130"/>
      <c r="DC47" s="3130"/>
      <c r="DD47" s="3130"/>
      <c r="DE47" s="3130"/>
      <c r="DF47" s="3130"/>
      <c r="DG47" s="3130"/>
      <c r="DH47" s="3130"/>
      <c r="DI47" s="3130"/>
    </row>
    <row r="48" spans="2:147" ht="21" customHeight="1">
      <c r="B48" s="3130"/>
      <c r="C48" s="3130"/>
      <c r="D48" s="3130"/>
      <c r="E48" s="3130"/>
      <c r="F48" s="3130"/>
      <c r="G48" s="3130"/>
      <c r="H48" s="3130"/>
      <c r="I48" s="3130"/>
      <c r="J48" s="3130"/>
      <c r="K48" s="3130"/>
      <c r="L48" s="3130"/>
      <c r="M48" s="3130"/>
      <c r="N48" s="3130"/>
      <c r="O48" s="3130"/>
      <c r="P48" s="3130"/>
      <c r="Q48" s="3130"/>
      <c r="R48" s="3130"/>
      <c r="S48" s="3130"/>
      <c r="T48" s="3130"/>
      <c r="U48" s="3130"/>
      <c r="V48" s="3130"/>
      <c r="W48" s="3130"/>
      <c r="X48" s="3130"/>
      <c r="Y48" s="3130"/>
      <c r="Z48" s="3130"/>
      <c r="AA48" s="3130"/>
      <c r="AB48" s="3130"/>
      <c r="AC48" s="3130"/>
      <c r="AD48" s="3130"/>
      <c r="AE48" s="3130"/>
      <c r="AF48" s="3130"/>
      <c r="AG48" s="3130"/>
      <c r="AH48" s="3130"/>
      <c r="AI48" s="3130"/>
      <c r="AJ48" s="3130"/>
      <c r="AK48" s="3130"/>
      <c r="AL48" s="3130"/>
      <c r="AM48" s="3130"/>
      <c r="AN48" s="3130"/>
      <c r="AO48" s="3130"/>
      <c r="AP48" s="3130"/>
      <c r="AQ48" s="3130"/>
      <c r="AR48" s="3130"/>
      <c r="AS48" s="3130"/>
      <c r="AT48" s="3130"/>
      <c r="AU48" s="3130"/>
      <c r="AV48" s="3130"/>
      <c r="AW48" s="3130"/>
      <c r="AX48" s="3130"/>
      <c r="AY48" s="3130"/>
      <c r="AZ48" s="3130"/>
      <c r="BA48" s="3130"/>
      <c r="BB48" s="3130"/>
      <c r="BC48" s="3130"/>
      <c r="BD48" s="3130"/>
      <c r="BE48" s="3130"/>
      <c r="BF48" s="3130"/>
      <c r="BG48" s="3130"/>
      <c r="BH48" s="3130"/>
      <c r="BI48" s="3130"/>
      <c r="BJ48" s="3130"/>
      <c r="BK48" s="3130"/>
      <c r="BL48" s="3130"/>
      <c r="BM48" s="3130"/>
      <c r="BN48" s="3130"/>
      <c r="BO48" s="3130"/>
      <c r="BP48" s="3130"/>
      <c r="BQ48" s="3130"/>
      <c r="BR48" s="3130"/>
      <c r="BS48" s="3130"/>
      <c r="BT48" s="3130"/>
      <c r="BU48" s="3130"/>
      <c r="BV48" s="3130"/>
      <c r="BW48" s="3130"/>
      <c r="BX48" s="3130"/>
      <c r="BY48" s="3130"/>
      <c r="BZ48" s="3130"/>
      <c r="CA48" s="3130"/>
      <c r="CB48" s="3130"/>
      <c r="CC48" s="3130"/>
      <c r="CD48" s="3130"/>
      <c r="CE48" s="3130"/>
      <c r="CF48" s="3130"/>
      <c r="CG48" s="3130"/>
      <c r="CH48" s="3130"/>
      <c r="CI48" s="3130"/>
      <c r="CJ48" s="3130"/>
      <c r="CK48" s="3130"/>
      <c r="CL48" s="3130"/>
      <c r="CM48" s="3130"/>
      <c r="CN48" s="3130"/>
      <c r="CO48" s="3130"/>
      <c r="CP48" s="3130"/>
      <c r="CQ48" s="3130"/>
      <c r="CR48" s="3130"/>
      <c r="CS48" s="3130"/>
      <c r="CT48" s="3130"/>
      <c r="CU48" s="3130"/>
      <c r="CV48" s="3130"/>
      <c r="CW48" s="3130"/>
      <c r="CX48" s="3130"/>
      <c r="CY48" s="3130"/>
      <c r="CZ48" s="3130"/>
      <c r="DA48" s="3130"/>
      <c r="DB48" s="3130"/>
      <c r="DC48" s="3130"/>
      <c r="DD48" s="3130"/>
      <c r="DE48" s="3130"/>
      <c r="DF48" s="3130"/>
      <c r="DG48" s="3130"/>
      <c r="DH48" s="3130"/>
      <c r="DI48" s="3130"/>
    </row>
    <row r="49" spans="2:147" ht="21" customHeight="1">
      <c r="B49" s="3136" t="s">
        <v>216</v>
      </c>
      <c r="C49" s="3136"/>
      <c r="D49" s="3136"/>
      <c r="E49" s="3136"/>
      <c r="F49" s="3136"/>
      <c r="G49" s="3136"/>
      <c r="H49" s="3136"/>
      <c r="I49" s="3136"/>
      <c r="J49" s="3136"/>
      <c r="K49" s="3136"/>
      <c r="L49" s="3136"/>
      <c r="M49" s="3136"/>
      <c r="N49" s="3136"/>
      <c r="O49" s="3136"/>
      <c r="P49" s="3136"/>
      <c r="Q49" s="3136"/>
      <c r="R49" s="3136"/>
      <c r="S49" s="3136"/>
      <c r="T49" s="3136"/>
      <c r="U49" s="3136"/>
      <c r="V49" s="3136"/>
      <c r="W49" s="3136"/>
      <c r="X49" s="3136"/>
      <c r="Y49" s="3136"/>
      <c r="Z49" s="3136"/>
      <c r="AA49" s="3136"/>
      <c r="AB49" s="3136"/>
      <c r="AC49" s="3136"/>
      <c r="AD49" s="3136"/>
      <c r="AE49" s="3136"/>
      <c r="AF49" s="3136"/>
      <c r="AG49" s="3136"/>
      <c r="AH49" s="3136"/>
      <c r="AI49" s="3136"/>
      <c r="AJ49" s="3136"/>
      <c r="AK49" s="3136"/>
      <c r="AL49" s="3136"/>
      <c r="AM49" s="3136"/>
      <c r="AN49" s="3136"/>
      <c r="AO49" s="3136"/>
      <c r="AP49" s="3136"/>
      <c r="AQ49" s="3136"/>
      <c r="AR49" s="3136"/>
      <c r="AS49" s="3136"/>
      <c r="AT49" s="3136"/>
      <c r="AU49" s="3136"/>
      <c r="AV49" s="3136"/>
      <c r="AW49" s="3136"/>
      <c r="AX49" s="3136"/>
      <c r="AY49" s="3136"/>
      <c r="AZ49" s="3136"/>
      <c r="BA49" s="3136"/>
      <c r="BB49" s="3136"/>
      <c r="BC49" s="3136"/>
      <c r="BD49" s="3136"/>
      <c r="BE49" s="3136"/>
      <c r="BF49" s="3136"/>
      <c r="BG49" s="3136"/>
      <c r="BH49" s="3136"/>
      <c r="BI49" s="3136"/>
      <c r="BJ49" s="3136"/>
      <c r="BK49" s="3136"/>
      <c r="BL49" s="3136"/>
      <c r="BM49" s="3136"/>
      <c r="BN49" s="3136"/>
      <c r="BO49" s="3136"/>
      <c r="BP49" s="3136"/>
      <c r="BQ49" s="3136"/>
      <c r="BR49" s="3136"/>
      <c r="BS49" s="3136"/>
      <c r="BT49" s="3136"/>
      <c r="BU49" s="3136"/>
      <c r="BV49" s="3136"/>
      <c r="BW49" s="3136"/>
      <c r="BX49" s="3136"/>
      <c r="BY49" s="3136"/>
      <c r="BZ49" s="3136"/>
      <c r="CA49" s="3136"/>
      <c r="CB49" s="3136"/>
      <c r="CC49" s="3136"/>
      <c r="CD49" s="3136"/>
      <c r="CE49" s="3136"/>
      <c r="CF49" s="3136"/>
      <c r="CG49" s="3136"/>
      <c r="CH49" s="3136"/>
      <c r="CI49" s="3136"/>
      <c r="CJ49" s="3136"/>
      <c r="CK49" s="3136"/>
      <c r="CL49" s="3136"/>
      <c r="CM49" s="3136"/>
      <c r="CN49" s="3136"/>
      <c r="CO49" s="3136"/>
      <c r="CP49" s="3136"/>
      <c r="CQ49" s="3136"/>
      <c r="CR49" s="3136"/>
      <c r="CS49" s="3136"/>
      <c r="CT49" s="3136"/>
      <c r="CU49" s="3136"/>
      <c r="CV49" s="3136"/>
      <c r="CW49" s="3136"/>
      <c r="CX49" s="3136"/>
      <c r="CY49" s="3136"/>
      <c r="CZ49" s="3136"/>
      <c r="DA49" s="3136"/>
      <c r="DB49" s="3136"/>
      <c r="DC49" s="3136"/>
      <c r="DD49" s="3136"/>
      <c r="DE49" s="3136"/>
      <c r="DF49" s="3136"/>
      <c r="DG49" s="3136"/>
      <c r="DH49" s="3136"/>
      <c r="DI49" s="3136"/>
    </row>
    <row r="50" spans="2:147" ht="21" customHeight="1">
      <c r="B50" s="3136" t="s">
        <v>217</v>
      </c>
      <c r="C50" s="3136"/>
      <c r="D50" s="3136"/>
      <c r="E50" s="3136"/>
      <c r="F50" s="3136"/>
      <c r="G50" s="3136"/>
      <c r="H50" s="3136"/>
      <c r="I50" s="3136"/>
      <c r="J50" s="3136"/>
      <c r="K50" s="3136"/>
      <c r="L50" s="3136"/>
      <c r="M50" s="3136"/>
      <c r="N50" s="3136"/>
      <c r="O50" s="3136"/>
      <c r="P50" s="3136"/>
      <c r="Q50" s="3136"/>
      <c r="R50" s="3136"/>
      <c r="S50" s="3136"/>
      <c r="T50" s="3136"/>
      <c r="U50" s="3136"/>
      <c r="V50" s="3136"/>
      <c r="W50" s="3136"/>
      <c r="X50" s="3136"/>
      <c r="Y50" s="3136"/>
      <c r="Z50" s="3136"/>
      <c r="AA50" s="3136"/>
      <c r="AB50" s="3136"/>
      <c r="AC50" s="3136"/>
      <c r="AD50" s="3136"/>
      <c r="AE50" s="3136"/>
      <c r="AF50" s="3136"/>
      <c r="AG50" s="3136"/>
      <c r="AH50" s="3136"/>
      <c r="AI50" s="3136"/>
      <c r="AJ50" s="3136"/>
      <c r="AK50" s="3136"/>
      <c r="AL50" s="3136"/>
      <c r="AM50" s="3136"/>
      <c r="AN50" s="3136"/>
      <c r="AO50" s="3136"/>
      <c r="AP50" s="3136"/>
      <c r="AQ50" s="3136"/>
      <c r="AR50" s="3136"/>
      <c r="AS50" s="3136"/>
      <c r="AT50" s="3136"/>
      <c r="AU50" s="3136"/>
      <c r="AV50" s="3136"/>
      <c r="AW50" s="3136"/>
      <c r="AX50" s="3136"/>
      <c r="AY50" s="3136"/>
      <c r="AZ50" s="3136"/>
      <c r="BA50" s="3136"/>
      <c r="BB50" s="3136"/>
      <c r="BC50" s="3136"/>
      <c r="BD50" s="3136"/>
      <c r="BE50" s="3136"/>
      <c r="BF50" s="3136"/>
      <c r="BG50" s="3136"/>
      <c r="BH50" s="3136"/>
      <c r="BI50" s="3136"/>
      <c r="BJ50" s="3136"/>
      <c r="BK50" s="3136"/>
      <c r="BL50" s="3136"/>
      <c r="BM50" s="3136"/>
      <c r="BN50" s="3136"/>
      <c r="BO50" s="3136"/>
      <c r="BP50" s="3136"/>
      <c r="BQ50" s="3136"/>
      <c r="BR50" s="3136"/>
      <c r="BS50" s="3136"/>
      <c r="BT50" s="3136"/>
      <c r="BU50" s="3136"/>
      <c r="BV50" s="3136"/>
      <c r="BW50" s="3136"/>
      <c r="BX50" s="3136"/>
      <c r="BY50" s="3136"/>
      <c r="BZ50" s="3136"/>
      <c r="CA50" s="3136"/>
      <c r="CB50" s="3136"/>
      <c r="CC50" s="3136"/>
      <c r="CD50" s="3136"/>
      <c r="CE50" s="3136"/>
      <c r="CF50" s="3136"/>
      <c r="CG50" s="3136"/>
      <c r="CH50" s="3136"/>
      <c r="CI50" s="3136"/>
      <c r="CJ50" s="3136"/>
      <c r="CK50" s="3136"/>
      <c r="CL50" s="3136"/>
      <c r="CM50" s="3136"/>
      <c r="CN50" s="3136"/>
      <c r="CO50" s="3136"/>
      <c r="CP50" s="3136"/>
      <c r="CQ50" s="3136"/>
      <c r="CR50" s="3136"/>
      <c r="CS50" s="3136"/>
      <c r="CT50" s="3136"/>
      <c r="CU50" s="3136"/>
      <c r="CV50" s="3136"/>
      <c r="CW50" s="3136"/>
      <c r="CX50" s="3136"/>
      <c r="CY50" s="3136"/>
      <c r="CZ50" s="3136"/>
      <c r="DA50" s="3136"/>
      <c r="DB50" s="3136"/>
      <c r="DC50" s="3136"/>
      <c r="DD50" s="3136"/>
      <c r="DE50" s="3136"/>
      <c r="DF50" s="3136"/>
      <c r="DG50" s="3136"/>
      <c r="DH50" s="3136"/>
      <c r="DI50" s="3136"/>
    </row>
    <row r="51" spans="2:147" ht="21" customHeight="1">
      <c r="B51" s="3130" t="s">
        <v>1859</v>
      </c>
      <c r="C51" s="3130"/>
      <c r="D51" s="3130"/>
      <c r="E51" s="3130"/>
      <c r="F51" s="3130"/>
      <c r="G51" s="3130"/>
      <c r="H51" s="3130"/>
      <c r="I51" s="3130"/>
      <c r="J51" s="3130"/>
      <c r="K51" s="3130"/>
      <c r="L51" s="3130"/>
      <c r="M51" s="3130"/>
      <c r="N51" s="3130"/>
      <c r="O51" s="3130"/>
      <c r="P51" s="3130"/>
      <c r="Q51" s="3130"/>
      <c r="R51" s="3130"/>
      <c r="S51" s="3130"/>
      <c r="T51" s="3130"/>
      <c r="U51" s="3130"/>
      <c r="V51" s="3130"/>
      <c r="W51" s="3130"/>
      <c r="X51" s="3130"/>
      <c r="Y51" s="3130"/>
      <c r="Z51" s="3130"/>
      <c r="AA51" s="3130"/>
      <c r="AB51" s="3130"/>
      <c r="AC51" s="3130"/>
      <c r="AD51" s="3130"/>
      <c r="AE51" s="3130"/>
      <c r="AF51" s="3130"/>
      <c r="AG51" s="3130"/>
      <c r="AH51" s="3130"/>
      <c r="AI51" s="3130"/>
      <c r="AJ51" s="3130"/>
      <c r="AK51" s="3130"/>
      <c r="AL51" s="3130"/>
      <c r="AM51" s="3130"/>
      <c r="AN51" s="3130"/>
      <c r="AO51" s="3130"/>
      <c r="AP51" s="3130"/>
      <c r="AQ51" s="3130"/>
      <c r="AR51" s="3130"/>
      <c r="AS51" s="3130"/>
      <c r="AT51" s="3130"/>
      <c r="AU51" s="3130"/>
      <c r="AV51" s="3130"/>
      <c r="AW51" s="3130"/>
      <c r="AX51" s="3130"/>
      <c r="AY51" s="3130"/>
      <c r="AZ51" s="3130"/>
      <c r="BA51" s="3130"/>
      <c r="BB51" s="3130"/>
      <c r="BC51" s="3130"/>
      <c r="BD51" s="3130"/>
      <c r="BE51" s="3130"/>
      <c r="BF51" s="3130"/>
      <c r="BG51" s="3130"/>
      <c r="BH51" s="3130"/>
      <c r="BI51" s="3130"/>
      <c r="BJ51" s="3130"/>
      <c r="BK51" s="3130"/>
      <c r="BL51" s="3130"/>
      <c r="BM51" s="3130"/>
      <c r="BN51" s="3130"/>
      <c r="BO51" s="3130"/>
      <c r="BP51" s="3130"/>
      <c r="BQ51" s="3130"/>
      <c r="BR51" s="3130"/>
      <c r="BS51" s="3130"/>
      <c r="BT51" s="3130"/>
      <c r="BU51" s="3130"/>
      <c r="BV51" s="3130"/>
      <c r="BW51" s="3130"/>
      <c r="BX51" s="3130"/>
      <c r="BY51" s="3130"/>
      <c r="BZ51" s="3130"/>
      <c r="CA51" s="3130"/>
      <c r="CB51" s="3130"/>
      <c r="CC51" s="3130"/>
      <c r="CD51" s="3130"/>
      <c r="CE51" s="3130"/>
      <c r="CF51" s="3130"/>
      <c r="CG51" s="3130"/>
      <c r="CH51" s="3130"/>
      <c r="CI51" s="3130"/>
      <c r="CJ51" s="3130"/>
      <c r="CK51" s="3130"/>
      <c r="CL51" s="3130"/>
      <c r="CM51" s="3130"/>
      <c r="CN51" s="3130"/>
      <c r="CO51" s="3130"/>
      <c r="CP51" s="3130"/>
      <c r="CQ51" s="3130"/>
      <c r="CR51" s="3130"/>
      <c r="CS51" s="3130"/>
      <c r="CT51" s="3130"/>
      <c r="CU51" s="3130"/>
      <c r="CV51" s="3130"/>
      <c r="CW51" s="3130"/>
      <c r="CX51" s="3130"/>
      <c r="CY51" s="3130"/>
      <c r="CZ51" s="3130"/>
      <c r="DA51" s="3130"/>
      <c r="DB51" s="3130"/>
      <c r="DC51" s="3130"/>
      <c r="DD51" s="3130"/>
      <c r="DE51" s="3130"/>
      <c r="DF51" s="3130"/>
      <c r="DG51" s="3130"/>
      <c r="DH51" s="3130"/>
      <c r="DI51" s="3130"/>
    </row>
    <row r="52" spans="2:147" ht="21" customHeight="1">
      <c r="B52" s="3130"/>
      <c r="C52" s="3130"/>
      <c r="D52" s="3130"/>
      <c r="E52" s="3130"/>
      <c r="F52" s="3130"/>
      <c r="G52" s="3130"/>
      <c r="H52" s="3130"/>
      <c r="I52" s="3130"/>
      <c r="J52" s="3130"/>
      <c r="K52" s="3130"/>
      <c r="L52" s="3130"/>
      <c r="M52" s="3130"/>
      <c r="N52" s="3130"/>
      <c r="O52" s="3130"/>
      <c r="P52" s="3130"/>
      <c r="Q52" s="3130"/>
      <c r="R52" s="3130"/>
      <c r="S52" s="3130"/>
      <c r="T52" s="3130"/>
      <c r="U52" s="3130"/>
      <c r="V52" s="3130"/>
      <c r="W52" s="3130"/>
      <c r="X52" s="3130"/>
      <c r="Y52" s="3130"/>
      <c r="Z52" s="3130"/>
      <c r="AA52" s="3130"/>
      <c r="AB52" s="3130"/>
      <c r="AC52" s="3130"/>
      <c r="AD52" s="3130"/>
      <c r="AE52" s="3130"/>
      <c r="AF52" s="3130"/>
      <c r="AG52" s="3130"/>
      <c r="AH52" s="3130"/>
      <c r="AI52" s="3130"/>
      <c r="AJ52" s="3130"/>
      <c r="AK52" s="3130"/>
      <c r="AL52" s="3130"/>
      <c r="AM52" s="3130"/>
      <c r="AN52" s="3130"/>
      <c r="AO52" s="3130"/>
      <c r="AP52" s="3130"/>
      <c r="AQ52" s="3130"/>
      <c r="AR52" s="3130"/>
      <c r="AS52" s="3130"/>
      <c r="AT52" s="3130"/>
      <c r="AU52" s="3130"/>
      <c r="AV52" s="3130"/>
      <c r="AW52" s="3130"/>
      <c r="AX52" s="3130"/>
      <c r="AY52" s="3130"/>
      <c r="AZ52" s="3130"/>
      <c r="BA52" s="3130"/>
      <c r="BB52" s="3130"/>
      <c r="BC52" s="3130"/>
      <c r="BD52" s="3130"/>
      <c r="BE52" s="3130"/>
      <c r="BF52" s="3130"/>
      <c r="BG52" s="3130"/>
      <c r="BH52" s="3130"/>
      <c r="BI52" s="3130"/>
      <c r="BJ52" s="3130"/>
      <c r="BK52" s="3130"/>
      <c r="BL52" s="3130"/>
      <c r="BM52" s="3130"/>
      <c r="BN52" s="3130"/>
      <c r="BO52" s="3130"/>
      <c r="BP52" s="3130"/>
      <c r="BQ52" s="3130"/>
      <c r="BR52" s="3130"/>
      <c r="BS52" s="3130"/>
      <c r="BT52" s="3130"/>
      <c r="BU52" s="3130"/>
      <c r="BV52" s="3130"/>
      <c r="BW52" s="3130"/>
      <c r="BX52" s="3130"/>
      <c r="BY52" s="3130"/>
      <c r="BZ52" s="3130"/>
      <c r="CA52" s="3130"/>
      <c r="CB52" s="3130"/>
      <c r="CC52" s="3130"/>
      <c r="CD52" s="3130"/>
      <c r="CE52" s="3130"/>
      <c r="CF52" s="3130"/>
      <c r="CG52" s="3130"/>
      <c r="CH52" s="3130"/>
      <c r="CI52" s="3130"/>
      <c r="CJ52" s="3130"/>
      <c r="CK52" s="3130"/>
      <c r="CL52" s="3130"/>
      <c r="CM52" s="3130"/>
      <c r="CN52" s="3130"/>
      <c r="CO52" s="3130"/>
      <c r="CP52" s="3130"/>
      <c r="CQ52" s="3130"/>
      <c r="CR52" s="3130"/>
      <c r="CS52" s="3130"/>
      <c r="CT52" s="3130"/>
      <c r="CU52" s="3130"/>
      <c r="CV52" s="3130"/>
      <c r="CW52" s="3130"/>
      <c r="CX52" s="3130"/>
      <c r="CY52" s="3130"/>
      <c r="CZ52" s="3130"/>
      <c r="DA52" s="3130"/>
      <c r="DB52" s="3130"/>
      <c r="DC52" s="3130"/>
      <c r="DD52" s="3130"/>
      <c r="DE52" s="3130"/>
      <c r="DF52" s="3130"/>
      <c r="DG52" s="3130"/>
      <c r="DH52" s="3130"/>
      <c r="DI52" s="3130"/>
    </row>
    <row r="53" spans="2:147" ht="24.95" customHeight="1">
      <c r="B53" s="3120" t="s">
        <v>1704</v>
      </c>
      <c r="C53" s="3120"/>
      <c r="D53" s="3120"/>
      <c r="E53" s="3120"/>
      <c r="F53" s="3120"/>
      <c r="G53" s="3120"/>
      <c r="H53" s="3120"/>
      <c r="I53" s="3120"/>
      <c r="J53" s="3120"/>
      <c r="K53" s="3120"/>
      <c r="L53" s="3120"/>
      <c r="M53" s="3120"/>
      <c r="N53" s="3120"/>
      <c r="O53" s="3120"/>
      <c r="P53" s="3120"/>
      <c r="Q53" s="3120"/>
      <c r="R53" s="3120"/>
      <c r="S53" s="3120"/>
      <c r="T53" s="3120"/>
      <c r="U53" s="3120"/>
      <c r="V53" s="3120"/>
      <c r="W53" s="3120"/>
      <c r="X53" s="3120"/>
      <c r="Y53" s="3120"/>
      <c r="Z53" s="3120"/>
      <c r="AA53" s="3120"/>
      <c r="AB53" s="3120"/>
      <c r="AC53" s="3120"/>
      <c r="AD53" s="3120"/>
      <c r="AE53" s="3120"/>
      <c r="AF53" s="3120"/>
      <c r="AG53" s="3120"/>
      <c r="AH53" s="3120"/>
      <c r="AI53" s="3120"/>
      <c r="AJ53" s="3120"/>
      <c r="AK53" s="3120"/>
      <c r="AL53" s="3120"/>
      <c r="AM53" s="3120"/>
      <c r="AN53" s="3120"/>
      <c r="AO53" s="3120"/>
      <c r="AP53" s="3120"/>
      <c r="AQ53" s="3120"/>
      <c r="AR53" s="3120"/>
      <c r="AS53" s="3120"/>
      <c r="AT53" s="3120"/>
      <c r="AU53" s="3120"/>
      <c r="AV53" s="3120"/>
      <c r="AW53" s="3120"/>
      <c r="AX53" s="3120"/>
      <c r="AY53" s="3120"/>
      <c r="AZ53" s="3120"/>
      <c r="BA53" s="3120"/>
      <c r="BB53" s="3120"/>
      <c r="BC53" s="3120"/>
      <c r="BD53" s="3120"/>
      <c r="BE53" s="3120"/>
      <c r="BF53" s="3120"/>
      <c r="BG53" s="3120"/>
      <c r="BH53" s="3120"/>
      <c r="BI53" s="3120"/>
      <c r="BJ53" s="3120"/>
      <c r="BK53" s="3120"/>
      <c r="BL53" s="3120"/>
      <c r="BM53" s="3120"/>
      <c r="BN53" s="3120"/>
      <c r="BO53" s="3120"/>
      <c r="BP53" s="3120"/>
      <c r="BQ53" s="3120"/>
      <c r="BR53" s="3120"/>
      <c r="BS53" s="3120"/>
      <c r="BT53" s="3120"/>
      <c r="BU53" s="3120"/>
      <c r="BV53" s="3120"/>
      <c r="BW53" s="3120"/>
      <c r="BX53" s="3120"/>
      <c r="BY53" s="3120"/>
      <c r="BZ53" s="3120"/>
      <c r="CA53" s="3120"/>
      <c r="CB53" s="3120"/>
      <c r="CC53" s="3120"/>
      <c r="CD53" s="3120"/>
      <c r="CE53" s="3120"/>
      <c r="CF53" s="3120"/>
      <c r="CG53" s="3120"/>
      <c r="CH53" s="3120"/>
      <c r="CI53" s="3120"/>
      <c r="CJ53" s="3120"/>
      <c r="CK53" s="3120"/>
      <c r="CL53" s="3120"/>
      <c r="CM53" s="3120"/>
      <c r="CN53" s="3120"/>
      <c r="CO53" s="3120"/>
      <c r="CP53" s="3120"/>
      <c r="CQ53" s="3120"/>
      <c r="CR53" s="3120"/>
      <c r="CS53" s="3120"/>
      <c r="CT53" s="3120"/>
      <c r="CU53" s="3120"/>
      <c r="CV53" s="3120"/>
      <c r="CW53" s="3120"/>
      <c r="CX53" s="3120"/>
      <c r="CY53" s="3120"/>
      <c r="CZ53" s="3120"/>
      <c r="DA53" s="3120"/>
      <c r="DB53" s="3120"/>
    </row>
    <row r="54" spans="2:147" ht="24.95" customHeight="1">
      <c r="B54" s="72"/>
      <c r="H54" s="3131" t="s">
        <v>191</v>
      </c>
      <c r="I54" s="3132"/>
      <c r="J54" s="3133">
        <v>1</v>
      </c>
      <c r="K54" s="3134"/>
      <c r="L54" s="3131" t="s">
        <v>192</v>
      </c>
      <c r="M54" s="3132"/>
      <c r="N54" s="3133">
        <v>10</v>
      </c>
      <c r="O54" s="3134"/>
      <c r="P54" s="3133" t="s">
        <v>193</v>
      </c>
      <c r="Q54" s="3135"/>
      <c r="R54" s="88"/>
      <c r="S54" s="88"/>
      <c r="T54" s="3234" t="s">
        <v>220</v>
      </c>
      <c r="U54" s="3234"/>
      <c r="V54" s="3234"/>
      <c r="W54" s="3234"/>
      <c r="X54" s="3234"/>
      <c r="Y54" s="3234"/>
      <c r="Z54" s="3234"/>
      <c r="AA54" s="3234"/>
      <c r="AB54" s="3234"/>
      <c r="AC54" s="3234"/>
      <c r="AD54" s="3234"/>
      <c r="AE54" s="3234"/>
      <c r="AF54" s="3234"/>
      <c r="AG54" s="3234"/>
      <c r="AH54" s="3234"/>
      <c r="AI54" s="3234"/>
      <c r="AJ54" s="3234"/>
      <c r="AK54" s="3234"/>
      <c r="AL54" s="3234"/>
      <c r="AM54" s="3234"/>
      <c r="AN54" s="3234"/>
      <c r="AO54" s="3234"/>
      <c r="AP54" s="3234"/>
      <c r="AQ54" s="3234"/>
      <c r="AR54" s="3234"/>
      <c r="AS54" s="3234"/>
      <c r="AT54" s="3234"/>
      <c r="AU54" s="3234"/>
      <c r="AV54" s="3234"/>
      <c r="AW54" s="3234"/>
      <c r="AX54" s="3234"/>
      <c r="AY54" s="3234"/>
      <c r="AZ54" s="3234"/>
      <c r="BA54" s="3234"/>
      <c r="BB54" s="3234"/>
      <c r="BC54" s="3234"/>
      <c r="BD54" s="3234"/>
      <c r="BE54" s="3234"/>
      <c r="BF54" s="3234"/>
      <c r="BG54" s="3234"/>
      <c r="BH54" s="3234"/>
      <c r="BI54" s="3234"/>
      <c r="BJ54" s="3234"/>
      <c r="BK54" s="3234"/>
      <c r="BL54" s="3234"/>
      <c r="BM54" s="3234"/>
      <c r="BN54" s="3234"/>
      <c r="BO54" s="3234"/>
      <c r="BP54" s="3234"/>
      <c r="BQ54" s="3234"/>
      <c r="BR54" s="3234"/>
      <c r="BS54" s="3234"/>
      <c r="BT54" s="3234"/>
      <c r="BU54" s="3234"/>
      <c r="BV54" s="3234"/>
      <c r="BW54" s="3234"/>
      <c r="BX54" s="3234"/>
      <c r="BY54" s="3234"/>
      <c r="BZ54" s="3234"/>
      <c r="CA54" s="3234"/>
      <c r="CB54" s="3234"/>
      <c r="CC54" s="3234"/>
      <c r="CD54" s="3234"/>
      <c r="CE54" s="3234"/>
      <c r="CF54" s="3234"/>
      <c r="CG54" s="3234"/>
      <c r="CH54" s="3234"/>
      <c r="CI54" s="3234"/>
      <c r="CJ54" s="3234"/>
      <c r="CK54" s="3234"/>
      <c r="CL54" s="3234"/>
      <c r="CM54" s="3234"/>
      <c r="CN54" s="3234"/>
      <c r="CO54" s="3234"/>
      <c r="CP54" s="3234"/>
      <c r="CQ54" s="3234"/>
      <c r="CR54" s="3234"/>
      <c r="CS54" s="3234"/>
      <c r="CT54" s="3234"/>
      <c r="CU54" s="3234"/>
      <c r="CV54" s="3234"/>
      <c r="CW54" s="3234"/>
      <c r="CX54" s="3234"/>
      <c r="CY54" s="3234"/>
      <c r="CZ54" s="3234"/>
      <c r="DA54" s="3234"/>
      <c r="DB54" s="3234"/>
      <c r="DC54" s="3234"/>
      <c r="DD54" s="3234"/>
      <c r="DE54" s="3234"/>
      <c r="DF54" s="3234"/>
      <c r="DG54" s="3234"/>
      <c r="DH54" s="88"/>
    </row>
    <row r="55" spans="2:147" ht="24.95" customHeight="1" thickBot="1">
      <c r="B55" s="73"/>
      <c r="C55" s="73"/>
      <c r="D55" s="73"/>
      <c r="E55" s="73"/>
      <c r="F55" s="73"/>
    </row>
    <row r="56" spans="2:147" s="89" customFormat="1" ht="24.95" customHeight="1" thickBot="1">
      <c r="B56" s="3231" t="s">
        <v>194</v>
      </c>
      <c r="C56" s="3232"/>
      <c r="D56" s="3232"/>
      <c r="E56" s="3232"/>
      <c r="F56" s="3232"/>
      <c r="G56" s="3232"/>
      <c r="H56" s="3232"/>
      <c r="I56" s="3232"/>
      <c r="J56" s="3232"/>
      <c r="K56" s="3232"/>
      <c r="L56" s="3232"/>
      <c r="M56" s="3232"/>
      <c r="N56" s="3232"/>
      <c r="O56" s="3232"/>
      <c r="P56" s="3232"/>
      <c r="Q56" s="3232"/>
      <c r="R56" s="3232"/>
      <c r="S56" s="3221"/>
      <c r="T56" s="3223"/>
      <c r="U56" s="3143"/>
      <c r="V56" s="3143"/>
      <c r="W56" s="3143"/>
      <c r="X56" s="3143"/>
      <c r="Y56" s="3143"/>
      <c r="Z56" s="3143"/>
      <c r="AA56" s="3143"/>
      <c r="AB56" s="3143"/>
      <c r="AC56" s="3143"/>
      <c r="AD56" s="3143"/>
      <c r="AE56" s="3143"/>
      <c r="AF56" s="3143"/>
      <c r="AG56" s="3143"/>
      <c r="AH56" s="3143"/>
      <c r="AI56" s="3143"/>
      <c r="AJ56" s="3143"/>
      <c r="AK56" s="3143"/>
      <c r="AL56" s="3143"/>
      <c r="AM56" s="3143"/>
      <c r="AN56" s="3143"/>
      <c r="AO56" s="3143"/>
      <c r="AP56" s="3143"/>
      <c r="AQ56" s="3143"/>
      <c r="AR56" s="3143"/>
      <c r="AS56" s="3143"/>
      <c r="AT56" s="3143"/>
      <c r="AU56" s="3143"/>
      <c r="AV56" s="3143"/>
      <c r="AW56" s="3143"/>
      <c r="AX56" s="3143"/>
      <c r="AY56" s="3143"/>
      <c r="AZ56" s="3143"/>
      <c r="BA56" s="3143"/>
      <c r="BB56" s="3143"/>
      <c r="BC56" s="3143"/>
      <c r="BD56" s="3143"/>
      <c r="BE56" s="3143"/>
      <c r="BF56" s="3148"/>
      <c r="BG56" s="3223" t="s">
        <v>195</v>
      </c>
      <c r="BH56" s="3143"/>
      <c r="BI56" s="3143"/>
      <c r="BJ56" s="3143"/>
      <c r="BK56" s="3143"/>
      <c r="BL56" s="3143"/>
      <c r="BM56" s="3143"/>
      <c r="BN56" s="3143"/>
      <c r="BO56" s="3143"/>
      <c r="BP56" s="3143"/>
      <c r="BQ56" s="3143"/>
      <c r="BR56" s="3143"/>
      <c r="BS56" s="3143"/>
      <c r="BT56" s="3143"/>
      <c r="BU56" s="3143"/>
      <c r="BV56" s="3143"/>
      <c r="BW56" s="3143"/>
      <c r="BX56" s="3143"/>
      <c r="BY56" s="3143"/>
      <c r="BZ56" s="3143"/>
      <c r="CA56" s="3143"/>
      <c r="CB56" s="3143"/>
      <c r="CC56" s="3143"/>
      <c r="CD56" s="3148"/>
      <c r="CE56" s="3232"/>
      <c r="CF56" s="3232"/>
      <c r="CG56" s="3232"/>
      <c r="CH56" s="3232"/>
      <c r="CI56" s="3232"/>
      <c r="CJ56" s="3232"/>
      <c r="CK56" s="3232"/>
      <c r="CL56" s="3232"/>
      <c r="CM56" s="3232"/>
      <c r="CN56" s="3232"/>
      <c r="CO56" s="3232"/>
      <c r="CP56" s="3232"/>
      <c r="CQ56" s="3232"/>
      <c r="CR56" s="3232"/>
      <c r="CS56" s="3232"/>
      <c r="CT56" s="3232"/>
      <c r="CU56" s="3232"/>
      <c r="CV56" s="3232"/>
      <c r="CW56" s="3232"/>
      <c r="CX56" s="3232"/>
      <c r="CY56" s="3232"/>
      <c r="CZ56" s="3232"/>
      <c r="DA56" s="3232"/>
      <c r="DB56" s="3232"/>
      <c r="DC56" s="3232"/>
      <c r="DD56" s="3232"/>
      <c r="DE56" s="3232"/>
      <c r="DF56" s="3232"/>
      <c r="DG56" s="3232"/>
      <c r="DH56" s="3233"/>
      <c r="DX56" s="72"/>
      <c r="DY56" s="72"/>
      <c r="DZ56" s="72"/>
      <c r="EA56" s="72"/>
      <c r="EB56" s="72"/>
      <c r="EC56" s="72"/>
      <c r="ED56" s="72"/>
      <c r="EE56" s="72"/>
      <c r="EF56" s="72"/>
      <c r="EG56" s="72"/>
      <c r="EH56" s="72"/>
      <c r="EI56" s="72"/>
      <c r="EJ56" s="72"/>
      <c r="EK56" s="72"/>
      <c r="EL56" s="72"/>
      <c r="EM56" s="72"/>
      <c r="EN56" s="72"/>
      <c r="EO56" s="72"/>
      <c r="EP56" s="72"/>
      <c r="EQ56" s="72"/>
    </row>
    <row r="57" spans="2:147" s="89" customFormat="1" ht="24.95" customHeight="1" thickBot="1">
      <c r="B57" s="3142" t="s">
        <v>219</v>
      </c>
      <c r="C57" s="3143"/>
      <c r="D57" s="3143"/>
      <c r="E57" s="3143"/>
      <c r="F57" s="3143"/>
      <c r="G57" s="3143"/>
      <c r="H57" s="3143"/>
      <c r="I57" s="3143"/>
      <c r="J57" s="3143"/>
      <c r="K57" s="3143"/>
      <c r="L57" s="3143"/>
      <c r="M57" s="3143"/>
      <c r="N57" s="3143"/>
      <c r="O57" s="3143"/>
      <c r="P57" s="3143"/>
      <c r="Q57" s="3143"/>
      <c r="R57" s="3143"/>
      <c r="S57" s="3143"/>
      <c r="T57" s="3143"/>
      <c r="U57" s="3143"/>
      <c r="V57" s="3143"/>
      <c r="W57" s="3143"/>
      <c r="X57" s="3143"/>
      <c r="Y57" s="3143"/>
      <c r="Z57" s="3143"/>
      <c r="AA57" s="3143"/>
      <c r="AB57" s="3143"/>
      <c r="AC57" s="3143"/>
      <c r="AD57" s="3143"/>
      <c r="AE57" s="3143"/>
      <c r="AF57" s="3143"/>
      <c r="AG57" s="3143"/>
      <c r="AH57" s="3143"/>
      <c r="AI57" s="3143"/>
      <c r="AJ57" s="3143"/>
      <c r="AK57" s="3143"/>
      <c r="AL57" s="3143"/>
      <c r="AM57" s="3143"/>
      <c r="AN57" s="3143"/>
      <c r="AO57" s="3143"/>
      <c r="AP57" s="3143"/>
      <c r="AQ57" s="3143"/>
      <c r="AR57" s="3143"/>
      <c r="AS57" s="3143"/>
      <c r="AT57" s="3143"/>
      <c r="AU57" s="3143"/>
      <c r="AV57" s="3143"/>
      <c r="AW57" s="3143"/>
      <c r="AX57" s="3143"/>
      <c r="AY57" s="3143"/>
      <c r="AZ57" s="3143"/>
      <c r="BA57" s="3143"/>
      <c r="BB57" s="3143"/>
      <c r="BC57" s="3143"/>
      <c r="BD57" s="3143"/>
      <c r="BE57" s="3143"/>
      <c r="BF57" s="3143"/>
      <c r="BG57" s="3223"/>
      <c r="BH57" s="3143"/>
      <c r="BI57" s="3143"/>
      <c r="BJ57" s="3143"/>
      <c r="BK57" s="3143"/>
      <c r="BL57" s="3143"/>
      <c r="BM57" s="3143"/>
      <c r="BN57" s="3143"/>
      <c r="BO57" s="3143"/>
      <c r="BP57" s="3143"/>
      <c r="BQ57" s="3143"/>
      <c r="BR57" s="3143"/>
      <c r="BS57" s="3143"/>
      <c r="BT57" s="3143"/>
      <c r="BU57" s="3143"/>
      <c r="BV57" s="3143"/>
      <c r="BW57" s="3143"/>
      <c r="BX57" s="3143"/>
      <c r="BY57" s="3143"/>
      <c r="BZ57" s="3143"/>
      <c r="CA57" s="3143"/>
      <c r="CB57" s="3143"/>
      <c r="CC57" s="3143"/>
      <c r="CD57" s="3143"/>
      <c r="CE57" s="3143"/>
      <c r="CF57" s="3143"/>
      <c r="CG57" s="3143"/>
      <c r="CH57" s="3143"/>
      <c r="CI57" s="3143"/>
      <c r="CJ57" s="3143"/>
      <c r="CK57" s="3143"/>
      <c r="CL57" s="3143"/>
      <c r="CM57" s="3143"/>
      <c r="CN57" s="3143"/>
      <c r="CO57" s="3143"/>
      <c r="CP57" s="3143"/>
      <c r="CQ57" s="3143"/>
      <c r="CR57" s="3143"/>
      <c r="CS57" s="3143"/>
      <c r="CT57" s="3143"/>
      <c r="CU57" s="3143"/>
      <c r="CV57" s="3143"/>
      <c r="CW57" s="3143"/>
      <c r="CX57" s="3143"/>
      <c r="CY57" s="3143"/>
      <c r="CZ57" s="3143"/>
      <c r="DA57" s="3143"/>
      <c r="DB57" s="3143"/>
      <c r="DC57" s="3143"/>
      <c r="DD57" s="3143"/>
      <c r="DE57" s="3143"/>
      <c r="DF57" s="3143"/>
      <c r="DG57" s="3143"/>
      <c r="DH57" s="3144"/>
      <c r="DX57" s="72"/>
      <c r="DY57" s="72"/>
      <c r="DZ57" s="72"/>
      <c r="EA57" s="72"/>
      <c r="EB57" s="72"/>
      <c r="EC57" s="72"/>
      <c r="ED57" s="72"/>
      <c r="EE57" s="72"/>
      <c r="EF57" s="72"/>
      <c r="EG57" s="72"/>
      <c r="EH57" s="72"/>
      <c r="EI57" s="72"/>
      <c r="EJ57" s="72"/>
      <c r="EK57" s="72"/>
      <c r="EL57" s="72"/>
      <c r="EM57" s="72"/>
      <c r="EN57" s="72"/>
      <c r="EO57" s="72"/>
      <c r="EP57" s="72"/>
      <c r="EQ57" s="72"/>
    </row>
    <row r="58" spans="2:147" s="89" customFormat="1" ht="24.95" customHeight="1" thickBot="1">
      <c r="B58" s="3224" t="s">
        <v>196</v>
      </c>
      <c r="C58" s="3225"/>
      <c r="D58" s="3225"/>
      <c r="E58" s="3225"/>
      <c r="F58" s="3225"/>
      <c r="G58" s="3225"/>
      <c r="H58" s="3225"/>
      <c r="I58" s="3223"/>
      <c r="J58" s="3143"/>
      <c r="K58" s="3143"/>
      <c r="L58" s="3143"/>
      <c r="M58" s="3143"/>
      <c r="N58" s="3143"/>
      <c r="O58" s="3143"/>
      <c r="P58" s="3143"/>
      <c r="Q58" s="3143"/>
      <c r="R58" s="3143"/>
      <c r="S58" s="3143"/>
      <c r="T58" s="3153" t="s">
        <v>197</v>
      </c>
      <c r="U58" s="3146"/>
      <c r="V58" s="3146"/>
      <c r="W58" s="3146"/>
      <c r="X58" s="3146"/>
      <c r="Y58" s="3146"/>
      <c r="Z58" s="3146"/>
      <c r="AA58" s="3146"/>
      <c r="AB58" s="3146"/>
      <c r="AC58" s="3146"/>
      <c r="AD58" s="3146"/>
      <c r="AE58" s="3146"/>
      <c r="AF58" s="3146"/>
      <c r="AG58" s="3146"/>
      <c r="AH58" s="3146"/>
      <c r="AI58" s="3146"/>
      <c r="AJ58" s="3146"/>
      <c r="AK58" s="3146"/>
      <c r="AL58" s="3146"/>
      <c r="AM58" s="3146"/>
      <c r="AN58" s="3146"/>
      <c r="AO58" s="3146"/>
      <c r="AP58" s="3146"/>
      <c r="AQ58" s="3154"/>
      <c r="AR58" s="3223"/>
      <c r="AS58" s="3143"/>
      <c r="AT58" s="3143"/>
      <c r="AU58" s="3143"/>
      <c r="AV58" s="3143"/>
      <c r="AW58" s="3143"/>
      <c r="AX58" s="3143"/>
      <c r="AY58" s="3143"/>
      <c r="AZ58" s="3143"/>
      <c r="BA58" s="3143"/>
      <c r="BB58" s="3143"/>
      <c r="BC58" s="3143"/>
      <c r="BD58" s="3143"/>
      <c r="BE58" s="3143"/>
      <c r="BF58" s="3143"/>
      <c r="BG58" s="3143"/>
      <c r="BH58" s="3143"/>
      <c r="BI58" s="3143"/>
      <c r="BJ58" s="3143"/>
      <c r="BK58" s="3143"/>
      <c r="BL58" s="3143"/>
      <c r="BM58" s="3143"/>
      <c r="BN58" s="3143"/>
      <c r="BO58" s="3143"/>
      <c r="BP58" s="3143"/>
      <c r="BQ58" s="3143"/>
      <c r="BR58" s="3143"/>
      <c r="BS58" s="3143"/>
      <c r="BT58" s="3143"/>
      <c r="BU58" s="3148"/>
      <c r="BV58" s="3223" t="s">
        <v>198</v>
      </c>
      <c r="BW58" s="3143"/>
      <c r="BX58" s="3143"/>
      <c r="BY58" s="3143"/>
      <c r="BZ58" s="3143"/>
      <c r="CA58" s="3143"/>
      <c r="CB58" s="3143"/>
      <c r="CC58" s="3143"/>
      <c r="CD58" s="3143"/>
      <c r="CE58" s="3143"/>
      <c r="CF58" s="3143"/>
      <c r="CG58" s="3143"/>
      <c r="CH58" s="3143"/>
      <c r="CI58" s="3143"/>
      <c r="CJ58" s="3143"/>
      <c r="CK58" s="3143"/>
      <c r="CL58" s="3143"/>
      <c r="CM58" s="3143"/>
      <c r="CN58" s="3143"/>
      <c r="CO58" s="3143"/>
      <c r="CP58" s="3143"/>
      <c r="CQ58" s="3143"/>
      <c r="CR58" s="3143"/>
      <c r="CS58" s="3143"/>
      <c r="CT58" s="3143"/>
      <c r="CU58" s="3143"/>
      <c r="CV58" s="3148"/>
      <c r="CW58" s="3226"/>
      <c r="CX58" s="3227"/>
      <c r="CY58" s="3227"/>
      <c r="CZ58" s="3227"/>
      <c r="DA58" s="3227"/>
      <c r="DB58" s="3227"/>
      <c r="DC58" s="3227"/>
      <c r="DD58" s="3227"/>
      <c r="DE58" s="3227"/>
      <c r="DF58" s="3227"/>
      <c r="DG58" s="3227"/>
      <c r="DH58" s="3228"/>
      <c r="DX58" s="72"/>
      <c r="DY58" s="72"/>
      <c r="DZ58" s="72"/>
      <c r="EA58" s="72"/>
      <c r="EB58" s="72"/>
      <c r="EC58" s="72"/>
      <c r="ED58" s="72"/>
      <c r="EE58" s="72"/>
      <c r="EF58" s="72"/>
      <c r="EG58" s="72"/>
      <c r="EH58" s="72"/>
      <c r="EI58" s="72"/>
      <c r="EJ58" s="72"/>
      <c r="EK58" s="72"/>
      <c r="EL58" s="72"/>
      <c r="EM58" s="72"/>
      <c r="EN58" s="72"/>
      <c r="EO58" s="72"/>
      <c r="EP58" s="72"/>
      <c r="EQ58" s="72"/>
    </row>
    <row r="59" spans="2:147" s="89" customFormat="1" ht="24.95" customHeight="1" thickBot="1">
      <c r="B59" s="3229" t="s">
        <v>199</v>
      </c>
      <c r="C59" s="3230"/>
      <c r="D59" s="3230"/>
      <c r="E59" s="3230"/>
      <c r="F59" s="3230"/>
      <c r="G59" s="3230"/>
      <c r="H59" s="3230"/>
      <c r="I59" s="3230"/>
      <c r="J59" s="3230"/>
      <c r="K59" s="3230"/>
      <c r="L59" s="3230"/>
      <c r="M59" s="3230"/>
      <c r="N59" s="3230"/>
      <c r="O59" s="3230"/>
      <c r="P59" s="3230"/>
      <c r="Q59" s="3230"/>
      <c r="R59" s="3230"/>
      <c r="S59" s="3222"/>
      <c r="T59" s="3223"/>
      <c r="U59" s="3143"/>
      <c r="V59" s="3143"/>
      <c r="W59" s="3143"/>
      <c r="X59" s="3143"/>
      <c r="Y59" s="3143"/>
      <c r="Z59" s="3143"/>
      <c r="AA59" s="3143"/>
      <c r="AB59" s="3143"/>
      <c r="AC59" s="3143"/>
      <c r="AD59" s="3143"/>
      <c r="AE59" s="3143"/>
      <c r="AF59" s="3143"/>
      <c r="AG59" s="3143"/>
      <c r="AH59" s="3143"/>
      <c r="AI59" s="3143"/>
      <c r="AJ59" s="3143"/>
      <c r="AK59" s="3143"/>
      <c r="AL59" s="3143"/>
      <c r="AM59" s="3143"/>
      <c r="AN59" s="3143"/>
      <c r="AO59" s="3143"/>
      <c r="AP59" s="3143"/>
      <c r="AQ59" s="3143"/>
      <c r="AR59" s="3143"/>
      <c r="AS59" s="3143"/>
      <c r="AT59" s="3143"/>
      <c r="AU59" s="3143"/>
      <c r="AV59" s="3143"/>
      <c r="AW59" s="3143"/>
      <c r="AX59" s="3143"/>
      <c r="AY59" s="3143"/>
      <c r="AZ59" s="3143"/>
      <c r="BA59" s="3143"/>
      <c r="BB59" s="3143"/>
      <c r="BC59" s="3143"/>
      <c r="BD59" s="3143"/>
      <c r="BE59" s="3143"/>
      <c r="BF59" s="3148"/>
      <c r="BG59" s="3221" t="s">
        <v>200</v>
      </c>
      <c r="BH59" s="3215"/>
      <c r="BI59" s="3215"/>
      <c r="BJ59" s="3215"/>
      <c r="BK59" s="3215"/>
      <c r="BL59" s="3215"/>
      <c r="BM59" s="3215"/>
      <c r="BN59" s="3215"/>
      <c r="BO59" s="3215"/>
      <c r="BP59" s="3215"/>
      <c r="BQ59" s="3215"/>
      <c r="BR59" s="3215"/>
      <c r="BS59" s="3215"/>
      <c r="BT59" s="3215"/>
      <c r="BU59" s="3215"/>
      <c r="BV59" s="3215"/>
      <c r="BW59" s="3215"/>
      <c r="BX59" s="3215"/>
      <c r="BY59" s="3215"/>
      <c r="BZ59" s="3215"/>
      <c r="CA59" s="3215"/>
      <c r="CB59" s="3215"/>
      <c r="CC59" s="3215"/>
      <c r="CD59" s="3216"/>
      <c r="CE59" s="3158"/>
      <c r="CF59" s="3158"/>
      <c r="CG59" s="3158"/>
      <c r="CH59" s="3158"/>
      <c r="CI59" s="3158"/>
      <c r="CJ59" s="3158"/>
      <c r="CK59" s="3158"/>
      <c r="CL59" s="3158"/>
      <c r="CM59" s="3158"/>
      <c r="CN59" s="3158"/>
      <c r="CO59" s="3158"/>
      <c r="CP59" s="3158"/>
      <c r="CQ59" s="3158"/>
      <c r="CR59" s="3158"/>
      <c r="CS59" s="3158"/>
      <c r="CT59" s="3158"/>
      <c r="CU59" s="3158"/>
      <c r="CV59" s="3158"/>
      <c r="CW59" s="3158"/>
      <c r="CX59" s="3158"/>
      <c r="CY59" s="3158"/>
      <c r="CZ59" s="3158"/>
      <c r="DA59" s="3158"/>
      <c r="DB59" s="3158"/>
      <c r="DC59" s="3158"/>
      <c r="DD59" s="3158"/>
      <c r="DE59" s="3158"/>
      <c r="DF59" s="3158"/>
      <c r="DG59" s="3158"/>
      <c r="DH59" s="3213"/>
      <c r="DX59" s="72"/>
      <c r="DY59" s="72"/>
      <c r="DZ59" s="72"/>
      <c r="EA59" s="72"/>
      <c r="EB59" s="72"/>
      <c r="EC59" s="72"/>
      <c r="ED59" s="72"/>
      <c r="EE59" s="72"/>
      <c r="EF59" s="72"/>
      <c r="EG59" s="72"/>
      <c r="EH59" s="72"/>
      <c r="EI59" s="72"/>
      <c r="EJ59" s="72"/>
      <c r="EK59" s="72"/>
      <c r="EL59" s="72"/>
      <c r="EM59" s="72"/>
      <c r="EN59" s="72"/>
      <c r="EO59" s="72"/>
      <c r="EP59" s="72"/>
      <c r="EQ59" s="72"/>
    </row>
    <row r="60" spans="2:147" s="89" customFormat="1" ht="24.95" customHeight="1">
      <c r="B60" s="3214" t="s">
        <v>201</v>
      </c>
      <c r="C60" s="3215"/>
      <c r="D60" s="3215"/>
      <c r="E60" s="3215"/>
      <c r="F60" s="3215"/>
      <c r="G60" s="3216"/>
      <c r="H60" s="3207" t="s">
        <v>202</v>
      </c>
      <c r="I60" s="3201"/>
      <c r="J60" s="3201"/>
      <c r="K60" s="3201"/>
      <c r="L60" s="3202"/>
      <c r="M60" s="3221" t="s">
        <v>32</v>
      </c>
      <c r="N60" s="3215"/>
      <c r="O60" s="3215"/>
      <c r="P60" s="3215"/>
      <c r="Q60" s="3215"/>
      <c r="R60" s="3215"/>
      <c r="S60" s="3245"/>
      <c r="T60" s="3239" t="s">
        <v>203</v>
      </c>
      <c r="U60" s="3240"/>
      <c r="V60" s="3240"/>
      <c r="W60" s="3240"/>
      <c r="X60" s="3240"/>
      <c r="Y60" s="3240"/>
      <c r="Z60" s="3240"/>
      <c r="AA60" s="3240"/>
      <c r="AB60" s="3240"/>
      <c r="AC60" s="3240"/>
      <c r="AD60" s="3240"/>
      <c r="AE60" s="3240"/>
      <c r="AF60" s="3240"/>
      <c r="AG60" s="3240"/>
      <c r="AH60" s="3240"/>
      <c r="AI60" s="3240"/>
      <c r="AJ60" s="3240"/>
      <c r="AK60" s="3240"/>
      <c r="AL60" s="3240"/>
      <c r="AM60" s="3240"/>
      <c r="AN60" s="3240"/>
      <c r="AO60" s="3239" t="s">
        <v>204</v>
      </c>
      <c r="AP60" s="3240"/>
      <c r="AQ60" s="3240"/>
      <c r="AR60" s="3240"/>
      <c r="AS60" s="3240"/>
      <c r="AT60" s="3240"/>
      <c r="AU60" s="3240"/>
      <c r="AV60" s="3240"/>
      <c r="AW60" s="3240"/>
      <c r="AX60" s="3240"/>
      <c r="AY60" s="3240"/>
      <c r="AZ60" s="3240"/>
      <c r="BA60" s="3240"/>
      <c r="BB60" s="3240"/>
      <c r="BC60" s="3240"/>
      <c r="BD60" s="3240"/>
      <c r="BE60" s="3240"/>
      <c r="BF60" s="3240"/>
      <c r="BG60" s="3240"/>
      <c r="BH60" s="3240"/>
      <c r="BI60" s="3241"/>
      <c r="BJ60" s="3240" t="s">
        <v>205</v>
      </c>
      <c r="BK60" s="3240"/>
      <c r="BL60" s="3240"/>
      <c r="BM60" s="3240"/>
      <c r="BN60" s="3240"/>
      <c r="BO60" s="3240"/>
      <c r="BP60" s="3240"/>
      <c r="BQ60" s="3240"/>
      <c r="BR60" s="3240"/>
      <c r="BS60" s="3240"/>
      <c r="BT60" s="3240"/>
      <c r="BU60" s="3240"/>
      <c r="BV60" s="3240"/>
      <c r="BW60" s="3240"/>
      <c r="BX60" s="3240"/>
      <c r="BY60" s="3240"/>
      <c r="BZ60" s="3240"/>
      <c r="CA60" s="3240"/>
      <c r="CB60" s="3240"/>
      <c r="CC60" s="3240"/>
      <c r="CD60" s="3240"/>
      <c r="CE60" s="3239" t="s">
        <v>206</v>
      </c>
      <c r="CF60" s="3240"/>
      <c r="CG60" s="3240"/>
      <c r="CH60" s="3240"/>
      <c r="CI60" s="3240"/>
      <c r="CJ60" s="3240"/>
      <c r="CK60" s="3240"/>
      <c r="CL60" s="3240"/>
      <c r="CM60" s="3240"/>
      <c r="CN60" s="3240"/>
      <c r="CO60" s="3240"/>
      <c r="CP60" s="3240"/>
      <c r="CQ60" s="3240"/>
      <c r="CR60" s="3240"/>
      <c r="CS60" s="3240"/>
      <c r="CT60" s="3240"/>
      <c r="CU60" s="3240"/>
      <c r="CV60" s="3240"/>
      <c r="CW60" s="3240"/>
      <c r="CX60" s="3240"/>
      <c r="CY60" s="3241"/>
      <c r="CZ60" s="3242" t="s">
        <v>207</v>
      </c>
      <c r="DA60" s="3201"/>
      <c r="DB60" s="3202"/>
      <c r="DC60" s="3207" t="s">
        <v>208</v>
      </c>
      <c r="DD60" s="3201"/>
      <c r="DE60" s="3202"/>
      <c r="DF60" s="3207" t="s">
        <v>209</v>
      </c>
      <c r="DG60" s="3201"/>
      <c r="DH60" s="3210"/>
      <c r="DX60" s="72"/>
      <c r="DY60" s="72"/>
      <c r="DZ60" s="72"/>
      <c r="EA60" s="72"/>
      <c r="EB60" s="72"/>
      <c r="EC60" s="72"/>
      <c r="ED60" s="72"/>
      <c r="EE60" s="72"/>
      <c r="EF60" s="72"/>
      <c r="EG60" s="72"/>
      <c r="EH60" s="72"/>
      <c r="EI60" s="72"/>
      <c r="EJ60" s="72"/>
      <c r="EK60" s="72"/>
      <c r="EL60" s="72"/>
      <c r="EM60" s="72"/>
      <c r="EN60" s="72"/>
      <c r="EO60" s="72"/>
      <c r="EP60" s="72"/>
      <c r="EQ60" s="72"/>
    </row>
    <row r="61" spans="2:147" s="89" customFormat="1" ht="24.95" customHeight="1">
      <c r="B61" s="3217"/>
      <c r="C61" s="3155"/>
      <c r="D61" s="3155"/>
      <c r="E61" s="3155"/>
      <c r="F61" s="3155"/>
      <c r="G61" s="3156"/>
      <c r="H61" s="3208"/>
      <c r="I61" s="3203"/>
      <c r="J61" s="3203"/>
      <c r="K61" s="3203"/>
      <c r="L61" s="3204"/>
      <c r="M61" s="3159"/>
      <c r="N61" s="3155"/>
      <c r="O61" s="3155"/>
      <c r="P61" s="3155"/>
      <c r="Q61" s="3155"/>
      <c r="R61" s="3155"/>
      <c r="S61" s="3246"/>
      <c r="T61" s="3197">
        <f>DATEVALUE(CONCATENATE(H54,J54,L54,N54,"月１日"))</f>
        <v>43739</v>
      </c>
      <c r="U61" s="3195"/>
      <c r="V61" s="3195"/>
      <c r="W61" s="3195">
        <f>T61+1</f>
        <v>43740</v>
      </c>
      <c r="X61" s="3195"/>
      <c r="Y61" s="3195"/>
      <c r="Z61" s="3195">
        <f t="shared" ref="Z61" si="52">W61+1</f>
        <v>43741</v>
      </c>
      <c r="AA61" s="3195"/>
      <c r="AB61" s="3195"/>
      <c r="AC61" s="3195">
        <f t="shared" ref="AC61" si="53">Z61+1</f>
        <v>43742</v>
      </c>
      <c r="AD61" s="3195"/>
      <c r="AE61" s="3195"/>
      <c r="AF61" s="3195">
        <f t="shared" ref="AF61" si="54">AC61+1</f>
        <v>43743</v>
      </c>
      <c r="AG61" s="3195"/>
      <c r="AH61" s="3195"/>
      <c r="AI61" s="3195">
        <f t="shared" ref="AI61" si="55">AF61+1</f>
        <v>43744</v>
      </c>
      <c r="AJ61" s="3195"/>
      <c r="AK61" s="3195"/>
      <c r="AL61" s="3196">
        <f t="shared" ref="AL61" si="56">AI61+1</f>
        <v>43745</v>
      </c>
      <c r="AM61" s="3238"/>
      <c r="AN61" s="3238"/>
      <c r="AO61" s="3238">
        <f t="shared" ref="AO61" si="57">AL61+1</f>
        <v>43746</v>
      </c>
      <c r="AP61" s="3238"/>
      <c r="AQ61" s="3197"/>
      <c r="AR61" s="3195">
        <f t="shared" ref="AR61" si="58">AO61+1</f>
        <v>43747</v>
      </c>
      <c r="AS61" s="3195"/>
      <c r="AT61" s="3195"/>
      <c r="AU61" s="3195">
        <f t="shared" ref="AU61" si="59">AR61+1</f>
        <v>43748</v>
      </c>
      <c r="AV61" s="3195"/>
      <c r="AW61" s="3195"/>
      <c r="AX61" s="3195">
        <f t="shared" ref="AX61" si="60">AU61+1</f>
        <v>43749</v>
      </c>
      <c r="AY61" s="3195"/>
      <c r="AZ61" s="3195"/>
      <c r="BA61" s="3195">
        <f t="shared" ref="BA61" si="61">AX61+1</f>
        <v>43750</v>
      </c>
      <c r="BB61" s="3195"/>
      <c r="BC61" s="3195"/>
      <c r="BD61" s="3195">
        <f t="shared" ref="BD61" si="62">BA61+1</f>
        <v>43751</v>
      </c>
      <c r="BE61" s="3195"/>
      <c r="BF61" s="3195"/>
      <c r="BG61" s="3196">
        <f t="shared" ref="BG61" si="63">BD61+1</f>
        <v>43752</v>
      </c>
      <c r="BH61" s="3238"/>
      <c r="BI61" s="3238"/>
      <c r="BJ61" s="3238">
        <f t="shared" ref="BJ61" si="64">BG61+1</f>
        <v>43753</v>
      </c>
      <c r="BK61" s="3238"/>
      <c r="BL61" s="3197"/>
      <c r="BM61" s="3195">
        <f t="shared" ref="BM61" si="65">BJ61+1</f>
        <v>43754</v>
      </c>
      <c r="BN61" s="3195"/>
      <c r="BO61" s="3195"/>
      <c r="BP61" s="3195">
        <f t="shared" ref="BP61" si="66">BM61+1</f>
        <v>43755</v>
      </c>
      <c r="BQ61" s="3195"/>
      <c r="BR61" s="3195"/>
      <c r="BS61" s="3195">
        <f t="shared" ref="BS61" si="67">BP61+1</f>
        <v>43756</v>
      </c>
      <c r="BT61" s="3195"/>
      <c r="BU61" s="3195"/>
      <c r="BV61" s="3195">
        <f t="shared" ref="BV61" si="68">BS61+1</f>
        <v>43757</v>
      </c>
      <c r="BW61" s="3195"/>
      <c r="BX61" s="3195"/>
      <c r="BY61" s="3195">
        <f t="shared" ref="BY61" si="69">BV61+1</f>
        <v>43758</v>
      </c>
      <c r="BZ61" s="3195"/>
      <c r="CA61" s="3195"/>
      <c r="CB61" s="3196">
        <f t="shared" ref="CB61" si="70">BY61+1</f>
        <v>43759</v>
      </c>
      <c r="CC61" s="3238"/>
      <c r="CD61" s="3238"/>
      <c r="CE61" s="3238">
        <f t="shared" ref="CE61" si="71">CB61+1</f>
        <v>43760</v>
      </c>
      <c r="CF61" s="3238"/>
      <c r="CG61" s="3197"/>
      <c r="CH61" s="3195">
        <f t="shared" ref="CH61" si="72">CE61+1</f>
        <v>43761</v>
      </c>
      <c r="CI61" s="3195"/>
      <c r="CJ61" s="3195"/>
      <c r="CK61" s="3195">
        <f t="shared" ref="CK61" si="73">CH61+1</f>
        <v>43762</v>
      </c>
      <c r="CL61" s="3195"/>
      <c r="CM61" s="3195"/>
      <c r="CN61" s="3195">
        <f t="shared" ref="CN61" si="74">CK61+1</f>
        <v>43763</v>
      </c>
      <c r="CO61" s="3195"/>
      <c r="CP61" s="3195"/>
      <c r="CQ61" s="3195">
        <f t="shared" ref="CQ61" si="75">CN61+1</f>
        <v>43764</v>
      </c>
      <c r="CR61" s="3195"/>
      <c r="CS61" s="3195"/>
      <c r="CT61" s="3195">
        <f t="shared" ref="CT61" si="76">CQ61+1</f>
        <v>43765</v>
      </c>
      <c r="CU61" s="3195"/>
      <c r="CV61" s="3195"/>
      <c r="CW61" s="3196">
        <f t="shared" ref="CW61" si="77">CT61+1</f>
        <v>43766</v>
      </c>
      <c r="CX61" s="3238"/>
      <c r="CY61" s="3238"/>
      <c r="CZ61" s="3243"/>
      <c r="DA61" s="3203"/>
      <c r="DB61" s="3204"/>
      <c r="DC61" s="3208"/>
      <c r="DD61" s="3203"/>
      <c r="DE61" s="3204"/>
      <c r="DF61" s="3208"/>
      <c r="DG61" s="3203"/>
      <c r="DH61" s="3211"/>
      <c r="DX61" s="72"/>
      <c r="DY61" s="72"/>
      <c r="DZ61" s="72"/>
      <c r="EA61" s="72"/>
      <c r="EB61" s="72"/>
      <c r="EC61" s="72"/>
      <c r="ED61" s="72"/>
      <c r="EE61" s="72"/>
      <c r="EF61" s="72"/>
      <c r="EG61" s="72"/>
      <c r="EH61" s="72"/>
      <c r="EI61" s="72"/>
      <c r="EJ61" s="72"/>
      <c r="EK61" s="72"/>
      <c r="EL61" s="72"/>
      <c r="EM61" s="72"/>
      <c r="EN61" s="72"/>
      <c r="EO61" s="72"/>
      <c r="EP61" s="72"/>
      <c r="EQ61" s="72"/>
    </row>
    <row r="62" spans="2:147" s="89" customFormat="1" ht="24.95" customHeight="1">
      <c r="B62" s="3217"/>
      <c r="C62" s="3155"/>
      <c r="D62" s="3155"/>
      <c r="E62" s="3155"/>
      <c r="F62" s="3155"/>
      <c r="G62" s="3156"/>
      <c r="H62" s="3208"/>
      <c r="I62" s="3203"/>
      <c r="J62" s="3203"/>
      <c r="K62" s="3203"/>
      <c r="L62" s="3204"/>
      <c r="M62" s="3159"/>
      <c r="N62" s="3155"/>
      <c r="O62" s="3155"/>
      <c r="P62" s="3155"/>
      <c r="Q62" s="3155"/>
      <c r="R62" s="3155"/>
      <c r="S62" s="3246"/>
      <c r="T62" s="3235" t="str">
        <f>TEXT(T61,"aaa")</f>
        <v>火</v>
      </c>
      <c r="U62" s="3236"/>
      <c r="V62" s="3237"/>
      <c r="W62" s="3235" t="str">
        <f t="shared" ref="W62" si="78">TEXT(W61,"aaa")</f>
        <v>水</v>
      </c>
      <c r="X62" s="3236"/>
      <c r="Y62" s="3237"/>
      <c r="Z62" s="3235" t="str">
        <f t="shared" ref="Z62" si="79">TEXT(Z61,"aaa")</f>
        <v>木</v>
      </c>
      <c r="AA62" s="3236"/>
      <c r="AB62" s="3237"/>
      <c r="AC62" s="3235" t="str">
        <f t="shared" ref="AC62" si="80">TEXT(AC61,"aaa")</f>
        <v>金</v>
      </c>
      <c r="AD62" s="3236"/>
      <c r="AE62" s="3237"/>
      <c r="AF62" s="3235" t="str">
        <f t="shared" ref="AF62" si="81">TEXT(AF61,"aaa")</f>
        <v>土</v>
      </c>
      <c r="AG62" s="3236"/>
      <c r="AH62" s="3237"/>
      <c r="AI62" s="3235" t="str">
        <f t="shared" ref="AI62" si="82">TEXT(AI61,"aaa")</f>
        <v>日</v>
      </c>
      <c r="AJ62" s="3236"/>
      <c r="AK62" s="3237"/>
      <c r="AL62" s="3235" t="str">
        <f t="shared" ref="AL62" si="83">TEXT(AL61,"aaa")</f>
        <v>月</v>
      </c>
      <c r="AM62" s="3236"/>
      <c r="AN62" s="3237"/>
      <c r="AO62" s="3192" t="str">
        <f>TEXT(AO61,"aaa")</f>
        <v>火</v>
      </c>
      <c r="AP62" s="3193"/>
      <c r="AQ62" s="3193"/>
      <c r="AR62" s="3193" t="str">
        <f t="shared" ref="AR62" si="84">TEXT(AR61,"aaa")</f>
        <v>水</v>
      </c>
      <c r="AS62" s="3193"/>
      <c r="AT62" s="3193"/>
      <c r="AU62" s="3193" t="str">
        <f t="shared" ref="AU62" si="85">TEXT(AU61,"aaa")</f>
        <v>木</v>
      </c>
      <c r="AV62" s="3193"/>
      <c r="AW62" s="3193"/>
      <c r="AX62" s="3193" t="str">
        <f t="shared" ref="AX62" si="86">TEXT(AX61,"aaa")</f>
        <v>金</v>
      </c>
      <c r="AY62" s="3193"/>
      <c r="AZ62" s="3193"/>
      <c r="BA62" s="3193" t="str">
        <f t="shared" ref="BA62" si="87">TEXT(BA61,"aaa")</f>
        <v>土</v>
      </c>
      <c r="BB62" s="3193"/>
      <c r="BC62" s="3193"/>
      <c r="BD62" s="3193" t="str">
        <f t="shared" ref="BD62" si="88">TEXT(BD61,"aaa")</f>
        <v>日</v>
      </c>
      <c r="BE62" s="3193"/>
      <c r="BF62" s="3193"/>
      <c r="BG62" s="3193" t="str">
        <f t="shared" ref="BG62" si="89">TEXT(BG61,"aaa")</f>
        <v>月</v>
      </c>
      <c r="BH62" s="3193"/>
      <c r="BI62" s="3194"/>
      <c r="BJ62" s="3192" t="str">
        <f t="shared" ref="BJ62" si="90">TEXT(BJ61,"aaa")</f>
        <v>火</v>
      </c>
      <c r="BK62" s="3193"/>
      <c r="BL62" s="3193"/>
      <c r="BM62" s="3193" t="str">
        <f t="shared" ref="BM62" si="91">TEXT(BM61,"aaa")</f>
        <v>水</v>
      </c>
      <c r="BN62" s="3193"/>
      <c r="BO62" s="3193"/>
      <c r="BP62" s="3193" t="str">
        <f t="shared" ref="BP62" si="92">TEXT(BP61,"aaa")</f>
        <v>木</v>
      </c>
      <c r="BQ62" s="3193"/>
      <c r="BR62" s="3193"/>
      <c r="BS62" s="3193" t="str">
        <f t="shared" ref="BS62" si="93">TEXT(BS61,"aaa")</f>
        <v>金</v>
      </c>
      <c r="BT62" s="3193"/>
      <c r="BU62" s="3193"/>
      <c r="BV62" s="3193" t="str">
        <f t="shared" ref="BV62" si="94">TEXT(BV61,"aaa")</f>
        <v>土</v>
      </c>
      <c r="BW62" s="3193"/>
      <c r="BX62" s="3193"/>
      <c r="BY62" s="3193" t="str">
        <f t="shared" ref="BY62" si="95">TEXT(BY61,"aaa")</f>
        <v>日</v>
      </c>
      <c r="BZ62" s="3193"/>
      <c r="CA62" s="3193"/>
      <c r="CB62" s="3193" t="str">
        <f t="shared" ref="CB62" si="96">TEXT(CB61,"aaa")</f>
        <v>月</v>
      </c>
      <c r="CC62" s="3193"/>
      <c r="CD62" s="3194"/>
      <c r="CE62" s="3192" t="str">
        <f t="shared" ref="CE62" si="97">TEXT(CE61,"aaa")</f>
        <v>火</v>
      </c>
      <c r="CF62" s="3193"/>
      <c r="CG62" s="3193"/>
      <c r="CH62" s="3193" t="str">
        <f t="shared" ref="CH62" si="98">TEXT(CH61,"aaa")</f>
        <v>水</v>
      </c>
      <c r="CI62" s="3193"/>
      <c r="CJ62" s="3193"/>
      <c r="CK62" s="3193" t="str">
        <f t="shared" ref="CK62" si="99">TEXT(CK61,"aaa")</f>
        <v>木</v>
      </c>
      <c r="CL62" s="3193"/>
      <c r="CM62" s="3193"/>
      <c r="CN62" s="3193" t="str">
        <f t="shared" ref="CN62" si="100">TEXT(CN61,"aaa")</f>
        <v>金</v>
      </c>
      <c r="CO62" s="3193"/>
      <c r="CP62" s="3193"/>
      <c r="CQ62" s="3193" t="str">
        <f t="shared" ref="CQ62" si="101">TEXT(CQ61,"aaa")</f>
        <v>土</v>
      </c>
      <c r="CR62" s="3193"/>
      <c r="CS62" s="3193"/>
      <c r="CT62" s="3193" t="str">
        <f t="shared" ref="CT62" si="102">TEXT(CT61,"aaa")</f>
        <v>日</v>
      </c>
      <c r="CU62" s="3193"/>
      <c r="CV62" s="3193"/>
      <c r="CW62" s="3193" t="str">
        <f t="shared" ref="CW62" si="103">TEXT(CW61,"aaa")</f>
        <v>月</v>
      </c>
      <c r="CX62" s="3193"/>
      <c r="CY62" s="3194"/>
      <c r="CZ62" s="3243"/>
      <c r="DA62" s="3203"/>
      <c r="DB62" s="3204"/>
      <c r="DC62" s="3208"/>
      <c r="DD62" s="3203"/>
      <c r="DE62" s="3204"/>
      <c r="DF62" s="3208"/>
      <c r="DG62" s="3203"/>
      <c r="DH62" s="3211"/>
      <c r="DX62" s="72"/>
      <c r="DY62" s="72"/>
      <c r="DZ62" s="72"/>
      <c r="EA62" s="72"/>
      <c r="EB62" s="72"/>
      <c r="EC62" s="72"/>
      <c r="ED62" s="72"/>
      <c r="EE62" s="72"/>
      <c r="EF62" s="72"/>
      <c r="EG62" s="72"/>
      <c r="EH62" s="72"/>
      <c r="EI62" s="72"/>
      <c r="EJ62" s="72"/>
      <c r="EK62" s="72"/>
      <c r="EL62" s="72"/>
      <c r="EM62" s="72"/>
      <c r="EN62" s="72"/>
      <c r="EO62" s="72"/>
      <c r="EP62" s="72"/>
      <c r="EQ62" s="72"/>
    </row>
    <row r="63" spans="2:147" s="98" customFormat="1" ht="48.75" customHeight="1" thickBot="1">
      <c r="B63" s="3218"/>
      <c r="C63" s="3219"/>
      <c r="D63" s="3219"/>
      <c r="E63" s="3219"/>
      <c r="F63" s="3219"/>
      <c r="G63" s="3220"/>
      <c r="H63" s="3209"/>
      <c r="I63" s="3205"/>
      <c r="J63" s="3205"/>
      <c r="K63" s="3205"/>
      <c r="L63" s="3206"/>
      <c r="M63" s="3222"/>
      <c r="N63" s="3219"/>
      <c r="O63" s="3219"/>
      <c r="P63" s="3219"/>
      <c r="Q63" s="3219"/>
      <c r="R63" s="3219"/>
      <c r="S63" s="3247"/>
      <c r="T63" s="90"/>
      <c r="U63" s="91"/>
      <c r="V63" s="92"/>
      <c r="W63" s="93"/>
      <c r="X63" s="91"/>
      <c r="Y63" s="93"/>
      <c r="Z63" s="93"/>
      <c r="AA63" s="91"/>
      <c r="AB63" s="93"/>
      <c r="AC63" s="93"/>
      <c r="AD63" s="91"/>
      <c r="AE63" s="93"/>
      <c r="AF63" s="93"/>
      <c r="AG63" s="91"/>
      <c r="AH63" s="93"/>
      <c r="AI63" s="93"/>
      <c r="AJ63" s="91"/>
      <c r="AK63" s="93"/>
      <c r="AL63" s="93"/>
      <c r="AM63" s="91"/>
      <c r="AN63" s="92"/>
      <c r="AO63" s="94"/>
      <c r="AP63" s="91"/>
      <c r="AQ63" s="93"/>
      <c r="AR63" s="93"/>
      <c r="AS63" s="91"/>
      <c r="AT63" s="93"/>
      <c r="AU63" s="93"/>
      <c r="AV63" s="91"/>
      <c r="AW63" s="93"/>
      <c r="AX63" s="93"/>
      <c r="AY63" s="91"/>
      <c r="AZ63" s="93"/>
      <c r="BA63" s="93"/>
      <c r="BB63" s="91"/>
      <c r="BC63" s="93"/>
      <c r="BD63" s="93"/>
      <c r="BE63" s="91"/>
      <c r="BF63" s="93"/>
      <c r="BG63" s="93"/>
      <c r="BH63" s="91"/>
      <c r="BI63" s="95"/>
      <c r="BJ63" s="96"/>
      <c r="BK63" s="91"/>
      <c r="BL63" s="93"/>
      <c r="BM63" s="93"/>
      <c r="BN63" s="91"/>
      <c r="BO63" s="93"/>
      <c r="BP63" s="93"/>
      <c r="BQ63" s="91"/>
      <c r="BR63" s="93"/>
      <c r="BS63" s="93"/>
      <c r="BT63" s="91"/>
      <c r="BU63" s="93"/>
      <c r="BV63" s="93"/>
      <c r="BW63" s="91"/>
      <c r="BX63" s="93"/>
      <c r="BY63" s="93"/>
      <c r="BZ63" s="91"/>
      <c r="CA63" s="93"/>
      <c r="CB63" s="93"/>
      <c r="CC63" s="91"/>
      <c r="CD63" s="92"/>
      <c r="CE63" s="94"/>
      <c r="CF63" s="91"/>
      <c r="CG63" s="93"/>
      <c r="CH63" s="93"/>
      <c r="CI63" s="91"/>
      <c r="CJ63" s="93"/>
      <c r="CK63" s="93"/>
      <c r="CL63" s="91"/>
      <c r="CM63" s="93"/>
      <c r="CN63" s="93"/>
      <c r="CO63" s="91"/>
      <c r="CP63" s="93"/>
      <c r="CQ63" s="93"/>
      <c r="CR63" s="91"/>
      <c r="CS63" s="93"/>
      <c r="CT63" s="93"/>
      <c r="CU63" s="91"/>
      <c r="CV63" s="93"/>
      <c r="CW63" s="97"/>
      <c r="CX63" s="91"/>
      <c r="CY63" s="95"/>
      <c r="CZ63" s="3244"/>
      <c r="DA63" s="3205"/>
      <c r="DB63" s="3206"/>
      <c r="DC63" s="3209"/>
      <c r="DD63" s="3205"/>
      <c r="DE63" s="3206"/>
      <c r="DF63" s="3209"/>
      <c r="DG63" s="3205"/>
      <c r="DH63" s="3212"/>
      <c r="DX63" s="72"/>
      <c r="DY63" s="72"/>
      <c r="DZ63" s="72"/>
      <c r="EA63" s="72"/>
      <c r="EB63" s="72"/>
      <c r="EC63" s="72"/>
      <c r="ED63" s="72"/>
      <c r="EE63" s="72"/>
      <c r="EF63" s="72"/>
      <c r="EG63" s="72"/>
      <c r="EH63" s="72"/>
      <c r="EI63" s="72"/>
      <c r="EJ63" s="72"/>
      <c r="EK63" s="72"/>
      <c r="EL63" s="72"/>
      <c r="EM63" s="72"/>
      <c r="EN63" s="72"/>
      <c r="EO63" s="72"/>
      <c r="EP63" s="72"/>
      <c r="EQ63" s="72"/>
    </row>
    <row r="64" spans="2:147" s="120" customFormat="1" ht="24.95" customHeight="1">
      <c r="B64" s="3170"/>
      <c r="C64" s="3171"/>
      <c r="D64" s="3171"/>
      <c r="E64" s="3171"/>
      <c r="F64" s="3171"/>
      <c r="G64" s="3171"/>
      <c r="H64" s="3172"/>
      <c r="I64" s="3172"/>
      <c r="J64" s="3172"/>
      <c r="K64" s="3172"/>
      <c r="L64" s="3172"/>
      <c r="M64" s="3171"/>
      <c r="N64" s="3171"/>
      <c r="O64" s="3171"/>
      <c r="P64" s="3171"/>
      <c r="Q64" s="3171"/>
      <c r="R64" s="3171"/>
      <c r="S64" s="3173"/>
      <c r="T64" s="109"/>
      <c r="U64" s="105"/>
      <c r="V64" s="110"/>
      <c r="W64" s="111"/>
      <c r="X64" s="105"/>
      <c r="Y64" s="111"/>
      <c r="Z64" s="111"/>
      <c r="AA64" s="105"/>
      <c r="AB64" s="111"/>
      <c r="AC64" s="111"/>
      <c r="AD64" s="105"/>
      <c r="AE64" s="111"/>
      <c r="AF64" s="111"/>
      <c r="AG64" s="105"/>
      <c r="AH64" s="111"/>
      <c r="AI64" s="111"/>
      <c r="AJ64" s="105"/>
      <c r="AK64" s="111"/>
      <c r="AL64" s="111"/>
      <c r="AM64" s="105"/>
      <c r="AN64" s="110"/>
      <c r="AO64" s="109"/>
      <c r="AP64" s="105"/>
      <c r="AQ64" s="110"/>
      <c r="AR64" s="111"/>
      <c r="AS64" s="105"/>
      <c r="AT64" s="111"/>
      <c r="AU64" s="111"/>
      <c r="AV64" s="105"/>
      <c r="AW64" s="111"/>
      <c r="AX64" s="111"/>
      <c r="AY64" s="105"/>
      <c r="AZ64" s="111"/>
      <c r="BA64" s="111"/>
      <c r="BB64" s="105"/>
      <c r="BC64" s="111"/>
      <c r="BD64" s="111"/>
      <c r="BE64" s="105"/>
      <c r="BF64" s="111"/>
      <c r="BG64" s="111"/>
      <c r="BH64" s="105"/>
      <c r="BI64" s="112"/>
      <c r="BJ64" s="109"/>
      <c r="BK64" s="105"/>
      <c r="BL64" s="110"/>
      <c r="BM64" s="111"/>
      <c r="BN64" s="105"/>
      <c r="BO64" s="111"/>
      <c r="BP64" s="111"/>
      <c r="BQ64" s="105"/>
      <c r="BR64" s="111"/>
      <c r="BS64" s="111"/>
      <c r="BT64" s="105"/>
      <c r="BU64" s="111"/>
      <c r="BV64" s="111"/>
      <c r="BW64" s="105"/>
      <c r="BX64" s="111"/>
      <c r="BY64" s="111"/>
      <c r="BZ64" s="105"/>
      <c r="CA64" s="111"/>
      <c r="CB64" s="111"/>
      <c r="CC64" s="105"/>
      <c r="CD64" s="110"/>
      <c r="CE64" s="109"/>
      <c r="CF64" s="105"/>
      <c r="CG64" s="110"/>
      <c r="CH64" s="111"/>
      <c r="CI64" s="105"/>
      <c r="CJ64" s="111"/>
      <c r="CK64" s="111"/>
      <c r="CL64" s="105"/>
      <c r="CM64" s="111"/>
      <c r="CN64" s="111"/>
      <c r="CO64" s="105"/>
      <c r="CP64" s="111"/>
      <c r="CQ64" s="111"/>
      <c r="CR64" s="105"/>
      <c r="CS64" s="111"/>
      <c r="CT64" s="111"/>
      <c r="CU64" s="105"/>
      <c r="CV64" s="111"/>
      <c r="CW64" s="113"/>
      <c r="CX64" s="105"/>
      <c r="CY64" s="112"/>
      <c r="CZ64" s="3174"/>
      <c r="DA64" s="3175"/>
      <c r="DB64" s="3176"/>
      <c r="DC64" s="3177"/>
      <c r="DD64" s="3178"/>
      <c r="DE64" s="3179"/>
      <c r="DF64" s="3177"/>
      <c r="DG64" s="3178"/>
      <c r="DH64" s="3180"/>
      <c r="DX64" s="72"/>
      <c r="DY64" s="72"/>
      <c r="DZ64" s="72"/>
      <c r="EA64" s="72"/>
      <c r="EB64" s="72"/>
      <c r="EC64" s="72"/>
      <c r="ED64" s="72"/>
      <c r="EE64" s="72"/>
      <c r="EF64" s="72"/>
      <c r="EG64" s="72"/>
      <c r="EH64" s="72"/>
      <c r="EI64" s="72"/>
      <c r="EJ64" s="72"/>
      <c r="EK64" s="72"/>
      <c r="EL64" s="72"/>
      <c r="EM64" s="72"/>
      <c r="EN64" s="72"/>
      <c r="EO64" s="72"/>
      <c r="EP64" s="72"/>
      <c r="EQ64" s="72"/>
    </row>
    <row r="65" spans="2:147" s="120" customFormat="1" ht="24.95" customHeight="1">
      <c r="B65" s="3170"/>
      <c r="C65" s="3171"/>
      <c r="D65" s="3171"/>
      <c r="E65" s="3171"/>
      <c r="F65" s="3171"/>
      <c r="G65" s="3171"/>
      <c r="H65" s="3172"/>
      <c r="I65" s="3172"/>
      <c r="J65" s="3172"/>
      <c r="K65" s="3172"/>
      <c r="L65" s="3172"/>
      <c r="M65" s="3171"/>
      <c r="N65" s="3171"/>
      <c r="O65" s="3171"/>
      <c r="P65" s="3171"/>
      <c r="Q65" s="3171"/>
      <c r="R65" s="3171"/>
      <c r="S65" s="3173"/>
      <c r="T65" s="109"/>
      <c r="U65" s="105"/>
      <c r="V65" s="110"/>
      <c r="W65" s="111"/>
      <c r="X65" s="105"/>
      <c r="Y65" s="111"/>
      <c r="Z65" s="111"/>
      <c r="AA65" s="105"/>
      <c r="AB65" s="111"/>
      <c r="AC65" s="111"/>
      <c r="AD65" s="105"/>
      <c r="AE65" s="111"/>
      <c r="AF65" s="111"/>
      <c r="AG65" s="105"/>
      <c r="AH65" s="111"/>
      <c r="AI65" s="111"/>
      <c r="AJ65" s="105"/>
      <c r="AK65" s="111"/>
      <c r="AL65" s="111"/>
      <c r="AM65" s="105"/>
      <c r="AN65" s="110"/>
      <c r="AO65" s="109"/>
      <c r="AP65" s="105"/>
      <c r="AQ65" s="110"/>
      <c r="AR65" s="111"/>
      <c r="AS65" s="105"/>
      <c r="AT65" s="111"/>
      <c r="AU65" s="111"/>
      <c r="AV65" s="105"/>
      <c r="AW65" s="111"/>
      <c r="AX65" s="111"/>
      <c r="AY65" s="105"/>
      <c r="AZ65" s="111"/>
      <c r="BA65" s="111"/>
      <c r="BB65" s="105"/>
      <c r="BC65" s="111"/>
      <c r="BD65" s="111"/>
      <c r="BE65" s="105"/>
      <c r="BF65" s="111"/>
      <c r="BG65" s="111"/>
      <c r="BH65" s="105"/>
      <c r="BI65" s="112"/>
      <c r="BJ65" s="109"/>
      <c r="BK65" s="105"/>
      <c r="BL65" s="110"/>
      <c r="BM65" s="111"/>
      <c r="BN65" s="105"/>
      <c r="BO65" s="111"/>
      <c r="BP65" s="111"/>
      <c r="BQ65" s="105"/>
      <c r="BR65" s="111"/>
      <c r="BS65" s="111"/>
      <c r="BT65" s="105"/>
      <c r="BU65" s="111"/>
      <c r="BV65" s="111"/>
      <c r="BW65" s="105"/>
      <c r="BX65" s="111"/>
      <c r="BY65" s="111"/>
      <c r="BZ65" s="105"/>
      <c r="CA65" s="111"/>
      <c r="CB65" s="111"/>
      <c r="CC65" s="105"/>
      <c r="CD65" s="110"/>
      <c r="CE65" s="109"/>
      <c r="CF65" s="105"/>
      <c r="CG65" s="110"/>
      <c r="CH65" s="111"/>
      <c r="CI65" s="105"/>
      <c r="CJ65" s="111"/>
      <c r="CK65" s="111"/>
      <c r="CL65" s="105"/>
      <c r="CM65" s="111"/>
      <c r="CN65" s="111"/>
      <c r="CO65" s="105"/>
      <c r="CP65" s="111"/>
      <c r="CQ65" s="111"/>
      <c r="CR65" s="105"/>
      <c r="CS65" s="111"/>
      <c r="CT65" s="111"/>
      <c r="CU65" s="105"/>
      <c r="CV65" s="111"/>
      <c r="CW65" s="113"/>
      <c r="CX65" s="105"/>
      <c r="CY65" s="112"/>
      <c r="CZ65" s="3174"/>
      <c r="DA65" s="3175"/>
      <c r="DB65" s="3176"/>
      <c r="DC65" s="3177"/>
      <c r="DD65" s="3178"/>
      <c r="DE65" s="3179"/>
      <c r="DF65" s="3177"/>
      <c r="DG65" s="3178"/>
      <c r="DH65" s="3180"/>
      <c r="DX65" s="72"/>
      <c r="DY65" s="72"/>
      <c r="DZ65" s="72"/>
      <c r="EA65" s="72"/>
      <c r="EB65" s="72"/>
      <c r="EC65" s="72"/>
      <c r="ED65" s="72"/>
      <c r="EE65" s="72"/>
      <c r="EF65" s="72"/>
      <c r="EG65" s="72"/>
      <c r="EH65" s="72"/>
      <c r="EI65" s="72"/>
      <c r="EJ65" s="72"/>
      <c r="EK65" s="72"/>
      <c r="EL65" s="72"/>
      <c r="EM65" s="72"/>
      <c r="EN65" s="72"/>
      <c r="EO65" s="72"/>
      <c r="EP65" s="72"/>
      <c r="EQ65" s="72"/>
    </row>
    <row r="66" spans="2:147" s="120" customFormat="1" ht="24.95" customHeight="1">
      <c r="B66" s="3170"/>
      <c r="C66" s="3171"/>
      <c r="D66" s="3171"/>
      <c r="E66" s="3171"/>
      <c r="F66" s="3171"/>
      <c r="G66" s="3171"/>
      <c r="H66" s="3172"/>
      <c r="I66" s="3172"/>
      <c r="J66" s="3172"/>
      <c r="K66" s="3172"/>
      <c r="L66" s="3172"/>
      <c r="M66" s="3171"/>
      <c r="N66" s="3171"/>
      <c r="O66" s="3171"/>
      <c r="P66" s="3171"/>
      <c r="Q66" s="3171"/>
      <c r="R66" s="3171"/>
      <c r="S66" s="3173"/>
      <c r="T66" s="109"/>
      <c r="U66" s="105"/>
      <c r="V66" s="110"/>
      <c r="W66" s="111"/>
      <c r="X66" s="105"/>
      <c r="Y66" s="111"/>
      <c r="Z66" s="111"/>
      <c r="AA66" s="105"/>
      <c r="AB66" s="111"/>
      <c r="AC66" s="111"/>
      <c r="AD66" s="105"/>
      <c r="AE66" s="111"/>
      <c r="AF66" s="111"/>
      <c r="AG66" s="105"/>
      <c r="AH66" s="111"/>
      <c r="AI66" s="111"/>
      <c r="AJ66" s="105"/>
      <c r="AK66" s="111"/>
      <c r="AL66" s="111"/>
      <c r="AM66" s="105"/>
      <c r="AN66" s="110"/>
      <c r="AO66" s="109"/>
      <c r="AP66" s="105"/>
      <c r="AQ66" s="110"/>
      <c r="AR66" s="111"/>
      <c r="AS66" s="105"/>
      <c r="AT66" s="111"/>
      <c r="AU66" s="111"/>
      <c r="AV66" s="105"/>
      <c r="AW66" s="111"/>
      <c r="AX66" s="111"/>
      <c r="AY66" s="105"/>
      <c r="AZ66" s="111"/>
      <c r="BA66" s="111"/>
      <c r="BB66" s="105"/>
      <c r="BC66" s="111"/>
      <c r="BD66" s="111"/>
      <c r="BE66" s="105"/>
      <c r="BF66" s="111"/>
      <c r="BG66" s="111"/>
      <c r="BH66" s="105"/>
      <c r="BI66" s="112"/>
      <c r="BJ66" s="109"/>
      <c r="BK66" s="105"/>
      <c r="BL66" s="110"/>
      <c r="BM66" s="111"/>
      <c r="BN66" s="105"/>
      <c r="BO66" s="111"/>
      <c r="BP66" s="111"/>
      <c r="BQ66" s="105"/>
      <c r="BR66" s="111"/>
      <c r="BS66" s="111"/>
      <c r="BT66" s="105"/>
      <c r="BU66" s="111"/>
      <c r="BV66" s="111"/>
      <c r="BW66" s="105"/>
      <c r="BX66" s="111"/>
      <c r="BY66" s="111"/>
      <c r="BZ66" s="105"/>
      <c r="CA66" s="111"/>
      <c r="CB66" s="111"/>
      <c r="CC66" s="105"/>
      <c r="CD66" s="110"/>
      <c r="CE66" s="109"/>
      <c r="CF66" s="105"/>
      <c r="CG66" s="110"/>
      <c r="CH66" s="111"/>
      <c r="CI66" s="105"/>
      <c r="CJ66" s="111"/>
      <c r="CK66" s="111"/>
      <c r="CL66" s="105"/>
      <c r="CM66" s="111"/>
      <c r="CN66" s="111"/>
      <c r="CO66" s="105"/>
      <c r="CP66" s="111"/>
      <c r="CQ66" s="111"/>
      <c r="CR66" s="105"/>
      <c r="CS66" s="111"/>
      <c r="CT66" s="111"/>
      <c r="CU66" s="105"/>
      <c r="CV66" s="111"/>
      <c r="CW66" s="113"/>
      <c r="CX66" s="105"/>
      <c r="CY66" s="112"/>
      <c r="CZ66" s="3174"/>
      <c r="DA66" s="3175"/>
      <c r="DB66" s="3176"/>
      <c r="DC66" s="3177"/>
      <c r="DD66" s="3178"/>
      <c r="DE66" s="3179"/>
      <c r="DF66" s="3177"/>
      <c r="DG66" s="3178"/>
      <c r="DH66" s="3180"/>
      <c r="DX66" s="72"/>
      <c r="DY66" s="72"/>
      <c r="DZ66" s="72"/>
      <c r="EA66" s="72"/>
      <c r="EB66" s="72"/>
      <c r="EC66" s="72"/>
      <c r="ED66" s="72"/>
      <c r="EE66" s="72"/>
      <c r="EF66" s="72"/>
      <c r="EG66" s="72"/>
      <c r="EH66" s="72"/>
      <c r="EI66" s="72"/>
      <c r="EJ66" s="72"/>
      <c r="EK66" s="72"/>
      <c r="EL66" s="72"/>
      <c r="EM66" s="72"/>
      <c r="EN66" s="72"/>
      <c r="EO66" s="72"/>
      <c r="EP66" s="72"/>
      <c r="EQ66" s="72"/>
    </row>
    <row r="67" spans="2:147" s="120" customFormat="1" ht="24.95" customHeight="1">
      <c r="B67" s="3170"/>
      <c r="C67" s="3171"/>
      <c r="D67" s="3171"/>
      <c r="E67" s="3171"/>
      <c r="F67" s="3171"/>
      <c r="G67" s="3171"/>
      <c r="H67" s="3172"/>
      <c r="I67" s="3172"/>
      <c r="J67" s="3172"/>
      <c r="K67" s="3172"/>
      <c r="L67" s="3172"/>
      <c r="M67" s="3171"/>
      <c r="N67" s="3171"/>
      <c r="O67" s="3171"/>
      <c r="P67" s="3171"/>
      <c r="Q67" s="3171"/>
      <c r="R67" s="3171"/>
      <c r="S67" s="3173"/>
      <c r="T67" s="109"/>
      <c r="U67" s="105"/>
      <c r="V67" s="110"/>
      <c r="W67" s="111"/>
      <c r="X67" s="105"/>
      <c r="Y67" s="111"/>
      <c r="Z67" s="111"/>
      <c r="AA67" s="105"/>
      <c r="AB67" s="111"/>
      <c r="AC67" s="111"/>
      <c r="AD67" s="105"/>
      <c r="AE67" s="111"/>
      <c r="AF67" s="111"/>
      <c r="AG67" s="105"/>
      <c r="AH67" s="111"/>
      <c r="AI67" s="111"/>
      <c r="AJ67" s="105"/>
      <c r="AK67" s="111"/>
      <c r="AL67" s="111"/>
      <c r="AM67" s="105"/>
      <c r="AN67" s="110"/>
      <c r="AO67" s="109"/>
      <c r="AP67" s="105"/>
      <c r="AQ67" s="110"/>
      <c r="AR67" s="111"/>
      <c r="AS67" s="105"/>
      <c r="AT67" s="111"/>
      <c r="AU67" s="111"/>
      <c r="AV67" s="105"/>
      <c r="AW67" s="111"/>
      <c r="AX67" s="111"/>
      <c r="AY67" s="105"/>
      <c r="AZ67" s="111"/>
      <c r="BA67" s="111"/>
      <c r="BB67" s="105"/>
      <c r="BC67" s="111"/>
      <c r="BD67" s="111"/>
      <c r="BE67" s="105"/>
      <c r="BF67" s="111"/>
      <c r="BG67" s="111"/>
      <c r="BH67" s="105"/>
      <c r="BI67" s="112"/>
      <c r="BJ67" s="109"/>
      <c r="BK67" s="105"/>
      <c r="BL67" s="110"/>
      <c r="BM67" s="111"/>
      <c r="BN67" s="105"/>
      <c r="BO67" s="111"/>
      <c r="BP67" s="111"/>
      <c r="BQ67" s="105"/>
      <c r="BR67" s="111"/>
      <c r="BS67" s="111"/>
      <c r="BT67" s="105"/>
      <c r="BU67" s="111"/>
      <c r="BV67" s="111"/>
      <c r="BW67" s="105"/>
      <c r="BX67" s="111"/>
      <c r="BY67" s="111"/>
      <c r="BZ67" s="105"/>
      <c r="CA67" s="111"/>
      <c r="CB67" s="111"/>
      <c r="CC67" s="105"/>
      <c r="CD67" s="110"/>
      <c r="CE67" s="109"/>
      <c r="CF67" s="105"/>
      <c r="CG67" s="110"/>
      <c r="CH67" s="111"/>
      <c r="CI67" s="105"/>
      <c r="CJ67" s="111"/>
      <c r="CK67" s="111"/>
      <c r="CL67" s="105"/>
      <c r="CM67" s="111"/>
      <c r="CN67" s="111"/>
      <c r="CO67" s="105"/>
      <c r="CP67" s="111"/>
      <c r="CQ67" s="111"/>
      <c r="CR67" s="105"/>
      <c r="CS67" s="111"/>
      <c r="CT67" s="111"/>
      <c r="CU67" s="105"/>
      <c r="CV67" s="111"/>
      <c r="CW67" s="113"/>
      <c r="CX67" s="105"/>
      <c r="CY67" s="112"/>
      <c r="CZ67" s="3174"/>
      <c r="DA67" s="3175"/>
      <c r="DB67" s="3176"/>
      <c r="DC67" s="3177"/>
      <c r="DD67" s="3178"/>
      <c r="DE67" s="3179"/>
      <c r="DF67" s="3177"/>
      <c r="DG67" s="3178"/>
      <c r="DH67" s="3180"/>
      <c r="DX67" s="72"/>
      <c r="DY67" s="72"/>
      <c r="DZ67" s="72"/>
      <c r="EA67" s="72"/>
      <c r="EB67" s="72"/>
      <c r="EC67" s="72"/>
      <c r="ED67" s="72"/>
      <c r="EE67" s="72"/>
      <c r="EF67" s="72"/>
      <c r="EG67" s="72"/>
      <c r="EH67" s="72"/>
      <c r="EI67" s="72"/>
      <c r="EJ67" s="72"/>
      <c r="EK67" s="72"/>
      <c r="EL67" s="72"/>
      <c r="EM67" s="72"/>
      <c r="EN67" s="72"/>
      <c r="EO67" s="72"/>
      <c r="EP67" s="72"/>
      <c r="EQ67" s="72"/>
    </row>
    <row r="68" spans="2:147" s="120" customFormat="1" ht="24.95" customHeight="1">
      <c r="B68" s="3170"/>
      <c r="C68" s="3171"/>
      <c r="D68" s="3171"/>
      <c r="E68" s="3171"/>
      <c r="F68" s="3171"/>
      <c r="G68" s="3171"/>
      <c r="H68" s="3172"/>
      <c r="I68" s="3172"/>
      <c r="J68" s="3172"/>
      <c r="K68" s="3172"/>
      <c r="L68" s="3172"/>
      <c r="M68" s="3171"/>
      <c r="N68" s="3171"/>
      <c r="O68" s="3171"/>
      <c r="P68" s="3171"/>
      <c r="Q68" s="3171"/>
      <c r="R68" s="3171"/>
      <c r="S68" s="3173"/>
      <c r="T68" s="109"/>
      <c r="U68" s="105"/>
      <c r="V68" s="110"/>
      <c r="W68" s="111"/>
      <c r="X68" s="105"/>
      <c r="Y68" s="111"/>
      <c r="Z68" s="111"/>
      <c r="AA68" s="105"/>
      <c r="AB68" s="111"/>
      <c r="AC68" s="111"/>
      <c r="AD68" s="105"/>
      <c r="AE68" s="111"/>
      <c r="AF68" s="111"/>
      <c r="AG68" s="105"/>
      <c r="AH68" s="111"/>
      <c r="AI68" s="111"/>
      <c r="AJ68" s="105"/>
      <c r="AK68" s="111"/>
      <c r="AL68" s="111"/>
      <c r="AM68" s="105"/>
      <c r="AN68" s="110"/>
      <c r="AO68" s="109"/>
      <c r="AP68" s="105"/>
      <c r="AQ68" s="110"/>
      <c r="AR68" s="111"/>
      <c r="AS68" s="105"/>
      <c r="AT68" s="111"/>
      <c r="AU68" s="111"/>
      <c r="AV68" s="105"/>
      <c r="AW68" s="111"/>
      <c r="AX68" s="111"/>
      <c r="AY68" s="105"/>
      <c r="AZ68" s="111"/>
      <c r="BA68" s="111"/>
      <c r="BB68" s="105"/>
      <c r="BC68" s="111"/>
      <c r="BD68" s="111"/>
      <c r="BE68" s="105"/>
      <c r="BF68" s="111"/>
      <c r="BG68" s="111"/>
      <c r="BH68" s="105"/>
      <c r="BI68" s="112"/>
      <c r="BJ68" s="109"/>
      <c r="BK68" s="105"/>
      <c r="BL68" s="110"/>
      <c r="BM68" s="111"/>
      <c r="BN68" s="105"/>
      <c r="BO68" s="111"/>
      <c r="BP68" s="111"/>
      <c r="BQ68" s="105"/>
      <c r="BR68" s="111"/>
      <c r="BS68" s="111"/>
      <c r="BT68" s="105"/>
      <c r="BU68" s="111"/>
      <c r="BV68" s="111"/>
      <c r="BW68" s="105"/>
      <c r="BX68" s="111"/>
      <c r="BY68" s="111"/>
      <c r="BZ68" s="105"/>
      <c r="CA68" s="111"/>
      <c r="CB68" s="111"/>
      <c r="CC68" s="105"/>
      <c r="CD68" s="110"/>
      <c r="CE68" s="109"/>
      <c r="CF68" s="105"/>
      <c r="CG68" s="110"/>
      <c r="CH68" s="111"/>
      <c r="CI68" s="105"/>
      <c r="CJ68" s="111"/>
      <c r="CK68" s="111"/>
      <c r="CL68" s="105"/>
      <c r="CM68" s="111"/>
      <c r="CN68" s="111"/>
      <c r="CO68" s="105"/>
      <c r="CP68" s="111"/>
      <c r="CQ68" s="111"/>
      <c r="CR68" s="105"/>
      <c r="CS68" s="111"/>
      <c r="CT68" s="111"/>
      <c r="CU68" s="105"/>
      <c r="CV68" s="111"/>
      <c r="CW68" s="113"/>
      <c r="CX68" s="105"/>
      <c r="CY68" s="112"/>
      <c r="CZ68" s="3174"/>
      <c r="DA68" s="3175"/>
      <c r="DB68" s="3176"/>
      <c r="DC68" s="3177"/>
      <c r="DD68" s="3178"/>
      <c r="DE68" s="3179"/>
      <c r="DF68" s="3177"/>
      <c r="DG68" s="3178"/>
      <c r="DH68" s="3180"/>
      <c r="DX68" s="72"/>
      <c r="DY68" s="72"/>
      <c r="DZ68" s="72"/>
      <c r="EA68" s="72"/>
      <c r="EB68" s="72"/>
      <c r="EC68" s="72"/>
      <c r="ED68" s="72"/>
      <c r="EE68" s="72"/>
      <c r="EF68" s="72"/>
      <c r="EG68" s="72"/>
      <c r="EH68" s="72"/>
      <c r="EI68" s="72"/>
      <c r="EJ68" s="72"/>
      <c r="EK68" s="72"/>
      <c r="EL68" s="72"/>
      <c r="EM68" s="72"/>
      <c r="EN68" s="72"/>
      <c r="EO68" s="72"/>
      <c r="EP68" s="72"/>
      <c r="EQ68" s="72"/>
    </row>
    <row r="69" spans="2:147" s="120" customFormat="1" ht="24.95" customHeight="1">
      <c r="B69" s="3170"/>
      <c r="C69" s="3171"/>
      <c r="D69" s="3171"/>
      <c r="E69" s="3171"/>
      <c r="F69" s="3171"/>
      <c r="G69" s="3171"/>
      <c r="H69" s="3172"/>
      <c r="I69" s="3172"/>
      <c r="J69" s="3172"/>
      <c r="K69" s="3172"/>
      <c r="L69" s="3172"/>
      <c r="M69" s="3171"/>
      <c r="N69" s="3171"/>
      <c r="O69" s="3171"/>
      <c r="P69" s="3171"/>
      <c r="Q69" s="3171"/>
      <c r="R69" s="3171"/>
      <c r="S69" s="3173"/>
      <c r="T69" s="109"/>
      <c r="U69" s="105"/>
      <c r="V69" s="110"/>
      <c r="W69" s="111"/>
      <c r="X69" s="105"/>
      <c r="Y69" s="111"/>
      <c r="Z69" s="111"/>
      <c r="AA69" s="105"/>
      <c r="AB69" s="111"/>
      <c r="AC69" s="111"/>
      <c r="AD69" s="105"/>
      <c r="AE69" s="111"/>
      <c r="AF69" s="111"/>
      <c r="AG69" s="105"/>
      <c r="AH69" s="111"/>
      <c r="AI69" s="111"/>
      <c r="AJ69" s="105"/>
      <c r="AK69" s="111"/>
      <c r="AL69" s="111"/>
      <c r="AM69" s="105"/>
      <c r="AN69" s="110"/>
      <c r="AO69" s="109"/>
      <c r="AP69" s="105"/>
      <c r="AQ69" s="110"/>
      <c r="AR69" s="111"/>
      <c r="AS69" s="105"/>
      <c r="AT69" s="111"/>
      <c r="AU69" s="111"/>
      <c r="AV69" s="105"/>
      <c r="AW69" s="111"/>
      <c r="AX69" s="111"/>
      <c r="AY69" s="105"/>
      <c r="AZ69" s="111"/>
      <c r="BA69" s="111"/>
      <c r="BB69" s="105"/>
      <c r="BC69" s="111"/>
      <c r="BD69" s="111"/>
      <c r="BE69" s="105"/>
      <c r="BF69" s="111"/>
      <c r="BG69" s="111"/>
      <c r="BH69" s="105"/>
      <c r="BI69" s="112"/>
      <c r="BJ69" s="109"/>
      <c r="BK69" s="105"/>
      <c r="BL69" s="110"/>
      <c r="BM69" s="111"/>
      <c r="BN69" s="105"/>
      <c r="BO69" s="111"/>
      <c r="BP69" s="111"/>
      <c r="BQ69" s="105"/>
      <c r="BR69" s="111"/>
      <c r="BS69" s="111"/>
      <c r="BT69" s="105"/>
      <c r="BU69" s="111"/>
      <c r="BV69" s="111"/>
      <c r="BW69" s="105"/>
      <c r="BX69" s="111"/>
      <c r="BY69" s="111"/>
      <c r="BZ69" s="105"/>
      <c r="CA69" s="111"/>
      <c r="CB69" s="111"/>
      <c r="CC69" s="105"/>
      <c r="CD69" s="110"/>
      <c r="CE69" s="109"/>
      <c r="CF69" s="105"/>
      <c r="CG69" s="110"/>
      <c r="CH69" s="111"/>
      <c r="CI69" s="105"/>
      <c r="CJ69" s="111"/>
      <c r="CK69" s="111"/>
      <c r="CL69" s="105"/>
      <c r="CM69" s="111"/>
      <c r="CN69" s="111"/>
      <c r="CO69" s="105"/>
      <c r="CP69" s="111"/>
      <c r="CQ69" s="111"/>
      <c r="CR69" s="105"/>
      <c r="CS69" s="111"/>
      <c r="CT69" s="111"/>
      <c r="CU69" s="105"/>
      <c r="CV69" s="111"/>
      <c r="CW69" s="113"/>
      <c r="CX69" s="105"/>
      <c r="CY69" s="112"/>
      <c r="CZ69" s="3174"/>
      <c r="DA69" s="3175"/>
      <c r="DB69" s="3176"/>
      <c r="DC69" s="3177"/>
      <c r="DD69" s="3178"/>
      <c r="DE69" s="3179"/>
      <c r="DF69" s="3177"/>
      <c r="DG69" s="3178"/>
      <c r="DH69" s="3180"/>
      <c r="DX69" s="72"/>
      <c r="DY69" s="72"/>
      <c r="DZ69" s="72"/>
      <c r="EA69" s="72"/>
      <c r="EB69" s="72"/>
      <c r="EC69" s="72"/>
      <c r="ED69" s="72"/>
      <c r="EE69" s="72"/>
      <c r="EF69" s="72"/>
      <c r="EG69" s="72"/>
      <c r="EH69" s="72"/>
      <c r="EI69" s="72"/>
      <c r="EJ69" s="72"/>
      <c r="EK69" s="72"/>
      <c r="EL69" s="72"/>
      <c r="EM69" s="72"/>
      <c r="EN69" s="72"/>
      <c r="EO69" s="72"/>
      <c r="EP69" s="72"/>
      <c r="EQ69" s="72"/>
    </row>
    <row r="70" spans="2:147" s="120" customFormat="1" ht="24.95" customHeight="1">
      <c r="B70" s="3170"/>
      <c r="C70" s="3171"/>
      <c r="D70" s="3171"/>
      <c r="E70" s="3171"/>
      <c r="F70" s="3171"/>
      <c r="G70" s="3171"/>
      <c r="H70" s="3172"/>
      <c r="I70" s="3172"/>
      <c r="J70" s="3172"/>
      <c r="K70" s="3172"/>
      <c r="L70" s="3172"/>
      <c r="M70" s="3171"/>
      <c r="N70" s="3171"/>
      <c r="O70" s="3171"/>
      <c r="P70" s="3171"/>
      <c r="Q70" s="3171"/>
      <c r="R70" s="3171"/>
      <c r="S70" s="3173"/>
      <c r="T70" s="109"/>
      <c r="U70" s="105"/>
      <c r="V70" s="110"/>
      <c r="W70" s="111"/>
      <c r="X70" s="105"/>
      <c r="Y70" s="111"/>
      <c r="Z70" s="111"/>
      <c r="AA70" s="105"/>
      <c r="AB70" s="111"/>
      <c r="AC70" s="111"/>
      <c r="AD70" s="105"/>
      <c r="AE70" s="111"/>
      <c r="AF70" s="111"/>
      <c r="AG70" s="105"/>
      <c r="AH70" s="111"/>
      <c r="AI70" s="111"/>
      <c r="AJ70" s="105"/>
      <c r="AK70" s="111"/>
      <c r="AL70" s="111"/>
      <c r="AM70" s="105"/>
      <c r="AN70" s="110"/>
      <c r="AO70" s="109"/>
      <c r="AP70" s="105"/>
      <c r="AQ70" s="110"/>
      <c r="AR70" s="111"/>
      <c r="AS70" s="105"/>
      <c r="AT70" s="111"/>
      <c r="AU70" s="111"/>
      <c r="AV70" s="105"/>
      <c r="AW70" s="111"/>
      <c r="AX70" s="111"/>
      <c r="AY70" s="105"/>
      <c r="AZ70" s="111"/>
      <c r="BA70" s="111"/>
      <c r="BB70" s="105"/>
      <c r="BC70" s="111"/>
      <c r="BD70" s="111"/>
      <c r="BE70" s="105"/>
      <c r="BF70" s="111"/>
      <c r="BG70" s="111"/>
      <c r="BH70" s="105"/>
      <c r="BI70" s="112"/>
      <c r="BJ70" s="109"/>
      <c r="BK70" s="105"/>
      <c r="BL70" s="110"/>
      <c r="BM70" s="111"/>
      <c r="BN70" s="105"/>
      <c r="BO70" s="111"/>
      <c r="BP70" s="111"/>
      <c r="BQ70" s="105"/>
      <c r="BR70" s="111"/>
      <c r="BS70" s="111"/>
      <c r="BT70" s="105"/>
      <c r="BU70" s="111"/>
      <c r="BV70" s="111"/>
      <c r="BW70" s="105"/>
      <c r="BX70" s="111"/>
      <c r="BY70" s="111"/>
      <c r="BZ70" s="105"/>
      <c r="CA70" s="111"/>
      <c r="CB70" s="111"/>
      <c r="CC70" s="105"/>
      <c r="CD70" s="110"/>
      <c r="CE70" s="109"/>
      <c r="CF70" s="105"/>
      <c r="CG70" s="110"/>
      <c r="CH70" s="111"/>
      <c r="CI70" s="105"/>
      <c r="CJ70" s="111"/>
      <c r="CK70" s="111"/>
      <c r="CL70" s="105"/>
      <c r="CM70" s="111"/>
      <c r="CN70" s="111"/>
      <c r="CO70" s="105"/>
      <c r="CP70" s="111"/>
      <c r="CQ70" s="111"/>
      <c r="CR70" s="105"/>
      <c r="CS70" s="111"/>
      <c r="CT70" s="111"/>
      <c r="CU70" s="105"/>
      <c r="CV70" s="111"/>
      <c r="CW70" s="113"/>
      <c r="CX70" s="105"/>
      <c r="CY70" s="112"/>
      <c r="CZ70" s="3174"/>
      <c r="DA70" s="3175"/>
      <c r="DB70" s="3176"/>
      <c r="DC70" s="3177"/>
      <c r="DD70" s="3178"/>
      <c r="DE70" s="3179"/>
      <c r="DF70" s="3177"/>
      <c r="DG70" s="3178"/>
      <c r="DH70" s="3180"/>
      <c r="DX70" s="72"/>
      <c r="DY70" s="72"/>
      <c r="DZ70" s="72"/>
      <c r="EA70" s="72"/>
      <c r="EB70" s="72"/>
      <c r="EC70" s="72"/>
      <c r="ED70" s="72"/>
      <c r="EE70" s="72"/>
      <c r="EF70" s="72"/>
      <c r="EG70" s="72"/>
      <c r="EH70" s="72"/>
      <c r="EI70" s="72"/>
      <c r="EJ70" s="72"/>
      <c r="EK70" s="72"/>
      <c r="EL70" s="72"/>
      <c r="EM70" s="72"/>
      <c r="EN70" s="72"/>
      <c r="EO70" s="72"/>
      <c r="EP70" s="72"/>
      <c r="EQ70" s="72"/>
    </row>
    <row r="71" spans="2:147" s="120" customFormat="1" ht="24.95" customHeight="1">
      <c r="B71" s="3170"/>
      <c r="C71" s="3171"/>
      <c r="D71" s="3171"/>
      <c r="E71" s="3171"/>
      <c r="F71" s="3171"/>
      <c r="G71" s="3171"/>
      <c r="H71" s="3172"/>
      <c r="I71" s="3172"/>
      <c r="J71" s="3172"/>
      <c r="K71" s="3172"/>
      <c r="L71" s="3172"/>
      <c r="M71" s="3171"/>
      <c r="N71" s="3171"/>
      <c r="O71" s="3171"/>
      <c r="P71" s="3171"/>
      <c r="Q71" s="3171"/>
      <c r="R71" s="3171"/>
      <c r="S71" s="3173"/>
      <c r="T71" s="109"/>
      <c r="U71" s="105"/>
      <c r="V71" s="110"/>
      <c r="W71" s="111"/>
      <c r="X71" s="105"/>
      <c r="Y71" s="111"/>
      <c r="Z71" s="111"/>
      <c r="AA71" s="105"/>
      <c r="AB71" s="111"/>
      <c r="AC71" s="111"/>
      <c r="AD71" s="105"/>
      <c r="AE71" s="111"/>
      <c r="AF71" s="111"/>
      <c r="AG71" s="105"/>
      <c r="AH71" s="111"/>
      <c r="AI71" s="111"/>
      <c r="AJ71" s="105"/>
      <c r="AK71" s="111"/>
      <c r="AL71" s="111"/>
      <c r="AM71" s="105"/>
      <c r="AN71" s="110"/>
      <c r="AO71" s="109"/>
      <c r="AP71" s="105"/>
      <c r="AQ71" s="110"/>
      <c r="AR71" s="111"/>
      <c r="AS71" s="105"/>
      <c r="AT71" s="111"/>
      <c r="AU71" s="111"/>
      <c r="AV71" s="105"/>
      <c r="AW71" s="111"/>
      <c r="AX71" s="111"/>
      <c r="AY71" s="105"/>
      <c r="AZ71" s="111"/>
      <c r="BA71" s="111"/>
      <c r="BB71" s="105"/>
      <c r="BC71" s="111"/>
      <c r="BD71" s="111"/>
      <c r="BE71" s="105"/>
      <c r="BF71" s="111"/>
      <c r="BG71" s="111"/>
      <c r="BH71" s="105"/>
      <c r="BI71" s="112"/>
      <c r="BJ71" s="109"/>
      <c r="BK71" s="105"/>
      <c r="BL71" s="110"/>
      <c r="BM71" s="111"/>
      <c r="BN71" s="105"/>
      <c r="BO71" s="111"/>
      <c r="BP71" s="111"/>
      <c r="BQ71" s="105"/>
      <c r="BR71" s="111"/>
      <c r="BS71" s="111"/>
      <c r="BT71" s="105"/>
      <c r="BU71" s="111"/>
      <c r="BV71" s="111"/>
      <c r="BW71" s="105"/>
      <c r="BX71" s="111"/>
      <c r="BY71" s="111"/>
      <c r="BZ71" s="105"/>
      <c r="CA71" s="111"/>
      <c r="CB71" s="111"/>
      <c r="CC71" s="105"/>
      <c r="CD71" s="110"/>
      <c r="CE71" s="109"/>
      <c r="CF71" s="105"/>
      <c r="CG71" s="110"/>
      <c r="CH71" s="111"/>
      <c r="CI71" s="105"/>
      <c r="CJ71" s="111"/>
      <c r="CK71" s="111"/>
      <c r="CL71" s="105"/>
      <c r="CM71" s="111"/>
      <c r="CN71" s="111"/>
      <c r="CO71" s="105"/>
      <c r="CP71" s="111"/>
      <c r="CQ71" s="111"/>
      <c r="CR71" s="105"/>
      <c r="CS71" s="111"/>
      <c r="CT71" s="111"/>
      <c r="CU71" s="105"/>
      <c r="CV71" s="111"/>
      <c r="CW71" s="113"/>
      <c r="CX71" s="105"/>
      <c r="CY71" s="112"/>
      <c r="CZ71" s="3174"/>
      <c r="DA71" s="3175"/>
      <c r="DB71" s="3176"/>
      <c r="DC71" s="3177"/>
      <c r="DD71" s="3178"/>
      <c r="DE71" s="3179"/>
      <c r="DF71" s="3177"/>
      <c r="DG71" s="3178"/>
      <c r="DH71" s="3180"/>
      <c r="DX71" s="72"/>
      <c r="DY71" s="72"/>
      <c r="DZ71" s="72"/>
      <c r="EA71" s="72"/>
      <c r="EB71" s="72"/>
      <c r="EC71" s="72"/>
      <c r="ED71" s="72"/>
      <c r="EE71" s="72"/>
      <c r="EF71" s="72"/>
      <c r="EG71" s="72"/>
      <c r="EH71" s="72"/>
      <c r="EI71" s="72"/>
      <c r="EJ71" s="72"/>
      <c r="EK71" s="72"/>
      <c r="EL71" s="72"/>
      <c r="EM71" s="72"/>
      <c r="EN71" s="72"/>
      <c r="EO71" s="72"/>
      <c r="EP71" s="72"/>
      <c r="EQ71" s="72"/>
    </row>
    <row r="72" spans="2:147" s="120" customFormat="1" ht="24.95" customHeight="1">
      <c r="B72" s="3170"/>
      <c r="C72" s="3171"/>
      <c r="D72" s="3171"/>
      <c r="E72" s="3171"/>
      <c r="F72" s="3171"/>
      <c r="G72" s="3171"/>
      <c r="H72" s="3172"/>
      <c r="I72" s="3172"/>
      <c r="J72" s="3172"/>
      <c r="K72" s="3172"/>
      <c r="L72" s="3172"/>
      <c r="M72" s="3171"/>
      <c r="N72" s="3171"/>
      <c r="O72" s="3171"/>
      <c r="P72" s="3171"/>
      <c r="Q72" s="3171"/>
      <c r="R72" s="3171"/>
      <c r="S72" s="3173"/>
      <c r="T72" s="109"/>
      <c r="U72" s="105"/>
      <c r="V72" s="110"/>
      <c r="W72" s="111"/>
      <c r="X72" s="105"/>
      <c r="Y72" s="111"/>
      <c r="Z72" s="111"/>
      <c r="AA72" s="105"/>
      <c r="AB72" s="111"/>
      <c r="AC72" s="111"/>
      <c r="AD72" s="105"/>
      <c r="AE72" s="111"/>
      <c r="AF72" s="111"/>
      <c r="AG72" s="105"/>
      <c r="AH72" s="111"/>
      <c r="AI72" s="111"/>
      <c r="AJ72" s="105"/>
      <c r="AK72" s="111"/>
      <c r="AL72" s="111"/>
      <c r="AM72" s="105"/>
      <c r="AN72" s="110"/>
      <c r="AO72" s="109"/>
      <c r="AP72" s="105"/>
      <c r="AQ72" s="110"/>
      <c r="AR72" s="111"/>
      <c r="AS72" s="105"/>
      <c r="AT72" s="111"/>
      <c r="AU72" s="111"/>
      <c r="AV72" s="105"/>
      <c r="AW72" s="111"/>
      <c r="AX72" s="111"/>
      <c r="AY72" s="105"/>
      <c r="AZ72" s="111"/>
      <c r="BA72" s="111"/>
      <c r="BB72" s="105"/>
      <c r="BC72" s="111"/>
      <c r="BD72" s="111"/>
      <c r="BE72" s="105"/>
      <c r="BF72" s="111"/>
      <c r="BG72" s="111"/>
      <c r="BH72" s="105"/>
      <c r="BI72" s="112"/>
      <c r="BJ72" s="109"/>
      <c r="BK72" s="105"/>
      <c r="BL72" s="110"/>
      <c r="BM72" s="111"/>
      <c r="BN72" s="105"/>
      <c r="BO72" s="111"/>
      <c r="BP72" s="111"/>
      <c r="BQ72" s="105"/>
      <c r="BR72" s="111"/>
      <c r="BS72" s="111"/>
      <c r="BT72" s="105"/>
      <c r="BU72" s="111"/>
      <c r="BV72" s="111"/>
      <c r="BW72" s="105"/>
      <c r="BX72" s="111"/>
      <c r="BY72" s="111"/>
      <c r="BZ72" s="105"/>
      <c r="CA72" s="111"/>
      <c r="CB72" s="111"/>
      <c r="CC72" s="105"/>
      <c r="CD72" s="110"/>
      <c r="CE72" s="109"/>
      <c r="CF72" s="105"/>
      <c r="CG72" s="110"/>
      <c r="CH72" s="111"/>
      <c r="CI72" s="105"/>
      <c r="CJ72" s="111"/>
      <c r="CK72" s="111"/>
      <c r="CL72" s="105"/>
      <c r="CM72" s="111"/>
      <c r="CN72" s="111"/>
      <c r="CO72" s="105"/>
      <c r="CP72" s="111"/>
      <c r="CQ72" s="111"/>
      <c r="CR72" s="105"/>
      <c r="CS72" s="111"/>
      <c r="CT72" s="111"/>
      <c r="CU72" s="105"/>
      <c r="CV72" s="111"/>
      <c r="CW72" s="113"/>
      <c r="CX72" s="105"/>
      <c r="CY72" s="112"/>
      <c r="CZ72" s="3174"/>
      <c r="DA72" s="3175"/>
      <c r="DB72" s="3176"/>
      <c r="DC72" s="3177"/>
      <c r="DD72" s="3178"/>
      <c r="DE72" s="3179"/>
      <c r="DF72" s="3177"/>
      <c r="DG72" s="3178"/>
      <c r="DH72" s="3180"/>
      <c r="DX72" s="72"/>
      <c r="DY72" s="72"/>
      <c r="DZ72" s="72"/>
      <c r="EA72" s="72"/>
      <c r="EB72" s="72"/>
      <c r="EC72" s="72"/>
      <c r="ED72" s="72"/>
      <c r="EE72" s="72"/>
      <c r="EF72" s="72"/>
      <c r="EG72" s="72"/>
      <c r="EH72" s="72"/>
      <c r="EI72" s="72"/>
      <c r="EJ72" s="72"/>
      <c r="EK72" s="72"/>
      <c r="EL72" s="72"/>
      <c r="EM72" s="72"/>
      <c r="EN72" s="72"/>
      <c r="EO72" s="72"/>
      <c r="EP72" s="72"/>
      <c r="EQ72" s="72"/>
    </row>
    <row r="73" spans="2:147" s="120" customFormat="1" ht="24.95" customHeight="1">
      <c r="B73" s="3170"/>
      <c r="C73" s="3171"/>
      <c r="D73" s="3171"/>
      <c r="E73" s="3171"/>
      <c r="F73" s="3171"/>
      <c r="G73" s="3171"/>
      <c r="H73" s="3172"/>
      <c r="I73" s="3172"/>
      <c r="J73" s="3172"/>
      <c r="K73" s="3172"/>
      <c r="L73" s="3172"/>
      <c r="M73" s="3171"/>
      <c r="N73" s="3171"/>
      <c r="O73" s="3171"/>
      <c r="P73" s="3171"/>
      <c r="Q73" s="3171"/>
      <c r="R73" s="3171"/>
      <c r="S73" s="3173"/>
      <c r="T73" s="109"/>
      <c r="U73" s="105"/>
      <c r="V73" s="110"/>
      <c r="W73" s="111"/>
      <c r="X73" s="105"/>
      <c r="Y73" s="111"/>
      <c r="Z73" s="111"/>
      <c r="AA73" s="105"/>
      <c r="AB73" s="111"/>
      <c r="AC73" s="111"/>
      <c r="AD73" s="105"/>
      <c r="AE73" s="111"/>
      <c r="AF73" s="111"/>
      <c r="AG73" s="105"/>
      <c r="AH73" s="111"/>
      <c r="AI73" s="111"/>
      <c r="AJ73" s="105"/>
      <c r="AK73" s="111"/>
      <c r="AL73" s="111"/>
      <c r="AM73" s="105"/>
      <c r="AN73" s="110"/>
      <c r="AO73" s="109"/>
      <c r="AP73" s="105"/>
      <c r="AQ73" s="110"/>
      <c r="AR73" s="111"/>
      <c r="AS73" s="105"/>
      <c r="AT73" s="111"/>
      <c r="AU73" s="111"/>
      <c r="AV73" s="105"/>
      <c r="AW73" s="111"/>
      <c r="AX73" s="111"/>
      <c r="AY73" s="105"/>
      <c r="AZ73" s="111"/>
      <c r="BA73" s="111"/>
      <c r="BB73" s="105"/>
      <c r="BC73" s="111"/>
      <c r="BD73" s="111"/>
      <c r="BE73" s="105"/>
      <c r="BF73" s="111"/>
      <c r="BG73" s="111"/>
      <c r="BH73" s="105"/>
      <c r="BI73" s="112"/>
      <c r="BJ73" s="109"/>
      <c r="BK73" s="105"/>
      <c r="BL73" s="110"/>
      <c r="BM73" s="111"/>
      <c r="BN73" s="105"/>
      <c r="BO73" s="111"/>
      <c r="BP73" s="111"/>
      <c r="BQ73" s="105"/>
      <c r="BR73" s="111"/>
      <c r="BS73" s="111"/>
      <c r="BT73" s="105"/>
      <c r="BU73" s="111"/>
      <c r="BV73" s="111"/>
      <c r="BW73" s="105"/>
      <c r="BX73" s="111"/>
      <c r="BY73" s="111"/>
      <c r="BZ73" s="105"/>
      <c r="CA73" s="111"/>
      <c r="CB73" s="111"/>
      <c r="CC73" s="105"/>
      <c r="CD73" s="110"/>
      <c r="CE73" s="109"/>
      <c r="CF73" s="105"/>
      <c r="CG73" s="110"/>
      <c r="CH73" s="111"/>
      <c r="CI73" s="105"/>
      <c r="CJ73" s="111"/>
      <c r="CK73" s="111"/>
      <c r="CL73" s="105"/>
      <c r="CM73" s="111"/>
      <c r="CN73" s="111"/>
      <c r="CO73" s="105"/>
      <c r="CP73" s="111"/>
      <c r="CQ73" s="111"/>
      <c r="CR73" s="105"/>
      <c r="CS73" s="111"/>
      <c r="CT73" s="111"/>
      <c r="CU73" s="105"/>
      <c r="CV73" s="111"/>
      <c r="CW73" s="113"/>
      <c r="CX73" s="105"/>
      <c r="CY73" s="112"/>
      <c r="CZ73" s="3174"/>
      <c r="DA73" s="3175"/>
      <c r="DB73" s="3176"/>
      <c r="DC73" s="3177"/>
      <c r="DD73" s="3178"/>
      <c r="DE73" s="3179"/>
      <c r="DF73" s="3177"/>
      <c r="DG73" s="3178"/>
      <c r="DH73" s="3180"/>
      <c r="DX73" s="72"/>
      <c r="DY73" s="72"/>
      <c r="DZ73" s="72"/>
      <c r="EA73" s="72"/>
      <c r="EB73" s="72"/>
      <c r="EC73" s="72"/>
      <c r="ED73" s="72"/>
      <c r="EE73" s="72"/>
      <c r="EF73" s="72"/>
      <c r="EG73" s="72"/>
      <c r="EH73" s="72"/>
      <c r="EI73" s="72"/>
      <c r="EJ73" s="72"/>
      <c r="EK73" s="72"/>
      <c r="EL73" s="72"/>
      <c r="EM73" s="72"/>
      <c r="EN73" s="72"/>
      <c r="EO73" s="72"/>
      <c r="EP73" s="72"/>
      <c r="EQ73" s="72"/>
    </row>
    <row r="74" spans="2:147" s="120" customFormat="1" ht="24.95" customHeight="1">
      <c r="B74" s="3170"/>
      <c r="C74" s="3171"/>
      <c r="D74" s="3171"/>
      <c r="E74" s="3171"/>
      <c r="F74" s="3171"/>
      <c r="G74" s="3171"/>
      <c r="H74" s="3172"/>
      <c r="I74" s="3172"/>
      <c r="J74" s="3172"/>
      <c r="K74" s="3172"/>
      <c r="L74" s="3172"/>
      <c r="M74" s="3171"/>
      <c r="N74" s="3171"/>
      <c r="O74" s="3171"/>
      <c r="P74" s="3171"/>
      <c r="Q74" s="3171"/>
      <c r="R74" s="3171"/>
      <c r="S74" s="3173"/>
      <c r="T74" s="109"/>
      <c r="U74" s="105"/>
      <c r="V74" s="110"/>
      <c r="W74" s="111"/>
      <c r="X74" s="105"/>
      <c r="Y74" s="111"/>
      <c r="Z74" s="111"/>
      <c r="AA74" s="105"/>
      <c r="AB74" s="111"/>
      <c r="AC74" s="111"/>
      <c r="AD74" s="105"/>
      <c r="AE74" s="111"/>
      <c r="AF74" s="111"/>
      <c r="AG74" s="105"/>
      <c r="AH74" s="111"/>
      <c r="AI74" s="111"/>
      <c r="AJ74" s="105"/>
      <c r="AK74" s="111"/>
      <c r="AL74" s="111"/>
      <c r="AM74" s="105"/>
      <c r="AN74" s="110"/>
      <c r="AO74" s="109"/>
      <c r="AP74" s="105"/>
      <c r="AQ74" s="110"/>
      <c r="AR74" s="111"/>
      <c r="AS74" s="105"/>
      <c r="AT74" s="111"/>
      <c r="AU74" s="111"/>
      <c r="AV74" s="105"/>
      <c r="AW74" s="111"/>
      <c r="AX74" s="111"/>
      <c r="AY74" s="105"/>
      <c r="AZ74" s="111"/>
      <c r="BA74" s="111"/>
      <c r="BB74" s="105"/>
      <c r="BC74" s="111"/>
      <c r="BD74" s="111"/>
      <c r="BE74" s="105"/>
      <c r="BF74" s="111"/>
      <c r="BG74" s="111"/>
      <c r="BH74" s="105"/>
      <c r="BI74" s="112"/>
      <c r="BJ74" s="109"/>
      <c r="BK74" s="105"/>
      <c r="BL74" s="110"/>
      <c r="BM74" s="111"/>
      <c r="BN74" s="105"/>
      <c r="BO74" s="111"/>
      <c r="BP74" s="111"/>
      <c r="BQ74" s="105"/>
      <c r="BR74" s="111"/>
      <c r="BS74" s="111"/>
      <c r="BT74" s="105"/>
      <c r="BU74" s="111"/>
      <c r="BV74" s="111"/>
      <c r="BW74" s="105"/>
      <c r="BX74" s="111"/>
      <c r="BY74" s="111"/>
      <c r="BZ74" s="105"/>
      <c r="CA74" s="111"/>
      <c r="CB74" s="111"/>
      <c r="CC74" s="105"/>
      <c r="CD74" s="110"/>
      <c r="CE74" s="109"/>
      <c r="CF74" s="105"/>
      <c r="CG74" s="110"/>
      <c r="CH74" s="111"/>
      <c r="CI74" s="105"/>
      <c r="CJ74" s="111"/>
      <c r="CK74" s="111"/>
      <c r="CL74" s="105"/>
      <c r="CM74" s="111"/>
      <c r="CN74" s="111"/>
      <c r="CO74" s="105"/>
      <c r="CP74" s="111"/>
      <c r="CQ74" s="111"/>
      <c r="CR74" s="105"/>
      <c r="CS74" s="111"/>
      <c r="CT74" s="111"/>
      <c r="CU74" s="105"/>
      <c r="CV74" s="111"/>
      <c r="CW74" s="113"/>
      <c r="CX74" s="105"/>
      <c r="CY74" s="112"/>
      <c r="CZ74" s="3174"/>
      <c r="DA74" s="3175"/>
      <c r="DB74" s="3176"/>
      <c r="DC74" s="3177"/>
      <c r="DD74" s="3178"/>
      <c r="DE74" s="3179"/>
      <c r="DF74" s="3177"/>
      <c r="DG74" s="3178"/>
      <c r="DH74" s="3180"/>
      <c r="DX74" s="72"/>
      <c r="DY74" s="72"/>
      <c r="DZ74" s="72"/>
      <c r="EA74" s="72"/>
      <c r="EB74" s="72"/>
      <c r="EC74" s="72"/>
      <c r="ED74" s="72"/>
      <c r="EE74" s="72"/>
      <c r="EF74" s="72"/>
      <c r="EG74" s="72"/>
      <c r="EH74" s="72"/>
      <c r="EI74" s="72"/>
      <c r="EJ74" s="72"/>
      <c r="EK74" s="72"/>
      <c r="EL74" s="72"/>
      <c r="EM74" s="72"/>
      <c r="EN74" s="72"/>
      <c r="EO74" s="72"/>
      <c r="EP74" s="72"/>
      <c r="EQ74" s="72"/>
    </row>
    <row r="75" spans="2:147" s="120" customFormat="1" ht="24.95" customHeight="1">
      <c r="B75" s="3170"/>
      <c r="C75" s="3171"/>
      <c r="D75" s="3171"/>
      <c r="E75" s="3171"/>
      <c r="F75" s="3171"/>
      <c r="G75" s="3171"/>
      <c r="H75" s="3172"/>
      <c r="I75" s="3172"/>
      <c r="J75" s="3172"/>
      <c r="K75" s="3172"/>
      <c r="L75" s="3172"/>
      <c r="M75" s="3171"/>
      <c r="N75" s="3171"/>
      <c r="O75" s="3171"/>
      <c r="P75" s="3171"/>
      <c r="Q75" s="3171"/>
      <c r="R75" s="3171"/>
      <c r="S75" s="3173"/>
      <c r="T75" s="109"/>
      <c r="U75" s="105"/>
      <c r="V75" s="110"/>
      <c r="W75" s="111"/>
      <c r="X75" s="105"/>
      <c r="Y75" s="111"/>
      <c r="Z75" s="111"/>
      <c r="AA75" s="105"/>
      <c r="AB75" s="111"/>
      <c r="AC75" s="111"/>
      <c r="AD75" s="105"/>
      <c r="AE75" s="111"/>
      <c r="AF75" s="111"/>
      <c r="AG75" s="105"/>
      <c r="AH75" s="111"/>
      <c r="AI75" s="111"/>
      <c r="AJ75" s="105"/>
      <c r="AK75" s="111"/>
      <c r="AL75" s="111"/>
      <c r="AM75" s="105"/>
      <c r="AN75" s="110"/>
      <c r="AO75" s="109"/>
      <c r="AP75" s="105"/>
      <c r="AQ75" s="110"/>
      <c r="AR75" s="111"/>
      <c r="AS75" s="105"/>
      <c r="AT75" s="111"/>
      <c r="AU75" s="111"/>
      <c r="AV75" s="105"/>
      <c r="AW75" s="111"/>
      <c r="AX75" s="111"/>
      <c r="AY75" s="105"/>
      <c r="AZ75" s="111"/>
      <c r="BA75" s="111"/>
      <c r="BB75" s="105"/>
      <c r="BC75" s="111"/>
      <c r="BD75" s="111"/>
      <c r="BE75" s="105"/>
      <c r="BF75" s="111"/>
      <c r="BG75" s="111"/>
      <c r="BH75" s="105"/>
      <c r="BI75" s="112"/>
      <c r="BJ75" s="109"/>
      <c r="BK75" s="105"/>
      <c r="BL75" s="110"/>
      <c r="BM75" s="111"/>
      <c r="BN75" s="105"/>
      <c r="BO75" s="111"/>
      <c r="BP75" s="111"/>
      <c r="BQ75" s="105"/>
      <c r="BR75" s="111"/>
      <c r="BS75" s="111"/>
      <c r="BT75" s="105"/>
      <c r="BU75" s="111"/>
      <c r="BV75" s="111"/>
      <c r="BW75" s="105"/>
      <c r="BX75" s="111"/>
      <c r="BY75" s="111"/>
      <c r="BZ75" s="105"/>
      <c r="CA75" s="111"/>
      <c r="CB75" s="111"/>
      <c r="CC75" s="105"/>
      <c r="CD75" s="110"/>
      <c r="CE75" s="109"/>
      <c r="CF75" s="105"/>
      <c r="CG75" s="110"/>
      <c r="CH75" s="111"/>
      <c r="CI75" s="105"/>
      <c r="CJ75" s="111"/>
      <c r="CK75" s="111"/>
      <c r="CL75" s="105"/>
      <c r="CM75" s="111"/>
      <c r="CN75" s="111"/>
      <c r="CO75" s="105"/>
      <c r="CP75" s="111"/>
      <c r="CQ75" s="111"/>
      <c r="CR75" s="105"/>
      <c r="CS75" s="111"/>
      <c r="CT75" s="111"/>
      <c r="CU75" s="105"/>
      <c r="CV75" s="111"/>
      <c r="CW75" s="113"/>
      <c r="CX75" s="105"/>
      <c r="CY75" s="112"/>
      <c r="CZ75" s="3174"/>
      <c r="DA75" s="3175"/>
      <c r="DB75" s="3176"/>
      <c r="DC75" s="3177"/>
      <c r="DD75" s="3178"/>
      <c r="DE75" s="3179"/>
      <c r="DF75" s="3177"/>
      <c r="DG75" s="3178"/>
      <c r="DH75" s="3180"/>
      <c r="DX75" s="72"/>
      <c r="DY75" s="72"/>
      <c r="DZ75" s="72"/>
      <c r="EA75" s="72"/>
      <c r="EB75" s="72"/>
      <c r="EC75" s="72"/>
      <c r="ED75" s="72"/>
      <c r="EE75" s="72"/>
      <c r="EF75" s="72"/>
      <c r="EG75" s="72"/>
      <c r="EH75" s="72"/>
      <c r="EI75" s="72"/>
      <c r="EJ75" s="72"/>
      <c r="EK75" s="72"/>
      <c r="EL75" s="72"/>
      <c r="EM75" s="72"/>
      <c r="EN75" s="72"/>
      <c r="EO75" s="72"/>
      <c r="EP75" s="72"/>
      <c r="EQ75" s="72"/>
    </row>
    <row r="76" spans="2:147" s="89" customFormat="1" ht="24.95" customHeight="1">
      <c r="B76" s="3181"/>
      <c r="C76" s="3182"/>
      <c r="D76" s="3182"/>
      <c r="E76" s="3182"/>
      <c r="F76" s="3182"/>
      <c r="G76" s="3183"/>
      <c r="H76" s="3172"/>
      <c r="I76" s="3172"/>
      <c r="J76" s="3172"/>
      <c r="K76" s="3172"/>
      <c r="L76" s="3172"/>
      <c r="M76" s="3184"/>
      <c r="N76" s="3184"/>
      <c r="O76" s="3184"/>
      <c r="P76" s="3184"/>
      <c r="Q76" s="3184"/>
      <c r="R76" s="3184"/>
      <c r="S76" s="3185"/>
      <c r="T76" s="121"/>
      <c r="U76" s="100"/>
      <c r="V76" s="122"/>
      <c r="W76" s="123"/>
      <c r="X76" s="100"/>
      <c r="Y76" s="123"/>
      <c r="Z76" s="123"/>
      <c r="AA76" s="100"/>
      <c r="AB76" s="123"/>
      <c r="AC76" s="123"/>
      <c r="AD76" s="100"/>
      <c r="AE76" s="123"/>
      <c r="AF76" s="123"/>
      <c r="AG76" s="100"/>
      <c r="AH76" s="123"/>
      <c r="AI76" s="123"/>
      <c r="AJ76" s="100"/>
      <c r="AK76" s="123"/>
      <c r="AL76" s="123"/>
      <c r="AM76" s="100"/>
      <c r="AN76" s="122"/>
      <c r="AO76" s="121"/>
      <c r="AP76" s="100"/>
      <c r="AQ76" s="122"/>
      <c r="AR76" s="123"/>
      <c r="AS76" s="100"/>
      <c r="AT76" s="123"/>
      <c r="AU76" s="123"/>
      <c r="AV76" s="100"/>
      <c r="AW76" s="123"/>
      <c r="AX76" s="123"/>
      <c r="AY76" s="100"/>
      <c r="AZ76" s="123"/>
      <c r="BA76" s="123"/>
      <c r="BB76" s="100"/>
      <c r="BC76" s="123"/>
      <c r="BD76" s="123"/>
      <c r="BE76" s="100"/>
      <c r="BF76" s="123"/>
      <c r="BG76" s="123"/>
      <c r="BH76" s="100"/>
      <c r="BI76" s="124"/>
      <c r="BJ76" s="121"/>
      <c r="BK76" s="100"/>
      <c r="BL76" s="122"/>
      <c r="BM76" s="123"/>
      <c r="BN76" s="100"/>
      <c r="BO76" s="123"/>
      <c r="BP76" s="123"/>
      <c r="BQ76" s="100"/>
      <c r="BR76" s="123"/>
      <c r="BS76" s="123"/>
      <c r="BT76" s="100"/>
      <c r="BU76" s="123"/>
      <c r="BV76" s="123"/>
      <c r="BW76" s="100"/>
      <c r="BX76" s="123"/>
      <c r="BY76" s="123"/>
      <c r="BZ76" s="100"/>
      <c r="CA76" s="123"/>
      <c r="CB76" s="123"/>
      <c r="CC76" s="100"/>
      <c r="CD76" s="122"/>
      <c r="CE76" s="121"/>
      <c r="CF76" s="100"/>
      <c r="CG76" s="122"/>
      <c r="CH76" s="123"/>
      <c r="CI76" s="100"/>
      <c r="CJ76" s="123"/>
      <c r="CK76" s="123"/>
      <c r="CL76" s="100"/>
      <c r="CM76" s="123"/>
      <c r="CN76" s="123"/>
      <c r="CO76" s="100"/>
      <c r="CP76" s="123"/>
      <c r="CQ76" s="123"/>
      <c r="CR76" s="100"/>
      <c r="CS76" s="123"/>
      <c r="CT76" s="123"/>
      <c r="CU76" s="100"/>
      <c r="CV76" s="123"/>
      <c r="CW76" s="125"/>
      <c r="CX76" s="100"/>
      <c r="CY76" s="124"/>
      <c r="CZ76" s="3186"/>
      <c r="DA76" s="3187"/>
      <c r="DB76" s="3188"/>
      <c r="DC76" s="3189"/>
      <c r="DD76" s="3190"/>
      <c r="DE76" s="3191"/>
      <c r="DF76" s="3177"/>
      <c r="DG76" s="3178"/>
      <c r="DH76" s="3180"/>
      <c r="DX76" s="72"/>
      <c r="DY76" s="72"/>
      <c r="DZ76" s="72"/>
      <c r="EA76" s="72"/>
      <c r="EB76" s="72"/>
      <c r="EC76" s="72"/>
      <c r="ED76" s="72"/>
      <c r="EE76" s="72"/>
      <c r="EF76" s="72"/>
      <c r="EG76" s="72"/>
      <c r="EH76" s="72"/>
      <c r="EI76" s="72"/>
      <c r="EJ76" s="72"/>
      <c r="EK76" s="72"/>
      <c r="EL76" s="72"/>
      <c r="EM76" s="72"/>
      <c r="EN76" s="72"/>
      <c r="EO76" s="72"/>
      <c r="EP76" s="72"/>
      <c r="EQ76" s="72"/>
    </row>
    <row r="77" spans="2:147" s="89" customFormat="1" ht="24.95" customHeight="1">
      <c r="B77" s="3170"/>
      <c r="C77" s="3171"/>
      <c r="D77" s="3171"/>
      <c r="E77" s="3171"/>
      <c r="F77" s="3171"/>
      <c r="G77" s="3171"/>
      <c r="H77" s="3172"/>
      <c r="I77" s="3172"/>
      <c r="J77" s="3172"/>
      <c r="K77" s="3172"/>
      <c r="L77" s="3172"/>
      <c r="M77" s="3171"/>
      <c r="N77" s="3171"/>
      <c r="O77" s="3171"/>
      <c r="P77" s="3171"/>
      <c r="Q77" s="3171"/>
      <c r="R77" s="3171"/>
      <c r="S77" s="3173"/>
      <c r="T77" s="109"/>
      <c r="U77" s="105"/>
      <c r="V77" s="110"/>
      <c r="W77" s="111"/>
      <c r="X77" s="105"/>
      <c r="Y77" s="111"/>
      <c r="Z77" s="111"/>
      <c r="AA77" s="105"/>
      <c r="AB77" s="111"/>
      <c r="AC77" s="111"/>
      <c r="AD77" s="105"/>
      <c r="AE77" s="111"/>
      <c r="AF77" s="111"/>
      <c r="AG77" s="105"/>
      <c r="AH77" s="111"/>
      <c r="AI77" s="111"/>
      <c r="AJ77" s="105"/>
      <c r="AK77" s="111"/>
      <c r="AL77" s="111"/>
      <c r="AM77" s="105"/>
      <c r="AN77" s="110"/>
      <c r="AO77" s="109"/>
      <c r="AP77" s="105"/>
      <c r="AQ77" s="110"/>
      <c r="AR77" s="111"/>
      <c r="AS77" s="105"/>
      <c r="AT77" s="111"/>
      <c r="AU77" s="111"/>
      <c r="AV77" s="105"/>
      <c r="AW77" s="111"/>
      <c r="AX77" s="111"/>
      <c r="AY77" s="105"/>
      <c r="AZ77" s="111"/>
      <c r="BA77" s="111"/>
      <c r="BB77" s="105"/>
      <c r="BC77" s="111"/>
      <c r="BD77" s="111"/>
      <c r="BE77" s="105"/>
      <c r="BF77" s="111"/>
      <c r="BG77" s="111"/>
      <c r="BH77" s="105"/>
      <c r="BI77" s="112"/>
      <c r="BJ77" s="109"/>
      <c r="BK77" s="105"/>
      <c r="BL77" s="110"/>
      <c r="BM77" s="111"/>
      <c r="BN77" s="105"/>
      <c r="BO77" s="111"/>
      <c r="BP77" s="111"/>
      <c r="BQ77" s="105"/>
      <c r="BR77" s="111"/>
      <c r="BS77" s="111"/>
      <c r="BT77" s="105"/>
      <c r="BU77" s="111"/>
      <c r="BV77" s="111"/>
      <c r="BW77" s="105"/>
      <c r="BX77" s="111"/>
      <c r="BY77" s="111"/>
      <c r="BZ77" s="105"/>
      <c r="CA77" s="111"/>
      <c r="CB77" s="111"/>
      <c r="CC77" s="105"/>
      <c r="CD77" s="110"/>
      <c r="CE77" s="109"/>
      <c r="CF77" s="105"/>
      <c r="CG77" s="110"/>
      <c r="CH77" s="111"/>
      <c r="CI77" s="105"/>
      <c r="CJ77" s="111"/>
      <c r="CK77" s="111"/>
      <c r="CL77" s="105"/>
      <c r="CM77" s="111"/>
      <c r="CN77" s="111"/>
      <c r="CO77" s="105"/>
      <c r="CP77" s="111"/>
      <c r="CQ77" s="111"/>
      <c r="CR77" s="105"/>
      <c r="CS77" s="111"/>
      <c r="CT77" s="111"/>
      <c r="CU77" s="105"/>
      <c r="CV77" s="111"/>
      <c r="CW77" s="113"/>
      <c r="CX77" s="105"/>
      <c r="CY77" s="112"/>
      <c r="CZ77" s="3174"/>
      <c r="DA77" s="3175"/>
      <c r="DB77" s="3176"/>
      <c r="DC77" s="3177"/>
      <c r="DD77" s="3178"/>
      <c r="DE77" s="3179"/>
      <c r="DF77" s="3177"/>
      <c r="DG77" s="3178"/>
      <c r="DH77" s="3180"/>
      <c r="DX77" s="72"/>
      <c r="DY77" s="72"/>
      <c r="DZ77" s="72"/>
      <c r="EA77" s="72"/>
      <c r="EB77" s="72"/>
      <c r="EC77" s="72"/>
      <c r="ED77" s="72"/>
      <c r="EE77" s="72"/>
      <c r="EF77" s="72"/>
      <c r="EG77" s="72"/>
      <c r="EH77" s="72"/>
      <c r="EI77" s="72"/>
      <c r="EJ77" s="72"/>
      <c r="EK77" s="72"/>
      <c r="EL77" s="72"/>
      <c r="EM77" s="72"/>
      <c r="EN77" s="72"/>
      <c r="EO77" s="72"/>
      <c r="EP77" s="72"/>
      <c r="EQ77" s="72"/>
    </row>
    <row r="78" spans="2:147" s="89" customFormat="1" ht="24.95" customHeight="1">
      <c r="B78" s="3170"/>
      <c r="C78" s="3171"/>
      <c r="D78" s="3171"/>
      <c r="E78" s="3171"/>
      <c r="F78" s="3171"/>
      <c r="G78" s="3171"/>
      <c r="H78" s="3172"/>
      <c r="I78" s="3172"/>
      <c r="J78" s="3172"/>
      <c r="K78" s="3172"/>
      <c r="L78" s="3172"/>
      <c r="M78" s="3171"/>
      <c r="N78" s="3171"/>
      <c r="O78" s="3171"/>
      <c r="P78" s="3171"/>
      <c r="Q78" s="3171"/>
      <c r="R78" s="3171"/>
      <c r="S78" s="3173"/>
      <c r="T78" s="109"/>
      <c r="U78" s="105"/>
      <c r="V78" s="110"/>
      <c r="W78" s="111"/>
      <c r="X78" s="105"/>
      <c r="Y78" s="111"/>
      <c r="Z78" s="111"/>
      <c r="AA78" s="105"/>
      <c r="AB78" s="111"/>
      <c r="AC78" s="111"/>
      <c r="AD78" s="105"/>
      <c r="AE78" s="111"/>
      <c r="AF78" s="111"/>
      <c r="AG78" s="105"/>
      <c r="AH78" s="111"/>
      <c r="AI78" s="111"/>
      <c r="AJ78" s="105"/>
      <c r="AK78" s="111"/>
      <c r="AL78" s="111"/>
      <c r="AM78" s="105"/>
      <c r="AN78" s="110"/>
      <c r="AO78" s="109"/>
      <c r="AP78" s="105"/>
      <c r="AQ78" s="110"/>
      <c r="AR78" s="111"/>
      <c r="AS78" s="105"/>
      <c r="AT78" s="111"/>
      <c r="AU78" s="111"/>
      <c r="AV78" s="105"/>
      <c r="AW78" s="111"/>
      <c r="AX78" s="111"/>
      <c r="AY78" s="105"/>
      <c r="AZ78" s="111"/>
      <c r="BA78" s="111"/>
      <c r="BB78" s="105"/>
      <c r="BC78" s="111"/>
      <c r="BD78" s="111"/>
      <c r="BE78" s="105"/>
      <c r="BF78" s="111"/>
      <c r="BG78" s="111"/>
      <c r="BH78" s="105"/>
      <c r="BI78" s="112"/>
      <c r="BJ78" s="109"/>
      <c r="BK78" s="105"/>
      <c r="BL78" s="110"/>
      <c r="BM78" s="111"/>
      <c r="BN78" s="105"/>
      <c r="BO78" s="111"/>
      <c r="BP78" s="111"/>
      <c r="BQ78" s="105"/>
      <c r="BR78" s="111"/>
      <c r="BS78" s="111"/>
      <c r="BT78" s="105"/>
      <c r="BU78" s="111"/>
      <c r="BV78" s="111"/>
      <c r="BW78" s="105"/>
      <c r="BX78" s="111"/>
      <c r="BY78" s="111"/>
      <c r="BZ78" s="105"/>
      <c r="CA78" s="111"/>
      <c r="CB78" s="111"/>
      <c r="CC78" s="105"/>
      <c r="CD78" s="110"/>
      <c r="CE78" s="109"/>
      <c r="CF78" s="105"/>
      <c r="CG78" s="110"/>
      <c r="CH78" s="111"/>
      <c r="CI78" s="105"/>
      <c r="CJ78" s="111"/>
      <c r="CK78" s="111"/>
      <c r="CL78" s="105"/>
      <c r="CM78" s="111"/>
      <c r="CN78" s="111"/>
      <c r="CO78" s="105"/>
      <c r="CP78" s="111"/>
      <c r="CQ78" s="111"/>
      <c r="CR78" s="105"/>
      <c r="CS78" s="111"/>
      <c r="CT78" s="111"/>
      <c r="CU78" s="105"/>
      <c r="CV78" s="111"/>
      <c r="CW78" s="113"/>
      <c r="CX78" s="105"/>
      <c r="CY78" s="112"/>
      <c r="CZ78" s="3174"/>
      <c r="DA78" s="3175"/>
      <c r="DB78" s="3176"/>
      <c r="DC78" s="3177"/>
      <c r="DD78" s="3178"/>
      <c r="DE78" s="3179"/>
      <c r="DF78" s="3177"/>
      <c r="DG78" s="3178"/>
      <c r="DH78" s="3180"/>
      <c r="DX78" s="72"/>
      <c r="DY78" s="72"/>
      <c r="DZ78" s="72"/>
      <c r="EA78" s="72"/>
      <c r="EB78" s="72"/>
      <c r="EC78" s="72"/>
      <c r="ED78" s="72"/>
      <c r="EE78" s="72"/>
      <c r="EF78" s="72"/>
      <c r="EG78" s="72"/>
      <c r="EH78" s="72"/>
      <c r="EI78" s="72"/>
      <c r="EJ78" s="72"/>
      <c r="EK78" s="72"/>
      <c r="EL78" s="72"/>
      <c r="EM78" s="72"/>
      <c r="EN78" s="72"/>
      <c r="EO78" s="72"/>
      <c r="EP78" s="72"/>
      <c r="EQ78" s="72"/>
    </row>
    <row r="79" spans="2:147" s="89" customFormat="1" ht="24.95" customHeight="1">
      <c r="B79" s="3170"/>
      <c r="C79" s="3171"/>
      <c r="D79" s="3171"/>
      <c r="E79" s="3171"/>
      <c r="F79" s="3171"/>
      <c r="G79" s="3171"/>
      <c r="H79" s="3172"/>
      <c r="I79" s="3172"/>
      <c r="J79" s="3172"/>
      <c r="K79" s="3172"/>
      <c r="L79" s="3172"/>
      <c r="M79" s="3171"/>
      <c r="N79" s="3171"/>
      <c r="O79" s="3171"/>
      <c r="P79" s="3171"/>
      <c r="Q79" s="3171"/>
      <c r="R79" s="3171"/>
      <c r="S79" s="3173"/>
      <c r="T79" s="109"/>
      <c r="U79" s="105"/>
      <c r="V79" s="110"/>
      <c r="W79" s="111"/>
      <c r="X79" s="105"/>
      <c r="Y79" s="111"/>
      <c r="Z79" s="111"/>
      <c r="AA79" s="105"/>
      <c r="AB79" s="111"/>
      <c r="AC79" s="111"/>
      <c r="AD79" s="105"/>
      <c r="AE79" s="111"/>
      <c r="AF79" s="111"/>
      <c r="AG79" s="105"/>
      <c r="AH79" s="111"/>
      <c r="AI79" s="111"/>
      <c r="AJ79" s="105"/>
      <c r="AK79" s="111"/>
      <c r="AL79" s="111"/>
      <c r="AM79" s="105"/>
      <c r="AN79" s="110"/>
      <c r="AO79" s="109"/>
      <c r="AP79" s="105"/>
      <c r="AQ79" s="110"/>
      <c r="AR79" s="111"/>
      <c r="AS79" s="105"/>
      <c r="AT79" s="111"/>
      <c r="AU79" s="111"/>
      <c r="AV79" s="105"/>
      <c r="AW79" s="111"/>
      <c r="AX79" s="111"/>
      <c r="AY79" s="105"/>
      <c r="AZ79" s="111"/>
      <c r="BA79" s="111"/>
      <c r="BB79" s="105"/>
      <c r="BC79" s="111"/>
      <c r="BD79" s="111"/>
      <c r="BE79" s="105"/>
      <c r="BF79" s="111"/>
      <c r="BG79" s="111"/>
      <c r="BH79" s="105"/>
      <c r="BI79" s="112"/>
      <c r="BJ79" s="109"/>
      <c r="BK79" s="105"/>
      <c r="BL79" s="110"/>
      <c r="BM79" s="111"/>
      <c r="BN79" s="105"/>
      <c r="BO79" s="111"/>
      <c r="BP79" s="111"/>
      <c r="BQ79" s="105"/>
      <c r="BR79" s="111"/>
      <c r="BS79" s="111"/>
      <c r="BT79" s="105"/>
      <c r="BU79" s="111"/>
      <c r="BV79" s="111"/>
      <c r="BW79" s="105"/>
      <c r="BX79" s="111"/>
      <c r="BY79" s="111"/>
      <c r="BZ79" s="105"/>
      <c r="CA79" s="111"/>
      <c r="CB79" s="111"/>
      <c r="CC79" s="105"/>
      <c r="CD79" s="110"/>
      <c r="CE79" s="109"/>
      <c r="CF79" s="105"/>
      <c r="CG79" s="110"/>
      <c r="CH79" s="111"/>
      <c r="CI79" s="105"/>
      <c r="CJ79" s="111"/>
      <c r="CK79" s="111"/>
      <c r="CL79" s="105"/>
      <c r="CM79" s="111"/>
      <c r="CN79" s="111"/>
      <c r="CO79" s="105"/>
      <c r="CP79" s="111"/>
      <c r="CQ79" s="111"/>
      <c r="CR79" s="105"/>
      <c r="CS79" s="111"/>
      <c r="CT79" s="111"/>
      <c r="CU79" s="105"/>
      <c r="CV79" s="111"/>
      <c r="CW79" s="113"/>
      <c r="CX79" s="105"/>
      <c r="CY79" s="112"/>
      <c r="CZ79" s="3174"/>
      <c r="DA79" s="3175"/>
      <c r="DB79" s="3176"/>
      <c r="DC79" s="3177"/>
      <c r="DD79" s="3178"/>
      <c r="DE79" s="3179"/>
      <c r="DF79" s="3177"/>
      <c r="DG79" s="3178"/>
      <c r="DH79" s="3180"/>
      <c r="DX79" s="72"/>
      <c r="DY79" s="72"/>
      <c r="DZ79" s="72"/>
      <c r="EA79" s="72"/>
      <c r="EB79" s="72"/>
      <c r="EC79" s="72"/>
      <c r="ED79" s="72"/>
      <c r="EE79" s="72"/>
      <c r="EF79" s="72"/>
      <c r="EG79" s="72"/>
      <c r="EH79" s="72"/>
      <c r="EI79" s="72"/>
      <c r="EJ79" s="72"/>
      <c r="EK79" s="72"/>
      <c r="EL79" s="72"/>
      <c r="EM79" s="72"/>
      <c r="EN79" s="72"/>
      <c r="EO79" s="72"/>
      <c r="EP79" s="72"/>
      <c r="EQ79" s="72"/>
    </row>
    <row r="80" spans="2:147" s="89" customFormat="1" ht="24.95" customHeight="1">
      <c r="B80" s="3170"/>
      <c r="C80" s="3171"/>
      <c r="D80" s="3171"/>
      <c r="E80" s="3171"/>
      <c r="F80" s="3171"/>
      <c r="G80" s="3171"/>
      <c r="H80" s="3172"/>
      <c r="I80" s="3172"/>
      <c r="J80" s="3172"/>
      <c r="K80" s="3172"/>
      <c r="L80" s="3172"/>
      <c r="M80" s="3171"/>
      <c r="N80" s="3171"/>
      <c r="O80" s="3171"/>
      <c r="P80" s="3171"/>
      <c r="Q80" s="3171"/>
      <c r="R80" s="3171"/>
      <c r="S80" s="3173"/>
      <c r="T80" s="109"/>
      <c r="U80" s="105"/>
      <c r="V80" s="110"/>
      <c r="W80" s="111"/>
      <c r="X80" s="105"/>
      <c r="Y80" s="111"/>
      <c r="Z80" s="111"/>
      <c r="AA80" s="105"/>
      <c r="AB80" s="111"/>
      <c r="AC80" s="111"/>
      <c r="AD80" s="105"/>
      <c r="AE80" s="111"/>
      <c r="AF80" s="111"/>
      <c r="AG80" s="105"/>
      <c r="AH80" s="111"/>
      <c r="AI80" s="111"/>
      <c r="AJ80" s="105"/>
      <c r="AK80" s="111"/>
      <c r="AL80" s="111"/>
      <c r="AM80" s="105"/>
      <c r="AN80" s="110"/>
      <c r="AO80" s="109"/>
      <c r="AP80" s="105"/>
      <c r="AQ80" s="110"/>
      <c r="AR80" s="111"/>
      <c r="AS80" s="105"/>
      <c r="AT80" s="111"/>
      <c r="AU80" s="111"/>
      <c r="AV80" s="105"/>
      <c r="AW80" s="111"/>
      <c r="AX80" s="111"/>
      <c r="AY80" s="105"/>
      <c r="AZ80" s="111"/>
      <c r="BA80" s="111"/>
      <c r="BB80" s="105"/>
      <c r="BC80" s="111"/>
      <c r="BD80" s="111"/>
      <c r="BE80" s="105"/>
      <c r="BF80" s="111"/>
      <c r="BG80" s="111"/>
      <c r="BH80" s="105"/>
      <c r="BI80" s="112"/>
      <c r="BJ80" s="109"/>
      <c r="BK80" s="105"/>
      <c r="BL80" s="110"/>
      <c r="BM80" s="111"/>
      <c r="BN80" s="105"/>
      <c r="BO80" s="111"/>
      <c r="BP80" s="111"/>
      <c r="BQ80" s="105"/>
      <c r="BR80" s="111"/>
      <c r="BS80" s="111"/>
      <c r="BT80" s="105"/>
      <c r="BU80" s="111"/>
      <c r="BV80" s="111"/>
      <c r="BW80" s="105"/>
      <c r="BX80" s="111"/>
      <c r="BY80" s="111"/>
      <c r="BZ80" s="105"/>
      <c r="CA80" s="111"/>
      <c r="CB80" s="111"/>
      <c r="CC80" s="105"/>
      <c r="CD80" s="110"/>
      <c r="CE80" s="109"/>
      <c r="CF80" s="105"/>
      <c r="CG80" s="110"/>
      <c r="CH80" s="111"/>
      <c r="CI80" s="105"/>
      <c r="CJ80" s="111"/>
      <c r="CK80" s="111"/>
      <c r="CL80" s="105"/>
      <c r="CM80" s="111"/>
      <c r="CN80" s="111"/>
      <c r="CO80" s="105"/>
      <c r="CP80" s="111"/>
      <c r="CQ80" s="111"/>
      <c r="CR80" s="105"/>
      <c r="CS80" s="111"/>
      <c r="CT80" s="111"/>
      <c r="CU80" s="105"/>
      <c r="CV80" s="111"/>
      <c r="CW80" s="113"/>
      <c r="CX80" s="105"/>
      <c r="CY80" s="112"/>
      <c r="CZ80" s="3174"/>
      <c r="DA80" s="3175"/>
      <c r="DB80" s="3176"/>
      <c r="DC80" s="3177"/>
      <c r="DD80" s="3178"/>
      <c r="DE80" s="3179"/>
      <c r="DF80" s="3177"/>
      <c r="DG80" s="3178"/>
      <c r="DH80" s="3180"/>
      <c r="DX80" s="72"/>
      <c r="DY80" s="72"/>
      <c r="DZ80" s="72"/>
      <c r="EA80" s="72"/>
      <c r="EB80" s="72"/>
      <c r="EC80" s="72"/>
      <c r="ED80" s="72"/>
      <c r="EE80" s="72"/>
      <c r="EF80" s="72"/>
      <c r="EG80" s="72"/>
      <c r="EH80" s="72"/>
      <c r="EI80" s="72"/>
      <c r="EJ80" s="72"/>
      <c r="EK80" s="72"/>
      <c r="EL80" s="72"/>
      <c r="EM80" s="72"/>
      <c r="EN80" s="72"/>
      <c r="EO80" s="72"/>
      <c r="EP80" s="72"/>
      <c r="EQ80" s="72"/>
    </row>
    <row r="81" spans="2:147" s="89" customFormat="1" ht="24.95" customHeight="1">
      <c r="B81" s="3170"/>
      <c r="C81" s="3171"/>
      <c r="D81" s="3171"/>
      <c r="E81" s="3171"/>
      <c r="F81" s="3171"/>
      <c r="G81" s="3171"/>
      <c r="H81" s="3172"/>
      <c r="I81" s="3172"/>
      <c r="J81" s="3172"/>
      <c r="K81" s="3172"/>
      <c r="L81" s="3172"/>
      <c r="M81" s="3171"/>
      <c r="N81" s="3171"/>
      <c r="O81" s="3171"/>
      <c r="P81" s="3171"/>
      <c r="Q81" s="3171"/>
      <c r="R81" s="3171"/>
      <c r="S81" s="3173"/>
      <c r="T81" s="109"/>
      <c r="U81" s="105"/>
      <c r="V81" s="110"/>
      <c r="W81" s="111"/>
      <c r="X81" s="105"/>
      <c r="Y81" s="111"/>
      <c r="Z81" s="111"/>
      <c r="AA81" s="105"/>
      <c r="AB81" s="111"/>
      <c r="AC81" s="111"/>
      <c r="AD81" s="105"/>
      <c r="AE81" s="111"/>
      <c r="AF81" s="111"/>
      <c r="AG81" s="105"/>
      <c r="AH81" s="111"/>
      <c r="AI81" s="111"/>
      <c r="AJ81" s="105"/>
      <c r="AK81" s="111"/>
      <c r="AL81" s="111"/>
      <c r="AM81" s="105"/>
      <c r="AN81" s="110"/>
      <c r="AO81" s="109"/>
      <c r="AP81" s="105"/>
      <c r="AQ81" s="110"/>
      <c r="AR81" s="111"/>
      <c r="AS81" s="105"/>
      <c r="AT81" s="111"/>
      <c r="AU81" s="111"/>
      <c r="AV81" s="105"/>
      <c r="AW81" s="111"/>
      <c r="AX81" s="111"/>
      <c r="AY81" s="105"/>
      <c r="AZ81" s="111"/>
      <c r="BA81" s="111"/>
      <c r="BB81" s="105"/>
      <c r="BC81" s="111"/>
      <c r="BD81" s="111"/>
      <c r="BE81" s="105"/>
      <c r="BF81" s="111"/>
      <c r="BG81" s="111"/>
      <c r="BH81" s="105"/>
      <c r="BI81" s="112"/>
      <c r="BJ81" s="109"/>
      <c r="BK81" s="105"/>
      <c r="BL81" s="110"/>
      <c r="BM81" s="111"/>
      <c r="BN81" s="105"/>
      <c r="BO81" s="111"/>
      <c r="BP81" s="111"/>
      <c r="BQ81" s="105"/>
      <c r="BR81" s="111"/>
      <c r="BS81" s="111"/>
      <c r="BT81" s="105"/>
      <c r="BU81" s="111"/>
      <c r="BV81" s="111"/>
      <c r="BW81" s="105"/>
      <c r="BX81" s="111"/>
      <c r="BY81" s="111"/>
      <c r="BZ81" s="105"/>
      <c r="CA81" s="111"/>
      <c r="CB81" s="111"/>
      <c r="CC81" s="105"/>
      <c r="CD81" s="110"/>
      <c r="CE81" s="109"/>
      <c r="CF81" s="105"/>
      <c r="CG81" s="110"/>
      <c r="CH81" s="111"/>
      <c r="CI81" s="105"/>
      <c r="CJ81" s="111"/>
      <c r="CK81" s="111"/>
      <c r="CL81" s="105"/>
      <c r="CM81" s="111"/>
      <c r="CN81" s="111"/>
      <c r="CO81" s="105"/>
      <c r="CP81" s="111"/>
      <c r="CQ81" s="111"/>
      <c r="CR81" s="105"/>
      <c r="CS81" s="111"/>
      <c r="CT81" s="111"/>
      <c r="CU81" s="105"/>
      <c r="CV81" s="111"/>
      <c r="CW81" s="113"/>
      <c r="CX81" s="105"/>
      <c r="CY81" s="112"/>
      <c r="CZ81" s="3174"/>
      <c r="DA81" s="3175"/>
      <c r="DB81" s="3176"/>
      <c r="DC81" s="3177"/>
      <c r="DD81" s="3178"/>
      <c r="DE81" s="3179"/>
      <c r="DF81" s="3177"/>
      <c r="DG81" s="3178"/>
      <c r="DH81" s="3180"/>
      <c r="DX81" s="72"/>
      <c r="DY81" s="72"/>
      <c r="DZ81" s="72"/>
      <c r="EA81" s="72"/>
      <c r="EB81" s="72"/>
      <c r="EC81" s="72"/>
      <c r="ED81" s="72"/>
      <c r="EE81" s="72"/>
      <c r="EF81" s="72"/>
      <c r="EG81" s="72"/>
      <c r="EH81" s="72"/>
      <c r="EI81" s="72"/>
      <c r="EJ81" s="72"/>
      <c r="EK81" s="72"/>
      <c r="EL81" s="72"/>
      <c r="EM81" s="72"/>
      <c r="EN81" s="72"/>
      <c r="EO81" s="72"/>
      <c r="EP81" s="72"/>
      <c r="EQ81" s="72"/>
    </row>
    <row r="82" spans="2:147" s="89" customFormat="1" ht="24.95" customHeight="1">
      <c r="B82" s="3170"/>
      <c r="C82" s="3171"/>
      <c r="D82" s="3171"/>
      <c r="E82" s="3171"/>
      <c r="F82" s="3171"/>
      <c r="G82" s="3171"/>
      <c r="H82" s="3172"/>
      <c r="I82" s="3172"/>
      <c r="J82" s="3172"/>
      <c r="K82" s="3172"/>
      <c r="L82" s="3172"/>
      <c r="M82" s="3171"/>
      <c r="N82" s="3171"/>
      <c r="O82" s="3171"/>
      <c r="P82" s="3171"/>
      <c r="Q82" s="3171"/>
      <c r="R82" s="3171"/>
      <c r="S82" s="3173"/>
      <c r="T82" s="109"/>
      <c r="U82" s="105"/>
      <c r="V82" s="110"/>
      <c r="W82" s="111"/>
      <c r="X82" s="105"/>
      <c r="Y82" s="111"/>
      <c r="Z82" s="111"/>
      <c r="AA82" s="105"/>
      <c r="AB82" s="111"/>
      <c r="AC82" s="111"/>
      <c r="AD82" s="105"/>
      <c r="AE82" s="111"/>
      <c r="AF82" s="111"/>
      <c r="AG82" s="105"/>
      <c r="AH82" s="111"/>
      <c r="AI82" s="111"/>
      <c r="AJ82" s="105"/>
      <c r="AK82" s="111"/>
      <c r="AL82" s="111"/>
      <c r="AM82" s="105"/>
      <c r="AN82" s="110"/>
      <c r="AO82" s="109"/>
      <c r="AP82" s="105"/>
      <c r="AQ82" s="110"/>
      <c r="AR82" s="111"/>
      <c r="AS82" s="105"/>
      <c r="AT82" s="111"/>
      <c r="AU82" s="111"/>
      <c r="AV82" s="105"/>
      <c r="AW82" s="111"/>
      <c r="AX82" s="111"/>
      <c r="AY82" s="105"/>
      <c r="AZ82" s="111"/>
      <c r="BA82" s="111"/>
      <c r="BB82" s="105"/>
      <c r="BC82" s="111"/>
      <c r="BD82" s="111"/>
      <c r="BE82" s="105"/>
      <c r="BF82" s="111"/>
      <c r="BG82" s="111"/>
      <c r="BH82" s="105"/>
      <c r="BI82" s="112"/>
      <c r="BJ82" s="109"/>
      <c r="BK82" s="105"/>
      <c r="BL82" s="110"/>
      <c r="BM82" s="111"/>
      <c r="BN82" s="105"/>
      <c r="BO82" s="111"/>
      <c r="BP82" s="111"/>
      <c r="BQ82" s="105"/>
      <c r="BR82" s="111"/>
      <c r="BS82" s="111"/>
      <c r="BT82" s="105"/>
      <c r="BU82" s="111"/>
      <c r="BV82" s="111"/>
      <c r="BW82" s="105"/>
      <c r="BX82" s="111"/>
      <c r="BY82" s="111"/>
      <c r="BZ82" s="105"/>
      <c r="CA82" s="111"/>
      <c r="CB82" s="111"/>
      <c r="CC82" s="105"/>
      <c r="CD82" s="110"/>
      <c r="CE82" s="109"/>
      <c r="CF82" s="105"/>
      <c r="CG82" s="110"/>
      <c r="CH82" s="111"/>
      <c r="CI82" s="105"/>
      <c r="CJ82" s="111"/>
      <c r="CK82" s="111"/>
      <c r="CL82" s="105"/>
      <c r="CM82" s="111"/>
      <c r="CN82" s="111"/>
      <c r="CO82" s="105"/>
      <c r="CP82" s="111"/>
      <c r="CQ82" s="111"/>
      <c r="CR82" s="105"/>
      <c r="CS82" s="111"/>
      <c r="CT82" s="111"/>
      <c r="CU82" s="105"/>
      <c r="CV82" s="111"/>
      <c r="CW82" s="113"/>
      <c r="CX82" s="105"/>
      <c r="CY82" s="112"/>
      <c r="CZ82" s="3174"/>
      <c r="DA82" s="3175"/>
      <c r="DB82" s="3176"/>
      <c r="DC82" s="3177"/>
      <c r="DD82" s="3178"/>
      <c r="DE82" s="3179"/>
      <c r="DF82" s="3177"/>
      <c r="DG82" s="3178"/>
      <c r="DH82" s="3180"/>
      <c r="DX82" s="72"/>
      <c r="DY82" s="72"/>
      <c r="DZ82" s="72"/>
      <c r="EA82" s="72"/>
      <c r="EB82" s="72"/>
      <c r="EC82" s="72"/>
      <c r="ED82" s="72"/>
      <c r="EE82" s="72"/>
      <c r="EF82" s="72"/>
      <c r="EG82" s="72"/>
      <c r="EH82" s="72"/>
      <c r="EI82" s="72"/>
      <c r="EJ82" s="72"/>
      <c r="EK82" s="72"/>
      <c r="EL82" s="72"/>
      <c r="EM82" s="72"/>
      <c r="EN82" s="72"/>
      <c r="EO82" s="72"/>
      <c r="EP82" s="72"/>
      <c r="EQ82" s="72"/>
    </row>
    <row r="83" spans="2:147" s="89" customFormat="1" ht="24.95" customHeight="1">
      <c r="B83" s="3170"/>
      <c r="C83" s="3171"/>
      <c r="D83" s="3171"/>
      <c r="E83" s="3171"/>
      <c r="F83" s="3171"/>
      <c r="G83" s="3171"/>
      <c r="H83" s="3172"/>
      <c r="I83" s="3172"/>
      <c r="J83" s="3172"/>
      <c r="K83" s="3172"/>
      <c r="L83" s="3172"/>
      <c r="M83" s="3171"/>
      <c r="N83" s="3171"/>
      <c r="O83" s="3171"/>
      <c r="P83" s="3171"/>
      <c r="Q83" s="3171"/>
      <c r="R83" s="3171"/>
      <c r="S83" s="3173"/>
      <c r="T83" s="109"/>
      <c r="U83" s="105"/>
      <c r="V83" s="110"/>
      <c r="W83" s="111"/>
      <c r="X83" s="105"/>
      <c r="Y83" s="111"/>
      <c r="Z83" s="111"/>
      <c r="AA83" s="105"/>
      <c r="AB83" s="111"/>
      <c r="AC83" s="111"/>
      <c r="AD83" s="105"/>
      <c r="AE83" s="111"/>
      <c r="AF83" s="111"/>
      <c r="AG83" s="105"/>
      <c r="AH83" s="111"/>
      <c r="AI83" s="111"/>
      <c r="AJ83" s="105"/>
      <c r="AK83" s="111"/>
      <c r="AL83" s="111"/>
      <c r="AM83" s="105"/>
      <c r="AN83" s="110"/>
      <c r="AO83" s="109"/>
      <c r="AP83" s="105"/>
      <c r="AQ83" s="110"/>
      <c r="AR83" s="111"/>
      <c r="AS83" s="105"/>
      <c r="AT83" s="111"/>
      <c r="AU83" s="111"/>
      <c r="AV83" s="105"/>
      <c r="AW83" s="111"/>
      <c r="AX83" s="111"/>
      <c r="AY83" s="105"/>
      <c r="AZ83" s="111"/>
      <c r="BA83" s="111"/>
      <c r="BB83" s="105"/>
      <c r="BC83" s="111"/>
      <c r="BD83" s="111"/>
      <c r="BE83" s="105"/>
      <c r="BF83" s="111"/>
      <c r="BG83" s="111"/>
      <c r="BH83" s="105"/>
      <c r="BI83" s="112"/>
      <c r="BJ83" s="109"/>
      <c r="BK83" s="105"/>
      <c r="BL83" s="110"/>
      <c r="BM83" s="111"/>
      <c r="BN83" s="105"/>
      <c r="BO83" s="111"/>
      <c r="BP83" s="111"/>
      <c r="BQ83" s="105"/>
      <c r="BR83" s="111"/>
      <c r="BS83" s="111"/>
      <c r="BT83" s="105"/>
      <c r="BU83" s="111"/>
      <c r="BV83" s="111"/>
      <c r="BW83" s="105"/>
      <c r="BX83" s="111"/>
      <c r="BY83" s="111"/>
      <c r="BZ83" s="105"/>
      <c r="CA83" s="111"/>
      <c r="CB83" s="111"/>
      <c r="CC83" s="105"/>
      <c r="CD83" s="110"/>
      <c r="CE83" s="109"/>
      <c r="CF83" s="105"/>
      <c r="CG83" s="110"/>
      <c r="CH83" s="111"/>
      <c r="CI83" s="105"/>
      <c r="CJ83" s="111"/>
      <c r="CK83" s="111"/>
      <c r="CL83" s="105"/>
      <c r="CM83" s="111"/>
      <c r="CN83" s="111"/>
      <c r="CO83" s="105"/>
      <c r="CP83" s="111"/>
      <c r="CQ83" s="111"/>
      <c r="CR83" s="105"/>
      <c r="CS83" s="111"/>
      <c r="CT83" s="111"/>
      <c r="CU83" s="105"/>
      <c r="CV83" s="111"/>
      <c r="CW83" s="113"/>
      <c r="CX83" s="105"/>
      <c r="CY83" s="112"/>
      <c r="CZ83" s="3174"/>
      <c r="DA83" s="3175"/>
      <c r="DB83" s="3176"/>
      <c r="DC83" s="3177"/>
      <c r="DD83" s="3178"/>
      <c r="DE83" s="3179"/>
      <c r="DF83" s="3177"/>
      <c r="DG83" s="3178"/>
      <c r="DH83" s="3180"/>
      <c r="DX83" s="72"/>
      <c r="DY83" s="72"/>
      <c r="DZ83" s="72"/>
      <c r="EA83" s="72"/>
      <c r="EB83" s="72"/>
      <c r="EC83" s="72"/>
      <c r="ED83" s="72"/>
      <c r="EE83" s="72"/>
      <c r="EF83" s="72"/>
      <c r="EG83" s="72"/>
      <c r="EH83" s="72"/>
      <c r="EI83" s="72"/>
      <c r="EJ83" s="72"/>
      <c r="EK83" s="72"/>
      <c r="EL83" s="72"/>
      <c r="EM83" s="72"/>
      <c r="EN83" s="72"/>
      <c r="EO83" s="72"/>
      <c r="EP83" s="72"/>
      <c r="EQ83" s="72"/>
    </row>
    <row r="84" spans="2:147" s="89" customFormat="1" ht="24.95" customHeight="1">
      <c r="B84" s="3170"/>
      <c r="C84" s="3171"/>
      <c r="D84" s="3171"/>
      <c r="E84" s="3171"/>
      <c r="F84" s="3171"/>
      <c r="G84" s="3171"/>
      <c r="H84" s="3172"/>
      <c r="I84" s="3172"/>
      <c r="J84" s="3172"/>
      <c r="K84" s="3172"/>
      <c r="L84" s="3172"/>
      <c r="M84" s="3171"/>
      <c r="N84" s="3171"/>
      <c r="O84" s="3171"/>
      <c r="P84" s="3171"/>
      <c r="Q84" s="3171"/>
      <c r="R84" s="3171"/>
      <c r="S84" s="3173"/>
      <c r="T84" s="109"/>
      <c r="U84" s="105"/>
      <c r="V84" s="110"/>
      <c r="W84" s="111"/>
      <c r="X84" s="105"/>
      <c r="Y84" s="111"/>
      <c r="Z84" s="111"/>
      <c r="AA84" s="105"/>
      <c r="AB84" s="111"/>
      <c r="AC84" s="111"/>
      <c r="AD84" s="105"/>
      <c r="AE84" s="111"/>
      <c r="AF84" s="111"/>
      <c r="AG84" s="105"/>
      <c r="AH84" s="111"/>
      <c r="AI84" s="111"/>
      <c r="AJ84" s="105"/>
      <c r="AK84" s="111"/>
      <c r="AL84" s="111"/>
      <c r="AM84" s="105"/>
      <c r="AN84" s="110"/>
      <c r="AO84" s="109"/>
      <c r="AP84" s="105"/>
      <c r="AQ84" s="110"/>
      <c r="AR84" s="111"/>
      <c r="AS84" s="105"/>
      <c r="AT84" s="111"/>
      <c r="AU84" s="111"/>
      <c r="AV84" s="105"/>
      <c r="AW84" s="111"/>
      <c r="AX84" s="111"/>
      <c r="AY84" s="105"/>
      <c r="AZ84" s="111"/>
      <c r="BA84" s="111"/>
      <c r="BB84" s="105"/>
      <c r="BC84" s="111"/>
      <c r="BD84" s="111"/>
      <c r="BE84" s="105"/>
      <c r="BF84" s="111"/>
      <c r="BG84" s="111"/>
      <c r="BH84" s="105"/>
      <c r="BI84" s="112"/>
      <c r="BJ84" s="109"/>
      <c r="BK84" s="105"/>
      <c r="BL84" s="110"/>
      <c r="BM84" s="111"/>
      <c r="BN84" s="105"/>
      <c r="BO84" s="111"/>
      <c r="BP84" s="111"/>
      <c r="BQ84" s="105"/>
      <c r="BR84" s="111"/>
      <c r="BS84" s="111"/>
      <c r="BT84" s="105"/>
      <c r="BU84" s="111"/>
      <c r="BV84" s="111"/>
      <c r="BW84" s="105"/>
      <c r="BX84" s="111"/>
      <c r="BY84" s="111"/>
      <c r="BZ84" s="105"/>
      <c r="CA84" s="111"/>
      <c r="CB84" s="111"/>
      <c r="CC84" s="105"/>
      <c r="CD84" s="110"/>
      <c r="CE84" s="109"/>
      <c r="CF84" s="105"/>
      <c r="CG84" s="110"/>
      <c r="CH84" s="111"/>
      <c r="CI84" s="105"/>
      <c r="CJ84" s="111"/>
      <c r="CK84" s="111"/>
      <c r="CL84" s="105"/>
      <c r="CM84" s="111"/>
      <c r="CN84" s="111"/>
      <c r="CO84" s="105"/>
      <c r="CP84" s="111"/>
      <c r="CQ84" s="111"/>
      <c r="CR84" s="105"/>
      <c r="CS84" s="111"/>
      <c r="CT84" s="111"/>
      <c r="CU84" s="105"/>
      <c r="CV84" s="111"/>
      <c r="CW84" s="113"/>
      <c r="CX84" s="105"/>
      <c r="CY84" s="112"/>
      <c r="CZ84" s="3174"/>
      <c r="DA84" s="3175"/>
      <c r="DB84" s="3176"/>
      <c r="DC84" s="3177"/>
      <c r="DD84" s="3178"/>
      <c r="DE84" s="3179"/>
      <c r="DF84" s="3177"/>
      <c r="DG84" s="3178"/>
      <c r="DH84" s="3180"/>
      <c r="DX84" s="72"/>
      <c r="DY84" s="72"/>
      <c r="DZ84" s="72"/>
      <c r="EA84" s="72"/>
      <c r="EB84" s="72"/>
      <c r="EC84" s="72"/>
      <c r="ED84" s="72"/>
      <c r="EE84" s="72"/>
      <c r="EF84" s="72"/>
      <c r="EG84" s="72"/>
      <c r="EH84" s="72"/>
      <c r="EI84" s="72"/>
      <c r="EJ84" s="72"/>
      <c r="EK84" s="72"/>
      <c r="EL84" s="72"/>
      <c r="EM84" s="72"/>
      <c r="EN84" s="72"/>
      <c r="EO84" s="72"/>
      <c r="EP84" s="72"/>
      <c r="EQ84" s="72"/>
    </row>
    <row r="85" spans="2:147" s="89" customFormat="1" ht="24.95" customHeight="1">
      <c r="B85" s="3170"/>
      <c r="C85" s="3171"/>
      <c r="D85" s="3171"/>
      <c r="E85" s="3171"/>
      <c r="F85" s="3171"/>
      <c r="G85" s="3171"/>
      <c r="H85" s="3171"/>
      <c r="I85" s="3171"/>
      <c r="J85" s="3171"/>
      <c r="K85" s="3171"/>
      <c r="L85" s="3171"/>
      <c r="M85" s="3171"/>
      <c r="N85" s="3171"/>
      <c r="O85" s="3171"/>
      <c r="P85" s="3171"/>
      <c r="Q85" s="3171"/>
      <c r="R85" s="3171"/>
      <c r="S85" s="3173"/>
      <c r="T85" s="109"/>
      <c r="U85" s="105"/>
      <c r="V85" s="110"/>
      <c r="W85" s="111"/>
      <c r="X85" s="105"/>
      <c r="Y85" s="111"/>
      <c r="Z85" s="111"/>
      <c r="AA85" s="105"/>
      <c r="AB85" s="111"/>
      <c r="AC85" s="111"/>
      <c r="AD85" s="105"/>
      <c r="AE85" s="111"/>
      <c r="AF85" s="111"/>
      <c r="AG85" s="105"/>
      <c r="AH85" s="111"/>
      <c r="AI85" s="111"/>
      <c r="AJ85" s="105"/>
      <c r="AK85" s="111"/>
      <c r="AL85" s="111"/>
      <c r="AM85" s="105"/>
      <c r="AN85" s="110"/>
      <c r="AO85" s="109"/>
      <c r="AP85" s="105"/>
      <c r="AQ85" s="110"/>
      <c r="AR85" s="111"/>
      <c r="AS85" s="105"/>
      <c r="AT85" s="111"/>
      <c r="AU85" s="111"/>
      <c r="AV85" s="105"/>
      <c r="AW85" s="111"/>
      <c r="AX85" s="111"/>
      <c r="AY85" s="105"/>
      <c r="AZ85" s="111"/>
      <c r="BA85" s="111"/>
      <c r="BB85" s="105"/>
      <c r="BC85" s="111"/>
      <c r="BD85" s="111"/>
      <c r="BE85" s="105"/>
      <c r="BF85" s="111"/>
      <c r="BG85" s="111"/>
      <c r="BH85" s="105"/>
      <c r="BI85" s="112"/>
      <c r="BJ85" s="109"/>
      <c r="BK85" s="105"/>
      <c r="BL85" s="110"/>
      <c r="BM85" s="111"/>
      <c r="BN85" s="105"/>
      <c r="BO85" s="111"/>
      <c r="BP85" s="111"/>
      <c r="BQ85" s="105"/>
      <c r="BR85" s="111"/>
      <c r="BS85" s="111"/>
      <c r="BT85" s="105"/>
      <c r="BU85" s="111"/>
      <c r="BV85" s="111"/>
      <c r="BW85" s="105"/>
      <c r="BX85" s="111"/>
      <c r="BY85" s="111"/>
      <c r="BZ85" s="105"/>
      <c r="CA85" s="111"/>
      <c r="CB85" s="111"/>
      <c r="CC85" s="105"/>
      <c r="CD85" s="110"/>
      <c r="CE85" s="109"/>
      <c r="CF85" s="105"/>
      <c r="CG85" s="110"/>
      <c r="CH85" s="111"/>
      <c r="CI85" s="105"/>
      <c r="CJ85" s="111"/>
      <c r="CK85" s="111"/>
      <c r="CL85" s="105"/>
      <c r="CM85" s="111"/>
      <c r="CN85" s="111"/>
      <c r="CO85" s="105"/>
      <c r="CP85" s="111"/>
      <c r="CQ85" s="111"/>
      <c r="CR85" s="105"/>
      <c r="CS85" s="111"/>
      <c r="CT85" s="111"/>
      <c r="CU85" s="105"/>
      <c r="CV85" s="111"/>
      <c r="CW85" s="113"/>
      <c r="CX85" s="105"/>
      <c r="CY85" s="112"/>
      <c r="CZ85" s="3174"/>
      <c r="DA85" s="3175"/>
      <c r="DB85" s="3176"/>
      <c r="DC85" s="3177"/>
      <c r="DD85" s="3178"/>
      <c r="DE85" s="3179"/>
      <c r="DF85" s="3177"/>
      <c r="DG85" s="3178"/>
      <c r="DH85" s="3180"/>
      <c r="DX85" s="72"/>
      <c r="DY85" s="72"/>
      <c r="DZ85" s="72"/>
      <c r="EA85" s="72"/>
      <c r="EB85" s="72"/>
      <c r="EC85" s="72"/>
      <c r="ED85" s="72"/>
      <c r="EE85" s="72"/>
      <c r="EF85" s="72"/>
      <c r="EG85" s="72"/>
      <c r="EH85" s="72"/>
      <c r="EI85" s="72"/>
      <c r="EJ85" s="72"/>
      <c r="EK85" s="72"/>
      <c r="EL85" s="72"/>
      <c r="EM85" s="72"/>
      <c r="EN85" s="72"/>
      <c r="EO85" s="72"/>
      <c r="EP85" s="72"/>
      <c r="EQ85" s="72"/>
    </row>
    <row r="86" spans="2:147" s="89" customFormat="1" ht="24.95" customHeight="1">
      <c r="B86" s="3170"/>
      <c r="C86" s="3171"/>
      <c r="D86" s="3171"/>
      <c r="E86" s="3171"/>
      <c r="F86" s="3171"/>
      <c r="G86" s="3171"/>
      <c r="H86" s="3171"/>
      <c r="I86" s="3171"/>
      <c r="J86" s="3171"/>
      <c r="K86" s="3171"/>
      <c r="L86" s="3171"/>
      <c r="M86" s="3171"/>
      <c r="N86" s="3171"/>
      <c r="O86" s="3171"/>
      <c r="P86" s="3171"/>
      <c r="Q86" s="3171"/>
      <c r="R86" s="3171"/>
      <c r="S86" s="3173"/>
      <c r="T86" s="109"/>
      <c r="U86" s="105"/>
      <c r="V86" s="110"/>
      <c r="W86" s="111"/>
      <c r="X86" s="105"/>
      <c r="Y86" s="111"/>
      <c r="Z86" s="111"/>
      <c r="AA86" s="105"/>
      <c r="AB86" s="111"/>
      <c r="AC86" s="111"/>
      <c r="AD86" s="105"/>
      <c r="AE86" s="111"/>
      <c r="AF86" s="111"/>
      <c r="AG86" s="105"/>
      <c r="AH86" s="111"/>
      <c r="AI86" s="111"/>
      <c r="AJ86" s="105"/>
      <c r="AK86" s="111"/>
      <c r="AL86" s="111"/>
      <c r="AM86" s="105"/>
      <c r="AN86" s="110"/>
      <c r="AO86" s="109"/>
      <c r="AP86" s="105"/>
      <c r="AQ86" s="110"/>
      <c r="AR86" s="111"/>
      <c r="AS86" s="105"/>
      <c r="AT86" s="111"/>
      <c r="AU86" s="111"/>
      <c r="AV86" s="105"/>
      <c r="AW86" s="111"/>
      <c r="AX86" s="111"/>
      <c r="AY86" s="105"/>
      <c r="AZ86" s="111"/>
      <c r="BA86" s="111"/>
      <c r="BB86" s="105"/>
      <c r="BC86" s="111"/>
      <c r="BD86" s="111"/>
      <c r="BE86" s="105"/>
      <c r="BF86" s="111"/>
      <c r="BG86" s="111"/>
      <c r="BH86" s="105"/>
      <c r="BI86" s="112"/>
      <c r="BJ86" s="109"/>
      <c r="BK86" s="105"/>
      <c r="BL86" s="110"/>
      <c r="BM86" s="111"/>
      <c r="BN86" s="105"/>
      <c r="BO86" s="111"/>
      <c r="BP86" s="111"/>
      <c r="BQ86" s="105"/>
      <c r="BR86" s="111"/>
      <c r="BS86" s="111"/>
      <c r="BT86" s="105"/>
      <c r="BU86" s="111"/>
      <c r="BV86" s="111"/>
      <c r="BW86" s="105"/>
      <c r="BX86" s="111"/>
      <c r="BY86" s="111"/>
      <c r="BZ86" s="105"/>
      <c r="CA86" s="111"/>
      <c r="CB86" s="111"/>
      <c r="CC86" s="105"/>
      <c r="CD86" s="110"/>
      <c r="CE86" s="109"/>
      <c r="CF86" s="105"/>
      <c r="CG86" s="110"/>
      <c r="CH86" s="111"/>
      <c r="CI86" s="105"/>
      <c r="CJ86" s="111"/>
      <c r="CK86" s="111"/>
      <c r="CL86" s="105"/>
      <c r="CM86" s="111"/>
      <c r="CN86" s="111"/>
      <c r="CO86" s="105"/>
      <c r="CP86" s="111"/>
      <c r="CQ86" s="111"/>
      <c r="CR86" s="105"/>
      <c r="CS86" s="111"/>
      <c r="CT86" s="111"/>
      <c r="CU86" s="105"/>
      <c r="CV86" s="111"/>
      <c r="CW86" s="113"/>
      <c r="CX86" s="105"/>
      <c r="CY86" s="112"/>
      <c r="CZ86" s="3174"/>
      <c r="DA86" s="3175"/>
      <c r="DB86" s="3176"/>
      <c r="DC86" s="3177"/>
      <c r="DD86" s="3178"/>
      <c r="DE86" s="3179"/>
      <c r="DF86" s="3177"/>
      <c r="DG86" s="3178"/>
      <c r="DH86" s="3180"/>
      <c r="DX86" s="72"/>
      <c r="DY86" s="72"/>
      <c r="DZ86" s="72"/>
      <c r="EA86" s="72"/>
      <c r="EB86" s="72"/>
      <c r="EC86" s="72"/>
      <c r="ED86" s="72"/>
      <c r="EE86" s="72"/>
      <c r="EF86" s="72"/>
      <c r="EG86" s="72"/>
      <c r="EH86" s="72"/>
      <c r="EI86" s="72"/>
      <c r="EJ86" s="72"/>
      <c r="EK86" s="72"/>
      <c r="EL86" s="72"/>
      <c r="EM86" s="72"/>
      <c r="EN86" s="72"/>
      <c r="EO86" s="72"/>
      <c r="EP86" s="72"/>
      <c r="EQ86" s="72"/>
    </row>
    <row r="87" spans="2:147" s="89" customFormat="1" ht="24.95" customHeight="1">
      <c r="B87" s="3170"/>
      <c r="C87" s="3171"/>
      <c r="D87" s="3171"/>
      <c r="E87" s="3171"/>
      <c r="F87" s="3171"/>
      <c r="G87" s="3171"/>
      <c r="H87" s="3172"/>
      <c r="I87" s="3172"/>
      <c r="J87" s="3172"/>
      <c r="K87" s="3172"/>
      <c r="L87" s="3172"/>
      <c r="M87" s="3171"/>
      <c r="N87" s="3171"/>
      <c r="O87" s="3171"/>
      <c r="P87" s="3171"/>
      <c r="Q87" s="3171"/>
      <c r="R87" s="3171"/>
      <c r="S87" s="3173"/>
      <c r="T87" s="109"/>
      <c r="U87" s="105"/>
      <c r="V87" s="110"/>
      <c r="W87" s="111"/>
      <c r="X87" s="105"/>
      <c r="Y87" s="111"/>
      <c r="Z87" s="111"/>
      <c r="AA87" s="105"/>
      <c r="AB87" s="111"/>
      <c r="AC87" s="111"/>
      <c r="AD87" s="105"/>
      <c r="AE87" s="111"/>
      <c r="AF87" s="111"/>
      <c r="AG87" s="105"/>
      <c r="AH87" s="111"/>
      <c r="AI87" s="111"/>
      <c r="AJ87" s="105"/>
      <c r="AK87" s="111"/>
      <c r="AL87" s="111"/>
      <c r="AM87" s="105"/>
      <c r="AN87" s="110"/>
      <c r="AO87" s="109"/>
      <c r="AP87" s="105"/>
      <c r="AQ87" s="110"/>
      <c r="AR87" s="111"/>
      <c r="AS87" s="105"/>
      <c r="AT87" s="111"/>
      <c r="AU87" s="111"/>
      <c r="AV87" s="105"/>
      <c r="AW87" s="111"/>
      <c r="AX87" s="111"/>
      <c r="AY87" s="105"/>
      <c r="AZ87" s="111"/>
      <c r="BA87" s="111"/>
      <c r="BB87" s="105"/>
      <c r="BC87" s="111"/>
      <c r="BD87" s="111"/>
      <c r="BE87" s="105"/>
      <c r="BF87" s="111"/>
      <c r="BG87" s="111"/>
      <c r="BH87" s="105"/>
      <c r="BI87" s="112"/>
      <c r="BJ87" s="109"/>
      <c r="BK87" s="105"/>
      <c r="BL87" s="110"/>
      <c r="BM87" s="111"/>
      <c r="BN87" s="105"/>
      <c r="BO87" s="111"/>
      <c r="BP87" s="111"/>
      <c r="BQ87" s="105"/>
      <c r="BR87" s="111"/>
      <c r="BS87" s="111"/>
      <c r="BT87" s="105"/>
      <c r="BU87" s="111"/>
      <c r="BV87" s="111"/>
      <c r="BW87" s="105"/>
      <c r="BX87" s="111"/>
      <c r="BY87" s="111"/>
      <c r="BZ87" s="105"/>
      <c r="CA87" s="111"/>
      <c r="CB87" s="111"/>
      <c r="CC87" s="105"/>
      <c r="CD87" s="110"/>
      <c r="CE87" s="109"/>
      <c r="CF87" s="105"/>
      <c r="CG87" s="110"/>
      <c r="CH87" s="111"/>
      <c r="CI87" s="105"/>
      <c r="CJ87" s="111"/>
      <c r="CK87" s="111"/>
      <c r="CL87" s="105"/>
      <c r="CM87" s="111"/>
      <c r="CN87" s="111"/>
      <c r="CO87" s="105"/>
      <c r="CP87" s="111"/>
      <c r="CQ87" s="111"/>
      <c r="CR87" s="105"/>
      <c r="CS87" s="111"/>
      <c r="CT87" s="111"/>
      <c r="CU87" s="105"/>
      <c r="CV87" s="111"/>
      <c r="CW87" s="113"/>
      <c r="CX87" s="105"/>
      <c r="CY87" s="112"/>
      <c r="CZ87" s="3174"/>
      <c r="DA87" s="3175"/>
      <c r="DB87" s="3176"/>
      <c r="DC87" s="3177"/>
      <c r="DD87" s="3178"/>
      <c r="DE87" s="3179"/>
      <c r="DF87" s="3177"/>
      <c r="DG87" s="3178"/>
      <c r="DH87" s="3180"/>
      <c r="DX87" s="72"/>
      <c r="DY87" s="72"/>
      <c r="DZ87" s="72"/>
      <c r="EA87" s="72"/>
      <c r="EB87" s="72"/>
      <c r="EC87" s="72"/>
      <c r="ED87" s="72"/>
      <c r="EE87" s="72"/>
      <c r="EF87" s="72"/>
      <c r="EG87" s="72"/>
      <c r="EH87" s="72"/>
      <c r="EI87" s="72"/>
      <c r="EJ87" s="72"/>
      <c r="EK87" s="72"/>
      <c r="EL87" s="72"/>
      <c r="EM87" s="72"/>
      <c r="EN87" s="72"/>
      <c r="EO87" s="72"/>
      <c r="EP87" s="72"/>
      <c r="EQ87" s="72"/>
    </row>
    <row r="88" spans="2:147" s="89" customFormat="1" ht="24.95" customHeight="1" thickBot="1">
      <c r="B88" s="3160"/>
      <c r="C88" s="3161"/>
      <c r="D88" s="3161"/>
      <c r="E88" s="3161"/>
      <c r="F88" s="3161"/>
      <c r="G88" s="3161"/>
      <c r="H88" s="3161"/>
      <c r="I88" s="3161"/>
      <c r="J88" s="3161"/>
      <c r="K88" s="3161"/>
      <c r="L88" s="3161"/>
      <c r="M88" s="3161"/>
      <c r="N88" s="3161"/>
      <c r="O88" s="3161"/>
      <c r="P88" s="3161"/>
      <c r="Q88" s="3161"/>
      <c r="R88" s="3161"/>
      <c r="S88" s="3162"/>
      <c r="T88" s="126"/>
      <c r="U88" s="127"/>
      <c r="V88" s="128"/>
      <c r="W88" s="129"/>
      <c r="X88" s="127"/>
      <c r="Y88" s="129"/>
      <c r="Z88" s="129"/>
      <c r="AA88" s="127"/>
      <c r="AB88" s="129"/>
      <c r="AC88" s="129"/>
      <c r="AD88" s="127"/>
      <c r="AE88" s="129"/>
      <c r="AF88" s="129"/>
      <c r="AG88" s="127"/>
      <c r="AH88" s="129"/>
      <c r="AI88" s="129"/>
      <c r="AJ88" s="127"/>
      <c r="AK88" s="129"/>
      <c r="AL88" s="129"/>
      <c r="AM88" s="127"/>
      <c r="AN88" s="128"/>
      <c r="AO88" s="126"/>
      <c r="AP88" s="127"/>
      <c r="AQ88" s="128"/>
      <c r="AR88" s="129"/>
      <c r="AS88" s="127"/>
      <c r="AT88" s="129"/>
      <c r="AU88" s="129"/>
      <c r="AV88" s="127"/>
      <c r="AW88" s="129"/>
      <c r="AX88" s="129"/>
      <c r="AY88" s="127"/>
      <c r="AZ88" s="129"/>
      <c r="BA88" s="129"/>
      <c r="BB88" s="127"/>
      <c r="BC88" s="129"/>
      <c r="BD88" s="129"/>
      <c r="BE88" s="127"/>
      <c r="BF88" s="129"/>
      <c r="BG88" s="129"/>
      <c r="BH88" s="127"/>
      <c r="BI88" s="130"/>
      <c r="BJ88" s="126"/>
      <c r="BK88" s="127"/>
      <c r="BL88" s="128"/>
      <c r="BM88" s="129"/>
      <c r="BN88" s="127"/>
      <c r="BO88" s="129"/>
      <c r="BP88" s="129"/>
      <c r="BQ88" s="127"/>
      <c r="BR88" s="129"/>
      <c r="BS88" s="129"/>
      <c r="BT88" s="127"/>
      <c r="BU88" s="129"/>
      <c r="BV88" s="129"/>
      <c r="BW88" s="127"/>
      <c r="BX88" s="129"/>
      <c r="BY88" s="129"/>
      <c r="BZ88" s="127"/>
      <c r="CA88" s="129"/>
      <c r="CB88" s="129"/>
      <c r="CC88" s="127"/>
      <c r="CD88" s="128"/>
      <c r="CE88" s="126"/>
      <c r="CF88" s="127"/>
      <c r="CG88" s="128"/>
      <c r="CH88" s="129"/>
      <c r="CI88" s="127"/>
      <c r="CJ88" s="129"/>
      <c r="CK88" s="129"/>
      <c r="CL88" s="127"/>
      <c r="CM88" s="129"/>
      <c r="CN88" s="129"/>
      <c r="CO88" s="127"/>
      <c r="CP88" s="129"/>
      <c r="CQ88" s="129"/>
      <c r="CR88" s="127"/>
      <c r="CS88" s="129"/>
      <c r="CT88" s="129"/>
      <c r="CU88" s="127"/>
      <c r="CV88" s="129"/>
      <c r="CW88" s="131"/>
      <c r="CX88" s="127"/>
      <c r="CY88" s="130"/>
      <c r="CZ88" s="3163"/>
      <c r="DA88" s="3164"/>
      <c r="DB88" s="3165"/>
      <c r="DC88" s="3166"/>
      <c r="DD88" s="3167"/>
      <c r="DE88" s="3168"/>
      <c r="DF88" s="3166"/>
      <c r="DG88" s="3167"/>
      <c r="DH88" s="3169"/>
      <c r="DX88" s="72"/>
      <c r="DY88" s="72"/>
      <c r="DZ88" s="72"/>
      <c r="EA88" s="72"/>
      <c r="EB88" s="72"/>
      <c r="EC88" s="72"/>
      <c r="ED88" s="72"/>
      <c r="EE88" s="72"/>
      <c r="EF88" s="72"/>
      <c r="EG88" s="72"/>
      <c r="EH88" s="72"/>
      <c r="EI88" s="72"/>
      <c r="EJ88" s="72"/>
      <c r="EK88" s="72"/>
      <c r="EL88" s="72"/>
      <c r="EM88" s="72"/>
      <c r="EN88" s="72"/>
      <c r="EO88" s="72"/>
      <c r="EP88" s="72"/>
      <c r="EQ88" s="72"/>
    </row>
    <row r="89" spans="2:147" s="89" customFormat="1" ht="24.95" customHeight="1" thickBot="1">
      <c r="B89" s="3157" t="s">
        <v>210</v>
      </c>
      <c r="C89" s="3158"/>
      <c r="D89" s="3158"/>
      <c r="E89" s="3158"/>
      <c r="F89" s="3158"/>
      <c r="G89" s="3158"/>
      <c r="H89" s="3158"/>
      <c r="I89" s="3158"/>
      <c r="J89" s="3158"/>
      <c r="K89" s="3158"/>
      <c r="L89" s="3158"/>
      <c r="M89" s="3158"/>
      <c r="N89" s="3158"/>
      <c r="O89" s="3158"/>
      <c r="P89" s="3158"/>
      <c r="Q89" s="3158"/>
      <c r="R89" s="3158"/>
      <c r="S89" s="3159"/>
      <c r="T89" s="3145"/>
      <c r="U89" s="3146"/>
      <c r="V89" s="3154"/>
      <c r="W89" s="3153"/>
      <c r="X89" s="3146"/>
      <c r="Y89" s="3154"/>
      <c r="Z89" s="3153"/>
      <c r="AA89" s="3146"/>
      <c r="AB89" s="3154"/>
      <c r="AC89" s="3153"/>
      <c r="AD89" s="3146"/>
      <c r="AE89" s="3154"/>
      <c r="AF89" s="3153"/>
      <c r="AG89" s="3146"/>
      <c r="AH89" s="3154"/>
      <c r="AI89" s="3153"/>
      <c r="AJ89" s="3146"/>
      <c r="AK89" s="3154"/>
      <c r="AL89" s="3153"/>
      <c r="AM89" s="3146"/>
      <c r="AN89" s="3146"/>
      <c r="AO89" s="3145"/>
      <c r="AP89" s="3146"/>
      <c r="AQ89" s="3154"/>
      <c r="AR89" s="3153"/>
      <c r="AS89" s="3146"/>
      <c r="AT89" s="3154"/>
      <c r="AU89" s="3153"/>
      <c r="AV89" s="3146"/>
      <c r="AW89" s="3154"/>
      <c r="AX89" s="3153"/>
      <c r="AY89" s="3146"/>
      <c r="AZ89" s="3154"/>
      <c r="BA89" s="3153"/>
      <c r="BB89" s="3146"/>
      <c r="BC89" s="3154"/>
      <c r="BD89" s="3153"/>
      <c r="BE89" s="3146"/>
      <c r="BF89" s="3154"/>
      <c r="BG89" s="3153"/>
      <c r="BH89" s="3146"/>
      <c r="BI89" s="3147"/>
      <c r="BJ89" s="3146"/>
      <c r="BK89" s="3146"/>
      <c r="BL89" s="3154"/>
      <c r="BM89" s="3153"/>
      <c r="BN89" s="3146"/>
      <c r="BO89" s="3154"/>
      <c r="BP89" s="3153"/>
      <c r="BQ89" s="3146"/>
      <c r="BR89" s="3154"/>
      <c r="BS89" s="3153"/>
      <c r="BT89" s="3146"/>
      <c r="BU89" s="3154"/>
      <c r="BV89" s="3153"/>
      <c r="BW89" s="3146"/>
      <c r="BX89" s="3154"/>
      <c r="BY89" s="3153"/>
      <c r="BZ89" s="3146"/>
      <c r="CA89" s="3154"/>
      <c r="CB89" s="3153"/>
      <c r="CC89" s="3146"/>
      <c r="CD89" s="3146"/>
      <c r="CE89" s="3145"/>
      <c r="CF89" s="3146"/>
      <c r="CG89" s="3154"/>
      <c r="CH89" s="3153"/>
      <c r="CI89" s="3146"/>
      <c r="CJ89" s="3154"/>
      <c r="CK89" s="3153"/>
      <c r="CL89" s="3146"/>
      <c r="CM89" s="3154"/>
      <c r="CN89" s="3153"/>
      <c r="CO89" s="3146"/>
      <c r="CP89" s="3154"/>
      <c r="CQ89" s="3153"/>
      <c r="CR89" s="3146"/>
      <c r="CS89" s="3154"/>
      <c r="CT89" s="3153"/>
      <c r="CU89" s="3146"/>
      <c r="CV89" s="3154"/>
      <c r="CW89" s="3153"/>
      <c r="CX89" s="3146"/>
      <c r="CY89" s="3147"/>
      <c r="CZ89" s="3155"/>
      <c r="DA89" s="3155"/>
      <c r="DB89" s="3156"/>
      <c r="DC89" s="3138"/>
      <c r="DD89" s="3139"/>
      <c r="DE89" s="3140"/>
      <c r="DF89" s="3138"/>
      <c r="DG89" s="3139"/>
      <c r="DH89" s="3141"/>
      <c r="DX89" s="72"/>
      <c r="DY89" s="72"/>
      <c r="DZ89" s="72"/>
      <c r="EA89" s="72"/>
      <c r="EB89" s="72"/>
      <c r="EC89" s="72"/>
      <c r="ED89" s="72"/>
      <c r="EE89" s="72"/>
      <c r="EF89" s="72"/>
      <c r="EG89" s="72"/>
      <c r="EH89" s="72"/>
      <c r="EI89" s="72"/>
      <c r="EJ89" s="72"/>
      <c r="EK89" s="72"/>
      <c r="EL89" s="72"/>
      <c r="EM89" s="72"/>
      <c r="EN89" s="72"/>
      <c r="EO89" s="72"/>
      <c r="EP89" s="72"/>
      <c r="EQ89" s="72"/>
    </row>
    <row r="90" spans="2:147" s="89" customFormat="1" ht="24.95" customHeight="1" thickBot="1">
      <c r="B90" s="3142" t="s">
        <v>211</v>
      </c>
      <c r="C90" s="3143"/>
      <c r="D90" s="3143"/>
      <c r="E90" s="3143"/>
      <c r="F90" s="3143"/>
      <c r="G90" s="3143"/>
      <c r="H90" s="3143"/>
      <c r="I90" s="3143"/>
      <c r="J90" s="3143"/>
      <c r="K90" s="3143"/>
      <c r="L90" s="3143"/>
      <c r="M90" s="3143"/>
      <c r="N90" s="3143"/>
      <c r="O90" s="3143"/>
      <c r="P90" s="3143"/>
      <c r="Q90" s="3143"/>
      <c r="R90" s="3143"/>
      <c r="S90" s="3143"/>
      <c r="T90" s="3143"/>
      <c r="U90" s="3143"/>
      <c r="V90" s="3143"/>
      <c r="W90" s="3143"/>
      <c r="X90" s="3143"/>
      <c r="Y90" s="3143"/>
      <c r="Z90" s="3143"/>
      <c r="AA90" s="3143"/>
      <c r="AB90" s="3143"/>
      <c r="AC90" s="3143"/>
      <c r="AD90" s="3143"/>
      <c r="AE90" s="3143"/>
      <c r="AF90" s="3143"/>
      <c r="AG90" s="3143"/>
      <c r="AH90" s="3143"/>
      <c r="AI90" s="3143"/>
      <c r="AJ90" s="3143"/>
      <c r="AK90" s="3143"/>
      <c r="AL90" s="3143"/>
      <c r="AM90" s="3143"/>
      <c r="AN90" s="3143"/>
      <c r="AO90" s="3143"/>
      <c r="AP90" s="3143"/>
      <c r="AQ90" s="3143"/>
      <c r="AR90" s="3143"/>
      <c r="AS90" s="3143"/>
      <c r="AT90" s="3143"/>
      <c r="AU90" s="3143"/>
      <c r="AV90" s="3143"/>
      <c r="AW90" s="3143"/>
      <c r="AX90" s="3143"/>
      <c r="AY90" s="3143"/>
      <c r="AZ90" s="3143"/>
      <c r="BA90" s="3143"/>
      <c r="BB90" s="3143"/>
      <c r="BC90" s="3143"/>
      <c r="BD90" s="3143"/>
      <c r="BE90" s="3143"/>
      <c r="BF90" s="3143"/>
      <c r="BG90" s="3143"/>
      <c r="BH90" s="3143"/>
      <c r="BI90" s="3143"/>
      <c r="BJ90" s="3143"/>
      <c r="BK90" s="3143"/>
      <c r="BL90" s="3143"/>
      <c r="BM90" s="3143"/>
      <c r="BN90" s="3143"/>
      <c r="BO90" s="3143"/>
      <c r="BP90" s="3143"/>
      <c r="BQ90" s="3143"/>
      <c r="BR90" s="3143"/>
      <c r="BS90" s="3143"/>
      <c r="BT90" s="3143"/>
      <c r="BU90" s="3143"/>
      <c r="BV90" s="3143"/>
      <c r="BW90" s="3143"/>
      <c r="BX90" s="3143"/>
      <c r="BY90" s="3143"/>
      <c r="BZ90" s="3143"/>
      <c r="CA90" s="3143"/>
      <c r="CB90" s="3143"/>
      <c r="CC90" s="3143"/>
      <c r="CD90" s="3143"/>
      <c r="CE90" s="3143"/>
      <c r="CF90" s="3143"/>
      <c r="CG90" s="3143"/>
      <c r="CH90" s="3143"/>
      <c r="CI90" s="3143"/>
      <c r="CJ90" s="3143"/>
      <c r="CK90" s="3143"/>
      <c r="CL90" s="3143"/>
      <c r="CM90" s="3143"/>
      <c r="CN90" s="3143"/>
      <c r="CO90" s="3143"/>
      <c r="CP90" s="3143"/>
      <c r="CQ90" s="3143"/>
      <c r="CR90" s="3143"/>
      <c r="CS90" s="3143"/>
      <c r="CT90" s="3143"/>
      <c r="CU90" s="3143"/>
      <c r="CV90" s="3143"/>
      <c r="CW90" s="3143"/>
      <c r="CX90" s="3143"/>
      <c r="CY90" s="3144"/>
      <c r="CZ90" s="3142"/>
      <c r="DA90" s="3143"/>
      <c r="DB90" s="3143"/>
      <c r="DC90" s="3143"/>
      <c r="DD90" s="3143"/>
      <c r="DE90" s="3143"/>
      <c r="DF90" s="3143"/>
      <c r="DG90" s="3143"/>
      <c r="DH90" s="3144"/>
      <c r="DX90" s="72"/>
      <c r="DY90" s="72"/>
      <c r="DZ90" s="72"/>
      <c r="EA90" s="72"/>
      <c r="EB90" s="72"/>
      <c r="EC90" s="72"/>
      <c r="ED90" s="72"/>
      <c r="EE90" s="72"/>
      <c r="EF90" s="72"/>
      <c r="EG90" s="72"/>
      <c r="EH90" s="72"/>
      <c r="EI90" s="72"/>
      <c r="EJ90" s="72"/>
      <c r="EK90" s="72"/>
      <c r="EL90" s="72"/>
      <c r="EM90" s="72"/>
      <c r="EN90" s="72"/>
      <c r="EO90" s="72"/>
      <c r="EP90" s="72"/>
      <c r="EQ90" s="72"/>
    </row>
    <row r="91" spans="2:147" s="89" customFormat="1" ht="24.95" customHeight="1" thickBot="1">
      <c r="B91" s="3145" t="s">
        <v>212</v>
      </c>
      <c r="C91" s="3146"/>
      <c r="D91" s="3146"/>
      <c r="E91" s="3146"/>
      <c r="F91" s="3146"/>
      <c r="G91" s="3146"/>
      <c r="H91" s="3146"/>
      <c r="I91" s="3146"/>
      <c r="J91" s="3146"/>
      <c r="K91" s="3146"/>
      <c r="L91" s="3146"/>
      <c r="M91" s="3146"/>
      <c r="N91" s="3146"/>
      <c r="O91" s="3146"/>
      <c r="P91" s="3146"/>
      <c r="Q91" s="3146"/>
      <c r="R91" s="3146"/>
      <c r="S91" s="3147"/>
      <c r="T91" s="132"/>
      <c r="U91" s="133"/>
      <c r="V91" s="134"/>
      <c r="W91" s="135"/>
      <c r="X91" s="133"/>
      <c r="Y91" s="135"/>
      <c r="Z91" s="135"/>
      <c r="AA91" s="133"/>
      <c r="AB91" s="135"/>
      <c r="AC91" s="135"/>
      <c r="AD91" s="133"/>
      <c r="AE91" s="135"/>
      <c r="AF91" s="135"/>
      <c r="AG91" s="133"/>
      <c r="AH91" s="135"/>
      <c r="AI91" s="135"/>
      <c r="AJ91" s="133"/>
      <c r="AK91" s="135"/>
      <c r="AL91" s="135"/>
      <c r="AM91" s="133"/>
      <c r="AN91" s="134"/>
      <c r="AO91" s="132"/>
      <c r="AP91" s="133"/>
      <c r="AQ91" s="134"/>
      <c r="AR91" s="135"/>
      <c r="AS91" s="133"/>
      <c r="AT91" s="135"/>
      <c r="AU91" s="135"/>
      <c r="AV91" s="133"/>
      <c r="AW91" s="135"/>
      <c r="AX91" s="135"/>
      <c r="AY91" s="133"/>
      <c r="AZ91" s="135"/>
      <c r="BA91" s="135"/>
      <c r="BB91" s="133"/>
      <c r="BC91" s="135"/>
      <c r="BD91" s="135"/>
      <c r="BE91" s="133"/>
      <c r="BF91" s="135"/>
      <c r="BG91" s="135"/>
      <c r="BH91" s="133"/>
      <c r="BI91" s="134"/>
      <c r="BJ91" s="132"/>
      <c r="BK91" s="133"/>
      <c r="BL91" s="134"/>
      <c r="BM91" s="135"/>
      <c r="BN91" s="133"/>
      <c r="BO91" s="135"/>
      <c r="BP91" s="135"/>
      <c r="BQ91" s="133"/>
      <c r="BR91" s="135"/>
      <c r="BS91" s="135"/>
      <c r="BT91" s="133"/>
      <c r="BU91" s="135"/>
      <c r="BV91" s="135"/>
      <c r="BW91" s="133"/>
      <c r="BX91" s="135"/>
      <c r="BY91" s="135"/>
      <c r="BZ91" s="133"/>
      <c r="CA91" s="135"/>
      <c r="CB91" s="135"/>
      <c r="CC91" s="133"/>
      <c r="CD91" s="134"/>
      <c r="CE91" s="132"/>
      <c r="CF91" s="133"/>
      <c r="CG91" s="134"/>
      <c r="CH91" s="135"/>
      <c r="CI91" s="133"/>
      <c r="CJ91" s="135"/>
      <c r="CK91" s="135"/>
      <c r="CL91" s="133"/>
      <c r="CM91" s="135"/>
      <c r="CN91" s="135"/>
      <c r="CO91" s="133"/>
      <c r="CP91" s="135"/>
      <c r="CQ91" s="135"/>
      <c r="CR91" s="133"/>
      <c r="CS91" s="135"/>
      <c r="CT91" s="135"/>
      <c r="CU91" s="133"/>
      <c r="CV91" s="135"/>
      <c r="CW91" s="135"/>
      <c r="CX91" s="133"/>
      <c r="CY91" s="134"/>
      <c r="CZ91" s="3142"/>
      <c r="DA91" s="3143"/>
      <c r="DB91" s="3148"/>
      <c r="DC91" s="3149"/>
      <c r="DD91" s="3150"/>
      <c r="DE91" s="3151"/>
      <c r="DF91" s="3149"/>
      <c r="DG91" s="3150"/>
      <c r="DH91" s="3152"/>
      <c r="DX91" s="72"/>
      <c r="DY91" s="72"/>
      <c r="DZ91" s="72"/>
      <c r="EA91" s="72"/>
      <c r="EB91" s="72"/>
      <c r="EC91" s="72"/>
      <c r="ED91" s="72"/>
      <c r="EE91" s="72"/>
      <c r="EF91" s="72"/>
      <c r="EG91" s="72"/>
      <c r="EH91" s="72"/>
      <c r="EI91" s="72"/>
      <c r="EJ91" s="72"/>
      <c r="EK91" s="72"/>
      <c r="EL91" s="72"/>
      <c r="EM91" s="72"/>
      <c r="EN91" s="72"/>
      <c r="EO91" s="72"/>
      <c r="EP91" s="72"/>
      <c r="EQ91" s="72"/>
    </row>
    <row r="92" spans="2:147" ht="30.75" customHeight="1">
      <c r="B92" s="3136" t="s">
        <v>213</v>
      </c>
      <c r="C92" s="3136"/>
      <c r="D92" s="3136"/>
      <c r="E92" s="3136"/>
      <c r="F92" s="3136"/>
      <c r="G92" s="3136"/>
      <c r="H92" s="3136"/>
      <c r="I92" s="3136"/>
      <c r="J92" s="3136"/>
      <c r="K92" s="3136"/>
      <c r="L92" s="3136"/>
      <c r="M92" s="3136"/>
      <c r="N92" s="3136"/>
      <c r="O92" s="3136"/>
      <c r="P92" s="3136"/>
      <c r="Q92" s="3136"/>
      <c r="R92" s="3136"/>
      <c r="S92" s="3136"/>
      <c r="T92" s="3136"/>
      <c r="U92" s="3136"/>
      <c r="V92" s="3136"/>
      <c r="W92" s="3136"/>
      <c r="X92" s="3136"/>
      <c r="Y92" s="3136"/>
      <c r="Z92" s="3136"/>
      <c r="AA92" s="3136"/>
      <c r="AB92" s="3136"/>
      <c r="AC92" s="3136"/>
      <c r="AD92" s="3136"/>
      <c r="AE92" s="3136"/>
      <c r="AF92" s="3136"/>
      <c r="AG92" s="3136"/>
      <c r="AH92" s="3136"/>
      <c r="AI92" s="3136"/>
      <c r="AJ92" s="3136"/>
      <c r="AK92" s="3136"/>
      <c r="AL92" s="3136"/>
      <c r="AM92" s="3136"/>
      <c r="AN92" s="3136"/>
      <c r="AO92" s="3136"/>
      <c r="AP92" s="3136"/>
      <c r="AQ92" s="3136"/>
      <c r="AR92" s="3136"/>
      <c r="AS92" s="3136"/>
      <c r="AT92" s="3136"/>
      <c r="AU92" s="3136"/>
      <c r="AV92" s="3136"/>
      <c r="AW92" s="3136"/>
      <c r="AX92" s="3136"/>
      <c r="AY92" s="3136"/>
      <c r="AZ92" s="3136"/>
      <c r="BA92" s="3136"/>
      <c r="BB92" s="3136"/>
      <c r="BC92" s="3136"/>
      <c r="BD92" s="3136"/>
      <c r="BE92" s="3136"/>
      <c r="BF92" s="3136"/>
      <c r="BG92" s="3136"/>
      <c r="BH92" s="3136"/>
      <c r="BI92" s="3136"/>
      <c r="BJ92" s="3136"/>
      <c r="BK92" s="3136"/>
      <c r="BL92" s="3136"/>
      <c r="BM92" s="3136"/>
      <c r="BN92" s="3136"/>
      <c r="BO92" s="3136"/>
      <c r="BP92" s="3136"/>
      <c r="BQ92" s="3136"/>
      <c r="BR92" s="3136"/>
      <c r="BS92" s="3136"/>
      <c r="BT92" s="3136"/>
      <c r="BU92" s="3136"/>
      <c r="BV92" s="3136"/>
      <c r="BW92" s="3136"/>
      <c r="BX92" s="3136"/>
      <c r="BY92" s="3136"/>
      <c r="BZ92" s="3136"/>
      <c r="CA92" s="3136"/>
      <c r="CB92" s="3136"/>
      <c r="CC92" s="3136"/>
      <c r="CD92" s="3136"/>
      <c r="CE92" s="3136"/>
      <c r="CF92" s="3136"/>
      <c r="CG92" s="3136"/>
      <c r="CH92" s="3136"/>
      <c r="CI92" s="3136"/>
      <c r="CJ92" s="3136"/>
      <c r="CK92" s="3136"/>
      <c r="CL92" s="3136"/>
      <c r="CM92" s="3136"/>
      <c r="CN92" s="3136"/>
      <c r="CO92" s="3136"/>
      <c r="CP92" s="3136"/>
      <c r="CQ92" s="3136"/>
      <c r="CR92" s="3136"/>
      <c r="CS92" s="3136"/>
      <c r="CT92" s="3136"/>
      <c r="CU92" s="3136"/>
      <c r="CV92" s="3136"/>
      <c r="CW92" s="3136"/>
      <c r="CX92" s="3136"/>
      <c r="CY92" s="3136"/>
      <c r="CZ92" s="3136"/>
      <c r="DA92" s="3136"/>
      <c r="DB92" s="3136"/>
      <c r="DC92" s="3136"/>
      <c r="DD92" s="3136"/>
      <c r="DE92" s="3136"/>
      <c r="DF92" s="3136"/>
      <c r="DG92" s="3136"/>
      <c r="DH92" s="3136"/>
      <c r="DI92" s="3136"/>
    </row>
    <row r="93" spans="2:147" ht="21" customHeight="1">
      <c r="B93" s="3137" t="s">
        <v>214</v>
      </c>
      <c r="C93" s="3137"/>
      <c r="D93" s="3137"/>
      <c r="E93" s="3137"/>
      <c r="F93" s="3137"/>
      <c r="G93" s="3137"/>
      <c r="H93" s="3137"/>
      <c r="I93" s="3137"/>
      <c r="J93" s="3137"/>
      <c r="K93" s="3137"/>
      <c r="L93" s="3137"/>
      <c r="M93" s="3137"/>
      <c r="N93" s="3137"/>
      <c r="O93" s="3137"/>
      <c r="P93" s="3137"/>
      <c r="Q93" s="3137"/>
      <c r="R93" s="3137"/>
      <c r="S93" s="3137"/>
      <c r="T93" s="3137"/>
      <c r="U93" s="3137"/>
      <c r="V93" s="3137"/>
      <c r="W93" s="3137"/>
      <c r="X93" s="3137"/>
      <c r="Y93" s="3137"/>
      <c r="Z93" s="3137"/>
      <c r="AA93" s="3137"/>
      <c r="AB93" s="3137"/>
      <c r="AC93" s="3137"/>
      <c r="AD93" s="3137"/>
      <c r="AE93" s="3137"/>
      <c r="AF93" s="3137"/>
      <c r="AG93" s="3137"/>
      <c r="AH93" s="3137"/>
      <c r="AI93" s="3137"/>
      <c r="AJ93" s="3137"/>
      <c r="AK93" s="3137"/>
      <c r="AL93" s="3137"/>
      <c r="AM93" s="3137"/>
      <c r="AN93" s="3137"/>
      <c r="AO93" s="3137"/>
      <c r="AP93" s="3137"/>
      <c r="AQ93" s="3137"/>
      <c r="AR93" s="3137"/>
      <c r="AS93" s="3137"/>
      <c r="AT93" s="3137"/>
      <c r="AU93" s="3137"/>
      <c r="AV93" s="3137"/>
      <c r="AW93" s="3137"/>
      <c r="AX93" s="3137"/>
      <c r="AY93" s="3137"/>
      <c r="AZ93" s="3137"/>
      <c r="BA93" s="3137"/>
      <c r="BB93" s="3137"/>
      <c r="BC93" s="3137"/>
      <c r="BD93" s="3137"/>
      <c r="BE93" s="3137"/>
      <c r="BF93" s="3137"/>
      <c r="BG93" s="3137"/>
      <c r="BH93" s="3137"/>
      <c r="BI93" s="3137"/>
      <c r="BJ93" s="3137"/>
      <c r="BK93" s="3137"/>
      <c r="BL93" s="3137"/>
      <c r="BM93" s="3137"/>
      <c r="BN93" s="3137"/>
      <c r="BO93" s="3137"/>
      <c r="BP93" s="3137"/>
      <c r="BQ93" s="3137"/>
      <c r="BR93" s="3137"/>
      <c r="BS93" s="3137"/>
      <c r="BT93" s="3137"/>
      <c r="BU93" s="3137"/>
      <c r="BV93" s="3137"/>
      <c r="BW93" s="3137"/>
      <c r="BX93" s="3137"/>
      <c r="BY93" s="3137"/>
      <c r="BZ93" s="3137"/>
      <c r="CA93" s="3137"/>
      <c r="CB93" s="3137"/>
      <c r="CC93" s="3137"/>
      <c r="CD93" s="3137"/>
      <c r="CE93" s="3137"/>
      <c r="CF93" s="3137"/>
      <c r="CG93" s="3137"/>
      <c r="CH93" s="3137"/>
      <c r="CI93" s="3137"/>
      <c r="CJ93" s="3137"/>
      <c r="CK93" s="3137"/>
      <c r="CL93" s="3137"/>
      <c r="CM93" s="3137"/>
      <c r="CN93" s="3137"/>
      <c r="CO93" s="3137"/>
      <c r="CP93" s="3137"/>
      <c r="CQ93" s="3137"/>
      <c r="CR93" s="3137"/>
      <c r="CS93" s="3137"/>
      <c r="CT93" s="3137"/>
      <c r="CU93" s="3137"/>
      <c r="CV93" s="3137"/>
      <c r="CW93" s="3137"/>
      <c r="CX93" s="3137"/>
      <c r="CY93" s="3137"/>
      <c r="CZ93" s="3137"/>
      <c r="DA93" s="3137"/>
      <c r="DB93" s="3137"/>
      <c r="DC93" s="3137"/>
      <c r="DD93" s="3137"/>
      <c r="DE93" s="3137"/>
      <c r="DF93" s="3137"/>
      <c r="DG93" s="3137"/>
      <c r="DH93" s="3137"/>
      <c r="DI93" s="3137"/>
    </row>
    <row r="94" spans="2:147" ht="21" customHeight="1">
      <c r="B94" s="3137"/>
      <c r="C94" s="3137"/>
      <c r="D94" s="3137"/>
      <c r="E94" s="3137"/>
      <c r="F94" s="3137"/>
      <c r="G94" s="3137"/>
      <c r="H94" s="3137"/>
      <c r="I94" s="3137"/>
      <c r="J94" s="3137"/>
      <c r="K94" s="3137"/>
      <c r="L94" s="3137"/>
      <c r="M94" s="3137"/>
      <c r="N94" s="3137"/>
      <c r="O94" s="3137"/>
      <c r="P94" s="3137"/>
      <c r="Q94" s="3137"/>
      <c r="R94" s="3137"/>
      <c r="S94" s="3137"/>
      <c r="T94" s="3137"/>
      <c r="U94" s="3137"/>
      <c r="V94" s="3137"/>
      <c r="W94" s="3137"/>
      <c r="X94" s="3137"/>
      <c r="Y94" s="3137"/>
      <c r="Z94" s="3137"/>
      <c r="AA94" s="3137"/>
      <c r="AB94" s="3137"/>
      <c r="AC94" s="3137"/>
      <c r="AD94" s="3137"/>
      <c r="AE94" s="3137"/>
      <c r="AF94" s="3137"/>
      <c r="AG94" s="3137"/>
      <c r="AH94" s="3137"/>
      <c r="AI94" s="3137"/>
      <c r="AJ94" s="3137"/>
      <c r="AK94" s="3137"/>
      <c r="AL94" s="3137"/>
      <c r="AM94" s="3137"/>
      <c r="AN94" s="3137"/>
      <c r="AO94" s="3137"/>
      <c r="AP94" s="3137"/>
      <c r="AQ94" s="3137"/>
      <c r="AR94" s="3137"/>
      <c r="AS94" s="3137"/>
      <c r="AT94" s="3137"/>
      <c r="AU94" s="3137"/>
      <c r="AV94" s="3137"/>
      <c r="AW94" s="3137"/>
      <c r="AX94" s="3137"/>
      <c r="AY94" s="3137"/>
      <c r="AZ94" s="3137"/>
      <c r="BA94" s="3137"/>
      <c r="BB94" s="3137"/>
      <c r="BC94" s="3137"/>
      <c r="BD94" s="3137"/>
      <c r="BE94" s="3137"/>
      <c r="BF94" s="3137"/>
      <c r="BG94" s="3137"/>
      <c r="BH94" s="3137"/>
      <c r="BI94" s="3137"/>
      <c r="BJ94" s="3137"/>
      <c r="BK94" s="3137"/>
      <c r="BL94" s="3137"/>
      <c r="BM94" s="3137"/>
      <c r="BN94" s="3137"/>
      <c r="BO94" s="3137"/>
      <c r="BP94" s="3137"/>
      <c r="BQ94" s="3137"/>
      <c r="BR94" s="3137"/>
      <c r="BS94" s="3137"/>
      <c r="BT94" s="3137"/>
      <c r="BU94" s="3137"/>
      <c r="BV94" s="3137"/>
      <c r="BW94" s="3137"/>
      <c r="BX94" s="3137"/>
      <c r="BY94" s="3137"/>
      <c r="BZ94" s="3137"/>
      <c r="CA94" s="3137"/>
      <c r="CB94" s="3137"/>
      <c r="CC94" s="3137"/>
      <c r="CD94" s="3137"/>
      <c r="CE94" s="3137"/>
      <c r="CF94" s="3137"/>
      <c r="CG94" s="3137"/>
      <c r="CH94" s="3137"/>
      <c r="CI94" s="3137"/>
      <c r="CJ94" s="3137"/>
      <c r="CK94" s="3137"/>
      <c r="CL94" s="3137"/>
      <c r="CM94" s="3137"/>
      <c r="CN94" s="3137"/>
      <c r="CO94" s="3137"/>
      <c r="CP94" s="3137"/>
      <c r="CQ94" s="3137"/>
      <c r="CR94" s="3137"/>
      <c r="CS94" s="3137"/>
      <c r="CT94" s="3137"/>
      <c r="CU94" s="3137"/>
      <c r="CV94" s="3137"/>
      <c r="CW94" s="3137"/>
      <c r="CX94" s="3137"/>
      <c r="CY94" s="3137"/>
      <c r="CZ94" s="3137"/>
      <c r="DA94" s="3137"/>
      <c r="DB94" s="3137"/>
      <c r="DC94" s="3137"/>
      <c r="DD94" s="3137"/>
      <c r="DE94" s="3137"/>
      <c r="DF94" s="3137"/>
      <c r="DG94" s="3137"/>
      <c r="DH94" s="3137"/>
      <c r="DI94" s="3137"/>
    </row>
    <row r="95" spans="2:147" ht="21" customHeight="1">
      <c r="B95" s="3130" t="s">
        <v>215</v>
      </c>
      <c r="C95" s="3130"/>
      <c r="D95" s="3130"/>
      <c r="E95" s="3130"/>
      <c r="F95" s="3130"/>
      <c r="G95" s="3130"/>
      <c r="H95" s="3130"/>
      <c r="I95" s="3130"/>
      <c r="J95" s="3130"/>
      <c r="K95" s="3130"/>
      <c r="L95" s="3130"/>
      <c r="M95" s="3130"/>
      <c r="N95" s="3130"/>
      <c r="O95" s="3130"/>
      <c r="P95" s="3130"/>
      <c r="Q95" s="3130"/>
      <c r="R95" s="3130"/>
      <c r="S95" s="3130"/>
      <c r="T95" s="3130"/>
      <c r="U95" s="3130"/>
      <c r="V95" s="3130"/>
      <c r="W95" s="3130"/>
      <c r="X95" s="3130"/>
      <c r="Y95" s="3130"/>
      <c r="Z95" s="3130"/>
      <c r="AA95" s="3130"/>
      <c r="AB95" s="3130"/>
      <c r="AC95" s="3130"/>
      <c r="AD95" s="3130"/>
      <c r="AE95" s="3130"/>
      <c r="AF95" s="3130"/>
      <c r="AG95" s="3130"/>
      <c r="AH95" s="3130"/>
      <c r="AI95" s="3130"/>
      <c r="AJ95" s="3130"/>
      <c r="AK95" s="3130"/>
      <c r="AL95" s="3130"/>
      <c r="AM95" s="3130"/>
      <c r="AN95" s="3130"/>
      <c r="AO95" s="3130"/>
      <c r="AP95" s="3130"/>
      <c r="AQ95" s="3130"/>
      <c r="AR95" s="3130"/>
      <c r="AS95" s="3130"/>
      <c r="AT95" s="3130"/>
      <c r="AU95" s="3130"/>
      <c r="AV95" s="3130"/>
      <c r="AW95" s="3130"/>
      <c r="AX95" s="3130"/>
      <c r="AY95" s="3130"/>
      <c r="AZ95" s="3130"/>
      <c r="BA95" s="3130"/>
      <c r="BB95" s="3130"/>
      <c r="BC95" s="3130"/>
      <c r="BD95" s="3130"/>
      <c r="BE95" s="3130"/>
      <c r="BF95" s="3130"/>
      <c r="BG95" s="3130"/>
      <c r="BH95" s="3130"/>
      <c r="BI95" s="3130"/>
      <c r="BJ95" s="3130"/>
      <c r="BK95" s="3130"/>
      <c r="BL95" s="3130"/>
      <c r="BM95" s="3130"/>
      <c r="BN95" s="3130"/>
      <c r="BO95" s="3130"/>
      <c r="BP95" s="3130"/>
      <c r="BQ95" s="3130"/>
      <c r="BR95" s="3130"/>
      <c r="BS95" s="3130"/>
      <c r="BT95" s="3130"/>
      <c r="BU95" s="3130"/>
      <c r="BV95" s="3130"/>
      <c r="BW95" s="3130"/>
      <c r="BX95" s="3130"/>
      <c r="BY95" s="3130"/>
      <c r="BZ95" s="3130"/>
      <c r="CA95" s="3130"/>
      <c r="CB95" s="3130"/>
      <c r="CC95" s="3130"/>
      <c r="CD95" s="3130"/>
      <c r="CE95" s="3130"/>
      <c r="CF95" s="3130"/>
      <c r="CG95" s="3130"/>
      <c r="CH95" s="3130"/>
      <c r="CI95" s="3130"/>
      <c r="CJ95" s="3130"/>
      <c r="CK95" s="3130"/>
      <c r="CL95" s="3130"/>
      <c r="CM95" s="3130"/>
      <c r="CN95" s="3130"/>
      <c r="CO95" s="3130"/>
      <c r="CP95" s="3130"/>
      <c r="CQ95" s="3130"/>
      <c r="CR95" s="3130"/>
      <c r="CS95" s="3130"/>
      <c r="CT95" s="3130"/>
      <c r="CU95" s="3130"/>
      <c r="CV95" s="3130"/>
      <c r="CW95" s="3130"/>
      <c r="CX95" s="3130"/>
      <c r="CY95" s="3130"/>
      <c r="CZ95" s="3130"/>
      <c r="DA95" s="3130"/>
      <c r="DB95" s="3130"/>
      <c r="DC95" s="3130"/>
      <c r="DD95" s="3130"/>
      <c r="DE95" s="3130"/>
      <c r="DF95" s="3130"/>
      <c r="DG95" s="3130"/>
      <c r="DH95" s="3130"/>
      <c r="DI95" s="3130"/>
    </row>
    <row r="96" spans="2:147" ht="21" customHeight="1">
      <c r="B96" s="3130"/>
      <c r="C96" s="3130"/>
      <c r="D96" s="3130"/>
      <c r="E96" s="3130"/>
      <c r="F96" s="3130"/>
      <c r="G96" s="3130"/>
      <c r="H96" s="3130"/>
      <c r="I96" s="3130"/>
      <c r="J96" s="3130"/>
      <c r="K96" s="3130"/>
      <c r="L96" s="3130"/>
      <c r="M96" s="3130"/>
      <c r="N96" s="3130"/>
      <c r="O96" s="3130"/>
      <c r="P96" s="3130"/>
      <c r="Q96" s="3130"/>
      <c r="R96" s="3130"/>
      <c r="S96" s="3130"/>
      <c r="T96" s="3130"/>
      <c r="U96" s="3130"/>
      <c r="V96" s="3130"/>
      <c r="W96" s="3130"/>
      <c r="X96" s="3130"/>
      <c r="Y96" s="3130"/>
      <c r="Z96" s="3130"/>
      <c r="AA96" s="3130"/>
      <c r="AB96" s="3130"/>
      <c r="AC96" s="3130"/>
      <c r="AD96" s="3130"/>
      <c r="AE96" s="3130"/>
      <c r="AF96" s="3130"/>
      <c r="AG96" s="3130"/>
      <c r="AH96" s="3130"/>
      <c r="AI96" s="3130"/>
      <c r="AJ96" s="3130"/>
      <c r="AK96" s="3130"/>
      <c r="AL96" s="3130"/>
      <c r="AM96" s="3130"/>
      <c r="AN96" s="3130"/>
      <c r="AO96" s="3130"/>
      <c r="AP96" s="3130"/>
      <c r="AQ96" s="3130"/>
      <c r="AR96" s="3130"/>
      <c r="AS96" s="3130"/>
      <c r="AT96" s="3130"/>
      <c r="AU96" s="3130"/>
      <c r="AV96" s="3130"/>
      <c r="AW96" s="3130"/>
      <c r="AX96" s="3130"/>
      <c r="AY96" s="3130"/>
      <c r="AZ96" s="3130"/>
      <c r="BA96" s="3130"/>
      <c r="BB96" s="3130"/>
      <c r="BC96" s="3130"/>
      <c r="BD96" s="3130"/>
      <c r="BE96" s="3130"/>
      <c r="BF96" s="3130"/>
      <c r="BG96" s="3130"/>
      <c r="BH96" s="3130"/>
      <c r="BI96" s="3130"/>
      <c r="BJ96" s="3130"/>
      <c r="BK96" s="3130"/>
      <c r="BL96" s="3130"/>
      <c r="BM96" s="3130"/>
      <c r="BN96" s="3130"/>
      <c r="BO96" s="3130"/>
      <c r="BP96" s="3130"/>
      <c r="BQ96" s="3130"/>
      <c r="BR96" s="3130"/>
      <c r="BS96" s="3130"/>
      <c r="BT96" s="3130"/>
      <c r="BU96" s="3130"/>
      <c r="BV96" s="3130"/>
      <c r="BW96" s="3130"/>
      <c r="BX96" s="3130"/>
      <c r="BY96" s="3130"/>
      <c r="BZ96" s="3130"/>
      <c r="CA96" s="3130"/>
      <c r="CB96" s="3130"/>
      <c r="CC96" s="3130"/>
      <c r="CD96" s="3130"/>
      <c r="CE96" s="3130"/>
      <c r="CF96" s="3130"/>
      <c r="CG96" s="3130"/>
      <c r="CH96" s="3130"/>
      <c r="CI96" s="3130"/>
      <c r="CJ96" s="3130"/>
      <c r="CK96" s="3130"/>
      <c r="CL96" s="3130"/>
      <c r="CM96" s="3130"/>
      <c r="CN96" s="3130"/>
      <c r="CO96" s="3130"/>
      <c r="CP96" s="3130"/>
      <c r="CQ96" s="3130"/>
      <c r="CR96" s="3130"/>
      <c r="CS96" s="3130"/>
      <c r="CT96" s="3130"/>
      <c r="CU96" s="3130"/>
      <c r="CV96" s="3130"/>
      <c r="CW96" s="3130"/>
      <c r="CX96" s="3130"/>
      <c r="CY96" s="3130"/>
      <c r="CZ96" s="3130"/>
      <c r="DA96" s="3130"/>
      <c r="DB96" s="3130"/>
      <c r="DC96" s="3130"/>
      <c r="DD96" s="3130"/>
      <c r="DE96" s="3130"/>
      <c r="DF96" s="3130"/>
      <c r="DG96" s="3130"/>
      <c r="DH96" s="3130"/>
      <c r="DI96" s="3130"/>
    </row>
    <row r="97" spans="2:147" ht="21" customHeight="1">
      <c r="B97" s="3136" t="s">
        <v>216</v>
      </c>
      <c r="C97" s="3136"/>
      <c r="D97" s="3136"/>
      <c r="E97" s="3136"/>
      <c r="F97" s="3136"/>
      <c r="G97" s="3136"/>
      <c r="H97" s="3136"/>
      <c r="I97" s="3136"/>
      <c r="J97" s="3136"/>
      <c r="K97" s="3136"/>
      <c r="L97" s="3136"/>
      <c r="M97" s="3136"/>
      <c r="N97" s="3136"/>
      <c r="O97" s="3136"/>
      <c r="P97" s="3136"/>
      <c r="Q97" s="3136"/>
      <c r="R97" s="3136"/>
      <c r="S97" s="3136"/>
      <c r="T97" s="3136"/>
      <c r="U97" s="3136"/>
      <c r="V97" s="3136"/>
      <c r="W97" s="3136"/>
      <c r="X97" s="3136"/>
      <c r="Y97" s="3136"/>
      <c r="Z97" s="3136"/>
      <c r="AA97" s="3136"/>
      <c r="AB97" s="3136"/>
      <c r="AC97" s="3136"/>
      <c r="AD97" s="3136"/>
      <c r="AE97" s="3136"/>
      <c r="AF97" s="3136"/>
      <c r="AG97" s="3136"/>
      <c r="AH97" s="3136"/>
      <c r="AI97" s="3136"/>
      <c r="AJ97" s="3136"/>
      <c r="AK97" s="3136"/>
      <c r="AL97" s="3136"/>
      <c r="AM97" s="3136"/>
      <c r="AN97" s="3136"/>
      <c r="AO97" s="3136"/>
      <c r="AP97" s="3136"/>
      <c r="AQ97" s="3136"/>
      <c r="AR97" s="3136"/>
      <c r="AS97" s="3136"/>
      <c r="AT97" s="3136"/>
      <c r="AU97" s="3136"/>
      <c r="AV97" s="3136"/>
      <c r="AW97" s="3136"/>
      <c r="AX97" s="3136"/>
      <c r="AY97" s="3136"/>
      <c r="AZ97" s="3136"/>
      <c r="BA97" s="3136"/>
      <c r="BB97" s="3136"/>
      <c r="BC97" s="3136"/>
      <c r="BD97" s="3136"/>
      <c r="BE97" s="3136"/>
      <c r="BF97" s="3136"/>
      <c r="BG97" s="3136"/>
      <c r="BH97" s="3136"/>
      <c r="BI97" s="3136"/>
      <c r="BJ97" s="3136"/>
      <c r="BK97" s="3136"/>
      <c r="BL97" s="3136"/>
      <c r="BM97" s="3136"/>
      <c r="BN97" s="3136"/>
      <c r="BO97" s="3136"/>
      <c r="BP97" s="3136"/>
      <c r="BQ97" s="3136"/>
      <c r="BR97" s="3136"/>
      <c r="BS97" s="3136"/>
      <c r="BT97" s="3136"/>
      <c r="BU97" s="3136"/>
      <c r="BV97" s="3136"/>
      <c r="BW97" s="3136"/>
      <c r="BX97" s="3136"/>
      <c r="BY97" s="3136"/>
      <c r="BZ97" s="3136"/>
      <c r="CA97" s="3136"/>
      <c r="CB97" s="3136"/>
      <c r="CC97" s="3136"/>
      <c r="CD97" s="3136"/>
      <c r="CE97" s="3136"/>
      <c r="CF97" s="3136"/>
      <c r="CG97" s="3136"/>
      <c r="CH97" s="3136"/>
      <c r="CI97" s="3136"/>
      <c r="CJ97" s="3136"/>
      <c r="CK97" s="3136"/>
      <c r="CL97" s="3136"/>
      <c r="CM97" s="3136"/>
      <c r="CN97" s="3136"/>
      <c r="CO97" s="3136"/>
      <c r="CP97" s="3136"/>
      <c r="CQ97" s="3136"/>
      <c r="CR97" s="3136"/>
      <c r="CS97" s="3136"/>
      <c r="CT97" s="3136"/>
      <c r="CU97" s="3136"/>
      <c r="CV97" s="3136"/>
      <c r="CW97" s="3136"/>
      <c r="CX97" s="3136"/>
      <c r="CY97" s="3136"/>
      <c r="CZ97" s="3136"/>
      <c r="DA97" s="3136"/>
      <c r="DB97" s="3136"/>
      <c r="DC97" s="3136"/>
      <c r="DD97" s="3136"/>
      <c r="DE97" s="3136"/>
      <c r="DF97" s="3136"/>
      <c r="DG97" s="3136"/>
      <c r="DH97" s="3136"/>
      <c r="DI97" s="3136"/>
    </row>
    <row r="98" spans="2:147" ht="21" customHeight="1">
      <c r="B98" s="3136" t="s">
        <v>217</v>
      </c>
      <c r="C98" s="3136"/>
      <c r="D98" s="3136"/>
      <c r="E98" s="3136"/>
      <c r="F98" s="3136"/>
      <c r="G98" s="3136"/>
      <c r="H98" s="3136"/>
      <c r="I98" s="3136"/>
      <c r="J98" s="3136"/>
      <c r="K98" s="3136"/>
      <c r="L98" s="3136"/>
      <c r="M98" s="3136"/>
      <c r="N98" s="3136"/>
      <c r="O98" s="3136"/>
      <c r="P98" s="3136"/>
      <c r="Q98" s="3136"/>
      <c r="R98" s="3136"/>
      <c r="S98" s="3136"/>
      <c r="T98" s="3136"/>
      <c r="U98" s="3136"/>
      <c r="V98" s="3136"/>
      <c r="W98" s="3136"/>
      <c r="X98" s="3136"/>
      <c r="Y98" s="3136"/>
      <c r="Z98" s="3136"/>
      <c r="AA98" s="3136"/>
      <c r="AB98" s="3136"/>
      <c r="AC98" s="3136"/>
      <c r="AD98" s="3136"/>
      <c r="AE98" s="3136"/>
      <c r="AF98" s="3136"/>
      <c r="AG98" s="3136"/>
      <c r="AH98" s="3136"/>
      <c r="AI98" s="3136"/>
      <c r="AJ98" s="3136"/>
      <c r="AK98" s="3136"/>
      <c r="AL98" s="3136"/>
      <c r="AM98" s="3136"/>
      <c r="AN98" s="3136"/>
      <c r="AO98" s="3136"/>
      <c r="AP98" s="3136"/>
      <c r="AQ98" s="3136"/>
      <c r="AR98" s="3136"/>
      <c r="AS98" s="3136"/>
      <c r="AT98" s="3136"/>
      <c r="AU98" s="3136"/>
      <c r="AV98" s="3136"/>
      <c r="AW98" s="3136"/>
      <c r="AX98" s="3136"/>
      <c r="AY98" s="3136"/>
      <c r="AZ98" s="3136"/>
      <c r="BA98" s="3136"/>
      <c r="BB98" s="3136"/>
      <c r="BC98" s="3136"/>
      <c r="BD98" s="3136"/>
      <c r="BE98" s="3136"/>
      <c r="BF98" s="3136"/>
      <c r="BG98" s="3136"/>
      <c r="BH98" s="3136"/>
      <c r="BI98" s="3136"/>
      <c r="BJ98" s="3136"/>
      <c r="BK98" s="3136"/>
      <c r="BL98" s="3136"/>
      <c r="BM98" s="3136"/>
      <c r="BN98" s="3136"/>
      <c r="BO98" s="3136"/>
      <c r="BP98" s="3136"/>
      <c r="BQ98" s="3136"/>
      <c r="BR98" s="3136"/>
      <c r="BS98" s="3136"/>
      <c r="BT98" s="3136"/>
      <c r="BU98" s="3136"/>
      <c r="BV98" s="3136"/>
      <c r="BW98" s="3136"/>
      <c r="BX98" s="3136"/>
      <c r="BY98" s="3136"/>
      <c r="BZ98" s="3136"/>
      <c r="CA98" s="3136"/>
      <c r="CB98" s="3136"/>
      <c r="CC98" s="3136"/>
      <c r="CD98" s="3136"/>
      <c r="CE98" s="3136"/>
      <c r="CF98" s="3136"/>
      <c r="CG98" s="3136"/>
      <c r="CH98" s="3136"/>
      <c r="CI98" s="3136"/>
      <c r="CJ98" s="3136"/>
      <c r="CK98" s="3136"/>
      <c r="CL98" s="3136"/>
      <c r="CM98" s="3136"/>
      <c r="CN98" s="3136"/>
      <c r="CO98" s="3136"/>
      <c r="CP98" s="3136"/>
      <c r="CQ98" s="3136"/>
      <c r="CR98" s="3136"/>
      <c r="CS98" s="3136"/>
      <c r="CT98" s="3136"/>
      <c r="CU98" s="3136"/>
      <c r="CV98" s="3136"/>
      <c r="CW98" s="3136"/>
      <c r="CX98" s="3136"/>
      <c r="CY98" s="3136"/>
      <c r="CZ98" s="3136"/>
      <c r="DA98" s="3136"/>
      <c r="DB98" s="3136"/>
      <c r="DC98" s="3136"/>
      <c r="DD98" s="3136"/>
      <c r="DE98" s="3136"/>
      <c r="DF98" s="3136"/>
      <c r="DG98" s="3136"/>
      <c r="DH98" s="3136"/>
      <c r="DI98" s="3136"/>
    </row>
    <row r="99" spans="2:147" ht="21" customHeight="1">
      <c r="B99" s="3130" t="s">
        <v>1858</v>
      </c>
      <c r="C99" s="3130"/>
      <c r="D99" s="3130"/>
      <c r="E99" s="3130"/>
      <c r="F99" s="3130"/>
      <c r="G99" s="3130"/>
      <c r="H99" s="3130"/>
      <c r="I99" s="3130"/>
      <c r="J99" s="3130"/>
      <c r="K99" s="3130"/>
      <c r="L99" s="3130"/>
      <c r="M99" s="3130"/>
      <c r="N99" s="3130"/>
      <c r="O99" s="3130"/>
      <c r="P99" s="3130"/>
      <c r="Q99" s="3130"/>
      <c r="R99" s="3130"/>
      <c r="S99" s="3130"/>
      <c r="T99" s="3130"/>
      <c r="U99" s="3130"/>
      <c r="V99" s="3130"/>
      <c r="W99" s="3130"/>
      <c r="X99" s="3130"/>
      <c r="Y99" s="3130"/>
      <c r="Z99" s="3130"/>
      <c r="AA99" s="3130"/>
      <c r="AB99" s="3130"/>
      <c r="AC99" s="3130"/>
      <c r="AD99" s="3130"/>
      <c r="AE99" s="3130"/>
      <c r="AF99" s="3130"/>
      <c r="AG99" s="3130"/>
      <c r="AH99" s="3130"/>
      <c r="AI99" s="3130"/>
      <c r="AJ99" s="3130"/>
      <c r="AK99" s="3130"/>
      <c r="AL99" s="3130"/>
      <c r="AM99" s="3130"/>
      <c r="AN99" s="3130"/>
      <c r="AO99" s="3130"/>
      <c r="AP99" s="3130"/>
      <c r="AQ99" s="3130"/>
      <c r="AR99" s="3130"/>
      <c r="AS99" s="3130"/>
      <c r="AT99" s="3130"/>
      <c r="AU99" s="3130"/>
      <c r="AV99" s="3130"/>
      <c r="AW99" s="3130"/>
      <c r="AX99" s="3130"/>
      <c r="AY99" s="3130"/>
      <c r="AZ99" s="3130"/>
      <c r="BA99" s="3130"/>
      <c r="BB99" s="3130"/>
      <c r="BC99" s="3130"/>
      <c r="BD99" s="3130"/>
      <c r="BE99" s="3130"/>
      <c r="BF99" s="3130"/>
      <c r="BG99" s="3130"/>
      <c r="BH99" s="3130"/>
      <c r="BI99" s="3130"/>
      <c r="BJ99" s="3130"/>
      <c r="BK99" s="3130"/>
      <c r="BL99" s="3130"/>
      <c r="BM99" s="3130"/>
      <c r="BN99" s="3130"/>
      <c r="BO99" s="3130"/>
      <c r="BP99" s="3130"/>
      <c r="BQ99" s="3130"/>
      <c r="BR99" s="3130"/>
      <c r="BS99" s="3130"/>
      <c r="BT99" s="3130"/>
      <c r="BU99" s="3130"/>
      <c r="BV99" s="3130"/>
      <c r="BW99" s="3130"/>
      <c r="BX99" s="3130"/>
      <c r="BY99" s="3130"/>
      <c r="BZ99" s="3130"/>
      <c r="CA99" s="3130"/>
      <c r="CB99" s="3130"/>
      <c r="CC99" s="3130"/>
      <c r="CD99" s="3130"/>
      <c r="CE99" s="3130"/>
      <c r="CF99" s="3130"/>
      <c r="CG99" s="3130"/>
      <c r="CH99" s="3130"/>
      <c r="CI99" s="3130"/>
      <c r="CJ99" s="3130"/>
      <c r="CK99" s="3130"/>
      <c r="CL99" s="3130"/>
      <c r="CM99" s="3130"/>
      <c r="CN99" s="3130"/>
      <c r="CO99" s="3130"/>
      <c r="CP99" s="3130"/>
      <c r="CQ99" s="3130"/>
      <c r="CR99" s="3130"/>
      <c r="CS99" s="3130"/>
      <c r="CT99" s="3130"/>
      <c r="CU99" s="3130"/>
      <c r="CV99" s="3130"/>
      <c r="CW99" s="3130"/>
      <c r="CX99" s="3130"/>
      <c r="CY99" s="3130"/>
      <c r="CZ99" s="3130"/>
      <c r="DA99" s="3130"/>
      <c r="DB99" s="3130"/>
      <c r="DC99" s="3130"/>
      <c r="DD99" s="3130"/>
      <c r="DE99" s="3130"/>
      <c r="DF99" s="3130"/>
      <c r="DG99" s="3130"/>
      <c r="DH99" s="3130"/>
      <c r="DI99" s="3130"/>
    </row>
    <row r="100" spans="2:147" ht="21" customHeight="1">
      <c r="B100" s="3130"/>
      <c r="C100" s="3130"/>
      <c r="D100" s="3130"/>
      <c r="E100" s="3130"/>
      <c r="F100" s="3130"/>
      <c r="G100" s="3130"/>
      <c r="H100" s="3130"/>
      <c r="I100" s="3130"/>
      <c r="J100" s="3130"/>
      <c r="K100" s="3130"/>
      <c r="L100" s="3130"/>
      <c r="M100" s="3130"/>
      <c r="N100" s="3130"/>
      <c r="O100" s="3130"/>
      <c r="P100" s="3130"/>
      <c r="Q100" s="3130"/>
      <c r="R100" s="3130"/>
      <c r="S100" s="3130"/>
      <c r="T100" s="3130"/>
      <c r="U100" s="3130"/>
      <c r="V100" s="3130"/>
      <c r="W100" s="3130"/>
      <c r="X100" s="3130"/>
      <c r="Y100" s="3130"/>
      <c r="Z100" s="3130"/>
      <c r="AA100" s="3130"/>
      <c r="AB100" s="3130"/>
      <c r="AC100" s="3130"/>
      <c r="AD100" s="3130"/>
      <c r="AE100" s="3130"/>
      <c r="AF100" s="3130"/>
      <c r="AG100" s="3130"/>
      <c r="AH100" s="3130"/>
      <c r="AI100" s="3130"/>
      <c r="AJ100" s="3130"/>
      <c r="AK100" s="3130"/>
      <c r="AL100" s="3130"/>
      <c r="AM100" s="3130"/>
      <c r="AN100" s="3130"/>
      <c r="AO100" s="3130"/>
      <c r="AP100" s="3130"/>
      <c r="AQ100" s="3130"/>
      <c r="AR100" s="3130"/>
      <c r="AS100" s="3130"/>
      <c r="AT100" s="3130"/>
      <c r="AU100" s="3130"/>
      <c r="AV100" s="3130"/>
      <c r="AW100" s="3130"/>
      <c r="AX100" s="3130"/>
      <c r="AY100" s="3130"/>
      <c r="AZ100" s="3130"/>
      <c r="BA100" s="3130"/>
      <c r="BB100" s="3130"/>
      <c r="BC100" s="3130"/>
      <c r="BD100" s="3130"/>
      <c r="BE100" s="3130"/>
      <c r="BF100" s="3130"/>
      <c r="BG100" s="3130"/>
      <c r="BH100" s="3130"/>
      <c r="BI100" s="3130"/>
      <c r="BJ100" s="3130"/>
      <c r="BK100" s="3130"/>
      <c r="BL100" s="3130"/>
      <c r="BM100" s="3130"/>
      <c r="BN100" s="3130"/>
      <c r="BO100" s="3130"/>
      <c r="BP100" s="3130"/>
      <c r="BQ100" s="3130"/>
      <c r="BR100" s="3130"/>
      <c r="BS100" s="3130"/>
      <c r="BT100" s="3130"/>
      <c r="BU100" s="3130"/>
      <c r="BV100" s="3130"/>
      <c r="BW100" s="3130"/>
      <c r="BX100" s="3130"/>
      <c r="BY100" s="3130"/>
      <c r="BZ100" s="3130"/>
      <c r="CA100" s="3130"/>
      <c r="CB100" s="3130"/>
      <c r="CC100" s="3130"/>
      <c r="CD100" s="3130"/>
      <c r="CE100" s="3130"/>
      <c r="CF100" s="3130"/>
      <c r="CG100" s="3130"/>
      <c r="CH100" s="3130"/>
      <c r="CI100" s="3130"/>
      <c r="CJ100" s="3130"/>
      <c r="CK100" s="3130"/>
      <c r="CL100" s="3130"/>
      <c r="CM100" s="3130"/>
      <c r="CN100" s="3130"/>
      <c r="CO100" s="3130"/>
      <c r="CP100" s="3130"/>
      <c r="CQ100" s="3130"/>
      <c r="CR100" s="3130"/>
      <c r="CS100" s="3130"/>
      <c r="CT100" s="3130"/>
      <c r="CU100" s="3130"/>
      <c r="CV100" s="3130"/>
      <c r="CW100" s="3130"/>
      <c r="CX100" s="3130"/>
      <c r="CY100" s="3130"/>
      <c r="CZ100" s="3130"/>
      <c r="DA100" s="3130"/>
      <c r="DB100" s="3130"/>
      <c r="DC100" s="3130"/>
      <c r="DD100" s="3130"/>
      <c r="DE100" s="3130"/>
      <c r="DF100" s="3130"/>
      <c r="DG100" s="3130"/>
      <c r="DH100" s="3130"/>
      <c r="DI100" s="3130"/>
    </row>
    <row r="101" spans="2:147" ht="21" customHeight="1">
      <c r="B101" s="3120" t="s">
        <v>1705</v>
      </c>
      <c r="C101" s="3120"/>
      <c r="D101" s="3120"/>
      <c r="E101" s="3120"/>
      <c r="F101" s="3120"/>
      <c r="G101" s="3120"/>
      <c r="H101" s="3120"/>
      <c r="I101" s="3120"/>
      <c r="J101" s="3120"/>
      <c r="K101" s="3120"/>
      <c r="L101" s="3120"/>
      <c r="M101" s="3120"/>
      <c r="N101" s="3120"/>
      <c r="O101" s="3120"/>
      <c r="P101" s="3120"/>
      <c r="Q101" s="3120"/>
      <c r="R101" s="3120"/>
      <c r="S101" s="3120"/>
      <c r="T101" s="3120"/>
      <c r="U101" s="3120"/>
      <c r="V101" s="3120"/>
      <c r="W101" s="3120"/>
      <c r="X101" s="3120"/>
      <c r="Y101" s="3120"/>
      <c r="Z101" s="3120"/>
      <c r="AA101" s="3120"/>
      <c r="AB101" s="3120"/>
      <c r="AC101" s="3120"/>
      <c r="AD101" s="3120"/>
      <c r="AE101" s="3120"/>
      <c r="AF101" s="3120"/>
      <c r="AG101" s="3120"/>
      <c r="AH101" s="3120"/>
      <c r="AI101" s="3120"/>
      <c r="AJ101" s="3120"/>
      <c r="AK101" s="3120"/>
      <c r="AL101" s="3120"/>
      <c r="AM101" s="3120"/>
      <c r="AN101" s="3120"/>
      <c r="AO101" s="3120"/>
      <c r="AP101" s="3120"/>
      <c r="AQ101" s="3120"/>
      <c r="AR101" s="3120"/>
      <c r="AS101" s="3120"/>
      <c r="AT101" s="3120"/>
      <c r="AU101" s="3120"/>
      <c r="AV101" s="3120"/>
      <c r="AW101" s="3120"/>
      <c r="AX101" s="3120"/>
      <c r="AY101" s="3120"/>
      <c r="AZ101" s="3120"/>
      <c r="BA101" s="3120"/>
      <c r="BB101" s="3120"/>
      <c r="BC101" s="3120"/>
      <c r="BD101" s="3120"/>
      <c r="BE101" s="3120"/>
      <c r="BF101" s="3120"/>
      <c r="BG101" s="3120"/>
      <c r="BH101" s="3120"/>
      <c r="BI101" s="3120"/>
      <c r="BJ101" s="3120"/>
      <c r="BK101" s="3120"/>
      <c r="BL101" s="3120"/>
      <c r="BM101" s="3120"/>
      <c r="BN101" s="3120"/>
      <c r="BO101" s="3120"/>
      <c r="BP101" s="3120"/>
      <c r="BQ101" s="3120"/>
      <c r="BR101" s="3120"/>
      <c r="BS101" s="3120"/>
      <c r="BT101" s="3120"/>
      <c r="BU101" s="3120"/>
      <c r="BV101" s="3120"/>
      <c r="BW101" s="3120"/>
      <c r="BX101" s="3120"/>
      <c r="BY101" s="3120"/>
      <c r="BZ101" s="3120"/>
      <c r="CA101" s="3120"/>
      <c r="CB101" s="3120"/>
      <c r="CC101" s="3120"/>
      <c r="CD101" s="3120"/>
      <c r="CE101" s="3120"/>
      <c r="CF101" s="3120"/>
      <c r="CG101" s="3120"/>
      <c r="CH101" s="3120"/>
      <c r="CI101" s="3120"/>
      <c r="CJ101" s="3120"/>
      <c r="CK101" s="3120"/>
      <c r="CL101" s="3120"/>
      <c r="CM101" s="3120"/>
      <c r="CN101" s="3120"/>
      <c r="CO101" s="3120"/>
      <c r="CP101" s="3120"/>
      <c r="CQ101" s="3120"/>
      <c r="CR101" s="3120"/>
      <c r="CS101" s="3120"/>
      <c r="CT101" s="3120"/>
      <c r="CU101" s="3120"/>
      <c r="CV101" s="3120"/>
      <c r="CW101" s="3120"/>
      <c r="CX101" s="3120"/>
      <c r="CY101" s="3120"/>
      <c r="CZ101" s="3120"/>
      <c r="DA101" s="3120"/>
      <c r="DB101" s="3120"/>
    </row>
    <row r="102" spans="2:147" ht="21" customHeight="1">
      <c r="H102" s="3131" t="s">
        <v>191</v>
      </c>
      <c r="I102" s="3132"/>
      <c r="J102" s="3133">
        <v>1</v>
      </c>
      <c r="K102" s="3134"/>
      <c r="L102" s="3131" t="s">
        <v>192</v>
      </c>
      <c r="M102" s="3132"/>
      <c r="N102" s="3133">
        <v>10</v>
      </c>
      <c r="O102" s="3134"/>
      <c r="P102" s="3133" t="s">
        <v>193</v>
      </c>
      <c r="Q102" s="3135"/>
      <c r="R102" s="412"/>
      <c r="S102" s="412"/>
      <c r="T102" s="3234" t="s">
        <v>221</v>
      </c>
      <c r="U102" s="3234"/>
      <c r="V102" s="3234"/>
      <c r="W102" s="3234"/>
      <c r="X102" s="3234"/>
      <c r="Y102" s="3234"/>
      <c r="Z102" s="3234"/>
      <c r="AA102" s="3234"/>
      <c r="AB102" s="3234"/>
      <c r="AC102" s="3234"/>
      <c r="AD102" s="3234"/>
      <c r="AE102" s="3234"/>
      <c r="AF102" s="3234"/>
      <c r="AG102" s="3234"/>
      <c r="AH102" s="3234"/>
      <c r="AI102" s="3234"/>
      <c r="AJ102" s="3234"/>
      <c r="AK102" s="3234"/>
      <c r="AL102" s="3234"/>
      <c r="AM102" s="3234"/>
      <c r="AN102" s="3234"/>
      <c r="AO102" s="3234"/>
      <c r="AP102" s="3234"/>
      <c r="AQ102" s="3234"/>
      <c r="AR102" s="3234"/>
      <c r="AS102" s="3234"/>
      <c r="AT102" s="3234"/>
      <c r="AU102" s="3234"/>
      <c r="AV102" s="3234"/>
      <c r="AW102" s="3234"/>
      <c r="AX102" s="3234"/>
      <c r="AY102" s="3234"/>
      <c r="AZ102" s="3234"/>
      <c r="BA102" s="3234"/>
      <c r="BB102" s="3234"/>
      <c r="BC102" s="3234"/>
      <c r="BD102" s="3234"/>
      <c r="BE102" s="3234"/>
      <c r="BF102" s="3234"/>
      <c r="BG102" s="3234"/>
      <c r="BH102" s="3234"/>
      <c r="BI102" s="3234"/>
      <c r="BJ102" s="3234"/>
      <c r="BK102" s="3234"/>
      <c r="BL102" s="3234"/>
      <c r="BM102" s="3234"/>
      <c r="BN102" s="3234"/>
      <c r="BO102" s="3234"/>
      <c r="BP102" s="3234"/>
      <c r="BQ102" s="3234"/>
      <c r="BR102" s="3234"/>
      <c r="BS102" s="3234"/>
      <c r="BT102" s="3234"/>
      <c r="BU102" s="3234"/>
      <c r="BV102" s="3234"/>
      <c r="BW102" s="3234"/>
      <c r="BX102" s="3234"/>
      <c r="BY102" s="3234"/>
      <c r="BZ102" s="3234"/>
      <c r="CA102" s="3234"/>
      <c r="CB102" s="3234"/>
      <c r="CC102" s="3234"/>
      <c r="CD102" s="3234"/>
      <c r="CE102" s="3234"/>
      <c r="CF102" s="3234"/>
      <c r="CG102" s="3234"/>
      <c r="CH102" s="3234"/>
      <c r="CI102" s="3234"/>
      <c r="CJ102" s="3234"/>
      <c r="CK102" s="3234"/>
      <c r="CL102" s="3234"/>
      <c r="CM102" s="3234"/>
      <c r="CN102" s="3234"/>
      <c r="CO102" s="3234"/>
      <c r="CP102" s="3234"/>
      <c r="CQ102" s="3234"/>
      <c r="CR102" s="3234"/>
      <c r="CS102" s="3234"/>
      <c r="CT102" s="3234"/>
      <c r="CU102" s="3234"/>
      <c r="CV102" s="3234"/>
      <c r="CW102" s="3234"/>
      <c r="CX102" s="3234"/>
      <c r="CY102" s="3234"/>
      <c r="CZ102" s="3234"/>
      <c r="DA102" s="3234"/>
      <c r="DB102" s="3234"/>
      <c r="DC102" s="3234"/>
      <c r="DD102" s="3234"/>
      <c r="DE102" s="3234"/>
      <c r="DF102" s="3234"/>
      <c r="DG102" s="3234"/>
      <c r="DH102" s="88"/>
    </row>
    <row r="103" spans="2:147" ht="21" customHeight="1" thickBot="1">
      <c r="B103" s="73"/>
      <c r="C103" s="73"/>
      <c r="D103" s="73"/>
      <c r="E103" s="73"/>
      <c r="F103" s="73"/>
    </row>
    <row r="104" spans="2:147" s="89" customFormat="1" ht="21" customHeight="1" thickBot="1">
      <c r="B104" s="3231" t="s">
        <v>194</v>
      </c>
      <c r="C104" s="3232"/>
      <c r="D104" s="3232"/>
      <c r="E104" s="3232"/>
      <c r="F104" s="3232"/>
      <c r="G104" s="3232"/>
      <c r="H104" s="3232"/>
      <c r="I104" s="3232"/>
      <c r="J104" s="3232"/>
      <c r="K104" s="3232"/>
      <c r="L104" s="3232"/>
      <c r="M104" s="3232"/>
      <c r="N104" s="3232"/>
      <c r="O104" s="3232"/>
      <c r="P104" s="3232"/>
      <c r="Q104" s="3232"/>
      <c r="R104" s="3232"/>
      <c r="S104" s="3221"/>
      <c r="T104" s="3223"/>
      <c r="U104" s="3143"/>
      <c r="V104" s="3143"/>
      <c r="W104" s="3143"/>
      <c r="X104" s="3143"/>
      <c r="Y104" s="3143"/>
      <c r="Z104" s="3143"/>
      <c r="AA104" s="3143"/>
      <c r="AB104" s="3143"/>
      <c r="AC104" s="3143"/>
      <c r="AD104" s="3143"/>
      <c r="AE104" s="3143"/>
      <c r="AF104" s="3143"/>
      <c r="AG104" s="3143"/>
      <c r="AH104" s="3143"/>
      <c r="AI104" s="3143"/>
      <c r="AJ104" s="3143"/>
      <c r="AK104" s="3143"/>
      <c r="AL104" s="3143"/>
      <c r="AM104" s="3143"/>
      <c r="AN104" s="3143"/>
      <c r="AO104" s="3143"/>
      <c r="AP104" s="3143"/>
      <c r="AQ104" s="3143"/>
      <c r="AR104" s="3143"/>
      <c r="AS104" s="3143"/>
      <c r="AT104" s="3143"/>
      <c r="AU104" s="3143"/>
      <c r="AV104" s="3143"/>
      <c r="AW104" s="3143"/>
      <c r="AX104" s="3143"/>
      <c r="AY104" s="3143"/>
      <c r="AZ104" s="3143"/>
      <c r="BA104" s="3143"/>
      <c r="BB104" s="3143"/>
      <c r="BC104" s="3143"/>
      <c r="BD104" s="3143"/>
      <c r="BE104" s="3143"/>
      <c r="BF104" s="3148"/>
      <c r="BG104" s="3223" t="s">
        <v>195</v>
      </c>
      <c r="BH104" s="3143"/>
      <c r="BI104" s="3143"/>
      <c r="BJ104" s="3143"/>
      <c r="BK104" s="3143"/>
      <c r="BL104" s="3143"/>
      <c r="BM104" s="3143"/>
      <c r="BN104" s="3143"/>
      <c r="BO104" s="3143"/>
      <c r="BP104" s="3143"/>
      <c r="BQ104" s="3143"/>
      <c r="BR104" s="3143"/>
      <c r="BS104" s="3143"/>
      <c r="BT104" s="3143"/>
      <c r="BU104" s="3143"/>
      <c r="BV104" s="3143"/>
      <c r="BW104" s="3143"/>
      <c r="BX104" s="3143"/>
      <c r="BY104" s="3143"/>
      <c r="BZ104" s="3143"/>
      <c r="CA104" s="3143"/>
      <c r="CB104" s="3143"/>
      <c r="CC104" s="3143"/>
      <c r="CD104" s="3148"/>
      <c r="CE104" s="3232"/>
      <c r="CF104" s="3232"/>
      <c r="CG104" s="3232"/>
      <c r="CH104" s="3232"/>
      <c r="CI104" s="3232"/>
      <c r="CJ104" s="3232"/>
      <c r="CK104" s="3232"/>
      <c r="CL104" s="3232"/>
      <c r="CM104" s="3232"/>
      <c r="CN104" s="3232"/>
      <c r="CO104" s="3232"/>
      <c r="CP104" s="3232"/>
      <c r="CQ104" s="3232"/>
      <c r="CR104" s="3232"/>
      <c r="CS104" s="3232"/>
      <c r="CT104" s="3232"/>
      <c r="CU104" s="3232"/>
      <c r="CV104" s="3232"/>
      <c r="CW104" s="3232"/>
      <c r="CX104" s="3232"/>
      <c r="CY104" s="3232"/>
      <c r="CZ104" s="3232"/>
      <c r="DA104" s="3232"/>
      <c r="DB104" s="3232"/>
      <c r="DC104" s="3232"/>
      <c r="DD104" s="3232"/>
      <c r="DE104" s="3232"/>
      <c r="DF104" s="3232"/>
      <c r="DG104" s="3232"/>
      <c r="DH104" s="3233"/>
      <c r="DX104" s="72"/>
      <c r="DY104" s="72"/>
      <c r="DZ104" s="72"/>
      <c r="EA104" s="72"/>
      <c r="EB104" s="72"/>
      <c r="EC104" s="72"/>
      <c r="ED104" s="72"/>
      <c r="EE104" s="72"/>
      <c r="EF104" s="72"/>
      <c r="EG104" s="72"/>
      <c r="EH104" s="72"/>
      <c r="EI104" s="72"/>
      <c r="EJ104" s="72"/>
      <c r="EK104" s="72"/>
      <c r="EL104" s="72"/>
      <c r="EM104" s="72"/>
      <c r="EN104" s="72"/>
      <c r="EO104" s="72"/>
      <c r="EP104" s="72"/>
      <c r="EQ104" s="72"/>
    </row>
    <row r="105" spans="2:147" s="89" customFormat="1" ht="21" customHeight="1" thickBot="1">
      <c r="B105" s="3142" t="s">
        <v>219</v>
      </c>
      <c r="C105" s="3143"/>
      <c r="D105" s="3143"/>
      <c r="E105" s="3143"/>
      <c r="F105" s="3143"/>
      <c r="G105" s="3143"/>
      <c r="H105" s="3143"/>
      <c r="I105" s="3143"/>
      <c r="J105" s="3143"/>
      <c r="K105" s="3143"/>
      <c r="L105" s="3143"/>
      <c r="M105" s="3143"/>
      <c r="N105" s="3143"/>
      <c r="O105" s="3143"/>
      <c r="P105" s="3143"/>
      <c r="Q105" s="3143"/>
      <c r="R105" s="3143"/>
      <c r="S105" s="3143"/>
      <c r="T105" s="3143"/>
      <c r="U105" s="3143"/>
      <c r="V105" s="3143"/>
      <c r="W105" s="3143"/>
      <c r="X105" s="3143"/>
      <c r="Y105" s="3143"/>
      <c r="Z105" s="3143"/>
      <c r="AA105" s="3143"/>
      <c r="AB105" s="3143"/>
      <c r="AC105" s="3143"/>
      <c r="AD105" s="3143"/>
      <c r="AE105" s="3143"/>
      <c r="AF105" s="3143"/>
      <c r="AG105" s="3143"/>
      <c r="AH105" s="3143"/>
      <c r="AI105" s="3143"/>
      <c r="AJ105" s="3143"/>
      <c r="AK105" s="3143"/>
      <c r="AL105" s="3143"/>
      <c r="AM105" s="3143"/>
      <c r="AN105" s="3143"/>
      <c r="AO105" s="3143"/>
      <c r="AP105" s="3143"/>
      <c r="AQ105" s="3143"/>
      <c r="AR105" s="3143"/>
      <c r="AS105" s="3143"/>
      <c r="AT105" s="3143"/>
      <c r="AU105" s="3143"/>
      <c r="AV105" s="3143"/>
      <c r="AW105" s="3143"/>
      <c r="AX105" s="3143"/>
      <c r="AY105" s="3143"/>
      <c r="AZ105" s="3143"/>
      <c r="BA105" s="3143"/>
      <c r="BB105" s="3143"/>
      <c r="BC105" s="3143"/>
      <c r="BD105" s="3143"/>
      <c r="BE105" s="3143"/>
      <c r="BF105" s="3143"/>
      <c r="BG105" s="3223"/>
      <c r="BH105" s="3143"/>
      <c r="BI105" s="3143"/>
      <c r="BJ105" s="3143"/>
      <c r="BK105" s="3143"/>
      <c r="BL105" s="3143"/>
      <c r="BM105" s="3143"/>
      <c r="BN105" s="3143"/>
      <c r="BO105" s="3143"/>
      <c r="BP105" s="3143"/>
      <c r="BQ105" s="3143"/>
      <c r="BR105" s="3143"/>
      <c r="BS105" s="3143"/>
      <c r="BT105" s="3143"/>
      <c r="BU105" s="3143"/>
      <c r="BV105" s="3143"/>
      <c r="BW105" s="3143"/>
      <c r="BX105" s="3143"/>
      <c r="BY105" s="3143"/>
      <c r="BZ105" s="3143"/>
      <c r="CA105" s="3143"/>
      <c r="CB105" s="3143"/>
      <c r="CC105" s="3143"/>
      <c r="CD105" s="3143"/>
      <c r="CE105" s="3143"/>
      <c r="CF105" s="3143"/>
      <c r="CG105" s="3143"/>
      <c r="CH105" s="3143"/>
      <c r="CI105" s="3143"/>
      <c r="CJ105" s="3143"/>
      <c r="CK105" s="3143"/>
      <c r="CL105" s="3143"/>
      <c r="CM105" s="3143"/>
      <c r="CN105" s="3143"/>
      <c r="CO105" s="3143"/>
      <c r="CP105" s="3143"/>
      <c r="CQ105" s="3143"/>
      <c r="CR105" s="3143"/>
      <c r="CS105" s="3143"/>
      <c r="CT105" s="3143"/>
      <c r="CU105" s="3143"/>
      <c r="CV105" s="3143"/>
      <c r="CW105" s="3143"/>
      <c r="CX105" s="3143"/>
      <c r="CY105" s="3143"/>
      <c r="CZ105" s="3143"/>
      <c r="DA105" s="3143"/>
      <c r="DB105" s="3143"/>
      <c r="DC105" s="3143"/>
      <c r="DD105" s="3143"/>
      <c r="DE105" s="3143"/>
      <c r="DF105" s="3143"/>
      <c r="DG105" s="3143"/>
      <c r="DH105" s="3144"/>
      <c r="DX105" s="72"/>
      <c r="DY105" s="72"/>
      <c r="DZ105" s="72"/>
      <c r="EA105" s="72"/>
      <c r="EB105" s="72"/>
      <c r="EC105" s="72"/>
      <c r="ED105" s="72"/>
      <c r="EE105" s="72"/>
      <c r="EF105" s="72"/>
      <c r="EG105" s="72"/>
      <c r="EH105" s="72"/>
      <c r="EI105" s="72"/>
      <c r="EJ105" s="72"/>
      <c r="EK105" s="72"/>
      <c r="EL105" s="72"/>
      <c r="EM105" s="72"/>
      <c r="EN105" s="72"/>
      <c r="EO105" s="72"/>
      <c r="EP105" s="72"/>
      <c r="EQ105" s="72"/>
    </row>
    <row r="106" spans="2:147" s="89" customFormat="1" ht="21" customHeight="1" thickBot="1">
      <c r="B106" s="3224" t="s">
        <v>196</v>
      </c>
      <c r="C106" s="3225"/>
      <c r="D106" s="3225"/>
      <c r="E106" s="3225"/>
      <c r="F106" s="3225"/>
      <c r="G106" s="3225"/>
      <c r="H106" s="3225"/>
      <c r="I106" s="3223"/>
      <c r="J106" s="3143"/>
      <c r="K106" s="3143"/>
      <c r="L106" s="3143"/>
      <c r="M106" s="3143"/>
      <c r="N106" s="3143"/>
      <c r="O106" s="3143"/>
      <c r="P106" s="3143"/>
      <c r="Q106" s="3143"/>
      <c r="R106" s="3143"/>
      <c r="S106" s="3143"/>
      <c r="T106" s="3153" t="s">
        <v>197</v>
      </c>
      <c r="U106" s="3146"/>
      <c r="V106" s="3146"/>
      <c r="W106" s="3146"/>
      <c r="X106" s="3146"/>
      <c r="Y106" s="3146"/>
      <c r="Z106" s="3146"/>
      <c r="AA106" s="3146"/>
      <c r="AB106" s="3146"/>
      <c r="AC106" s="3146"/>
      <c r="AD106" s="3146"/>
      <c r="AE106" s="3146"/>
      <c r="AF106" s="3146"/>
      <c r="AG106" s="3146"/>
      <c r="AH106" s="3146"/>
      <c r="AI106" s="3146"/>
      <c r="AJ106" s="3146"/>
      <c r="AK106" s="3146"/>
      <c r="AL106" s="3146"/>
      <c r="AM106" s="3146"/>
      <c r="AN106" s="3146"/>
      <c r="AO106" s="3146"/>
      <c r="AP106" s="3146"/>
      <c r="AQ106" s="3154"/>
      <c r="AR106" s="3223"/>
      <c r="AS106" s="3143"/>
      <c r="AT106" s="3143"/>
      <c r="AU106" s="3143"/>
      <c r="AV106" s="3143"/>
      <c r="AW106" s="3143"/>
      <c r="AX106" s="3143"/>
      <c r="AY106" s="3143"/>
      <c r="AZ106" s="3143"/>
      <c r="BA106" s="3143"/>
      <c r="BB106" s="3143"/>
      <c r="BC106" s="3143"/>
      <c r="BD106" s="3143"/>
      <c r="BE106" s="3143"/>
      <c r="BF106" s="3143"/>
      <c r="BG106" s="3143"/>
      <c r="BH106" s="3143"/>
      <c r="BI106" s="3143"/>
      <c r="BJ106" s="3143"/>
      <c r="BK106" s="3143"/>
      <c r="BL106" s="3143"/>
      <c r="BM106" s="3143"/>
      <c r="BN106" s="3143"/>
      <c r="BO106" s="3143"/>
      <c r="BP106" s="3143"/>
      <c r="BQ106" s="3143"/>
      <c r="BR106" s="3143"/>
      <c r="BS106" s="3143"/>
      <c r="BT106" s="3143"/>
      <c r="BU106" s="3148"/>
      <c r="BV106" s="3223" t="s">
        <v>198</v>
      </c>
      <c r="BW106" s="3143"/>
      <c r="BX106" s="3143"/>
      <c r="BY106" s="3143"/>
      <c r="BZ106" s="3143"/>
      <c r="CA106" s="3143"/>
      <c r="CB106" s="3143"/>
      <c r="CC106" s="3143"/>
      <c r="CD106" s="3143"/>
      <c r="CE106" s="3143"/>
      <c r="CF106" s="3143"/>
      <c r="CG106" s="3143"/>
      <c r="CH106" s="3143"/>
      <c r="CI106" s="3143"/>
      <c r="CJ106" s="3143"/>
      <c r="CK106" s="3143"/>
      <c r="CL106" s="3143"/>
      <c r="CM106" s="3143"/>
      <c r="CN106" s="3143"/>
      <c r="CO106" s="3143"/>
      <c r="CP106" s="3143"/>
      <c r="CQ106" s="3143"/>
      <c r="CR106" s="3143"/>
      <c r="CS106" s="3143"/>
      <c r="CT106" s="3143"/>
      <c r="CU106" s="3143"/>
      <c r="CV106" s="3148"/>
      <c r="CW106" s="3226"/>
      <c r="CX106" s="3227"/>
      <c r="CY106" s="3227"/>
      <c r="CZ106" s="3227"/>
      <c r="DA106" s="3227"/>
      <c r="DB106" s="3227"/>
      <c r="DC106" s="3227"/>
      <c r="DD106" s="3227"/>
      <c r="DE106" s="3227"/>
      <c r="DF106" s="3227"/>
      <c r="DG106" s="3227"/>
      <c r="DH106" s="3228"/>
      <c r="DX106" s="72"/>
      <c r="DY106" s="72"/>
      <c r="DZ106" s="72"/>
      <c r="EA106" s="72"/>
      <c r="EB106" s="72"/>
      <c r="EC106" s="72"/>
      <c r="ED106" s="72"/>
      <c r="EE106" s="72"/>
      <c r="EF106" s="72"/>
      <c r="EG106" s="72"/>
      <c r="EH106" s="72"/>
      <c r="EI106" s="72"/>
      <c r="EJ106" s="72"/>
      <c r="EK106" s="72"/>
      <c r="EL106" s="72"/>
      <c r="EM106" s="72"/>
      <c r="EN106" s="72"/>
      <c r="EO106" s="72"/>
      <c r="EP106" s="72"/>
      <c r="EQ106" s="72"/>
    </row>
    <row r="107" spans="2:147" s="89" customFormat="1" ht="21" customHeight="1" thickBot="1">
      <c r="B107" s="3229" t="s">
        <v>199</v>
      </c>
      <c r="C107" s="3230"/>
      <c r="D107" s="3230"/>
      <c r="E107" s="3230"/>
      <c r="F107" s="3230"/>
      <c r="G107" s="3230"/>
      <c r="H107" s="3230"/>
      <c r="I107" s="3230"/>
      <c r="J107" s="3230"/>
      <c r="K107" s="3230"/>
      <c r="L107" s="3230"/>
      <c r="M107" s="3230"/>
      <c r="N107" s="3230"/>
      <c r="O107" s="3230"/>
      <c r="P107" s="3230"/>
      <c r="Q107" s="3230"/>
      <c r="R107" s="3230"/>
      <c r="S107" s="3222"/>
      <c r="T107" s="3223"/>
      <c r="U107" s="3143"/>
      <c r="V107" s="3143"/>
      <c r="W107" s="3143"/>
      <c r="X107" s="3143"/>
      <c r="Y107" s="3143"/>
      <c r="Z107" s="3143"/>
      <c r="AA107" s="3143"/>
      <c r="AB107" s="3143"/>
      <c r="AC107" s="3143"/>
      <c r="AD107" s="3143"/>
      <c r="AE107" s="3143"/>
      <c r="AF107" s="3143"/>
      <c r="AG107" s="3143"/>
      <c r="AH107" s="3143"/>
      <c r="AI107" s="3143"/>
      <c r="AJ107" s="3143"/>
      <c r="AK107" s="3143"/>
      <c r="AL107" s="3143"/>
      <c r="AM107" s="3143"/>
      <c r="AN107" s="3143"/>
      <c r="AO107" s="3143"/>
      <c r="AP107" s="3143"/>
      <c r="AQ107" s="3143"/>
      <c r="AR107" s="3143"/>
      <c r="AS107" s="3143"/>
      <c r="AT107" s="3143"/>
      <c r="AU107" s="3143"/>
      <c r="AV107" s="3143"/>
      <c r="AW107" s="3143"/>
      <c r="AX107" s="3143"/>
      <c r="AY107" s="3143"/>
      <c r="AZ107" s="3143"/>
      <c r="BA107" s="3143"/>
      <c r="BB107" s="3143"/>
      <c r="BC107" s="3143"/>
      <c r="BD107" s="3143"/>
      <c r="BE107" s="3143"/>
      <c r="BF107" s="3148"/>
      <c r="BG107" s="3221" t="s">
        <v>200</v>
      </c>
      <c r="BH107" s="3215"/>
      <c r="BI107" s="3215"/>
      <c r="BJ107" s="3215"/>
      <c r="BK107" s="3215"/>
      <c r="BL107" s="3215"/>
      <c r="BM107" s="3215"/>
      <c r="BN107" s="3215"/>
      <c r="BO107" s="3215"/>
      <c r="BP107" s="3215"/>
      <c r="BQ107" s="3215"/>
      <c r="BR107" s="3215"/>
      <c r="BS107" s="3215"/>
      <c r="BT107" s="3215"/>
      <c r="BU107" s="3215"/>
      <c r="BV107" s="3215"/>
      <c r="BW107" s="3215"/>
      <c r="BX107" s="3215"/>
      <c r="BY107" s="3215"/>
      <c r="BZ107" s="3215"/>
      <c r="CA107" s="3215"/>
      <c r="CB107" s="3215"/>
      <c r="CC107" s="3215"/>
      <c r="CD107" s="3216"/>
      <c r="CE107" s="3158"/>
      <c r="CF107" s="3158"/>
      <c r="CG107" s="3158"/>
      <c r="CH107" s="3158"/>
      <c r="CI107" s="3158"/>
      <c r="CJ107" s="3158"/>
      <c r="CK107" s="3158"/>
      <c r="CL107" s="3158"/>
      <c r="CM107" s="3158"/>
      <c r="CN107" s="3158"/>
      <c r="CO107" s="3158"/>
      <c r="CP107" s="3158"/>
      <c r="CQ107" s="3158"/>
      <c r="CR107" s="3158"/>
      <c r="CS107" s="3158"/>
      <c r="CT107" s="3158"/>
      <c r="CU107" s="3158"/>
      <c r="CV107" s="3158"/>
      <c r="CW107" s="3158"/>
      <c r="CX107" s="3158"/>
      <c r="CY107" s="3158"/>
      <c r="CZ107" s="3158"/>
      <c r="DA107" s="3158"/>
      <c r="DB107" s="3158"/>
      <c r="DC107" s="3158"/>
      <c r="DD107" s="3158"/>
      <c r="DE107" s="3158"/>
      <c r="DF107" s="3158"/>
      <c r="DG107" s="3158"/>
      <c r="DH107" s="3213"/>
      <c r="DX107" s="72"/>
      <c r="DY107" s="72"/>
      <c r="DZ107" s="72"/>
      <c r="EA107" s="72"/>
      <c r="EB107" s="72"/>
      <c r="EC107" s="72"/>
      <c r="ED107" s="72"/>
      <c r="EE107" s="72"/>
      <c r="EF107" s="72"/>
      <c r="EG107" s="72"/>
      <c r="EH107" s="72"/>
      <c r="EI107" s="72"/>
      <c r="EJ107" s="72"/>
      <c r="EK107" s="72"/>
      <c r="EL107" s="72"/>
      <c r="EM107" s="72"/>
      <c r="EN107" s="72"/>
      <c r="EO107" s="72"/>
      <c r="EP107" s="72"/>
      <c r="EQ107" s="72"/>
    </row>
    <row r="108" spans="2:147" s="89" customFormat="1" ht="21" customHeight="1">
      <c r="B108" s="3214" t="s">
        <v>201</v>
      </c>
      <c r="C108" s="3215"/>
      <c r="D108" s="3215"/>
      <c r="E108" s="3215"/>
      <c r="F108" s="3215"/>
      <c r="G108" s="3216"/>
      <c r="H108" s="3207" t="s">
        <v>202</v>
      </c>
      <c r="I108" s="3201"/>
      <c r="J108" s="3201"/>
      <c r="K108" s="3201"/>
      <c r="L108" s="3202"/>
      <c r="M108" s="3221" t="s">
        <v>32</v>
      </c>
      <c r="N108" s="3215"/>
      <c r="O108" s="3215"/>
      <c r="P108" s="3215"/>
      <c r="Q108" s="3215"/>
      <c r="R108" s="3215"/>
      <c r="S108" s="3215"/>
      <c r="T108" s="3198" t="s">
        <v>203</v>
      </c>
      <c r="U108" s="3199"/>
      <c r="V108" s="3199"/>
      <c r="W108" s="3199"/>
      <c r="X108" s="3199"/>
      <c r="Y108" s="3199"/>
      <c r="Z108" s="3199"/>
      <c r="AA108" s="3199"/>
      <c r="AB108" s="3199"/>
      <c r="AC108" s="3199"/>
      <c r="AD108" s="3199"/>
      <c r="AE108" s="3199"/>
      <c r="AF108" s="3199"/>
      <c r="AG108" s="3199"/>
      <c r="AH108" s="3199"/>
      <c r="AI108" s="3199"/>
      <c r="AJ108" s="3199"/>
      <c r="AK108" s="3199"/>
      <c r="AL108" s="3199"/>
      <c r="AM108" s="3199"/>
      <c r="AN108" s="3200"/>
      <c r="AO108" s="3198" t="s">
        <v>204</v>
      </c>
      <c r="AP108" s="3199"/>
      <c r="AQ108" s="3199"/>
      <c r="AR108" s="3199"/>
      <c r="AS108" s="3199"/>
      <c r="AT108" s="3199"/>
      <c r="AU108" s="3199"/>
      <c r="AV108" s="3199"/>
      <c r="AW108" s="3199"/>
      <c r="AX108" s="3199"/>
      <c r="AY108" s="3199"/>
      <c r="AZ108" s="3199"/>
      <c r="BA108" s="3199"/>
      <c r="BB108" s="3199"/>
      <c r="BC108" s="3199"/>
      <c r="BD108" s="3199"/>
      <c r="BE108" s="3199"/>
      <c r="BF108" s="3199"/>
      <c r="BG108" s="3199"/>
      <c r="BH108" s="3199"/>
      <c r="BI108" s="3200"/>
      <c r="BJ108" s="3198" t="s">
        <v>205</v>
      </c>
      <c r="BK108" s="3199"/>
      <c r="BL108" s="3199"/>
      <c r="BM108" s="3199"/>
      <c r="BN108" s="3199"/>
      <c r="BO108" s="3199"/>
      <c r="BP108" s="3199"/>
      <c r="BQ108" s="3199"/>
      <c r="BR108" s="3199"/>
      <c r="BS108" s="3199"/>
      <c r="BT108" s="3199"/>
      <c r="BU108" s="3199"/>
      <c r="BV108" s="3199"/>
      <c r="BW108" s="3199"/>
      <c r="BX108" s="3199"/>
      <c r="BY108" s="3199"/>
      <c r="BZ108" s="3199"/>
      <c r="CA108" s="3199"/>
      <c r="CB108" s="3199"/>
      <c r="CC108" s="3199"/>
      <c r="CD108" s="3200"/>
      <c r="CE108" s="3198" t="s">
        <v>206</v>
      </c>
      <c r="CF108" s="3199"/>
      <c r="CG108" s="3199"/>
      <c r="CH108" s="3199"/>
      <c r="CI108" s="3199"/>
      <c r="CJ108" s="3199"/>
      <c r="CK108" s="3199"/>
      <c r="CL108" s="3199"/>
      <c r="CM108" s="3199"/>
      <c r="CN108" s="3199"/>
      <c r="CO108" s="3199"/>
      <c r="CP108" s="3199"/>
      <c r="CQ108" s="3199"/>
      <c r="CR108" s="3199"/>
      <c r="CS108" s="3199"/>
      <c r="CT108" s="3199"/>
      <c r="CU108" s="3199"/>
      <c r="CV108" s="3199"/>
      <c r="CW108" s="3199"/>
      <c r="CX108" s="3199"/>
      <c r="CY108" s="3200"/>
      <c r="CZ108" s="3201" t="s">
        <v>207</v>
      </c>
      <c r="DA108" s="3201"/>
      <c r="DB108" s="3202"/>
      <c r="DC108" s="3207" t="s">
        <v>208</v>
      </c>
      <c r="DD108" s="3201"/>
      <c r="DE108" s="3202"/>
      <c r="DF108" s="3207" t="s">
        <v>209</v>
      </c>
      <c r="DG108" s="3201"/>
      <c r="DH108" s="3210"/>
      <c r="DX108" s="72"/>
      <c r="DY108" s="72"/>
      <c r="DZ108" s="72"/>
      <c r="EA108" s="72"/>
      <c r="EB108" s="72"/>
      <c r="EC108" s="72"/>
      <c r="ED108" s="72"/>
      <c r="EE108" s="72"/>
      <c r="EF108" s="72"/>
      <c r="EG108" s="72"/>
      <c r="EH108" s="72"/>
      <c r="EI108" s="72"/>
      <c r="EJ108" s="72"/>
      <c r="EK108" s="72"/>
      <c r="EL108" s="72"/>
      <c r="EM108" s="72"/>
      <c r="EN108" s="72"/>
      <c r="EO108" s="72"/>
      <c r="EP108" s="72"/>
      <c r="EQ108" s="72"/>
    </row>
    <row r="109" spans="2:147" s="89" customFormat="1" ht="21" customHeight="1">
      <c r="B109" s="3217"/>
      <c r="C109" s="3155"/>
      <c r="D109" s="3155"/>
      <c r="E109" s="3155"/>
      <c r="F109" s="3155"/>
      <c r="G109" s="3156"/>
      <c r="H109" s="3208"/>
      <c r="I109" s="3203"/>
      <c r="J109" s="3203"/>
      <c r="K109" s="3203"/>
      <c r="L109" s="3204"/>
      <c r="M109" s="3159"/>
      <c r="N109" s="3155"/>
      <c r="O109" s="3155"/>
      <c r="P109" s="3155"/>
      <c r="Q109" s="3155"/>
      <c r="R109" s="3155"/>
      <c r="S109" s="3155"/>
      <c r="T109" s="3197">
        <f>DATEVALUE(CONCATENATE(H102,J102,L102,N102,"月１日"))</f>
        <v>43739</v>
      </c>
      <c r="U109" s="3195"/>
      <c r="V109" s="3195"/>
      <c r="W109" s="3195">
        <f>T109+1</f>
        <v>43740</v>
      </c>
      <c r="X109" s="3195"/>
      <c r="Y109" s="3195"/>
      <c r="Z109" s="3195">
        <f t="shared" ref="Z109" si="104">W109+1</f>
        <v>43741</v>
      </c>
      <c r="AA109" s="3195"/>
      <c r="AB109" s="3195"/>
      <c r="AC109" s="3195">
        <f t="shared" ref="AC109" si="105">Z109+1</f>
        <v>43742</v>
      </c>
      <c r="AD109" s="3195"/>
      <c r="AE109" s="3195"/>
      <c r="AF109" s="3195">
        <f t="shared" ref="AF109" si="106">AC109+1</f>
        <v>43743</v>
      </c>
      <c r="AG109" s="3195"/>
      <c r="AH109" s="3195"/>
      <c r="AI109" s="3195">
        <f t="shared" ref="AI109" si="107">AF109+1</f>
        <v>43744</v>
      </c>
      <c r="AJ109" s="3195"/>
      <c r="AK109" s="3195"/>
      <c r="AL109" s="3195">
        <f t="shared" ref="AL109" si="108">AI109+1</f>
        <v>43745</v>
      </c>
      <c r="AM109" s="3195"/>
      <c r="AN109" s="3196"/>
      <c r="AO109" s="3197">
        <f t="shared" ref="AO109" si="109">AL109+1</f>
        <v>43746</v>
      </c>
      <c r="AP109" s="3195"/>
      <c r="AQ109" s="3195"/>
      <c r="AR109" s="3195">
        <f t="shared" ref="AR109" si="110">AO109+1</f>
        <v>43747</v>
      </c>
      <c r="AS109" s="3195"/>
      <c r="AT109" s="3195"/>
      <c r="AU109" s="3195">
        <f t="shared" ref="AU109" si="111">AR109+1</f>
        <v>43748</v>
      </c>
      <c r="AV109" s="3195"/>
      <c r="AW109" s="3195"/>
      <c r="AX109" s="3195">
        <f t="shared" ref="AX109" si="112">AU109+1</f>
        <v>43749</v>
      </c>
      <c r="AY109" s="3195"/>
      <c r="AZ109" s="3195"/>
      <c r="BA109" s="3195">
        <f t="shared" ref="BA109" si="113">AX109+1</f>
        <v>43750</v>
      </c>
      <c r="BB109" s="3195"/>
      <c r="BC109" s="3195"/>
      <c r="BD109" s="3195">
        <f t="shared" ref="BD109" si="114">BA109+1</f>
        <v>43751</v>
      </c>
      <c r="BE109" s="3195"/>
      <c r="BF109" s="3195"/>
      <c r="BG109" s="3195">
        <f t="shared" ref="BG109" si="115">BD109+1</f>
        <v>43752</v>
      </c>
      <c r="BH109" s="3195"/>
      <c r="BI109" s="3196"/>
      <c r="BJ109" s="3197">
        <f t="shared" ref="BJ109" si="116">BG109+1</f>
        <v>43753</v>
      </c>
      <c r="BK109" s="3195"/>
      <c r="BL109" s="3195"/>
      <c r="BM109" s="3195">
        <f t="shared" ref="BM109" si="117">BJ109+1</f>
        <v>43754</v>
      </c>
      <c r="BN109" s="3195"/>
      <c r="BO109" s="3195"/>
      <c r="BP109" s="3195">
        <f t="shared" ref="BP109" si="118">BM109+1</f>
        <v>43755</v>
      </c>
      <c r="BQ109" s="3195"/>
      <c r="BR109" s="3195"/>
      <c r="BS109" s="3195">
        <f t="shared" ref="BS109" si="119">BP109+1</f>
        <v>43756</v>
      </c>
      <c r="BT109" s="3195"/>
      <c r="BU109" s="3195"/>
      <c r="BV109" s="3195">
        <f t="shared" ref="BV109" si="120">BS109+1</f>
        <v>43757</v>
      </c>
      <c r="BW109" s="3195"/>
      <c r="BX109" s="3195"/>
      <c r="BY109" s="3195">
        <f t="shared" ref="BY109" si="121">BV109+1</f>
        <v>43758</v>
      </c>
      <c r="BZ109" s="3195"/>
      <c r="CA109" s="3195"/>
      <c r="CB109" s="3195">
        <f t="shared" ref="CB109" si="122">BY109+1</f>
        <v>43759</v>
      </c>
      <c r="CC109" s="3195"/>
      <c r="CD109" s="3196"/>
      <c r="CE109" s="3197">
        <f t="shared" ref="CE109" si="123">CB109+1</f>
        <v>43760</v>
      </c>
      <c r="CF109" s="3195"/>
      <c r="CG109" s="3195"/>
      <c r="CH109" s="3195">
        <f t="shared" ref="CH109" si="124">CE109+1</f>
        <v>43761</v>
      </c>
      <c r="CI109" s="3195"/>
      <c r="CJ109" s="3195"/>
      <c r="CK109" s="3195">
        <f t="shared" ref="CK109" si="125">CH109+1</f>
        <v>43762</v>
      </c>
      <c r="CL109" s="3195"/>
      <c r="CM109" s="3195"/>
      <c r="CN109" s="3195">
        <f t="shared" ref="CN109" si="126">CK109+1</f>
        <v>43763</v>
      </c>
      <c r="CO109" s="3195"/>
      <c r="CP109" s="3195"/>
      <c r="CQ109" s="3195">
        <f t="shared" ref="CQ109" si="127">CN109+1</f>
        <v>43764</v>
      </c>
      <c r="CR109" s="3195"/>
      <c r="CS109" s="3195"/>
      <c r="CT109" s="3195">
        <f t="shared" ref="CT109" si="128">CQ109+1</f>
        <v>43765</v>
      </c>
      <c r="CU109" s="3195"/>
      <c r="CV109" s="3195"/>
      <c r="CW109" s="3195">
        <f t="shared" ref="CW109" si="129">CT109+1</f>
        <v>43766</v>
      </c>
      <c r="CX109" s="3195"/>
      <c r="CY109" s="3196"/>
      <c r="CZ109" s="3203"/>
      <c r="DA109" s="3203"/>
      <c r="DB109" s="3204"/>
      <c r="DC109" s="3208"/>
      <c r="DD109" s="3203"/>
      <c r="DE109" s="3204"/>
      <c r="DF109" s="3208"/>
      <c r="DG109" s="3203"/>
      <c r="DH109" s="3211"/>
      <c r="DX109" s="72"/>
      <c r="DY109" s="72"/>
      <c r="DZ109" s="72"/>
      <c r="EA109" s="72"/>
      <c r="EB109" s="72"/>
      <c r="EC109" s="72"/>
      <c r="ED109" s="72"/>
      <c r="EE109" s="72"/>
      <c r="EF109" s="72"/>
      <c r="EG109" s="72"/>
      <c r="EH109" s="72"/>
      <c r="EI109" s="72"/>
      <c r="EJ109" s="72"/>
      <c r="EK109" s="72"/>
      <c r="EL109" s="72"/>
      <c r="EM109" s="72"/>
      <c r="EN109" s="72"/>
      <c r="EO109" s="72"/>
      <c r="EP109" s="72"/>
      <c r="EQ109" s="72"/>
    </row>
    <row r="110" spans="2:147" s="89" customFormat="1" ht="21" customHeight="1">
      <c r="B110" s="3217"/>
      <c r="C110" s="3155"/>
      <c r="D110" s="3155"/>
      <c r="E110" s="3155"/>
      <c r="F110" s="3155"/>
      <c r="G110" s="3156"/>
      <c r="H110" s="3208"/>
      <c r="I110" s="3203"/>
      <c r="J110" s="3203"/>
      <c r="K110" s="3203"/>
      <c r="L110" s="3204"/>
      <c r="M110" s="3159"/>
      <c r="N110" s="3155"/>
      <c r="O110" s="3155"/>
      <c r="P110" s="3155"/>
      <c r="Q110" s="3155"/>
      <c r="R110" s="3155"/>
      <c r="S110" s="3155"/>
      <c r="T110" s="3192" t="str">
        <f>TEXT(T109,"aaa")</f>
        <v>火</v>
      </c>
      <c r="U110" s="3193"/>
      <c r="V110" s="3193"/>
      <c r="W110" s="3193" t="str">
        <f t="shared" ref="W110" si="130">TEXT(W109,"aaa")</f>
        <v>水</v>
      </c>
      <c r="X110" s="3193"/>
      <c r="Y110" s="3193"/>
      <c r="Z110" s="3193" t="str">
        <f t="shared" ref="Z110" si="131">TEXT(Z109,"aaa")</f>
        <v>木</v>
      </c>
      <c r="AA110" s="3193"/>
      <c r="AB110" s="3193"/>
      <c r="AC110" s="3193" t="str">
        <f t="shared" ref="AC110" si="132">TEXT(AC109,"aaa")</f>
        <v>金</v>
      </c>
      <c r="AD110" s="3193"/>
      <c r="AE110" s="3193"/>
      <c r="AF110" s="3193" t="str">
        <f t="shared" ref="AF110" si="133">TEXT(AF109,"aaa")</f>
        <v>土</v>
      </c>
      <c r="AG110" s="3193"/>
      <c r="AH110" s="3193"/>
      <c r="AI110" s="3193" t="str">
        <f t="shared" ref="AI110" si="134">TEXT(AI109,"aaa")</f>
        <v>日</v>
      </c>
      <c r="AJ110" s="3193"/>
      <c r="AK110" s="3193"/>
      <c r="AL110" s="3193" t="str">
        <f t="shared" ref="AL110" si="135">TEXT(AL109,"aaa")</f>
        <v>月</v>
      </c>
      <c r="AM110" s="3193"/>
      <c r="AN110" s="3194"/>
      <c r="AO110" s="3192" t="str">
        <f t="shared" ref="AO110" si="136">TEXT(AO109,"aaa")</f>
        <v>火</v>
      </c>
      <c r="AP110" s="3193"/>
      <c r="AQ110" s="3193"/>
      <c r="AR110" s="3193" t="str">
        <f t="shared" ref="AR110" si="137">TEXT(AR109,"aaa")</f>
        <v>水</v>
      </c>
      <c r="AS110" s="3193"/>
      <c r="AT110" s="3193"/>
      <c r="AU110" s="3193" t="str">
        <f t="shared" ref="AU110" si="138">TEXT(AU109,"aaa")</f>
        <v>木</v>
      </c>
      <c r="AV110" s="3193"/>
      <c r="AW110" s="3193"/>
      <c r="AX110" s="3193" t="str">
        <f t="shared" ref="AX110" si="139">TEXT(AX109,"aaa")</f>
        <v>金</v>
      </c>
      <c r="AY110" s="3193"/>
      <c r="AZ110" s="3193"/>
      <c r="BA110" s="3193" t="str">
        <f t="shared" ref="BA110" si="140">TEXT(BA109,"aaa")</f>
        <v>土</v>
      </c>
      <c r="BB110" s="3193"/>
      <c r="BC110" s="3193"/>
      <c r="BD110" s="3193" t="str">
        <f t="shared" ref="BD110" si="141">TEXT(BD109,"aaa")</f>
        <v>日</v>
      </c>
      <c r="BE110" s="3193"/>
      <c r="BF110" s="3193"/>
      <c r="BG110" s="3193" t="str">
        <f t="shared" ref="BG110" si="142">TEXT(BG109,"aaa")</f>
        <v>月</v>
      </c>
      <c r="BH110" s="3193"/>
      <c r="BI110" s="3194"/>
      <c r="BJ110" s="3192" t="str">
        <f t="shared" ref="BJ110" si="143">TEXT(BJ109,"aaa")</f>
        <v>火</v>
      </c>
      <c r="BK110" s="3193"/>
      <c r="BL110" s="3193"/>
      <c r="BM110" s="3193" t="str">
        <f t="shared" ref="BM110" si="144">TEXT(BM109,"aaa")</f>
        <v>水</v>
      </c>
      <c r="BN110" s="3193"/>
      <c r="BO110" s="3193"/>
      <c r="BP110" s="3193" t="str">
        <f t="shared" ref="BP110" si="145">TEXT(BP109,"aaa")</f>
        <v>木</v>
      </c>
      <c r="BQ110" s="3193"/>
      <c r="BR110" s="3193"/>
      <c r="BS110" s="3193" t="str">
        <f t="shared" ref="BS110" si="146">TEXT(BS109,"aaa")</f>
        <v>金</v>
      </c>
      <c r="BT110" s="3193"/>
      <c r="BU110" s="3193"/>
      <c r="BV110" s="3193" t="str">
        <f t="shared" ref="BV110" si="147">TEXT(BV109,"aaa")</f>
        <v>土</v>
      </c>
      <c r="BW110" s="3193"/>
      <c r="BX110" s="3193"/>
      <c r="BY110" s="3193" t="str">
        <f t="shared" ref="BY110" si="148">TEXT(BY109,"aaa")</f>
        <v>日</v>
      </c>
      <c r="BZ110" s="3193"/>
      <c r="CA110" s="3193"/>
      <c r="CB110" s="3193" t="str">
        <f t="shared" ref="CB110" si="149">TEXT(CB109,"aaa")</f>
        <v>月</v>
      </c>
      <c r="CC110" s="3193"/>
      <c r="CD110" s="3194"/>
      <c r="CE110" s="3192" t="str">
        <f t="shared" ref="CE110" si="150">TEXT(CE109,"aaa")</f>
        <v>火</v>
      </c>
      <c r="CF110" s="3193"/>
      <c r="CG110" s="3193"/>
      <c r="CH110" s="3193" t="str">
        <f t="shared" ref="CH110" si="151">TEXT(CH109,"aaa")</f>
        <v>水</v>
      </c>
      <c r="CI110" s="3193"/>
      <c r="CJ110" s="3193"/>
      <c r="CK110" s="3193" t="str">
        <f t="shared" ref="CK110" si="152">TEXT(CK109,"aaa")</f>
        <v>木</v>
      </c>
      <c r="CL110" s="3193"/>
      <c r="CM110" s="3193"/>
      <c r="CN110" s="3193" t="str">
        <f t="shared" ref="CN110" si="153">TEXT(CN109,"aaa")</f>
        <v>金</v>
      </c>
      <c r="CO110" s="3193"/>
      <c r="CP110" s="3193"/>
      <c r="CQ110" s="3193" t="str">
        <f t="shared" ref="CQ110" si="154">TEXT(CQ109,"aaa")</f>
        <v>土</v>
      </c>
      <c r="CR110" s="3193"/>
      <c r="CS110" s="3193"/>
      <c r="CT110" s="3193" t="str">
        <f t="shared" ref="CT110" si="155">TEXT(CT109,"aaa")</f>
        <v>日</v>
      </c>
      <c r="CU110" s="3193"/>
      <c r="CV110" s="3193"/>
      <c r="CW110" s="3193" t="str">
        <f t="shared" ref="CW110" si="156">TEXT(CW109,"aaa")</f>
        <v>月</v>
      </c>
      <c r="CX110" s="3193"/>
      <c r="CY110" s="3194"/>
      <c r="CZ110" s="3203"/>
      <c r="DA110" s="3203"/>
      <c r="DB110" s="3204"/>
      <c r="DC110" s="3208"/>
      <c r="DD110" s="3203"/>
      <c r="DE110" s="3204"/>
      <c r="DF110" s="3208"/>
      <c r="DG110" s="3203"/>
      <c r="DH110" s="3211"/>
      <c r="DX110" s="72"/>
      <c r="DY110" s="72"/>
      <c r="DZ110" s="72"/>
      <c r="EA110" s="72"/>
      <c r="EB110" s="72"/>
      <c r="EC110" s="72"/>
      <c r="ED110" s="72"/>
      <c r="EE110" s="72"/>
      <c r="EF110" s="72"/>
      <c r="EG110" s="72"/>
      <c r="EH110" s="72"/>
      <c r="EI110" s="72"/>
      <c r="EJ110" s="72"/>
      <c r="EK110" s="72"/>
      <c r="EL110" s="72"/>
      <c r="EM110" s="72"/>
      <c r="EN110" s="72"/>
      <c r="EO110" s="72"/>
      <c r="EP110" s="72"/>
      <c r="EQ110" s="72"/>
    </row>
    <row r="111" spans="2:147" s="98" customFormat="1" ht="48.75" customHeight="1" thickBot="1">
      <c r="B111" s="3218"/>
      <c r="C111" s="3219"/>
      <c r="D111" s="3219"/>
      <c r="E111" s="3219"/>
      <c r="F111" s="3219"/>
      <c r="G111" s="3220"/>
      <c r="H111" s="3209"/>
      <c r="I111" s="3205"/>
      <c r="J111" s="3205"/>
      <c r="K111" s="3205"/>
      <c r="L111" s="3206"/>
      <c r="M111" s="3222"/>
      <c r="N111" s="3219"/>
      <c r="O111" s="3219"/>
      <c r="P111" s="3219"/>
      <c r="Q111" s="3219"/>
      <c r="R111" s="3219"/>
      <c r="S111" s="3219"/>
      <c r="T111" s="94"/>
      <c r="U111" s="91"/>
      <c r="V111" s="93"/>
      <c r="W111" s="93"/>
      <c r="X111" s="91"/>
      <c r="Y111" s="93"/>
      <c r="Z111" s="93"/>
      <c r="AA111" s="91"/>
      <c r="AB111" s="93"/>
      <c r="AC111" s="93"/>
      <c r="AD111" s="91"/>
      <c r="AE111" s="93"/>
      <c r="AF111" s="93"/>
      <c r="AG111" s="91"/>
      <c r="AH111" s="93"/>
      <c r="AI111" s="93"/>
      <c r="AJ111" s="91"/>
      <c r="AK111" s="93"/>
      <c r="AL111" s="93"/>
      <c r="AM111" s="91"/>
      <c r="AN111" s="95"/>
      <c r="AO111" s="94"/>
      <c r="AP111" s="91"/>
      <c r="AQ111" s="93"/>
      <c r="AR111" s="93"/>
      <c r="AS111" s="91"/>
      <c r="AT111" s="93"/>
      <c r="AU111" s="93"/>
      <c r="AV111" s="91"/>
      <c r="AW111" s="93"/>
      <c r="AX111" s="93"/>
      <c r="AY111" s="91"/>
      <c r="AZ111" s="93"/>
      <c r="BA111" s="93"/>
      <c r="BB111" s="91"/>
      <c r="BC111" s="93"/>
      <c r="BD111" s="93"/>
      <c r="BE111" s="91"/>
      <c r="BF111" s="93"/>
      <c r="BG111" s="93"/>
      <c r="BH111" s="91"/>
      <c r="BI111" s="95"/>
      <c r="BJ111" s="94"/>
      <c r="BK111" s="91"/>
      <c r="BL111" s="93"/>
      <c r="BM111" s="93"/>
      <c r="BN111" s="91"/>
      <c r="BO111" s="93"/>
      <c r="BP111" s="93"/>
      <c r="BQ111" s="91"/>
      <c r="BR111" s="93"/>
      <c r="BS111" s="93"/>
      <c r="BT111" s="91"/>
      <c r="BU111" s="93"/>
      <c r="BV111" s="93"/>
      <c r="BW111" s="91"/>
      <c r="BX111" s="93"/>
      <c r="BY111" s="93"/>
      <c r="BZ111" s="91"/>
      <c r="CA111" s="93"/>
      <c r="CB111" s="93"/>
      <c r="CC111" s="91"/>
      <c r="CD111" s="95"/>
      <c r="CE111" s="94"/>
      <c r="CF111" s="91"/>
      <c r="CG111" s="93"/>
      <c r="CH111" s="93"/>
      <c r="CI111" s="91"/>
      <c r="CJ111" s="93"/>
      <c r="CK111" s="93"/>
      <c r="CL111" s="91"/>
      <c r="CM111" s="93"/>
      <c r="CN111" s="93"/>
      <c r="CO111" s="91"/>
      <c r="CP111" s="93"/>
      <c r="CQ111" s="93"/>
      <c r="CR111" s="91"/>
      <c r="CS111" s="93"/>
      <c r="CT111" s="93"/>
      <c r="CU111" s="91"/>
      <c r="CV111" s="93"/>
      <c r="CW111" s="93"/>
      <c r="CX111" s="91"/>
      <c r="CY111" s="95"/>
      <c r="CZ111" s="3205"/>
      <c r="DA111" s="3205"/>
      <c r="DB111" s="3206"/>
      <c r="DC111" s="3209"/>
      <c r="DD111" s="3205"/>
      <c r="DE111" s="3206"/>
      <c r="DF111" s="3209"/>
      <c r="DG111" s="3205"/>
      <c r="DH111" s="3212"/>
      <c r="DX111" s="72"/>
      <c r="DY111" s="72"/>
      <c r="DZ111" s="72"/>
      <c r="EA111" s="72"/>
      <c r="EB111" s="72"/>
      <c r="EC111" s="72"/>
      <c r="ED111" s="72"/>
      <c r="EE111" s="72"/>
      <c r="EF111" s="72"/>
      <c r="EG111" s="72"/>
      <c r="EH111" s="72"/>
      <c r="EI111" s="72"/>
      <c r="EJ111" s="72"/>
      <c r="EK111" s="72"/>
      <c r="EL111" s="72"/>
      <c r="EM111" s="72"/>
      <c r="EN111" s="72"/>
      <c r="EO111" s="72"/>
      <c r="EP111" s="72"/>
      <c r="EQ111" s="72"/>
    </row>
    <row r="112" spans="2:147" s="120" customFormat="1" ht="24.95" customHeight="1">
      <c r="B112" s="3170"/>
      <c r="C112" s="3171"/>
      <c r="D112" s="3171"/>
      <c r="E112" s="3171"/>
      <c r="F112" s="3171"/>
      <c r="G112" s="3171"/>
      <c r="H112" s="3172"/>
      <c r="I112" s="3172"/>
      <c r="J112" s="3172"/>
      <c r="K112" s="3172"/>
      <c r="L112" s="3172"/>
      <c r="M112" s="3171"/>
      <c r="N112" s="3171"/>
      <c r="O112" s="3171"/>
      <c r="P112" s="3171"/>
      <c r="Q112" s="3171"/>
      <c r="R112" s="3171"/>
      <c r="S112" s="3173"/>
      <c r="T112" s="109"/>
      <c r="U112" s="105"/>
      <c r="V112" s="110"/>
      <c r="W112" s="111"/>
      <c r="X112" s="105"/>
      <c r="Y112" s="111"/>
      <c r="Z112" s="111"/>
      <c r="AA112" s="105"/>
      <c r="AB112" s="111"/>
      <c r="AC112" s="111"/>
      <c r="AD112" s="105"/>
      <c r="AE112" s="111"/>
      <c r="AF112" s="111"/>
      <c r="AG112" s="105"/>
      <c r="AH112" s="111"/>
      <c r="AI112" s="111"/>
      <c r="AJ112" s="105"/>
      <c r="AK112" s="111"/>
      <c r="AL112" s="111"/>
      <c r="AM112" s="105"/>
      <c r="AN112" s="110"/>
      <c r="AO112" s="109"/>
      <c r="AP112" s="105"/>
      <c r="AQ112" s="110"/>
      <c r="AR112" s="111"/>
      <c r="AS112" s="105"/>
      <c r="AT112" s="111"/>
      <c r="AU112" s="111"/>
      <c r="AV112" s="105"/>
      <c r="AW112" s="111"/>
      <c r="AX112" s="111"/>
      <c r="AY112" s="105"/>
      <c r="AZ112" s="111"/>
      <c r="BA112" s="111"/>
      <c r="BB112" s="105"/>
      <c r="BC112" s="111"/>
      <c r="BD112" s="111"/>
      <c r="BE112" s="105"/>
      <c r="BF112" s="111"/>
      <c r="BG112" s="111"/>
      <c r="BH112" s="105"/>
      <c r="BI112" s="112"/>
      <c r="BJ112" s="109"/>
      <c r="BK112" s="105"/>
      <c r="BL112" s="110"/>
      <c r="BM112" s="111"/>
      <c r="BN112" s="105"/>
      <c r="BO112" s="111"/>
      <c r="BP112" s="111"/>
      <c r="BQ112" s="105"/>
      <c r="BR112" s="111"/>
      <c r="BS112" s="111"/>
      <c r="BT112" s="105"/>
      <c r="BU112" s="111"/>
      <c r="BV112" s="111"/>
      <c r="BW112" s="105"/>
      <c r="BX112" s="111"/>
      <c r="BY112" s="111"/>
      <c r="BZ112" s="105"/>
      <c r="CA112" s="111"/>
      <c r="CB112" s="111"/>
      <c r="CC112" s="105"/>
      <c r="CD112" s="110"/>
      <c r="CE112" s="109"/>
      <c r="CF112" s="105"/>
      <c r="CG112" s="110"/>
      <c r="CH112" s="111"/>
      <c r="CI112" s="105"/>
      <c r="CJ112" s="111"/>
      <c r="CK112" s="111"/>
      <c r="CL112" s="105"/>
      <c r="CM112" s="111"/>
      <c r="CN112" s="111"/>
      <c r="CO112" s="105"/>
      <c r="CP112" s="111"/>
      <c r="CQ112" s="111"/>
      <c r="CR112" s="105"/>
      <c r="CS112" s="111"/>
      <c r="CT112" s="111"/>
      <c r="CU112" s="105"/>
      <c r="CV112" s="111"/>
      <c r="CW112" s="113"/>
      <c r="CX112" s="105"/>
      <c r="CY112" s="112"/>
      <c r="CZ112" s="3174"/>
      <c r="DA112" s="3175"/>
      <c r="DB112" s="3176"/>
      <c r="DC112" s="3177"/>
      <c r="DD112" s="3178"/>
      <c r="DE112" s="3179"/>
      <c r="DF112" s="3177"/>
      <c r="DG112" s="3178"/>
      <c r="DH112" s="3180"/>
      <c r="DX112" s="72"/>
      <c r="DY112" s="72"/>
      <c r="DZ112" s="72"/>
      <c r="EA112" s="72"/>
      <c r="EB112" s="72"/>
      <c r="EC112" s="72"/>
      <c r="ED112" s="72"/>
      <c r="EE112" s="72"/>
      <c r="EF112" s="72"/>
      <c r="EG112" s="72"/>
      <c r="EH112" s="72"/>
      <c r="EI112" s="72"/>
      <c r="EJ112" s="72"/>
      <c r="EK112" s="72"/>
      <c r="EL112" s="72"/>
      <c r="EM112" s="72"/>
      <c r="EN112" s="72"/>
      <c r="EO112" s="72"/>
      <c r="EP112" s="72"/>
      <c r="EQ112" s="72"/>
    </row>
    <row r="113" spans="2:147" s="120" customFormat="1" ht="24.95" customHeight="1">
      <c r="B113" s="3170"/>
      <c r="C113" s="3171"/>
      <c r="D113" s="3171"/>
      <c r="E113" s="3171"/>
      <c r="F113" s="3171"/>
      <c r="G113" s="3171"/>
      <c r="H113" s="3172"/>
      <c r="I113" s="3172"/>
      <c r="J113" s="3172"/>
      <c r="K113" s="3172"/>
      <c r="L113" s="3172"/>
      <c r="M113" s="3171"/>
      <c r="N113" s="3171"/>
      <c r="O113" s="3171"/>
      <c r="P113" s="3171"/>
      <c r="Q113" s="3171"/>
      <c r="R113" s="3171"/>
      <c r="S113" s="3173"/>
      <c r="T113" s="109"/>
      <c r="U113" s="105"/>
      <c r="V113" s="110"/>
      <c r="W113" s="111"/>
      <c r="X113" s="105"/>
      <c r="Y113" s="111"/>
      <c r="Z113" s="111"/>
      <c r="AA113" s="105"/>
      <c r="AB113" s="111"/>
      <c r="AC113" s="111"/>
      <c r="AD113" s="105"/>
      <c r="AE113" s="111"/>
      <c r="AF113" s="111"/>
      <c r="AG113" s="105"/>
      <c r="AH113" s="111"/>
      <c r="AI113" s="111"/>
      <c r="AJ113" s="105"/>
      <c r="AK113" s="111"/>
      <c r="AL113" s="111"/>
      <c r="AM113" s="105"/>
      <c r="AN113" s="110"/>
      <c r="AO113" s="109"/>
      <c r="AP113" s="105"/>
      <c r="AQ113" s="110"/>
      <c r="AR113" s="111"/>
      <c r="AS113" s="105"/>
      <c r="AT113" s="111"/>
      <c r="AU113" s="111"/>
      <c r="AV113" s="105"/>
      <c r="AW113" s="111"/>
      <c r="AX113" s="111"/>
      <c r="AY113" s="105"/>
      <c r="AZ113" s="111"/>
      <c r="BA113" s="111"/>
      <c r="BB113" s="105"/>
      <c r="BC113" s="111"/>
      <c r="BD113" s="111"/>
      <c r="BE113" s="105"/>
      <c r="BF113" s="111"/>
      <c r="BG113" s="111"/>
      <c r="BH113" s="105"/>
      <c r="BI113" s="112"/>
      <c r="BJ113" s="109"/>
      <c r="BK113" s="105"/>
      <c r="BL113" s="110"/>
      <c r="BM113" s="111"/>
      <c r="BN113" s="105"/>
      <c r="BO113" s="111"/>
      <c r="BP113" s="111"/>
      <c r="BQ113" s="105"/>
      <c r="BR113" s="111"/>
      <c r="BS113" s="111"/>
      <c r="BT113" s="105"/>
      <c r="BU113" s="111"/>
      <c r="BV113" s="111"/>
      <c r="BW113" s="105"/>
      <c r="BX113" s="111"/>
      <c r="BY113" s="111"/>
      <c r="BZ113" s="105"/>
      <c r="CA113" s="111"/>
      <c r="CB113" s="111"/>
      <c r="CC113" s="105"/>
      <c r="CD113" s="110"/>
      <c r="CE113" s="109"/>
      <c r="CF113" s="105"/>
      <c r="CG113" s="110"/>
      <c r="CH113" s="111"/>
      <c r="CI113" s="105"/>
      <c r="CJ113" s="111"/>
      <c r="CK113" s="111"/>
      <c r="CL113" s="105"/>
      <c r="CM113" s="111"/>
      <c r="CN113" s="111"/>
      <c r="CO113" s="105"/>
      <c r="CP113" s="111"/>
      <c r="CQ113" s="111"/>
      <c r="CR113" s="105"/>
      <c r="CS113" s="111"/>
      <c r="CT113" s="111"/>
      <c r="CU113" s="105"/>
      <c r="CV113" s="111"/>
      <c r="CW113" s="113"/>
      <c r="CX113" s="105"/>
      <c r="CY113" s="112"/>
      <c r="CZ113" s="3174"/>
      <c r="DA113" s="3175"/>
      <c r="DB113" s="3176"/>
      <c r="DC113" s="3177"/>
      <c r="DD113" s="3178"/>
      <c r="DE113" s="3179"/>
      <c r="DF113" s="3177"/>
      <c r="DG113" s="3178"/>
      <c r="DH113" s="3180"/>
      <c r="DX113" s="72"/>
      <c r="DY113" s="72"/>
      <c r="DZ113" s="72"/>
      <c r="EA113" s="72"/>
      <c r="EB113" s="72"/>
      <c r="EC113" s="72"/>
      <c r="ED113" s="72"/>
      <c r="EE113" s="72"/>
      <c r="EF113" s="72"/>
      <c r="EG113" s="72"/>
      <c r="EH113" s="72"/>
      <c r="EI113" s="72"/>
      <c r="EJ113" s="72"/>
      <c r="EK113" s="72"/>
      <c r="EL113" s="72"/>
      <c r="EM113" s="72"/>
      <c r="EN113" s="72"/>
      <c r="EO113" s="72"/>
      <c r="EP113" s="72"/>
      <c r="EQ113" s="72"/>
    </row>
    <row r="114" spans="2:147" s="120" customFormat="1" ht="24.95" customHeight="1">
      <c r="B114" s="3170"/>
      <c r="C114" s="3171"/>
      <c r="D114" s="3171"/>
      <c r="E114" s="3171"/>
      <c r="F114" s="3171"/>
      <c r="G114" s="3171"/>
      <c r="H114" s="3172"/>
      <c r="I114" s="3172"/>
      <c r="J114" s="3172"/>
      <c r="K114" s="3172"/>
      <c r="L114" s="3172"/>
      <c r="M114" s="3171"/>
      <c r="N114" s="3171"/>
      <c r="O114" s="3171"/>
      <c r="P114" s="3171"/>
      <c r="Q114" s="3171"/>
      <c r="R114" s="3171"/>
      <c r="S114" s="3173"/>
      <c r="T114" s="109"/>
      <c r="U114" s="105"/>
      <c r="V114" s="110"/>
      <c r="W114" s="111"/>
      <c r="X114" s="105"/>
      <c r="Y114" s="111"/>
      <c r="Z114" s="111"/>
      <c r="AA114" s="105"/>
      <c r="AB114" s="111"/>
      <c r="AC114" s="111"/>
      <c r="AD114" s="105"/>
      <c r="AE114" s="111"/>
      <c r="AF114" s="111"/>
      <c r="AG114" s="105"/>
      <c r="AH114" s="111"/>
      <c r="AI114" s="111"/>
      <c r="AJ114" s="105"/>
      <c r="AK114" s="111"/>
      <c r="AL114" s="111"/>
      <c r="AM114" s="105"/>
      <c r="AN114" s="110"/>
      <c r="AO114" s="109"/>
      <c r="AP114" s="105"/>
      <c r="AQ114" s="110"/>
      <c r="AR114" s="111"/>
      <c r="AS114" s="105"/>
      <c r="AT114" s="111"/>
      <c r="AU114" s="111"/>
      <c r="AV114" s="105"/>
      <c r="AW114" s="111"/>
      <c r="AX114" s="111"/>
      <c r="AY114" s="105"/>
      <c r="AZ114" s="111"/>
      <c r="BA114" s="111"/>
      <c r="BB114" s="105"/>
      <c r="BC114" s="111"/>
      <c r="BD114" s="111"/>
      <c r="BE114" s="105"/>
      <c r="BF114" s="111"/>
      <c r="BG114" s="111"/>
      <c r="BH114" s="105"/>
      <c r="BI114" s="112"/>
      <c r="BJ114" s="109"/>
      <c r="BK114" s="105"/>
      <c r="BL114" s="110"/>
      <c r="BM114" s="111"/>
      <c r="BN114" s="105"/>
      <c r="BO114" s="111"/>
      <c r="BP114" s="111"/>
      <c r="BQ114" s="105"/>
      <c r="BR114" s="111"/>
      <c r="BS114" s="111"/>
      <c r="BT114" s="105"/>
      <c r="BU114" s="111"/>
      <c r="BV114" s="111"/>
      <c r="BW114" s="105"/>
      <c r="BX114" s="111"/>
      <c r="BY114" s="111"/>
      <c r="BZ114" s="105"/>
      <c r="CA114" s="111"/>
      <c r="CB114" s="111"/>
      <c r="CC114" s="105"/>
      <c r="CD114" s="110"/>
      <c r="CE114" s="109"/>
      <c r="CF114" s="105"/>
      <c r="CG114" s="110"/>
      <c r="CH114" s="111"/>
      <c r="CI114" s="105"/>
      <c r="CJ114" s="111"/>
      <c r="CK114" s="111"/>
      <c r="CL114" s="105"/>
      <c r="CM114" s="111"/>
      <c r="CN114" s="111"/>
      <c r="CO114" s="105"/>
      <c r="CP114" s="111"/>
      <c r="CQ114" s="111"/>
      <c r="CR114" s="105"/>
      <c r="CS114" s="111"/>
      <c r="CT114" s="111"/>
      <c r="CU114" s="105"/>
      <c r="CV114" s="111"/>
      <c r="CW114" s="113"/>
      <c r="CX114" s="105"/>
      <c r="CY114" s="112"/>
      <c r="CZ114" s="3174"/>
      <c r="DA114" s="3175"/>
      <c r="DB114" s="3176"/>
      <c r="DC114" s="3177"/>
      <c r="DD114" s="3178"/>
      <c r="DE114" s="3179"/>
      <c r="DF114" s="3177"/>
      <c r="DG114" s="3178"/>
      <c r="DH114" s="3180"/>
      <c r="DX114" s="72"/>
      <c r="DY114" s="72"/>
      <c r="DZ114" s="72"/>
      <c r="EA114" s="72"/>
      <c r="EB114" s="72"/>
      <c r="EC114" s="72"/>
      <c r="ED114" s="72"/>
      <c r="EE114" s="72"/>
      <c r="EF114" s="72"/>
      <c r="EG114" s="72"/>
      <c r="EH114" s="72"/>
      <c r="EI114" s="72"/>
      <c r="EJ114" s="72"/>
      <c r="EK114" s="72"/>
      <c r="EL114" s="72"/>
      <c r="EM114" s="72"/>
      <c r="EN114" s="72"/>
      <c r="EO114" s="72"/>
      <c r="EP114" s="72"/>
      <c r="EQ114" s="72"/>
    </row>
    <row r="115" spans="2:147" s="120" customFormat="1" ht="24.95" customHeight="1">
      <c r="B115" s="3170"/>
      <c r="C115" s="3171"/>
      <c r="D115" s="3171"/>
      <c r="E115" s="3171"/>
      <c r="F115" s="3171"/>
      <c r="G115" s="3171"/>
      <c r="H115" s="3172"/>
      <c r="I115" s="3172"/>
      <c r="J115" s="3172"/>
      <c r="K115" s="3172"/>
      <c r="L115" s="3172"/>
      <c r="M115" s="3171"/>
      <c r="N115" s="3171"/>
      <c r="O115" s="3171"/>
      <c r="P115" s="3171"/>
      <c r="Q115" s="3171"/>
      <c r="R115" s="3171"/>
      <c r="S115" s="3173"/>
      <c r="T115" s="109"/>
      <c r="U115" s="105"/>
      <c r="V115" s="110"/>
      <c r="W115" s="111"/>
      <c r="X115" s="105"/>
      <c r="Y115" s="111"/>
      <c r="Z115" s="111"/>
      <c r="AA115" s="105"/>
      <c r="AB115" s="111"/>
      <c r="AC115" s="111"/>
      <c r="AD115" s="105"/>
      <c r="AE115" s="111"/>
      <c r="AF115" s="111"/>
      <c r="AG115" s="105"/>
      <c r="AH115" s="111"/>
      <c r="AI115" s="111"/>
      <c r="AJ115" s="105"/>
      <c r="AK115" s="111"/>
      <c r="AL115" s="111"/>
      <c r="AM115" s="105"/>
      <c r="AN115" s="110"/>
      <c r="AO115" s="109"/>
      <c r="AP115" s="105"/>
      <c r="AQ115" s="110"/>
      <c r="AR115" s="111"/>
      <c r="AS115" s="105"/>
      <c r="AT115" s="111"/>
      <c r="AU115" s="111"/>
      <c r="AV115" s="105"/>
      <c r="AW115" s="111"/>
      <c r="AX115" s="111"/>
      <c r="AY115" s="105"/>
      <c r="AZ115" s="111"/>
      <c r="BA115" s="111"/>
      <c r="BB115" s="105"/>
      <c r="BC115" s="111"/>
      <c r="BD115" s="111"/>
      <c r="BE115" s="105"/>
      <c r="BF115" s="111"/>
      <c r="BG115" s="111"/>
      <c r="BH115" s="105"/>
      <c r="BI115" s="112"/>
      <c r="BJ115" s="109"/>
      <c r="BK115" s="105"/>
      <c r="BL115" s="110"/>
      <c r="BM115" s="111"/>
      <c r="BN115" s="105"/>
      <c r="BO115" s="111"/>
      <c r="BP115" s="111"/>
      <c r="BQ115" s="105"/>
      <c r="BR115" s="111"/>
      <c r="BS115" s="111"/>
      <c r="BT115" s="105"/>
      <c r="BU115" s="111"/>
      <c r="BV115" s="111"/>
      <c r="BW115" s="105"/>
      <c r="BX115" s="111"/>
      <c r="BY115" s="111"/>
      <c r="BZ115" s="105"/>
      <c r="CA115" s="111"/>
      <c r="CB115" s="111"/>
      <c r="CC115" s="105"/>
      <c r="CD115" s="110"/>
      <c r="CE115" s="109"/>
      <c r="CF115" s="105"/>
      <c r="CG115" s="110"/>
      <c r="CH115" s="111"/>
      <c r="CI115" s="105"/>
      <c r="CJ115" s="111"/>
      <c r="CK115" s="111"/>
      <c r="CL115" s="105"/>
      <c r="CM115" s="111"/>
      <c r="CN115" s="111"/>
      <c r="CO115" s="105"/>
      <c r="CP115" s="111"/>
      <c r="CQ115" s="111"/>
      <c r="CR115" s="105"/>
      <c r="CS115" s="111"/>
      <c r="CT115" s="111"/>
      <c r="CU115" s="105"/>
      <c r="CV115" s="111"/>
      <c r="CW115" s="113"/>
      <c r="CX115" s="105"/>
      <c r="CY115" s="112"/>
      <c r="CZ115" s="3174"/>
      <c r="DA115" s="3175"/>
      <c r="DB115" s="3176"/>
      <c r="DC115" s="3177"/>
      <c r="DD115" s="3178"/>
      <c r="DE115" s="3179"/>
      <c r="DF115" s="3177"/>
      <c r="DG115" s="3178"/>
      <c r="DH115" s="3180"/>
      <c r="DX115" s="72"/>
      <c r="DY115" s="72"/>
      <c r="DZ115" s="72"/>
      <c r="EA115" s="72"/>
      <c r="EB115" s="72"/>
      <c r="EC115" s="72"/>
      <c r="ED115" s="72"/>
      <c r="EE115" s="72"/>
      <c r="EF115" s="72"/>
      <c r="EG115" s="72"/>
      <c r="EH115" s="72"/>
      <c r="EI115" s="72"/>
      <c r="EJ115" s="72"/>
      <c r="EK115" s="72"/>
      <c r="EL115" s="72"/>
      <c r="EM115" s="72"/>
      <c r="EN115" s="72"/>
      <c r="EO115" s="72"/>
      <c r="EP115" s="72"/>
      <c r="EQ115" s="72"/>
    </row>
    <row r="116" spans="2:147" s="120" customFormat="1" ht="24.95" customHeight="1">
      <c r="B116" s="3170"/>
      <c r="C116" s="3171"/>
      <c r="D116" s="3171"/>
      <c r="E116" s="3171"/>
      <c r="F116" s="3171"/>
      <c r="G116" s="3171"/>
      <c r="H116" s="3172"/>
      <c r="I116" s="3172"/>
      <c r="J116" s="3172"/>
      <c r="K116" s="3172"/>
      <c r="L116" s="3172"/>
      <c r="M116" s="3171"/>
      <c r="N116" s="3171"/>
      <c r="O116" s="3171"/>
      <c r="P116" s="3171"/>
      <c r="Q116" s="3171"/>
      <c r="R116" s="3171"/>
      <c r="S116" s="3173"/>
      <c r="T116" s="109"/>
      <c r="U116" s="105"/>
      <c r="V116" s="110"/>
      <c r="W116" s="111"/>
      <c r="X116" s="105"/>
      <c r="Y116" s="111"/>
      <c r="Z116" s="111"/>
      <c r="AA116" s="105"/>
      <c r="AB116" s="111"/>
      <c r="AC116" s="111"/>
      <c r="AD116" s="105"/>
      <c r="AE116" s="111"/>
      <c r="AF116" s="111"/>
      <c r="AG116" s="105"/>
      <c r="AH116" s="111"/>
      <c r="AI116" s="111"/>
      <c r="AJ116" s="105"/>
      <c r="AK116" s="111"/>
      <c r="AL116" s="111"/>
      <c r="AM116" s="105"/>
      <c r="AN116" s="110"/>
      <c r="AO116" s="109"/>
      <c r="AP116" s="105"/>
      <c r="AQ116" s="110"/>
      <c r="AR116" s="111"/>
      <c r="AS116" s="105"/>
      <c r="AT116" s="111"/>
      <c r="AU116" s="111"/>
      <c r="AV116" s="105"/>
      <c r="AW116" s="111"/>
      <c r="AX116" s="111"/>
      <c r="AY116" s="105"/>
      <c r="AZ116" s="111"/>
      <c r="BA116" s="111"/>
      <c r="BB116" s="105"/>
      <c r="BC116" s="111"/>
      <c r="BD116" s="111"/>
      <c r="BE116" s="105"/>
      <c r="BF116" s="111"/>
      <c r="BG116" s="111"/>
      <c r="BH116" s="105"/>
      <c r="BI116" s="112"/>
      <c r="BJ116" s="109"/>
      <c r="BK116" s="105"/>
      <c r="BL116" s="110"/>
      <c r="BM116" s="111"/>
      <c r="BN116" s="105"/>
      <c r="BO116" s="111"/>
      <c r="BP116" s="111"/>
      <c r="BQ116" s="105"/>
      <c r="BR116" s="111"/>
      <c r="BS116" s="111"/>
      <c r="BT116" s="105"/>
      <c r="BU116" s="111"/>
      <c r="BV116" s="111"/>
      <c r="BW116" s="105"/>
      <c r="BX116" s="111"/>
      <c r="BY116" s="111"/>
      <c r="BZ116" s="105"/>
      <c r="CA116" s="111"/>
      <c r="CB116" s="111"/>
      <c r="CC116" s="105"/>
      <c r="CD116" s="110"/>
      <c r="CE116" s="109"/>
      <c r="CF116" s="105"/>
      <c r="CG116" s="110"/>
      <c r="CH116" s="111"/>
      <c r="CI116" s="105"/>
      <c r="CJ116" s="111"/>
      <c r="CK116" s="111"/>
      <c r="CL116" s="105"/>
      <c r="CM116" s="111"/>
      <c r="CN116" s="111"/>
      <c r="CO116" s="105"/>
      <c r="CP116" s="111"/>
      <c r="CQ116" s="111"/>
      <c r="CR116" s="105"/>
      <c r="CS116" s="111"/>
      <c r="CT116" s="111"/>
      <c r="CU116" s="105"/>
      <c r="CV116" s="111"/>
      <c r="CW116" s="113"/>
      <c r="CX116" s="105"/>
      <c r="CY116" s="112"/>
      <c r="CZ116" s="3174"/>
      <c r="DA116" s="3175"/>
      <c r="DB116" s="3176"/>
      <c r="DC116" s="3177"/>
      <c r="DD116" s="3178"/>
      <c r="DE116" s="3179"/>
      <c r="DF116" s="3177"/>
      <c r="DG116" s="3178"/>
      <c r="DH116" s="3180"/>
      <c r="DX116" s="72"/>
      <c r="DY116" s="72"/>
      <c r="DZ116" s="72"/>
      <c r="EA116" s="72"/>
      <c r="EB116" s="72"/>
      <c r="EC116" s="72"/>
      <c r="ED116" s="72"/>
      <c r="EE116" s="72"/>
      <c r="EF116" s="72"/>
      <c r="EG116" s="72"/>
      <c r="EH116" s="72"/>
      <c r="EI116" s="72"/>
      <c r="EJ116" s="72"/>
      <c r="EK116" s="72"/>
      <c r="EL116" s="72"/>
      <c r="EM116" s="72"/>
      <c r="EN116" s="72"/>
      <c r="EO116" s="72"/>
      <c r="EP116" s="72"/>
      <c r="EQ116" s="72"/>
    </row>
    <row r="117" spans="2:147" s="120" customFormat="1" ht="24.95" customHeight="1">
      <c r="B117" s="3170"/>
      <c r="C117" s="3171"/>
      <c r="D117" s="3171"/>
      <c r="E117" s="3171"/>
      <c r="F117" s="3171"/>
      <c r="G117" s="3171"/>
      <c r="H117" s="3172"/>
      <c r="I117" s="3172"/>
      <c r="J117" s="3172"/>
      <c r="K117" s="3172"/>
      <c r="L117" s="3172"/>
      <c r="M117" s="3171"/>
      <c r="N117" s="3171"/>
      <c r="O117" s="3171"/>
      <c r="P117" s="3171"/>
      <c r="Q117" s="3171"/>
      <c r="R117" s="3171"/>
      <c r="S117" s="3173"/>
      <c r="T117" s="109"/>
      <c r="U117" s="105"/>
      <c r="V117" s="110"/>
      <c r="W117" s="111"/>
      <c r="X117" s="105"/>
      <c r="Y117" s="111"/>
      <c r="Z117" s="111"/>
      <c r="AA117" s="105"/>
      <c r="AB117" s="111"/>
      <c r="AC117" s="111"/>
      <c r="AD117" s="105"/>
      <c r="AE117" s="111"/>
      <c r="AF117" s="111"/>
      <c r="AG117" s="105"/>
      <c r="AH117" s="111"/>
      <c r="AI117" s="111"/>
      <c r="AJ117" s="105"/>
      <c r="AK117" s="111"/>
      <c r="AL117" s="111"/>
      <c r="AM117" s="105"/>
      <c r="AN117" s="110"/>
      <c r="AO117" s="109"/>
      <c r="AP117" s="105"/>
      <c r="AQ117" s="110"/>
      <c r="AR117" s="111"/>
      <c r="AS117" s="105"/>
      <c r="AT117" s="111"/>
      <c r="AU117" s="111"/>
      <c r="AV117" s="105"/>
      <c r="AW117" s="111"/>
      <c r="AX117" s="111"/>
      <c r="AY117" s="105"/>
      <c r="AZ117" s="111"/>
      <c r="BA117" s="111"/>
      <c r="BB117" s="105"/>
      <c r="BC117" s="111"/>
      <c r="BD117" s="111"/>
      <c r="BE117" s="105"/>
      <c r="BF117" s="111"/>
      <c r="BG117" s="111"/>
      <c r="BH117" s="105"/>
      <c r="BI117" s="112"/>
      <c r="BJ117" s="109"/>
      <c r="BK117" s="105"/>
      <c r="BL117" s="110"/>
      <c r="BM117" s="111"/>
      <c r="BN117" s="105"/>
      <c r="BO117" s="111"/>
      <c r="BP117" s="111"/>
      <c r="BQ117" s="105"/>
      <c r="BR117" s="111"/>
      <c r="BS117" s="111"/>
      <c r="BT117" s="105"/>
      <c r="BU117" s="111"/>
      <c r="BV117" s="111"/>
      <c r="BW117" s="105"/>
      <c r="BX117" s="111"/>
      <c r="BY117" s="111"/>
      <c r="BZ117" s="105"/>
      <c r="CA117" s="111"/>
      <c r="CB117" s="111"/>
      <c r="CC117" s="105"/>
      <c r="CD117" s="110"/>
      <c r="CE117" s="109"/>
      <c r="CF117" s="105"/>
      <c r="CG117" s="110"/>
      <c r="CH117" s="111"/>
      <c r="CI117" s="105"/>
      <c r="CJ117" s="111"/>
      <c r="CK117" s="111"/>
      <c r="CL117" s="105"/>
      <c r="CM117" s="111"/>
      <c r="CN117" s="111"/>
      <c r="CO117" s="105"/>
      <c r="CP117" s="111"/>
      <c r="CQ117" s="111"/>
      <c r="CR117" s="105"/>
      <c r="CS117" s="111"/>
      <c r="CT117" s="111"/>
      <c r="CU117" s="105"/>
      <c r="CV117" s="111"/>
      <c r="CW117" s="113"/>
      <c r="CX117" s="105"/>
      <c r="CY117" s="112"/>
      <c r="CZ117" s="3174"/>
      <c r="DA117" s="3175"/>
      <c r="DB117" s="3176"/>
      <c r="DC117" s="3177"/>
      <c r="DD117" s="3178"/>
      <c r="DE117" s="3179"/>
      <c r="DF117" s="3177"/>
      <c r="DG117" s="3178"/>
      <c r="DH117" s="3180"/>
      <c r="DX117" s="72"/>
      <c r="DY117" s="72"/>
      <c r="DZ117" s="72"/>
      <c r="EA117" s="72"/>
      <c r="EB117" s="72"/>
      <c r="EC117" s="72"/>
      <c r="ED117" s="72"/>
      <c r="EE117" s="72"/>
      <c r="EF117" s="72"/>
      <c r="EG117" s="72"/>
      <c r="EH117" s="72"/>
      <c r="EI117" s="72"/>
      <c r="EJ117" s="72"/>
      <c r="EK117" s="72"/>
      <c r="EL117" s="72"/>
      <c r="EM117" s="72"/>
      <c r="EN117" s="72"/>
      <c r="EO117" s="72"/>
      <c r="EP117" s="72"/>
      <c r="EQ117" s="72"/>
    </row>
    <row r="118" spans="2:147" s="120" customFormat="1" ht="24.95" customHeight="1">
      <c r="B118" s="3170"/>
      <c r="C118" s="3171"/>
      <c r="D118" s="3171"/>
      <c r="E118" s="3171"/>
      <c r="F118" s="3171"/>
      <c r="G118" s="3171"/>
      <c r="H118" s="3172"/>
      <c r="I118" s="3172"/>
      <c r="J118" s="3172"/>
      <c r="K118" s="3172"/>
      <c r="L118" s="3172"/>
      <c r="M118" s="3171"/>
      <c r="N118" s="3171"/>
      <c r="O118" s="3171"/>
      <c r="P118" s="3171"/>
      <c r="Q118" s="3171"/>
      <c r="R118" s="3171"/>
      <c r="S118" s="3173"/>
      <c r="T118" s="109"/>
      <c r="U118" s="105"/>
      <c r="V118" s="110"/>
      <c r="W118" s="111"/>
      <c r="X118" s="105"/>
      <c r="Y118" s="111"/>
      <c r="Z118" s="111"/>
      <c r="AA118" s="105"/>
      <c r="AB118" s="111"/>
      <c r="AC118" s="111"/>
      <c r="AD118" s="105"/>
      <c r="AE118" s="111"/>
      <c r="AF118" s="111"/>
      <c r="AG118" s="105"/>
      <c r="AH118" s="111"/>
      <c r="AI118" s="111"/>
      <c r="AJ118" s="105"/>
      <c r="AK118" s="111"/>
      <c r="AL118" s="111"/>
      <c r="AM118" s="105"/>
      <c r="AN118" s="110"/>
      <c r="AO118" s="109"/>
      <c r="AP118" s="105"/>
      <c r="AQ118" s="110"/>
      <c r="AR118" s="111"/>
      <c r="AS118" s="105"/>
      <c r="AT118" s="111"/>
      <c r="AU118" s="111"/>
      <c r="AV118" s="105"/>
      <c r="AW118" s="111"/>
      <c r="AX118" s="111"/>
      <c r="AY118" s="105"/>
      <c r="AZ118" s="111"/>
      <c r="BA118" s="111"/>
      <c r="BB118" s="105"/>
      <c r="BC118" s="111"/>
      <c r="BD118" s="111"/>
      <c r="BE118" s="105"/>
      <c r="BF118" s="111"/>
      <c r="BG118" s="111"/>
      <c r="BH118" s="105"/>
      <c r="BI118" s="112"/>
      <c r="BJ118" s="109"/>
      <c r="BK118" s="105"/>
      <c r="BL118" s="110"/>
      <c r="BM118" s="111"/>
      <c r="BN118" s="105"/>
      <c r="BO118" s="111"/>
      <c r="BP118" s="111"/>
      <c r="BQ118" s="105"/>
      <c r="BR118" s="111"/>
      <c r="BS118" s="111"/>
      <c r="BT118" s="105"/>
      <c r="BU118" s="111"/>
      <c r="BV118" s="111"/>
      <c r="BW118" s="105"/>
      <c r="BX118" s="111"/>
      <c r="BY118" s="111"/>
      <c r="BZ118" s="105"/>
      <c r="CA118" s="111"/>
      <c r="CB118" s="111"/>
      <c r="CC118" s="105"/>
      <c r="CD118" s="110"/>
      <c r="CE118" s="109"/>
      <c r="CF118" s="105"/>
      <c r="CG118" s="110"/>
      <c r="CH118" s="111"/>
      <c r="CI118" s="105"/>
      <c r="CJ118" s="111"/>
      <c r="CK118" s="111"/>
      <c r="CL118" s="105"/>
      <c r="CM118" s="111"/>
      <c r="CN118" s="111"/>
      <c r="CO118" s="105"/>
      <c r="CP118" s="111"/>
      <c r="CQ118" s="111"/>
      <c r="CR118" s="105"/>
      <c r="CS118" s="111"/>
      <c r="CT118" s="111"/>
      <c r="CU118" s="105"/>
      <c r="CV118" s="111"/>
      <c r="CW118" s="113"/>
      <c r="CX118" s="105"/>
      <c r="CY118" s="112"/>
      <c r="CZ118" s="3174"/>
      <c r="DA118" s="3175"/>
      <c r="DB118" s="3176"/>
      <c r="DC118" s="3177"/>
      <c r="DD118" s="3178"/>
      <c r="DE118" s="3179"/>
      <c r="DF118" s="3177"/>
      <c r="DG118" s="3178"/>
      <c r="DH118" s="3180"/>
      <c r="DX118" s="72"/>
      <c r="DY118" s="72"/>
      <c r="DZ118" s="72"/>
      <c r="EA118" s="72"/>
      <c r="EB118" s="72"/>
      <c r="EC118" s="72"/>
      <c r="ED118" s="72"/>
      <c r="EE118" s="72"/>
      <c r="EF118" s="72"/>
      <c r="EG118" s="72"/>
      <c r="EH118" s="72"/>
      <c r="EI118" s="72"/>
      <c r="EJ118" s="72"/>
      <c r="EK118" s="72"/>
      <c r="EL118" s="72"/>
      <c r="EM118" s="72"/>
      <c r="EN118" s="72"/>
      <c r="EO118" s="72"/>
      <c r="EP118" s="72"/>
      <c r="EQ118" s="72"/>
    </row>
    <row r="119" spans="2:147" s="120" customFormat="1" ht="24.95" customHeight="1">
      <c r="B119" s="3170"/>
      <c r="C119" s="3171"/>
      <c r="D119" s="3171"/>
      <c r="E119" s="3171"/>
      <c r="F119" s="3171"/>
      <c r="G119" s="3171"/>
      <c r="H119" s="3172"/>
      <c r="I119" s="3172"/>
      <c r="J119" s="3172"/>
      <c r="K119" s="3172"/>
      <c r="L119" s="3172"/>
      <c r="M119" s="3171"/>
      <c r="N119" s="3171"/>
      <c r="O119" s="3171"/>
      <c r="P119" s="3171"/>
      <c r="Q119" s="3171"/>
      <c r="R119" s="3171"/>
      <c r="S119" s="3173"/>
      <c r="T119" s="109"/>
      <c r="U119" s="105"/>
      <c r="V119" s="110"/>
      <c r="W119" s="111"/>
      <c r="X119" s="105"/>
      <c r="Y119" s="111"/>
      <c r="Z119" s="111"/>
      <c r="AA119" s="105"/>
      <c r="AB119" s="111"/>
      <c r="AC119" s="111"/>
      <c r="AD119" s="105"/>
      <c r="AE119" s="111"/>
      <c r="AF119" s="111"/>
      <c r="AG119" s="105"/>
      <c r="AH119" s="111"/>
      <c r="AI119" s="111"/>
      <c r="AJ119" s="105"/>
      <c r="AK119" s="111"/>
      <c r="AL119" s="111"/>
      <c r="AM119" s="105"/>
      <c r="AN119" s="110"/>
      <c r="AO119" s="109"/>
      <c r="AP119" s="105"/>
      <c r="AQ119" s="110"/>
      <c r="AR119" s="111"/>
      <c r="AS119" s="105"/>
      <c r="AT119" s="111"/>
      <c r="AU119" s="111"/>
      <c r="AV119" s="105"/>
      <c r="AW119" s="111"/>
      <c r="AX119" s="111"/>
      <c r="AY119" s="105"/>
      <c r="AZ119" s="111"/>
      <c r="BA119" s="111"/>
      <c r="BB119" s="105"/>
      <c r="BC119" s="111"/>
      <c r="BD119" s="111"/>
      <c r="BE119" s="105"/>
      <c r="BF119" s="111"/>
      <c r="BG119" s="111"/>
      <c r="BH119" s="105"/>
      <c r="BI119" s="112"/>
      <c r="BJ119" s="109"/>
      <c r="BK119" s="105"/>
      <c r="BL119" s="110"/>
      <c r="BM119" s="111"/>
      <c r="BN119" s="105"/>
      <c r="BO119" s="111"/>
      <c r="BP119" s="111"/>
      <c r="BQ119" s="105"/>
      <c r="BR119" s="111"/>
      <c r="BS119" s="111"/>
      <c r="BT119" s="105"/>
      <c r="BU119" s="111"/>
      <c r="BV119" s="111"/>
      <c r="BW119" s="105"/>
      <c r="BX119" s="111"/>
      <c r="BY119" s="111"/>
      <c r="BZ119" s="105"/>
      <c r="CA119" s="111"/>
      <c r="CB119" s="111"/>
      <c r="CC119" s="105"/>
      <c r="CD119" s="110"/>
      <c r="CE119" s="109"/>
      <c r="CF119" s="105"/>
      <c r="CG119" s="110"/>
      <c r="CH119" s="111"/>
      <c r="CI119" s="105"/>
      <c r="CJ119" s="111"/>
      <c r="CK119" s="111"/>
      <c r="CL119" s="105"/>
      <c r="CM119" s="111"/>
      <c r="CN119" s="111"/>
      <c r="CO119" s="105"/>
      <c r="CP119" s="111"/>
      <c r="CQ119" s="111"/>
      <c r="CR119" s="105"/>
      <c r="CS119" s="111"/>
      <c r="CT119" s="111"/>
      <c r="CU119" s="105"/>
      <c r="CV119" s="111"/>
      <c r="CW119" s="113"/>
      <c r="CX119" s="105"/>
      <c r="CY119" s="112"/>
      <c r="CZ119" s="3174"/>
      <c r="DA119" s="3175"/>
      <c r="DB119" s="3176"/>
      <c r="DC119" s="3177"/>
      <c r="DD119" s="3178"/>
      <c r="DE119" s="3179"/>
      <c r="DF119" s="3177"/>
      <c r="DG119" s="3178"/>
      <c r="DH119" s="3180"/>
      <c r="DX119" s="72"/>
      <c r="DY119" s="72"/>
      <c r="DZ119" s="72"/>
      <c r="EA119" s="72"/>
      <c r="EB119" s="72"/>
      <c r="EC119" s="72"/>
      <c r="ED119" s="72"/>
      <c r="EE119" s="72"/>
      <c r="EF119" s="72"/>
      <c r="EG119" s="72"/>
      <c r="EH119" s="72"/>
      <c r="EI119" s="72"/>
      <c r="EJ119" s="72"/>
      <c r="EK119" s="72"/>
      <c r="EL119" s="72"/>
      <c r="EM119" s="72"/>
      <c r="EN119" s="72"/>
      <c r="EO119" s="72"/>
      <c r="EP119" s="72"/>
      <c r="EQ119" s="72"/>
    </row>
    <row r="120" spans="2:147" s="120" customFormat="1" ht="24.95" customHeight="1">
      <c r="B120" s="3170"/>
      <c r="C120" s="3171"/>
      <c r="D120" s="3171"/>
      <c r="E120" s="3171"/>
      <c r="F120" s="3171"/>
      <c r="G120" s="3171"/>
      <c r="H120" s="3172"/>
      <c r="I120" s="3172"/>
      <c r="J120" s="3172"/>
      <c r="K120" s="3172"/>
      <c r="L120" s="3172"/>
      <c r="M120" s="3171"/>
      <c r="N120" s="3171"/>
      <c r="O120" s="3171"/>
      <c r="P120" s="3171"/>
      <c r="Q120" s="3171"/>
      <c r="R120" s="3171"/>
      <c r="S120" s="3173"/>
      <c r="T120" s="109"/>
      <c r="U120" s="105"/>
      <c r="V120" s="110"/>
      <c r="W120" s="111"/>
      <c r="X120" s="105"/>
      <c r="Y120" s="111"/>
      <c r="Z120" s="111"/>
      <c r="AA120" s="105"/>
      <c r="AB120" s="111"/>
      <c r="AC120" s="111"/>
      <c r="AD120" s="105"/>
      <c r="AE120" s="111"/>
      <c r="AF120" s="111"/>
      <c r="AG120" s="105"/>
      <c r="AH120" s="111"/>
      <c r="AI120" s="111"/>
      <c r="AJ120" s="105"/>
      <c r="AK120" s="111"/>
      <c r="AL120" s="111"/>
      <c r="AM120" s="105"/>
      <c r="AN120" s="110"/>
      <c r="AO120" s="109"/>
      <c r="AP120" s="105"/>
      <c r="AQ120" s="110"/>
      <c r="AR120" s="111"/>
      <c r="AS120" s="105"/>
      <c r="AT120" s="111"/>
      <c r="AU120" s="111"/>
      <c r="AV120" s="105"/>
      <c r="AW120" s="111"/>
      <c r="AX120" s="111"/>
      <c r="AY120" s="105"/>
      <c r="AZ120" s="111"/>
      <c r="BA120" s="111"/>
      <c r="BB120" s="105"/>
      <c r="BC120" s="111"/>
      <c r="BD120" s="111"/>
      <c r="BE120" s="105"/>
      <c r="BF120" s="111"/>
      <c r="BG120" s="111"/>
      <c r="BH120" s="105"/>
      <c r="BI120" s="112"/>
      <c r="BJ120" s="109"/>
      <c r="BK120" s="105"/>
      <c r="BL120" s="110"/>
      <c r="BM120" s="111"/>
      <c r="BN120" s="105"/>
      <c r="BO120" s="111"/>
      <c r="BP120" s="111"/>
      <c r="BQ120" s="105"/>
      <c r="BR120" s="111"/>
      <c r="BS120" s="111"/>
      <c r="BT120" s="105"/>
      <c r="BU120" s="111"/>
      <c r="BV120" s="111"/>
      <c r="BW120" s="105"/>
      <c r="BX120" s="111"/>
      <c r="BY120" s="111"/>
      <c r="BZ120" s="105"/>
      <c r="CA120" s="111"/>
      <c r="CB120" s="111"/>
      <c r="CC120" s="105"/>
      <c r="CD120" s="110"/>
      <c r="CE120" s="109"/>
      <c r="CF120" s="105"/>
      <c r="CG120" s="110"/>
      <c r="CH120" s="111"/>
      <c r="CI120" s="105"/>
      <c r="CJ120" s="111"/>
      <c r="CK120" s="111"/>
      <c r="CL120" s="105"/>
      <c r="CM120" s="111"/>
      <c r="CN120" s="111"/>
      <c r="CO120" s="105"/>
      <c r="CP120" s="111"/>
      <c r="CQ120" s="111"/>
      <c r="CR120" s="105"/>
      <c r="CS120" s="111"/>
      <c r="CT120" s="111"/>
      <c r="CU120" s="105"/>
      <c r="CV120" s="111"/>
      <c r="CW120" s="113"/>
      <c r="CX120" s="105"/>
      <c r="CY120" s="112"/>
      <c r="CZ120" s="3174"/>
      <c r="DA120" s="3175"/>
      <c r="DB120" s="3176"/>
      <c r="DC120" s="3177"/>
      <c r="DD120" s="3178"/>
      <c r="DE120" s="3179"/>
      <c r="DF120" s="3177"/>
      <c r="DG120" s="3178"/>
      <c r="DH120" s="3180"/>
      <c r="DX120" s="72"/>
      <c r="DY120" s="72"/>
      <c r="DZ120" s="72"/>
      <c r="EA120" s="72"/>
      <c r="EB120" s="72"/>
      <c r="EC120" s="72"/>
      <c r="ED120" s="72"/>
      <c r="EE120" s="72"/>
      <c r="EF120" s="72"/>
      <c r="EG120" s="72"/>
      <c r="EH120" s="72"/>
      <c r="EI120" s="72"/>
      <c r="EJ120" s="72"/>
      <c r="EK120" s="72"/>
      <c r="EL120" s="72"/>
      <c r="EM120" s="72"/>
      <c r="EN120" s="72"/>
      <c r="EO120" s="72"/>
      <c r="EP120" s="72"/>
      <c r="EQ120" s="72"/>
    </row>
    <row r="121" spans="2:147" s="120" customFormat="1" ht="24.95" customHeight="1">
      <c r="B121" s="3170"/>
      <c r="C121" s="3171"/>
      <c r="D121" s="3171"/>
      <c r="E121" s="3171"/>
      <c r="F121" s="3171"/>
      <c r="G121" s="3171"/>
      <c r="H121" s="3172"/>
      <c r="I121" s="3172"/>
      <c r="J121" s="3172"/>
      <c r="K121" s="3172"/>
      <c r="L121" s="3172"/>
      <c r="M121" s="3171"/>
      <c r="N121" s="3171"/>
      <c r="O121" s="3171"/>
      <c r="P121" s="3171"/>
      <c r="Q121" s="3171"/>
      <c r="R121" s="3171"/>
      <c r="S121" s="3173"/>
      <c r="T121" s="109"/>
      <c r="U121" s="105"/>
      <c r="V121" s="110"/>
      <c r="W121" s="111"/>
      <c r="X121" s="105"/>
      <c r="Y121" s="111"/>
      <c r="Z121" s="111"/>
      <c r="AA121" s="105"/>
      <c r="AB121" s="111"/>
      <c r="AC121" s="111"/>
      <c r="AD121" s="105"/>
      <c r="AE121" s="111"/>
      <c r="AF121" s="111"/>
      <c r="AG121" s="105"/>
      <c r="AH121" s="111"/>
      <c r="AI121" s="111"/>
      <c r="AJ121" s="105"/>
      <c r="AK121" s="111"/>
      <c r="AL121" s="111"/>
      <c r="AM121" s="105"/>
      <c r="AN121" s="110"/>
      <c r="AO121" s="109"/>
      <c r="AP121" s="105"/>
      <c r="AQ121" s="110"/>
      <c r="AR121" s="111"/>
      <c r="AS121" s="105"/>
      <c r="AT121" s="111"/>
      <c r="AU121" s="111"/>
      <c r="AV121" s="105"/>
      <c r="AW121" s="111"/>
      <c r="AX121" s="111"/>
      <c r="AY121" s="105"/>
      <c r="AZ121" s="111"/>
      <c r="BA121" s="111"/>
      <c r="BB121" s="105"/>
      <c r="BC121" s="111"/>
      <c r="BD121" s="111"/>
      <c r="BE121" s="105"/>
      <c r="BF121" s="111"/>
      <c r="BG121" s="111"/>
      <c r="BH121" s="105"/>
      <c r="BI121" s="112"/>
      <c r="BJ121" s="109"/>
      <c r="BK121" s="105"/>
      <c r="BL121" s="110"/>
      <c r="BM121" s="111"/>
      <c r="BN121" s="105"/>
      <c r="BO121" s="111"/>
      <c r="BP121" s="111"/>
      <c r="BQ121" s="105"/>
      <c r="BR121" s="111"/>
      <c r="BS121" s="111"/>
      <c r="BT121" s="105"/>
      <c r="BU121" s="111"/>
      <c r="BV121" s="111"/>
      <c r="BW121" s="105"/>
      <c r="BX121" s="111"/>
      <c r="BY121" s="111"/>
      <c r="BZ121" s="105"/>
      <c r="CA121" s="111"/>
      <c r="CB121" s="111"/>
      <c r="CC121" s="105"/>
      <c r="CD121" s="110"/>
      <c r="CE121" s="109"/>
      <c r="CF121" s="105"/>
      <c r="CG121" s="110"/>
      <c r="CH121" s="111"/>
      <c r="CI121" s="105"/>
      <c r="CJ121" s="111"/>
      <c r="CK121" s="111"/>
      <c r="CL121" s="105"/>
      <c r="CM121" s="111"/>
      <c r="CN121" s="111"/>
      <c r="CO121" s="105"/>
      <c r="CP121" s="111"/>
      <c r="CQ121" s="111"/>
      <c r="CR121" s="105"/>
      <c r="CS121" s="111"/>
      <c r="CT121" s="111"/>
      <c r="CU121" s="105"/>
      <c r="CV121" s="111"/>
      <c r="CW121" s="113"/>
      <c r="CX121" s="105"/>
      <c r="CY121" s="112"/>
      <c r="CZ121" s="3174"/>
      <c r="DA121" s="3175"/>
      <c r="DB121" s="3176"/>
      <c r="DC121" s="3177"/>
      <c r="DD121" s="3178"/>
      <c r="DE121" s="3179"/>
      <c r="DF121" s="3177"/>
      <c r="DG121" s="3178"/>
      <c r="DH121" s="3180"/>
      <c r="DX121" s="72"/>
      <c r="DY121" s="72"/>
      <c r="DZ121" s="72"/>
      <c r="EA121" s="72"/>
      <c r="EB121" s="72"/>
      <c r="EC121" s="72"/>
      <c r="ED121" s="72"/>
      <c r="EE121" s="72"/>
      <c r="EF121" s="72"/>
      <c r="EG121" s="72"/>
      <c r="EH121" s="72"/>
      <c r="EI121" s="72"/>
      <c r="EJ121" s="72"/>
      <c r="EK121" s="72"/>
      <c r="EL121" s="72"/>
      <c r="EM121" s="72"/>
      <c r="EN121" s="72"/>
      <c r="EO121" s="72"/>
      <c r="EP121" s="72"/>
      <c r="EQ121" s="72"/>
    </row>
    <row r="122" spans="2:147" s="120" customFormat="1" ht="24.95" customHeight="1">
      <c r="B122" s="3170"/>
      <c r="C122" s="3171"/>
      <c r="D122" s="3171"/>
      <c r="E122" s="3171"/>
      <c r="F122" s="3171"/>
      <c r="G122" s="3171"/>
      <c r="H122" s="3172"/>
      <c r="I122" s="3172"/>
      <c r="J122" s="3172"/>
      <c r="K122" s="3172"/>
      <c r="L122" s="3172"/>
      <c r="M122" s="3171"/>
      <c r="N122" s="3171"/>
      <c r="O122" s="3171"/>
      <c r="P122" s="3171"/>
      <c r="Q122" s="3171"/>
      <c r="R122" s="3171"/>
      <c r="S122" s="3173"/>
      <c r="T122" s="109"/>
      <c r="U122" s="105"/>
      <c r="V122" s="110"/>
      <c r="W122" s="111"/>
      <c r="X122" s="105"/>
      <c r="Y122" s="111"/>
      <c r="Z122" s="111"/>
      <c r="AA122" s="105"/>
      <c r="AB122" s="111"/>
      <c r="AC122" s="111"/>
      <c r="AD122" s="105"/>
      <c r="AE122" s="111"/>
      <c r="AF122" s="111"/>
      <c r="AG122" s="105"/>
      <c r="AH122" s="111"/>
      <c r="AI122" s="111"/>
      <c r="AJ122" s="105"/>
      <c r="AK122" s="111"/>
      <c r="AL122" s="111"/>
      <c r="AM122" s="105"/>
      <c r="AN122" s="110"/>
      <c r="AO122" s="109"/>
      <c r="AP122" s="105"/>
      <c r="AQ122" s="110"/>
      <c r="AR122" s="111"/>
      <c r="AS122" s="105"/>
      <c r="AT122" s="111"/>
      <c r="AU122" s="111"/>
      <c r="AV122" s="105"/>
      <c r="AW122" s="111"/>
      <c r="AX122" s="111"/>
      <c r="AY122" s="105"/>
      <c r="AZ122" s="111"/>
      <c r="BA122" s="111"/>
      <c r="BB122" s="105"/>
      <c r="BC122" s="111"/>
      <c r="BD122" s="111"/>
      <c r="BE122" s="105"/>
      <c r="BF122" s="111"/>
      <c r="BG122" s="111"/>
      <c r="BH122" s="105"/>
      <c r="BI122" s="112"/>
      <c r="BJ122" s="109"/>
      <c r="BK122" s="105"/>
      <c r="BL122" s="110"/>
      <c r="BM122" s="111"/>
      <c r="BN122" s="105"/>
      <c r="BO122" s="111"/>
      <c r="BP122" s="111"/>
      <c r="BQ122" s="105"/>
      <c r="BR122" s="111"/>
      <c r="BS122" s="111"/>
      <c r="BT122" s="105"/>
      <c r="BU122" s="111"/>
      <c r="BV122" s="111"/>
      <c r="BW122" s="105"/>
      <c r="BX122" s="111"/>
      <c r="BY122" s="111"/>
      <c r="BZ122" s="105"/>
      <c r="CA122" s="111"/>
      <c r="CB122" s="111"/>
      <c r="CC122" s="105"/>
      <c r="CD122" s="110"/>
      <c r="CE122" s="109"/>
      <c r="CF122" s="105"/>
      <c r="CG122" s="110"/>
      <c r="CH122" s="111"/>
      <c r="CI122" s="105"/>
      <c r="CJ122" s="111"/>
      <c r="CK122" s="111"/>
      <c r="CL122" s="105"/>
      <c r="CM122" s="111"/>
      <c r="CN122" s="111"/>
      <c r="CO122" s="105"/>
      <c r="CP122" s="111"/>
      <c r="CQ122" s="111"/>
      <c r="CR122" s="105"/>
      <c r="CS122" s="111"/>
      <c r="CT122" s="111"/>
      <c r="CU122" s="105"/>
      <c r="CV122" s="111"/>
      <c r="CW122" s="113"/>
      <c r="CX122" s="105"/>
      <c r="CY122" s="112"/>
      <c r="CZ122" s="3174"/>
      <c r="DA122" s="3175"/>
      <c r="DB122" s="3176"/>
      <c r="DC122" s="3177"/>
      <c r="DD122" s="3178"/>
      <c r="DE122" s="3179"/>
      <c r="DF122" s="3177"/>
      <c r="DG122" s="3178"/>
      <c r="DH122" s="3180"/>
      <c r="DX122" s="72"/>
      <c r="DY122" s="72"/>
      <c r="DZ122" s="72"/>
      <c r="EA122" s="72"/>
      <c r="EB122" s="72"/>
      <c r="EC122" s="72"/>
      <c r="ED122" s="72"/>
      <c r="EE122" s="72"/>
      <c r="EF122" s="72"/>
      <c r="EG122" s="72"/>
      <c r="EH122" s="72"/>
      <c r="EI122" s="72"/>
      <c r="EJ122" s="72"/>
      <c r="EK122" s="72"/>
      <c r="EL122" s="72"/>
      <c r="EM122" s="72"/>
      <c r="EN122" s="72"/>
      <c r="EO122" s="72"/>
      <c r="EP122" s="72"/>
      <c r="EQ122" s="72"/>
    </row>
    <row r="123" spans="2:147" s="120" customFormat="1" ht="24.95" customHeight="1">
      <c r="B123" s="3170"/>
      <c r="C123" s="3171"/>
      <c r="D123" s="3171"/>
      <c r="E123" s="3171"/>
      <c r="F123" s="3171"/>
      <c r="G123" s="3171"/>
      <c r="H123" s="3172"/>
      <c r="I123" s="3172"/>
      <c r="J123" s="3172"/>
      <c r="K123" s="3172"/>
      <c r="L123" s="3172"/>
      <c r="M123" s="3171"/>
      <c r="N123" s="3171"/>
      <c r="O123" s="3171"/>
      <c r="P123" s="3171"/>
      <c r="Q123" s="3171"/>
      <c r="R123" s="3171"/>
      <c r="S123" s="3173"/>
      <c r="T123" s="109"/>
      <c r="U123" s="105"/>
      <c r="V123" s="110"/>
      <c r="W123" s="111"/>
      <c r="X123" s="105"/>
      <c r="Y123" s="111"/>
      <c r="Z123" s="111"/>
      <c r="AA123" s="105"/>
      <c r="AB123" s="111"/>
      <c r="AC123" s="111"/>
      <c r="AD123" s="105"/>
      <c r="AE123" s="111"/>
      <c r="AF123" s="111"/>
      <c r="AG123" s="105"/>
      <c r="AH123" s="111"/>
      <c r="AI123" s="111"/>
      <c r="AJ123" s="105"/>
      <c r="AK123" s="111"/>
      <c r="AL123" s="111"/>
      <c r="AM123" s="105"/>
      <c r="AN123" s="110"/>
      <c r="AO123" s="109"/>
      <c r="AP123" s="105"/>
      <c r="AQ123" s="110"/>
      <c r="AR123" s="111"/>
      <c r="AS123" s="105"/>
      <c r="AT123" s="111"/>
      <c r="AU123" s="111"/>
      <c r="AV123" s="105"/>
      <c r="AW123" s="111"/>
      <c r="AX123" s="111"/>
      <c r="AY123" s="105"/>
      <c r="AZ123" s="111"/>
      <c r="BA123" s="111"/>
      <c r="BB123" s="105"/>
      <c r="BC123" s="111"/>
      <c r="BD123" s="111"/>
      <c r="BE123" s="105"/>
      <c r="BF123" s="111"/>
      <c r="BG123" s="111"/>
      <c r="BH123" s="105"/>
      <c r="BI123" s="112"/>
      <c r="BJ123" s="109"/>
      <c r="BK123" s="105"/>
      <c r="BL123" s="110"/>
      <c r="BM123" s="111"/>
      <c r="BN123" s="105"/>
      <c r="BO123" s="111"/>
      <c r="BP123" s="111"/>
      <c r="BQ123" s="105"/>
      <c r="BR123" s="111"/>
      <c r="BS123" s="111"/>
      <c r="BT123" s="105"/>
      <c r="BU123" s="111"/>
      <c r="BV123" s="111"/>
      <c r="BW123" s="105"/>
      <c r="BX123" s="111"/>
      <c r="BY123" s="111"/>
      <c r="BZ123" s="105"/>
      <c r="CA123" s="111"/>
      <c r="CB123" s="111"/>
      <c r="CC123" s="105"/>
      <c r="CD123" s="110"/>
      <c r="CE123" s="109"/>
      <c r="CF123" s="105"/>
      <c r="CG123" s="110"/>
      <c r="CH123" s="111"/>
      <c r="CI123" s="105"/>
      <c r="CJ123" s="111"/>
      <c r="CK123" s="111"/>
      <c r="CL123" s="105"/>
      <c r="CM123" s="111"/>
      <c r="CN123" s="111"/>
      <c r="CO123" s="105"/>
      <c r="CP123" s="111"/>
      <c r="CQ123" s="111"/>
      <c r="CR123" s="105"/>
      <c r="CS123" s="111"/>
      <c r="CT123" s="111"/>
      <c r="CU123" s="105"/>
      <c r="CV123" s="111"/>
      <c r="CW123" s="113"/>
      <c r="CX123" s="105"/>
      <c r="CY123" s="112"/>
      <c r="CZ123" s="3174"/>
      <c r="DA123" s="3175"/>
      <c r="DB123" s="3176"/>
      <c r="DC123" s="3177"/>
      <c r="DD123" s="3178"/>
      <c r="DE123" s="3179"/>
      <c r="DF123" s="3177"/>
      <c r="DG123" s="3178"/>
      <c r="DH123" s="3180"/>
      <c r="DX123" s="72"/>
      <c r="DY123" s="72"/>
      <c r="DZ123" s="72"/>
      <c r="EA123" s="72"/>
      <c r="EB123" s="72"/>
      <c r="EC123" s="72"/>
      <c r="ED123" s="72"/>
      <c r="EE123" s="72"/>
      <c r="EF123" s="72"/>
      <c r="EG123" s="72"/>
      <c r="EH123" s="72"/>
      <c r="EI123" s="72"/>
      <c r="EJ123" s="72"/>
      <c r="EK123" s="72"/>
      <c r="EL123" s="72"/>
      <c r="EM123" s="72"/>
      <c r="EN123" s="72"/>
      <c r="EO123" s="72"/>
      <c r="EP123" s="72"/>
      <c r="EQ123" s="72"/>
    </row>
    <row r="124" spans="2:147" s="89" customFormat="1" ht="24.95" customHeight="1">
      <c r="B124" s="3181"/>
      <c r="C124" s="3182"/>
      <c r="D124" s="3182"/>
      <c r="E124" s="3182"/>
      <c r="F124" s="3182"/>
      <c r="G124" s="3183"/>
      <c r="H124" s="3172"/>
      <c r="I124" s="3172"/>
      <c r="J124" s="3172"/>
      <c r="K124" s="3172"/>
      <c r="L124" s="3172"/>
      <c r="M124" s="3184"/>
      <c r="N124" s="3184"/>
      <c r="O124" s="3184"/>
      <c r="P124" s="3184"/>
      <c r="Q124" s="3184"/>
      <c r="R124" s="3184"/>
      <c r="S124" s="3185"/>
      <c r="T124" s="121"/>
      <c r="U124" s="100"/>
      <c r="V124" s="122"/>
      <c r="W124" s="123"/>
      <c r="X124" s="100"/>
      <c r="Y124" s="123"/>
      <c r="Z124" s="123"/>
      <c r="AA124" s="100"/>
      <c r="AB124" s="123"/>
      <c r="AC124" s="123"/>
      <c r="AD124" s="100"/>
      <c r="AE124" s="123"/>
      <c r="AF124" s="123"/>
      <c r="AG124" s="100"/>
      <c r="AH124" s="123"/>
      <c r="AI124" s="123"/>
      <c r="AJ124" s="100"/>
      <c r="AK124" s="123"/>
      <c r="AL124" s="123"/>
      <c r="AM124" s="100"/>
      <c r="AN124" s="122"/>
      <c r="AO124" s="121"/>
      <c r="AP124" s="100"/>
      <c r="AQ124" s="122"/>
      <c r="AR124" s="123"/>
      <c r="AS124" s="100"/>
      <c r="AT124" s="123"/>
      <c r="AU124" s="123"/>
      <c r="AV124" s="100"/>
      <c r="AW124" s="123"/>
      <c r="AX124" s="123"/>
      <c r="AY124" s="100"/>
      <c r="AZ124" s="123"/>
      <c r="BA124" s="123"/>
      <c r="BB124" s="100"/>
      <c r="BC124" s="123"/>
      <c r="BD124" s="123"/>
      <c r="BE124" s="100"/>
      <c r="BF124" s="123"/>
      <c r="BG124" s="123"/>
      <c r="BH124" s="100"/>
      <c r="BI124" s="124"/>
      <c r="BJ124" s="121"/>
      <c r="BK124" s="100"/>
      <c r="BL124" s="122"/>
      <c r="BM124" s="123"/>
      <c r="BN124" s="100"/>
      <c r="BO124" s="123"/>
      <c r="BP124" s="123"/>
      <c r="BQ124" s="100"/>
      <c r="BR124" s="123"/>
      <c r="BS124" s="123"/>
      <c r="BT124" s="100"/>
      <c r="BU124" s="123"/>
      <c r="BV124" s="123"/>
      <c r="BW124" s="100"/>
      <c r="BX124" s="123"/>
      <c r="BY124" s="123"/>
      <c r="BZ124" s="100"/>
      <c r="CA124" s="123"/>
      <c r="CB124" s="123"/>
      <c r="CC124" s="100"/>
      <c r="CD124" s="122"/>
      <c r="CE124" s="121"/>
      <c r="CF124" s="100"/>
      <c r="CG124" s="122"/>
      <c r="CH124" s="123"/>
      <c r="CI124" s="100"/>
      <c r="CJ124" s="123"/>
      <c r="CK124" s="123"/>
      <c r="CL124" s="100"/>
      <c r="CM124" s="123"/>
      <c r="CN124" s="123"/>
      <c r="CO124" s="100"/>
      <c r="CP124" s="123"/>
      <c r="CQ124" s="123"/>
      <c r="CR124" s="100"/>
      <c r="CS124" s="123"/>
      <c r="CT124" s="123"/>
      <c r="CU124" s="100"/>
      <c r="CV124" s="123"/>
      <c r="CW124" s="125"/>
      <c r="CX124" s="100"/>
      <c r="CY124" s="124"/>
      <c r="CZ124" s="3186"/>
      <c r="DA124" s="3187"/>
      <c r="DB124" s="3188"/>
      <c r="DC124" s="3189"/>
      <c r="DD124" s="3190"/>
      <c r="DE124" s="3191"/>
      <c r="DF124" s="3177"/>
      <c r="DG124" s="3178"/>
      <c r="DH124" s="3180"/>
      <c r="DX124" s="72"/>
      <c r="DY124" s="72"/>
      <c r="DZ124" s="72"/>
      <c r="EA124" s="72"/>
      <c r="EB124" s="72"/>
      <c r="EC124" s="72"/>
      <c r="ED124" s="72"/>
      <c r="EE124" s="72"/>
      <c r="EF124" s="72"/>
      <c r="EG124" s="72"/>
      <c r="EH124" s="72"/>
      <c r="EI124" s="72"/>
      <c r="EJ124" s="72"/>
      <c r="EK124" s="72"/>
      <c r="EL124" s="72"/>
      <c r="EM124" s="72"/>
      <c r="EN124" s="72"/>
      <c r="EO124" s="72"/>
      <c r="EP124" s="72"/>
      <c r="EQ124" s="72"/>
    </row>
    <row r="125" spans="2:147" s="89" customFormat="1" ht="24.95" customHeight="1">
      <c r="B125" s="3170"/>
      <c r="C125" s="3171"/>
      <c r="D125" s="3171"/>
      <c r="E125" s="3171"/>
      <c r="F125" s="3171"/>
      <c r="G125" s="3171"/>
      <c r="H125" s="3172"/>
      <c r="I125" s="3172"/>
      <c r="J125" s="3172"/>
      <c r="K125" s="3172"/>
      <c r="L125" s="3172"/>
      <c r="M125" s="3171"/>
      <c r="N125" s="3171"/>
      <c r="O125" s="3171"/>
      <c r="P125" s="3171"/>
      <c r="Q125" s="3171"/>
      <c r="R125" s="3171"/>
      <c r="S125" s="3173"/>
      <c r="T125" s="109"/>
      <c r="U125" s="105"/>
      <c r="V125" s="110"/>
      <c r="W125" s="111"/>
      <c r="X125" s="105"/>
      <c r="Y125" s="111"/>
      <c r="Z125" s="111"/>
      <c r="AA125" s="105"/>
      <c r="AB125" s="111"/>
      <c r="AC125" s="111"/>
      <c r="AD125" s="105"/>
      <c r="AE125" s="111"/>
      <c r="AF125" s="111"/>
      <c r="AG125" s="105"/>
      <c r="AH125" s="111"/>
      <c r="AI125" s="111"/>
      <c r="AJ125" s="105"/>
      <c r="AK125" s="111"/>
      <c r="AL125" s="111"/>
      <c r="AM125" s="105"/>
      <c r="AN125" s="110"/>
      <c r="AO125" s="109"/>
      <c r="AP125" s="105"/>
      <c r="AQ125" s="110"/>
      <c r="AR125" s="111"/>
      <c r="AS125" s="105"/>
      <c r="AT125" s="111"/>
      <c r="AU125" s="111"/>
      <c r="AV125" s="105"/>
      <c r="AW125" s="111"/>
      <c r="AX125" s="111"/>
      <c r="AY125" s="105"/>
      <c r="AZ125" s="111"/>
      <c r="BA125" s="111"/>
      <c r="BB125" s="105"/>
      <c r="BC125" s="111"/>
      <c r="BD125" s="111"/>
      <c r="BE125" s="105"/>
      <c r="BF125" s="111"/>
      <c r="BG125" s="111"/>
      <c r="BH125" s="105"/>
      <c r="BI125" s="112"/>
      <c r="BJ125" s="109"/>
      <c r="BK125" s="105"/>
      <c r="BL125" s="110"/>
      <c r="BM125" s="111"/>
      <c r="BN125" s="105"/>
      <c r="BO125" s="111"/>
      <c r="BP125" s="111"/>
      <c r="BQ125" s="105"/>
      <c r="BR125" s="111"/>
      <c r="BS125" s="111"/>
      <c r="BT125" s="105"/>
      <c r="BU125" s="111"/>
      <c r="BV125" s="111"/>
      <c r="BW125" s="105"/>
      <c r="BX125" s="111"/>
      <c r="BY125" s="111"/>
      <c r="BZ125" s="105"/>
      <c r="CA125" s="111"/>
      <c r="CB125" s="111"/>
      <c r="CC125" s="105"/>
      <c r="CD125" s="110"/>
      <c r="CE125" s="109"/>
      <c r="CF125" s="105"/>
      <c r="CG125" s="110"/>
      <c r="CH125" s="111"/>
      <c r="CI125" s="105"/>
      <c r="CJ125" s="111"/>
      <c r="CK125" s="111"/>
      <c r="CL125" s="105"/>
      <c r="CM125" s="111"/>
      <c r="CN125" s="111"/>
      <c r="CO125" s="105"/>
      <c r="CP125" s="111"/>
      <c r="CQ125" s="111"/>
      <c r="CR125" s="105"/>
      <c r="CS125" s="111"/>
      <c r="CT125" s="111"/>
      <c r="CU125" s="105"/>
      <c r="CV125" s="111"/>
      <c r="CW125" s="113"/>
      <c r="CX125" s="105"/>
      <c r="CY125" s="112"/>
      <c r="CZ125" s="3174"/>
      <c r="DA125" s="3175"/>
      <c r="DB125" s="3176"/>
      <c r="DC125" s="3177"/>
      <c r="DD125" s="3178"/>
      <c r="DE125" s="3179"/>
      <c r="DF125" s="3177"/>
      <c r="DG125" s="3178"/>
      <c r="DH125" s="3180"/>
      <c r="DX125" s="72"/>
      <c r="DY125" s="72"/>
      <c r="DZ125" s="72"/>
      <c r="EA125" s="72"/>
      <c r="EB125" s="72"/>
      <c r="EC125" s="72"/>
      <c r="ED125" s="72"/>
      <c r="EE125" s="72"/>
      <c r="EF125" s="72"/>
      <c r="EG125" s="72"/>
      <c r="EH125" s="72"/>
      <c r="EI125" s="72"/>
      <c r="EJ125" s="72"/>
      <c r="EK125" s="72"/>
      <c r="EL125" s="72"/>
      <c r="EM125" s="72"/>
      <c r="EN125" s="72"/>
      <c r="EO125" s="72"/>
      <c r="EP125" s="72"/>
      <c r="EQ125" s="72"/>
    </row>
    <row r="126" spans="2:147" s="89" customFormat="1" ht="24.95" customHeight="1">
      <c r="B126" s="3170"/>
      <c r="C126" s="3171"/>
      <c r="D126" s="3171"/>
      <c r="E126" s="3171"/>
      <c r="F126" s="3171"/>
      <c r="G126" s="3171"/>
      <c r="H126" s="3172"/>
      <c r="I126" s="3172"/>
      <c r="J126" s="3172"/>
      <c r="K126" s="3172"/>
      <c r="L126" s="3172"/>
      <c r="M126" s="3171"/>
      <c r="N126" s="3171"/>
      <c r="O126" s="3171"/>
      <c r="P126" s="3171"/>
      <c r="Q126" s="3171"/>
      <c r="R126" s="3171"/>
      <c r="S126" s="3173"/>
      <c r="T126" s="109"/>
      <c r="U126" s="105"/>
      <c r="V126" s="110"/>
      <c r="W126" s="111"/>
      <c r="X126" s="105"/>
      <c r="Y126" s="111"/>
      <c r="Z126" s="111"/>
      <c r="AA126" s="105"/>
      <c r="AB126" s="111"/>
      <c r="AC126" s="111"/>
      <c r="AD126" s="105"/>
      <c r="AE126" s="111"/>
      <c r="AF126" s="111"/>
      <c r="AG126" s="105"/>
      <c r="AH126" s="111"/>
      <c r="AI126" s="111"/>
      <c r="AJ126" s="105"/>
      <c r="AK126" s="111"/>
      <c r="AL126" s="111"/>
      <c r="AM126" s="105"/>
      <c r="AN126" s="110"/>
      <c r="AO126" s="109"/>
      <c r="AP126" s="105"/>
      <c r="AQ126" s="110"/>
      <c r="AR126" s="111"/>
      <c r="AS126" s="105"/>
      <c r="AT126" s="111"/>
      <c r="AU126" s="111"/>
      <c r="AV126" s="105"/>
      <c r="AW126" s="111"/>
      <c r="AX126" s="111"/>
      <c r="AY126" s="105"/>
      <c r="AZ126" s="111"/>
      <c r="BA126" s="111"/>
      <c r="BB126" s="105"/>
      <c r="BC126" s="111"/>
      <c r="BD126" s="111"/>
      <c r="BE126" s="105"/>
      <c r="BF126" s="111"/>
      <c r="BG126" s="111"/>
      <c r="BH126" s="105"/>
      <c r="BI126" s="112"/>
      <c r="BJ126" s="109"/>
      <c r="BK126" s="105"/>
      <c r="BL126" s="110"/>
      <c r="BM126" s="111"/>
      <c r="BN126" s="105"/>
      <c r="BO126" s="111"/>
      <c r="BP126" s="111"/>
      <c r="BQ126" s="105"/>
      <c r="BR126" s="111"/>
      <c r="BS126" s="111"/>
      <c r="BT126" s="105"/>
      <c r="BU126" s="111"/>
      <c r="BV126" s="111"/>
      <c r="BW126" s="105"/>
      <c r="BX126" s="111"/>
      <c r="BY126" s="111"/>
      <c r="BZ126" s="105"/>
      <c r="CA126" s="111"/>
      <c r="CB126" s="111"/>
      <c r="CC126" s="105"/>
      <c r="CD126" s="110"/>
      <c r="CE126" s="109"/>
      <c r="CF126" s="105"/>
      <c r="CG126" s="110"/>
      <c r="CH126" s="111"/>
      <c r="CI126" s="105"/>
      <c r="CJ126" s="111"/>
      <c r="CK126" s="111"/>
      <c r="CL126" s="105"/>
      <c r="CM126" s="111"/>
      <c r="CN126" s="111"/>
      <c r="CO126" s="105"/>
      <c r="CP126" s="111"/>
      <c r="CQ126" s="111"/>
      <c r="CR126" s="105"/>
      <c r="CS126" s="111"/>
      <c r="CT126" s="111"/>
      <c r="CU126" s="105"/>
      <c r="CV126" s="111"/>
      <c r="CW126" s="113"/>
      <c r="CX126" s="105"/>
      <c r="CY126" s="112"/>
      <c r="CZ126" s="3174"/>
      <c r="DA126" s="3175"/>
      <c r="DB126" s="3176"/>
      <c r="DC126" s="3177"/>
      <c r="DD126" s="3178"/>
      <c r="DE126" s="3179"/>
      <c r="DF126" s="3177"/>
      <c r="DG126" s="3178"/>
      <c r="DH126" s="3180"/>
      <c r="DX126" s="72"/>
      <c r="DY126" s="72"/>
      <c r="DZ126" s="72"/>
      <c r="EA126" s="72"/>
      <c r="EB126" s="72"/>
      <c r="EC126" s="72"/>
      <c r="ED126" s="72"/>
      <c r="EE126" s="72"/>
      <c r="EF126" s="72"/>
      <c r="EG126" s="72"/>
      <c r="EH126" s="72"/>
      <c r="EI126" s="72"/>
      <c r="EJ126" s="72"/>
      <c r="EK126" s="72"/>
      <c r="EL126" s="72"/>
      <c r="EM126" s="72"/>
      <c r="EN126" s="72"/>
      <c r="EO126" s="72"/>
      <c r="EP126" s="72"/>
      <c r="EQ126" s="72"/>
    </row>
    <row r="127" spans="2:147" s="89" customFormat="1" ht="24.95" customHeight="1">
      <c r="B127" s="3170"/>
      <c r="C127" s="3171"/>
      <c r="D127" s="3171"/>
      <c r="E127" s="3171"/>
      <c r="F127" s="3171"/>
      <c r="G127" s="3171"/>
      <c r="H127" s="3172"/>
      <c r="I127" s="3172"/>
      <c r="J127" s="3172"/>
      <c r="K127" s="3172"/>
      <c r="L127" s="3172"/>
      <c r="M127" s="3171"/>
      <c r="N127" s="3171"/>
      <c r="O127" s="3171"/>
      <c r="P127" s="3171"/>
      <c r="Q127" s="3171"/>
      <c r="R127" s="3171"/>
      <c r="S127" s="3173"/>
      <c r="T127" s="109"/>
      <c r="U127" s="105"/>
      <c r="V127" s="110"/>
      <c r="W127" s="111"/>
      <c r="X127" s="105"/>
      <c r="Y127" s="111"/>
      <c r="Z127" s="111"/>
      <c r="AA127" s="105"/>
      <c r="AB127" s="111"/>
      <c r="AC127" s="111"/>
      <c r="AD127" s="105"/>
      <c r="AE127" s="111"/>
      <c r="AF127" s="111"/>
      <c r="AG127" s="105"/>
      <c r="AH127" s="111"/>
      <c r="AI127" s="111"/>
      <c r="AJ127" s="105"/>
      <c r="AK127" s="111"/>
      <c r="AL127" s="111"/>
      <c r="AM127" s="105"/>
      <c r="AN127" s="110"/>
      <c r="AO127" s="109"/>
      <c r="AP127" s="105"/>
      <c r="AQ127" s="110"/>
      <c r="AR127" s="111"/>
      <c r="AS127" s="105"/>
      <c r="AT127" s="111"/>
      <c r="AU127" s="111"/>
      <c r="AV127" s="105"/>
      <c r="AW127" s="111"/>
      <c r="AX127" s="111"/>
      <c r="AY127" s="105"/>
      <c r="AZ127" s="111"/>
      <c r="BA127" s="111"/>
      <c r="BB127" s="105"/>
      <c r="BC127" s="111"/>
      <c r="BD127" s="111"/>
      <c r="BE127" s="105"/>
      <c r="BF127" s="111"/>
      <c r="BG127" s="111"/>
      <c r="BH127" s="105"/>
      <c r="BI127" s="112"/>
      <c r="BJ127" s="109"/>
      <c r="BK127" s="105"/>
      <c r="BL127" s="110"/>
      <c r="BM127" s="111"/>
      <c r="BN127" s="105"/>
      <c r="BO127" s="111"/>
      <c r="BP127" s="111"/>
      <c r="BQ127" s="105"/>
      <c r="BR127" s="111"/>
      <c r="BS127" s="111"/>
      <c r="BT127" s="105"/>
      <c r="BU127" s="111"/>
      <c r="BV127" s="111"/>
      <c r="BW127" s="105"/>
      <c r="BX127" s="111"/>
      <c r="BY127" s="111"/>
      <c r="BZ127" s="105"/>
      <c r="CA127" s="111"/>
      <c r="CB127" s="111"/>
      <c r="CC127" s="105"/>
      <c r="CD127" s="110"/>
      <c r="CE127" s="109"/>
      <c r="CF127" s="105"/>
      <c r="CG127" s="110"/>
      <c r="CH127" s="111"/>
      <c r="CI127" s="105"/>
      <c r="CJ127" s="111"/>
      <c r="CK127" s="111"/>
      <c r="CL127" s="105"/>
      <c r="CM127" s="111"/>
      <c r="CN127" s="111"/>
      <c r="CO127" s="105"/>
      <c r="CP127" s="111"/>
      <c r="CQ127" s="111"/>
      <c r="CR127" s="105"/>
      <c r="CS127" s="111"/>
      <c r="CT127" s="111"/>
      <c r="CU127" s="105"/>
      <c r="CV127" s="111"/>
      <c r="CW127" s="113"/>
      <c r="CX127" s="105"/>
      <c r="CY127" s="112"/>
      <c r="CZ127" s="3174"/>
      <c r="DA127" s="3175"/>
      <c r="DB127" s="3176"/>
      <c r="DC127" s="3177"/>
      <c r="DD127" s="3178"/>
      <c r="DE127" s="3179"/>
      <c r="DF127" s="3177"/>
      <c r="DG127" s="3178"/>
      <c r="DH127" s="3180"/>
      <c r="DX127" s="72"/>
      <c r="DY127" s="72"/>
      <c r="DZ127" s="72"/>
      <c r="EA127" s="72"/>
      <c r="EB127" s="72"/>
      <c r="EC127" s="72"/>
      <c r="ED127" s="72"/>
      <c r="EE127" s="72"/>
      <c r="EF127" s="72"/>
      <c r="EG127" s="72"/>
      <c r="EH127" s="72"/>
      <c r="EI127" s="72"/>
      <c r="EJ127" s="72"/>
      <c r="EK127" s="72"/>
      <c r="EL127" s="72"/>
      <c r="EM127" s="72"/>
      <c r="EN127" s="72"/>
      <c r="EO127" s="72"/>
      <c r="EP127" s="72"/>
      <c r="EQ127" s="72"/>
    </row>
    <row r="128" spans="2:147" s="89" customFormat="1" ht="24.95" customHeight="1">
      <c r="B128" s="3170"/>
      <c r="C128" s="3171"/>
      <c r="D128" s="3171"/>
      <c r="E128" s="3171"/>
      <c r="F128" s="3171"/>
      <c r="G128" s="3171"/>
      <c r="H128" s="3172"/>
      <c r="I128" s="3172"/>
      <c r="J128" s="3172"/>
      <c r="K128" s="3172"/>
      <c r="L128" s="3172"/>
      <c r="M128" s="3171"/>
      <c r="N128" s="3171"/>
      <c r="O128" s="3171"/>
      <c r="P128" s="3171"/>
      <c r="Q128" s="3171"/>
      <c r="R128" s="3171"/>
      <c r="S128" s="3173"/>
      <c r="T128" s="109"/>
      <c r="U128" s="105"/>
      <c r="V128" s="110"/>
      <c r="W128" s="111"/>
      <c r="X128" s="105"/>
      <c r="Y128" s="111"/>
      <c r="Z128" s="111"/>
      <c r="AA128" s="105"/>
      <c r="AB128" s="111"/>
      <c r="AC128" s="111"/>
      <c r="AD128" s="105"/>
      <c r="AE128" s="111"/>
      <c r="AF128" s="111"/>
      <c r="AG128" s="105"/>
      <c r="AH128" s="111"/>
      <c r="AI128" s="111"/>
      <c r="AJ128" s="105"/>
      <c r="AK128" s="111"/>
      <c r="AL128" s="111"/>
      <c r="AM128" s="105"/>
      <c r="AN128" s="110"/>
      <c r="AO128" s="109"/>
      <c r="AP128" s="105"/>
      <c r="AQ128" s="110"/>
      <c r="AR128" s="111"/>
      <c r="AS128" s="105"/>
      <c r="AT128" s="111"/>
      <c r="AU128" s="111"/>
      <c r="AV128" s="105"/>
      <c r="AW128" s="111"/>
      <c r="AX128" s="111"/>
      <c r="AY128" s="105"/>
      <c r="AZ128" s="111"/>
      <c r="BA128" s="111"/>
      <c r="BB128" s="105"/>
      <c r="BC128" s="111"/>
      <c r="BD128" s="111"/>
      <c r="BE128" s="105"/>
      <c r="BF128" s="111"/>
      <c r="BG128" s="111"/>
      <c r="BH128" s="105"/>
      <c r="BI128" s="112"/>
      <c r="BJ128" s="109"/>
      <c r="BK128" s="105"/>
      <c r="BL128" s="110"/>
      <c r="BM128" s="111"/>
      <c r="BN128" s="105"/>
      <c r="BO128" s="111"/>
      <c r="BP128" s="111"/>
      <c r="BQ128" s="105"/>
      <c r="BR128" s="111"/>
      <c r="BS128" s="111"/>
      <c r="BT128" s="105"/>
      <c r="BU128" s="111"/>
      <c r="BV128" s="111"/>
      <c r="BW128" s="105"/>
      <c r="BX128" s="111"/>
      <c r="BY128" s="111"/>
      <c r="BZ128" s="105"/>
      <c r="CA128" s="111"/>
      <c r="CB128" s="111"/>
      <c r="CC128" s="105"/>
      <c r="CD128" s="110"/>
      <c r="CE128" s="109"/>
      <c r="CF128" s="105"/>
      <c r="CG128" s="110"/>
      <c r="CH128" s="111"/>
      <c r="CI128" s="105"/>
      <c r="CJ128" s="111"/>
      <c r="CK128" s="111"/>
      <c r="CL128" s="105"/>
      <c r="CM128" s="111"/>
      <c r="CN128" s="111"/>
      <c r="CO128" s="105"/>
      <c r="CP128" s="111"/>
      <c r="CQ128" s="111"/>
      <c r="CR128" s="105"/>
      <c r="CS128" s="111"/>
      <c r="CT128" s="111"/>
      <c r="CU128" s="105"/>
      <c r="CV128" s="111"/>
      <c r="CW128" s="113"/>
      <c r="CX128" s="105"/>
      <c r="CY128" s="112"/>
      <c r="CZ128" s="3174"/>
      <c r="DA128" s="3175"/>
      <c r="DB128" s="3176"/>
      <c r="DC128" s="3177"/>
      <c r="DD128" s="3178"/>
      <c r="DE128" s="3179"/>
      <c r="DF128" s="3177"/>
      <c r="DG128" s="3178"/>
      <c r="DH128" s="3180"/>
      <c r="DX128" s="72"/>
      <c r="DY128" s="72"/>
      <c r="DZ128" s="72"/>
      <c r="EA128" s="72"/>
      <c r="EB128" s="72"/>
      <c r="EC128" s="72"/>
      <c r="ED128" s="72"/>
      <c r="EE128" s="72"/>
      <c r="EF128" s="72"/>
      <c r="EG128" s="72"/>
      <c r="EH128" s="72"/>
      <c r="EI128" s="72"/>
      <c r="EJ128" s="72"/>
      <c r="EK128" s="72"/>
      <c r="EL128" s="72"/>
      <c r="EM128" s="72"/>
      <c r="EN128" s="72"/>
      <c r="EO128" s="72"/>
      <c r="EP128" s="72"/>
      <c r="EQ128" s="72"/>
    </row>
    <row r="129" spans="2:147" s="89" customFormat="1" ht="24.95" customHeight="1">
      <c r="B129" s="3170"/>
      <c r="C129" s="3171"/>
      <c r="D129" s="3171"/>
      <c r="E129" s="3171"/>
      <c r="F129" s="3171"/>
      <c r="G129" s="3171"/>
      <c r="H129" s="3172"/>
      <c r="I129" s="3172"/>
      <c r="J129" s="3172"/>
      <c r="K129" s="3172"/>
      <c r="L129" s="3172"/>
      <c r="M129" s="3171"/>
      <c r="N129" s="3171"/>
      <c r="O129" s="3171"/>
      <c r="P129" s="3171"/>
      <c r="Q129" s="3171"/>
      <c r="R129" s="3171"/>
      <c r="S129" s="3173"/>
      <c r="T129" s="109"/>
      <c r="U129" s="105"/>
      <c r="V129" s="110"/>
      <c r="W129" s="111"/>
      <c r="X129" s="105"/>
      <c r="Y129" s="111"/>
      <c r="Z129" s="111"/>
      <c r="AA129" s="105"/>
      <c r="AB129" s="111"/>
      <c r="AC129" s="111"/>
      <c r="AD129" s="105"/>
      <c r="AE129" s="111"/>
      <c r="AF129" s="111"/>
      <c r="AG129" s="105"/>
      <c r="AH129" s="111"/>
      <c r="AI129" s="111"/>
      <c r="AJ129" s="105"/>
      <c r="AK129" s="111"/>
      <c r="AL129" s="111"/>
      <c r="AM129" s="105"/>
      <c r="AN129" s="110"/>
      <c r="AO129" s="109"/>
      <c r="AP129" s="105"/>
      <c r="AQ129" s="110"/>
      <c r="AR129" s="111"/>
      <c r="AS129" s="105"/>
      <c r="AT129" s="111"/>
      <c r="AU129" s="111"/>
      <c r="AV129" s="105"/>
      <c r="AW129" s="111"/>
      <c r="AX129" s="111"/>
      <c r="AY129" s="105"/>
      <c r="AZ129" s="111"/>
      <c r="BA129" s="111"/>
      <c r="BB129" s="105"/>
      <c r="BC129" s="111"/>
      <c r="BD129" s="111"/>
      <c r="BE129" s="105"/>
      <c r="BF129" s="111"/>
      <c r="BG129" s="111"/>
      <c r="BH129" s="105"/>
      <c r="BI129" s="112"/>
      <c r="BJ129" s="109"/>
      <c r="BK129" s="105"/>
      <c r="BL129" s="110"/>
      <c r="BM129" s="111"/>
      <c r="BN129" s="105"/>
      <c r="BO129" s="111"/>
      <c r="BP129" s="111"/>
      <c r="BQ129" s="105"/>
      <c r="BR129" s="111"/>
      <c r="BS129" s="111"/>
      <c r="BT129" s="105"/>
      <c r="BU129" s="111"/>
      <c r="BV129" s="111"/>
      <c r="BW129" s="105"/>
      <c r="BX129" s="111"/>
      <c r="BY129" s="111"/>
      <c r="BZ129" s="105"/>
      <c r="CA129" s="111"/>
      <c r="CB129" s="111"/>
      <c r="CC129" s="105"/>
      <c r="CD129" s="110"/>
      <c r="CE129" s="109"/>
      <c r="CF129" s="105"/>
      <c r="CG129" s="110"/>
      <c r="CH129" s="111"/>
      <c r="CI129" s="105"/>
      <c r="CJ129" s="111"/>
      <c r="CK129" s="111"/>
      <c r="CL129" s="105"/>
      <c r="CM129" s="111"/>
      <c r="CN129" s="111"/>
      <c r="CO129" s="105"/>
      <c r="CP129" s="111"/>
      <c r="CQ129" s="111"/>
      <c r="CR129" s="105"/>
      <c r="CS129" s="111"/>
      <c r="CT129" s="111"/>
      <c r="CU129" s="105"/>
      <c r="CV129" s="111"/>
      <c r="CW129" s="113"/>
      <c r="CX129" s="105"/>
      <c r="CY129" s="112"/>
      <c r="CZ129" s="3174"/>
      <c r="DA129" s="3175"/>
      <c r="DB129" s="3176"/>
      <c r="DC129" s="3177"/>
      <c r="DD129" s="3178"/>
      <c r="DE129" s="3179"/>
      <c r="DF129" s="3177"/>
      <c r="DG129" s="3178"/>
      <c r="DH129" s="3180"/>
      <c r="DX129" s="72"/>
      <c r="DY129" s="72"/>
      <c r="DZ129" s="72"/>
      <c r="EA129" s="72"/>
      <c r="EB129" s="72"/>
      <c r="EC129" s="72"/>
      <c r="ED129" s="72"/>
      <c r="EE129" s="72"/>
      <c r="EF129" s="72"/>
      <c r="EG129" s="72"/>
      <c r="EH129" s="72"/>
      <c r="EI129" s="72"/>
      <c r="EJ129" s="72"/>
      <c r="EK129" s="72"/>
      <c r="EL129" s="72"/>
      <c r="EM129" s="72"/>
      <c r="EN129" s="72"/>
      <c r="EO129" s="72"/>
      <c r="EP129" s="72"/>
      <c r="EQ129" s="72"/>
    </row>
    <row r="130" spans="2:147" s="89" customFormat="1" ht="24.95" customHeight="1">
      <c r="B130" s="3170"/>
      <c r="C130" s="3171"/>
      <c r="D130" s="3171"/>
      <c r="E130" s="3171"/>
      <c r="F130" s="3171"/>
      <c r="G130" s="3171"/>
      <c r="H130" s="3172"/>
      <c r="I130" s="3172"/>
      <c r="J130" s="3172"/>
      <c r="K130" s="3172"/>
      <c r="L130" s="3172"/>
      <c r="M130" s="3171"/>
      <c r="N130" s="3171"/>
      <c r="O130" s="3171"/>
      <c r="P130" s="3171"/>
      <c r="Q130" s="3171"/>
      <c r="R130" s="3171"/>
      <c r="S130" s="3173"/>
      <c r="T130" s="109"/>
      <c r="U130" s="105"/>
      <c r="V130" s="110"/>
      <c r="W130" s="111"/>
      <c r="X130" s="105"/>
      <c r="Y130" s="111"/>
      <c r="Z130" s="111"/>
      <c r="AA130" s="105"/>
      <c r="AB130" s="111"/>
      <c r="AC130" s="111"/>
      <c r="AD130" s="105"/>
      <c r="AE130" s="111"/>
      <c r="AF130" s="111"/>
      <c r="AG130" s="105"/>
      <c r="AH130" s="111"/>
      <c r="AI130" s="111"/>
      <c r="AJ130" s="105"/>
      <c r="AK130" s="111"/>
      <c r="AL130" s="111"/>
      <c r="AM130" s="105"/>
      <c r="AN130" s="110"/>
      <c r="AO130" s="109"/>
      <c r="AP130" s="105"/>
      <c r="AQ130" s="110"/>
      <c r="AR130" s="111"/>
      <c r="AS130" s="105"/>
      <c r="AT130" s="111"/>
      <c r="AU130" s="111"/>
      <c r="AV130" s="105"/>
      <c r="AW130" s="111"/>
      <c r="AX130" s="111"/>
      <c r="AY130" s="105"/>
      <c r="AZ130" s="111"/>
      <c r="BA130" s="111"/>
      <c r="BB130" s="105"/>
      <c r="BC130" s="111"/>
      <c r="BD130" s="111"/>
      <c r="BE130" s="105"/>
      <c r="BF130" s="111"/>
      <c r="BG130" s="111"/>
      <c r="BH130" s="105"/>
      <c r="BI130" s="112"/>
      <c r="BJ130" s="109"/>
      <c r="BK130" s="105"/>
      <c r="BL130" s="110"/>
      <c r="BM130" s="111"/>
      <c r="BN130" s="105"/>
      <c r="BO130" s="111"/>
      <c r="BP130" s="111"/>
      <c r="BQ130" s="105"/>
      <c r="BR130" s="111"/>
      <c r="BS130" s="111"/>
      <c r="BT130" s="105"/>
      <c r="BU130" s="111"/>
      <c r="BV130" s="111"/>
      <c r="BW130" s="105"/>
      <c r="BX130" s="111"/>
      <c r="BY130" s="111"/>
      <c r="BZ130" s="105"/>
      <c r="CA130" s="111"/>
      <c r="CB130" s="111"/>
      <c r="CC130" s="105"/>
      <c r="CD130" s="110"/>
      <c r="CE130" s="109"/>
      <c r="CF130" s="105"/>
      <c r="CG130" s="110"/>
      <c r="CH130" s="111"/>
      <c r="CI130" s="105"/>
      <c r="CJ130" s="111"/>
      <c r="CK130" s="111"/>
      <c r="CL130" s="105"/>
      <c r="CM130" s="111"/>
      <c r="CN130" s="111"/>
      <c r="CO130" s="105"/>
      <c r="CP130" s="111"/>
      <c r="CQ130" s="111"/>
      <c r="CR130" s="105"/>
      <c r="CS130" s="111"/>
      <c r="CT130" s="111"/>
      <c r="CU130" s="105"/>
      <c r="CV130" s="111"/>
      <c r="CW130" s="113"/>
      <c r="CX130" s="105"/>
      <c r="CY130" s="112"/>
      <c r="CZ130" s="3174"/>
      <c r="DA130" s="3175"/>
      <c r="DB130" s="3176"/>
      <c r="DC130" s="3177"/>
      <c r="DD130" s="3178"/>
      <c r="DE130" s="3179"/>
      <c r="DF130" s="3177"/>
      <c r="DG130" s="3178"/>
      <c r="DH130" s="3180"/>
      <c r="DX130" s="72"/>
      <c r="DY130" s="72"/>
      <c r="DZ130" s="72"/>
      <c r="EA130" s="72"/>
      <c r="EB130" s="72"/>
      <c r="EC130" s="72"/>
      <c r="ED130" s="72"/>
      <c r="EE130" s="72"/>
      <c r="EF130" s="72"/>
      <c r="EG130" s="72"/>
      <c r="EH130" s="72"/>
      <c r="EI130" s="72"/>
      <c r="EJ130" s="72"/>
      <c r="EK130" s="72"/>
      <c r="EL130" s="72"/>
      <c r="EM130" s="72"/>
      <c r="EN130" s="72"/>
      <c r="EO130" s="72"/>
      <c r="EP130" s="72"/>
      <c r="EQ130" s="72"/>
    </row>
    <row r="131" spans="2:147" s="89" customFormat="1" ht="24.95" customHeight="1">
      <c r="B131" s="3170"/>
      <c r="C131" s="3171"/>
      <c r="D131" s="3171"/>
      <c r="E131" s="3171"/>
      <c r="F131" s="3171"/>
      <c r="G131" s="3171"/>
      <c r="H131" s="3172"/>
      <c r="I131" s="3172"/>
      <c r="J131" s="3172"/>
      <c r="K131" s="3172"/>
      <c r="L131" s="3172"/>
      <c r="M131" s="3171"/>
      <c r="N131" s="3171"/>
      <c r="O131" s="3171"/>
      <c r="P131" s="3171"/>
      <c r="Q131" s="3171"/>
      <c r="R131" s="3171"/>
      <c r="S131" s="3173"/>
      <c r="T131" s="109"/>
      <c r="U131" s="105"/>
      <c r="V131" s="110"/>
      <c r="W131" s="111"/>
      <c r="X131" s="105"/>
      <c r="Y131" s="111"/>
      <c r="Z131" s="111"/>
      <c r="AA131" s="105"/>
      <c r="AB131" s="111"/>
      <c r="AC131" s="111"/>
      <c r="AD131" s="105"/>
      <c r="AE131" s="111"/>
      <c r="AF131" s="111"/>
      <c r="AG131" s="105"/>
      <c r="AH131" s="111"/>
      <c r="AI131" s="111"/>
      <c r="AJ131" s="105"/>
      <c r="AK131" s="111"/>
      <c r="AL131" s="111"/>
      <c r="AM131" s="105"/>
      <c r="AN131" s="110"/>
      <c r="AO131" s="109"/>
      <c r="AP131" s="105"/>
      <c r="AQ131" s="110"/>
      <c r="AR131" s="111"/>
      <c r="AS131" s="105"/>
      <c r="AT131" s="111"/>
      <c r="AU131" s="111"/>
      <c r="AV131" s="105"/>
      <c r="AW131" s="111"/>
      <c r="AX131" s="111"/>
      <c r="AY131" s="105"/>
      <c r="AZ131" s="111"/>
      <c r="BA131" s="111"/>
      <c r="BB131" s="105"/>
      <c r="BC131" s="111"/>
      <c r="BD131" s="111"/>
      <c r="BE131" s="105"/>
      <c r="BF131" s="111"/>
      <c r="BG131" s="111"/>
      <c r="BH131" s="105"/>
      <c r="BI131" s="112"/>
      <c r="BJ131" s="109"/>
      <c r="BK131" s="105"/>
      <c r="BL131" s="110"/>
      <c r="BM131" s="111"/>
      <c r="BN131" s="105"/>
      <c r="BO131" s="111"/>
      <c r="BP131" s="111"/>
      <c r="BQ131" s="105"/>
      <c r="BR131" s="111"/>
      <c r="BS131" s="111"/>
      <c r="BT131" s="105"/>
      <c r="BU131" s="111"/>
      <c r="BV131" s="111"/>
      <c r="BW131" s="105"/>
      <c r="BX131" s="111"/>
      <c r="BY131" s="111"/>
      <c r="BZ131" s="105"/>
      <c r="CA131" s="111"/>
      <c r="CB131" s="111"/>
      <c r="CC131" s="105"/>
      <c r="CD131" s="110"/>
      <c r="CE131" s="109"/>
      <c r="CF131" s="105"/>
      <c r="CG131" s="110"/>
      <c r="CH131" s="111"/>
      <c r="CI131" s="105"/>
      <c r="CJ131" s="111"/>
      <c r="CK131" s="111"/>
      <c r="CL131" s="105"/>
      <c r="CM131" s="111"/>
      <c r="CN131" s="111"/>
      <c r="CO131" s="105"/>
      <c r="CP131" s="111"/>
      <c r="CQ131" s="111"/>
      <c r="CR131" s="105"/>
      <c r="CS131" s="111"/>
      <c r="CT131" s="111"/>
      <c r="CU131" s="105"/>
      <c r="CV131" s="111"/>
      <c r="CW131" s="113"/>
      <c r="CX131" s="105"/>
      <c r="CY131" s="112"/>
      <c r="CZ131" s="3174"/>
      <c r="DA131" s="3175"/>
      <c r="DB131" s="3176"/>
      <c r="DC131" s="3177"/>
      <c r="DD131" s="3178"/>
      <c r="DE131" s="3179"/>
      <c r="DF131" s="3177"/>
      <c r="DG131" s="3178"/>
      <c r="DH131" s="3180"/>
      <c r="DX131" s="72"/>
      <c r="DY131" s="72"/>
      <c r="DZ131" s="72"/>
      <c r="EA131" s="72"/>
      <c r="EB131" s="72"/>
      <c r="EC131" s="72"/>
      <c r="ED131" s="72"/>
      <c r="EE131" s="72"/>
      <c r="EF131" s="72"/>
      <c r="EG131" s="72"/>
      <c r="EH131" s="72"/>
      <c r="EI131" s="72"/>
      <c r="EJ131" s="72"/>
      <c r="EK131" s="72"/>
      <c r="EL131" s="72"/>
      <c r="EM131" s="72"/>
      <c r="EN131" s="72"/>
      <c r="EO131" s="72"/>
      <c r="EP131" s="72"/>
      <c r="EQ131" s="72"/>
    </row>
    <row r="132" spans="2:147" s="89" customFormat="1" ht="24.95" customHeight="1">
      <c r="B132" s="3170"/>
      <c r="C132" s="3171"/>
      <c r="D132" s="3171"/>
      <c r="E132" s="3171"/>
      <c r="F132" s="3171"/>
      <c r="G132" s="3171"/>
      <c r="H132" s="3172"/>
      <c r="I132" s="3172"/>
      <c r="J132" s="3172"/>
      <c r="K132" s="3172"/>
      <c r="L132" s="3172"/>
      <c r="M132" s="3171"/>
      <c r="N132" s="3171"/>
      <c r="O132" s="3171"/>
      <c r="P132" s="3171"/>
      <c r="Q132" s="3171"/>
      <c r="R132" s="3171"/>
      <c r="S132" s="3173"/>
      <c r="T132" s="109"/>
      <c r="U132" s="105"/>
      <c r="V132" s="110"/>
      <c r="W132" s="111"/>
      <c r="X132" s="105"/>
      <c r="Y132" s="111"/>
      <c r="Z132" s="111"/>
      <c r="AA132" s="105"/>
      <c r="AB132" s="111"/>
      <c r="AC132" s="111"/>
      <c r="AD132" s="105"/>
      <c r="AE132" s="111"/>
      <c r="AF132" s="111"/>
      <c r="AG132" s="105"/>
      <c r="AH132" s="111"/>
      <c r="AI132" s="111"/>
      <c r="AJ132" s="105"/>
      <c r="AK132" s="111"/>
      <c r="AL132" s="111"/>
      <c r="AM132" s="105"/>
      <c r="AN132" s="110"/>
      <c r="AO132" s="109"/>
      <c r="AP132" s="105"/>
      <c r="AQ132" s="110"/>
      <c r="AR132" s="111"/>
      <c r="AS132" s="105"/>
      <c r="AT132" s="111"/>
      <c r="AU132" s="111"/>
      <c r="AV132" s="105"/>
      <c r="AW132" s="111"/>
      <c r="AX132" s="111"/>
      <c r="AY132" s="105"/>
      <c r="AZ132" s="111"/>
      <c r="BA132" s="111"/>
      <c r="BB132" s="105"/>
      <c r="BC132" s="111"/>
      <c r="BD132" s="111"/>
      <c r="BE132" s="105"/>
      <c r="BF132" s="111"/>
      <c r="BG132" s="111"/>
      <c r="BH132" s="105"/>
      <c r="BI132" s="112"/>
      <c r="BJ132" s="109"/>
      <c r="BK132" s="105"/>
      <c r="BL132" s="110"/>
      <c r="BM132" s="111"/>
      <c r="BN132" s="105"/>
      <c r="BO132" s="111"/>
      <c r="BP132" s="111"/>
      <c r="BQ132" s="105"/>
      <c r="BR132" s="111"/>
      <c r="BS132" s="111"/>
      <c r="BT132" s="105"/>
      <c r="BU132" s="111"/>
      <c r="BV132" s="111"/>
      <c r="BW132" s="105"/>
      <c r="BX132" s="111"/>
      <c r="BY132" s="111"/>
      <c r="BZ132" s="105"/>
      <c r="CA132" s="111"/>
      <c r="CB132" s="111"/>
      <c r="CC132" s="105"/>
      <c r="CD132" s="110"/>
      <c r="CE132" s="109"/>
      <c r="CF132" s="105"/>
      <c r="CG132" s="110"/>
      <c r="CH132" s="111"/>
      <c r="CI132" s="105"/>
      <c r="CJ132" s="111"/>
      <c r="CK132" s="111"/>
      <c r="CL132" s="105"/>
      <c r="CM132" s="111"/>
      <c r="CN132" s="111"/>
      <c r="CO132" s="105"/>
      <c r="CP132" s="111"/>
      <c r="CQ132" s="111"/>
      <c r="CR132" s="105"/>
      <c r="CS132" s="111"/>
      <c r="CT132" s="111"/>
      <c r="CU132" s="105"/>
      <c r="CV132" s="111"/>
      <c r="CW132" s="113"/>
      <c r="CX132" s="105"/>
      <c r="CY132" s="112"/>
      <c r="CZ132" s="3174"/>
      <c r="DA132" s="3175"/>
      <c r="DB132" s="3176"/>
      <c r="DC132" s="3177"/>
      <c r="DD132" s="3178"/>
      <c r="DE132" s="3179"/>
      <c r="DF132" s="3177"/>
      <c r="DG132" s="3178"/>
      <c r="DH132" s="3180"/>
      <c r="DX132" s="72"/>
      <c r="DY132" s="72"/>
      <c r="DZ132" s="72"/>
      <c r="EA132" s="72"/>
      <c r="EB132" s="72"/>
      <c r="EC132" s="72"/>
      <c r="ED132" s="72"/>
      <c r="EE132" s="72"/>
      <c r="EF132" s="72"/>
      <c r="EG132" s="72"/>
      <c r="EH132" s="72"/>
      <c r="EI132" s="72"/>
      <c r="EJ132" s="72"/>
      <c r="EK132" s="72"/>
      <c r="EL132" s="72"/>
      <c r="EM132" s="72"/>
      <c r="EN132" s="72"/>
      <c r="EO132" s="72"/>
      <c r="EP132" s="72"/>
      <c r="EQ132" s="72"/>
    </row>
    <row r="133" spans="2:147" s="89" customFormat="1" ht="24.95" customHeight="1">
      <c r="B133" s="3170"/>
      <c r="C133" s="3171"/>
      <c r="D133" s="3171"/>
      <c r="E133" s="3171"/>
      <c r="F133" s="3171"/>
      <c r="G133" s="3171"/>
      <c r="H133" s="3171"/>
      <c r="I133" s="3171"/>
      <c r="J133" s="3171"/>
      <c r="K133" s="3171"/>
      <c r="L133" s="3171"/>
      <c r="M133" s="3171"/>
      <c r="N133" s="3171"/>
      <c r="O133" s="3171"/>
      <c r="P133" s="3171"/>
      <c r="Q133" s="3171"/>
      <c r="R133" s="3171"/>
      <c r="S133" s="3173"/>
      <c r="T133" s="109"/>
      <c r="U133" s="105"/>
      <c r="V133" s="110"/>
      <c r="W133" s="111"/>
      <c r="X133" s="105"/>
      <c r="Y133" s="111"/>
      <c r="Z133" s="111"/>
      <c r="AA133" s="105"/>
      <c r="AB133" s="111"/>
      <c r="AC133" s="111"/>
      <c r="AD133" s="105"/>
      <c r="AE133" s="111"/>
      <c r="AF133" s="111"/>
      <c r="AG133" s="105"/>
      <c r="AH133" s="111"/>
      <c r="AI133" s="111"/>
      <c r="AJ133" s="105"/>
      <c r="AK133" s="111"/>
      <c r="AL133" s="111"/>
      <c r="AM133" s="105"/>
      <c r="AN133" s="110"/>
      <c r="AO133" s="109"/>
      <c r="AP133" s="105"/>
      <c r="AQ133" s="110"/>
      <c r="AR133" s="111"/>
      <c r="AS133" s="105"/>
      <c r="AT133" s="111"/>
      <c r="AU133" s="111"/>
      <c r="AV133" s="105"/>
      <c r="AW133" s="111"/>
      <c r="AX133" s="111"/>
      <c r="AY133" s="105"/>
      <c r="AZ133" s="111"/>
      <c r="BA133" s="111"/>
      <c r="BB133" s="105"/>
      <c r="BC133" s="111"/>
      <c r="BD133" s="111"/>
      <c r="BE133" s="105"/>
      <c r="BF133" s="111"/>
      <c r="BG133" s="111"/>
      <c r="BH133" s="105"/>
      <c r="BI133" s="112"/>
      <c r="BJ133" s="109"/>
      <c r="BK133" s="105"/>
      <c r="BL133" s="110"/>
      <c r="BM133" s="111"/>
      <c r="BN133" s="105"/>
      <c r="BO133" s="111"/>
      <c r="BP133" s="111"/>
      <c r="BQ133" s="105"/>
      <c r="BR133" s="111"/>
      <c r="BS133" s="111"/>
      <c r="BT133" s="105"/>
      <c r="BU133" s="111"/>
      <c r="BV133" s="111"/>
      <c r="BW133" s="105"/>
      <c r="BX133" s="111"/>
      <c r="BY133" s="111"/>
      <c r="BZ133" s="105"/>
      <c r="CA133" s="111"/>
      <c r="CB133" s="111"/>
      <c r="CC133" s="105"/>
      <c r="CD133" s="110"/>
      <c r="CE133" s="109"/>
      <c r="CF133" s="105"/>
      <c r="CG133" s="110"/>
      <c r="CH133" s="111"/>
      <c r="CI133" s="105"/>
      <c r="CJ133" s="111"/>
      <c r="CK133" s="111"/>
      <c r="CL133" s="105"/>
      <c r="CM133" s="111"/>
      <c r="CN133" s="111"/>
      <c r="CO133" s="105"/>
      <c r="CP133" s="111"/>
      <c r="CQ133" s="111"/>
      <c r="CR133" s="105"/>
      <c r="CS133" s="111"/>
      <c r="CT133" s="111"/>
      <c r="CU133" s="105"/>
      <c r="CV133" s="111"/>
      <c r="CW133" s="113"/>
      <c r="CX133" s="105"/>
      <c r="CY133" s="112"/>
      <c r="CZ133" s="3174"/>
      <c r="DA133" s="3175"/>
      <c r="DB133" s="3176"/>
      <c r="DC133" s="3177"/>
      <c r="DD133" s="3178"/>
      <c r="DE133" s="3179"/>
      <c r="DF133" s="3177"/>
      <c r="DG133" s="3178"/>
      <c r="DH133" s="3180"/>
      <c r="DX133" s="72"/>
      <c r="DY133" s="72"/>
      <c r="DZ133" s="72"/>
      <c r="EA133" s="72"/>
      <c r="EB133" s="72"/>
      <c r="EC133" s="72"/>
      <c r="ED133" s="72"/>
      <c r="EE133" s="72"/>
      <c r="EF133" s="72"/>
      <c r="EG133" s="72"/>
      <c r="EH133" s="72"/>
      <c r="EI133" s="72"/>
      <c r="EJ133" s="72"/>
      <c r="EK133" s="72"/>
      <c r="EL133" s="72"/>
      <c r="EM133" s="72"/>
      <c r="EN133" s="72"/>
      <c r="EO133" s="72"/>
      <c r="EP133" s="72"/>
      <c r="EQ133" s="72"/>
    </row>
    <row r="134" spans="2:147" s="89" customFormat="1" ht="24.95" customHeight="1">
      <c r="B134" s="3170"/>
      <c r="C134" s="3171"/>
      <c r="D134" s="3171"/>
      <c r="E134" s="3171"/>
      <c r="F134" s="3171"/>
      <c r="G134" s="3171"/>
      <c r="H134" s="3171"/>
      <c r="I134" s="3171"/>
      <c r="J134" s="3171"/>
      <c r="K134" s="3171"/>
      <c r="L134" s="3171"/>
      <c r="M134" s="3171"/>
      <c r="N134" s="3171"/>
      <c r="O134" s="3171"/>
      <c r="P134" s="3171"/>
      <c r="Q134" s="3171"/>
      <c r="R134" s="3171"/>
      <c r="S134" s="3173"/>
      <c r="T134" s="109"/>
      <c r="U134" s="105"/>
      <c r="V134" s="110"/>
      <c r="W134" s="111"/>
      <c r="X134" s="105"/>
      <c r="Y134" s="111"/>
      <c r="Z134" s="111"/>
      <c r="AA134" s="105"/>
      <c r="AB134" s="111"/>
      <c r="AC134" s="111"/>
      <c r="AD134" s="105"/>
      <c r="AE134" s="111"/>
      <c r="AF134" s="111"/>
      <c r="AG134" s="105"/>
      <c r="AH134" s="111"/>
      <c r="AI134" s="111"/>
      <c r="AJ134" s="105"/>
      <c r="AK134" s="111"/>
      <c r="AL134" s="111"/>
      <c r="AM134" s="105"/>
      <c r="AN134" s="110"/>
      <c r="AO134" s="109"/>
      <c r="AP134" s="105"/>
      <c r="AQ134" s="110"/>
      <c r="AR134" s="111"/>
      <c r="AS134" s="105"/>
      <c r="AT134" s="111"/>
      <c r="AU134" s="111"/>
      <c r="AV134" s="105"/>
      <c r="AW134" s="111"/>
      <c r="AX134" s="111"/>
      <c r="AY134" s="105"/>
      <c r="AZ134" s="111"/>
      <c r="BA134" s="111"/>
      <c r="BB134" s="105"/>
      <c r="BC134" s="111"/>
      <c r="BD134" s="111"/>
      <c r="BE134" s="105"/>
      <c r="BF134" s="111"/>
      <c r="BG134" s="111"/>
      <c r="BH134" s="105"/>
      <c r="BI134" s="112"/>
      <c r="BJ134" s="109"/>
      <c r="BK134" s="105"/>
      <c r="BL134" s="110"/>
      <c r="BM134" s="111"/>
      <c r="BN134" s="105"/>
      <c r="BO134" s="111"/>
      <c r="BP134" s="111"/>
      <c r="BQ134" s="105"/>
      <c r="BR134" s="111"/>
      <c r="BS134" s="111"/>
      <c r="BT134" s="105"/>
      <c r="BU134" s="111"/>
      <c r="BV134" s="111"/>
      <c r="BW134" s="105"/>
      <c r="BX134" s="111"/>
      <c r="BY134" s="111"/>
      <c r="BZ134" s="105"/>
      <c r="CA134" s="111"/>
      <c r="CB134" s="111"/>
      <c r="CC134" s="105"/>
      <c r="CD134" s="110"/>
      <c r="CE134" s="109"/>
      <c r="CF134" s="105"/>
      <c r="CG134" s="110"/>
      <c r="CH134" s="111"/>
      <c r="CI134" s="105"/>
      <c r="CJ134" s="111"/>
      <c r="CK134" s="111"/>
      <c r="CL134" s="105"/>
      <c r="CM134" s="111"/>
      <c r="CN134" s="111"/>
      <c r="CO134" s="105"/>
      <c r="CP134" s="111"/>
      <c r="CQ134" s="111"/>
      <c r="CR134" s="105"/>
      <c r="CS134" s="111"/>
      <c r="CT134" s="111"/>
      <c r="CU134" s="105"/>
      <c r="CV134" s="111"/>
      <c r="CW134" s="113"/>
      <c r="CX134" s="105"/>
      <c r="CY134" s="112"/>
      <c r="CZ134" s="3174"/>
      <c r="DA134" s="3175"/>
      <c r="DB134" s="3176"/>
      <c r="DC134" s="3177"/>
      <c r="DD134" s="3178"/>
      <c r="DE134" s="3179"/>
      <c r="DF134" s="3177"/>
      <c r="DG134" s="3178"/>
      <c r="DH134" s="3180"/>
      <c r="DX134" s="72"/>
      <c r="DY134" s="72"/>
      <c r="DZ134" s="72"/>
      <c r="EA134" s="72"/>
      <c r="EB134" s="72"/>
      <c r="EC134" s="72"/>
      <c r="ED134" s="72"/>
      <c r="EE134" s="72"/>
      <c r="EF134" s="72"/>
      <c r="EG134" s="72"/>
      <c r="EH134" s="72"/>
      <c r="EI134" s="72"/>
      <c r="EJ134" s="72"/>
      <c r="EK134" s="72"/>
      <c r="EL134" s="72"/>
      <c r="EM134" s="72"/>
      <c r="EN134" s="72"/>
      <c r="EO134" s="72"/>
      <c r="EP134" s="72"/>
      <c r="EQ134" s="72"/>
    </row>
    <row r="135" spans="2:147" s="89" customFormat="1" ht="24.95" customHeight="1">
      <c r="B135" s="3170"/>
      <c r="C135" s="3171"/>
      <c r="D135" s="3171"/>
      <c r="E135" s="3171"/>
      <c r="F135" s="3171"/>
      <c r="G135" s="3171"/>
      <c r="H135" s="3172"/>
      <c r="I135" s="3172"/>
      <c r="J135" s="3172"/>
      <c r="K135" s="3172"/>
      <c r="L135" s="3172"/>
      <c r="M135" s="3171"/>
      <c r="N135" s="3171"/>
      <c r="O135" s="3171"/>
      <c r="P135" s="3171"/>
      <c r="Q135" s="3171"/>
      <c r="R135" s="3171"/>
      <c r="S135" s="3173"/>
      <c r="T135" s="109"/>
      <c r="U135" s="105"/>
      <c r="V135" s="110"/>
      <c r="W135" s="111"/>
      <c r="X135" s="105"/>
      <c r="Y135" s="111"/>
      <c r="Z135" s="111"/>
      <c r="AA135" s="105"/>
      <c r="AB135" s="111"/>
      <c r="AC135" s="111"/>
      <c r="AD135" s="105"/>
      <c r="AE135" s="111"/>
      <c r="AF135" s="111"/>
      <c r="AG135" s="105"/>
      <c r="AH135" s="111"/>
      <c r="AI135" s="111"/>
      <c r="AJ135" s="105"/>
      <c r="AK135" s="111"/>
      <c r="AL135" s="111"/>
      <c r="AM135" s="105"/>
      <c r="AN135" s="110"/>
      <c r="AO135" s="109"/>
      <c r="AP135" s="105"/>
      <c r="AQ135" s="110"/>
      <c r="AR135" s="111"/>
      <c r="AS135" s="105"/>
      <c r="AT135" s="111"/>
      <c r="AU135" s="111"/>
      <c r="AV135" s="105"/>
      <c r="AW135" s="111"/>
      <c r="AX135" s="111"/>
      <c r="AY135" s="105"/>
      <c r="AZ135" s="111"/>
      <c r="BA135" s="111"/>
      <c r="BB135" s="105"/>
      <c r="BC135" s="111"/>
      <c r="BD135" s="111"/>
      <c r="BE135" s="105"/>
      <c r="BF135" s="111"/>
      <c r="BG135" s="111"/>
      <c r="BH135" s="105"/>
      <c r="BI135" s="112"/>
      <c r="BJ135" s="109"/>
      <c r="BK135" s="105"/>
      <c r="BL135" s="110"/>
      <c r="BM135" s="111"/>
      <c r="BN135" s="105"/>
      <c r="BO135" s="111"/>
      <c r="BP135" s="111"/>
      <c r="BQ135" s="105"/>
      <c r="BR135" s="111"/>
      <c r="BS135" s="111"/>
      <c r="BT135" s="105"/>
      <c r="BU135" s="111"/>
      <c r="BV135" s="111"/>
      <c r="BW135" s="105"/>
      <c r="BX135" s="111"/>
      <c r="BY135" s="111"/>
      <c r="BZ135" s="105"/>
      <c r="CA135" s="111"/>
      <c r="CB135" s="111"/>
      <c r="CC135" s="105"/>
      <c r="CD135" s="110"/>
      <c r="CE135" s="109"/>
      <c r="CF135" s="105"/>
      <c r="CG135" s="110"/>
      <c r="CH135" s="111"/>
      <c r="CI135" s="105"/>
      <c r="CJ135" s="111"/>
      <c r="CK135" s="111"/>
      <c r="CL135" s="105"/>
      <c r="CM135" s="111"/>
      <c r="CN135" s="111"/>
      <c r="CO135" s="105"/>
      <c r="CP135" s="111"/>
      <c r="CQ135" s="111"/>
      <c r="CR135" s="105"/>
      <c r="CS135" s="111"/>
      <c r="CT135" s="111"/>
      <c r="CU135" s="105"/>
      <c r="CV135" s="111"/>
      <c r="CW135" s="113"/>
      <c r="CX135" s="105"/>
      <c r="CY135" s="112"/>
      <c r="CZ135" s="3174"/>
      <c r="DA135" s="3175"/>
      <c r="DB135" s="3176"/>
      <c r="DC135" s="3177"/>
      <c r="DD135" s="3178"/>
      <c r="DE135" s="3179"/>
      <c r="DF135" s="3177"/>
      <c r="DG135" s="3178"/>
      <c r="DH135" s="3180"/>
      <c r="DX135" s="72"/>
      <c r="DY135" s="72"/>
      <c r="DZ135" s="72"/>
      <c r="EA135" s="72"/>
      <c r="EB135" s="72"/>
      <c r="EC135" s="72"/>
      <c r="ED135" s="72"/>
      <c r="EE135" s="72"/>
      <c r="EF135" s="72"/>
      <c r="EG135" s="72"/>
      <c r="EH135" s="72"/>
      <c r="EI135" s="72"/>
      <c r="EJ135" s="72"/>
      <c r="EK135" s="72"/>
      <c r="EL135" s="72"/>
      <c r="EM135" s="72"/>
      <c r="EN135" s="72"/>
      <c r="EO135" s="72"/>
      <c r="EP135" s="72"/>
      <c r="EQ135" s="72"/>
    </row>
    <row r="136" spans="2:147" s="89" customFormat="1" ht="24.95" customHeight="1" thickBot="1">
      <c r="B136" s="3160"/>
      <c r="C136" s="3161"/>
      <c r="D136" s="3161"/>
      <c r="E136" s="3161"/>
      <c r="F136" s="3161"/>
      <c r="G136" s="3161"/>
      <c r="H136" s="3161"/>
      <c r="I136" s="3161"/>
      <c r="J136" s="3161"/>
      <c r="K136" s="3161"/>
      <c r="L136" s="3161"/>
      <c r="M136" s="3161"/>
      <c r="N136" s="3161"/>
      <c r="O136" s="3161"/>
      <c r="P136" s="3161"/>
      <c r="Q136" s="3161"/>
      <c r="R136" s="3161"/>
      <c r="S136" s="3162"/>
      <c r="T136" s="126"/>
      <c r="U136" s="127"/>
      <c r="V136" s="128"/>
      <c r="W136" s="129"/>
      <c r="X136" s="127"/>
      <c r="Y136" s="129"/>
      <c r="Z136" s="129"/>
      <c r="AA136" s="127"/>
      <c r="AB136" s="129"/>
      <c r="AC136" s="129"/>
      <c r="AD136" s="127"/>
      <c r="AE136" s="129"/>
      <c r="AF136" s="129"/>
      <c r="AG136" s="127"/>
      <c r="AH136" s="129"/>
      <c r="AI136" s="129"/>
      <c r="AJ136" s="127"/>
      <c r="AK136" s="129"/>
      <c r="AL136" s="129"/>
      <c r="AM136" s="127"/>
      <c r="AN136" s="128"/>
      <c r="AO136" s="126"/>
      <c r="AP136" s="127"/>
      <c r="AQ136" s="128"/>
      <c r="AR136" s="129"/>
      <c r="AS136" s="127"/>
      <c r="AT136" s="129"/>
      <c r="AU136" s="129"/>
      <c r="AV136" s="127"/>
      <c r="AW136" s="129"/>
      <c r="AX136" s="129"/>
      <c r="AY136" s="127"/>
      <c r="AZ136" s="129"/>
      <c r="BA136" s="129"/>
      <c r="BB136" s="127"/>
      <c r="BC136" s="129"/>
      <c r="BD136" s="129"/>
      <c r="BE136" s="127"/>
      <c r="BF136" s="129"/>
      <c r="BG136" s="129"/>
      <c r="BH136" s="127"/>
      <c r="BI136" s="130"/>
      <c r="BJ136" s="126"/>
      <c r="BK136" s="127"/>
      <c r="BL136" s="128"/>
      <c r="BM136" s="129"/>
      <c r="BN136" s="127"/>
      <c r="BO136" s="129"/>
      <c r="BP136" s="129"/>
      <c r="BQ136" s="127"/>
      <c r="BR136" s="129"/>
      <c r="BS136" s="129"/>
      <c r="BT136" s="127"/>
      <c r="BU136" s="129"/>
      <c r="BV136" s="129"/>
      <c r="BW136" s="127"/>
      <c r="BX136" s="129"/>
      <c r="BY136" s="129"/>
      <c r="BZ136" s="127"/>
      <c r="CA136" s="129"/>
      <c r="CB136" s="129"/>
      <c r="CC136" s="127"/>
      <c r="CD136" s="128"/>
      <c r="CE136" s="126"/>
      <c r="CF136" s="127"/>
      <c r="CG136" s="128"/>
      <c r="CH136" s="129"/>
      <c r="CI136" s="127"/>
      <c r="CJ136" s="129"/>
      <c r="CK136" s="129"/>
      <c r="CL136" s="127"/>
      <c r="CM136" s="129"/>
      <c r="CN136" s="129"/>
      <c r="CO136" s="127"/>
      <c r="CP136" s="129"/>
      <c r="CQ136" s="129"/>
      <c r="CR136" s="127"/>
      <c r="CS136" s="129"/>
      <c r="CT136" s="129"/>
      <c r="CU136" s="127"/>
      <c r="CV136" s="129"/>
      <c r="CW136" s="131"/>
      <c r="CX136" s="127"/>
      <c r="CY136" s="130"/>
      <c r="CZ136" s="3163"/>
      <c r="DA136" s="3164"/>
      <c r="DB136" s="3165"/>
      <c r="DC136" s="3166"/>
      <c r="DD136" s="3167"/>
      <c r="DE136" s="3168"/>
      <c r="DF136" s="3166"/>
      <c r="DG136" s="3167"/>
      <c r="DH136" s="3169"/>
      <c r="DX136" s="72"/>
      <c r="DY136" s="72"/>
      <c r="DZ136" s="72"/>
      <c r="EA136" s="72"/>
      <c r="EB136" s="72"/>
      <c r="EC136" s="72"/>
      <c r="ED136" s="72"/>
      <c r="EE136" s="72"/>
      <c r="EF136" s="72"/>
      <c r="EG136" s="72"/>
      <c r="EH136" s="72"/>
      <c r="EI136" s="72"/>
      <c r="EJ136" s="72"/>
      <c r="EK136" s="72"/>
      <c r="EL136" s="72"/>
      <c r="EM136" s="72"/>
      <c r="EN136" s="72"/>
      <c r="EO136" s="72"/>
      <c r="EP136" s="72"/>
      <c r="EQ136" s="72"/>
    </row>
    <row r="137" spans="2:147" s="89" customFormat="1" ht="24.95" customHeight="1" thickBot="1">
      <c r="B137" s="3157" t="s">
        <v>210</v>
      </c>
      <c r="C137" s="3158"/>
      <c r="D137" s="3158"/>
      <c r="E137" s="3158"/>
      <c r="F137" s="3158"/>
      <c r="G137" s="3158"/>
      <c r="H137" s="3158"/>
      <c r="I137" s="3158"/>
      <c r="J137" s="3158"/>
      <c r="K137" s="3158"/>
      <c r="L137" s="3158"/>
      <c r="M137" s="3158"/>
      <c r="N137" s="3158"/>
      <c r="O137" s="3158"/>
      <c r="P137" s="3158"/>
      <c r="Q137" s="3158"/>
      <c r="R137" s="3158"/>
      <c r="S137" s="3159"/>
      <c r="T137" s="3145"/>
      <c r="U137" s="3146"/>
      <c r="V137" s="3154"/>
      <c r="W137" s="3153"/>
      <c r="X137" s="3146"/>
      <c r="Y137" s="3154"/>
      <c r="Z137" s="3153"/>
      <c r="AA137" s="3146"/>
      <c r="AB137" s="3154"/>
      <c r="AC137" s="3153"/>
      <c r="AD137" s="3146"/>
      <c r="AE137" s="3154"/>
      <c r="AF137" s="3153"/>
      <c r="AG137" s="3146"/>
      <c r="AH137" s="3154"/>
      <c r="AI137" s="3153"/>
      <c r="AJ137" s="3146"/>
      <c r="AK137" s="3154"/>
      <c r="AL137" s="3153"/>
      <c r="AM137" s="3146"/>
      <c r="AN137" s="3146"/>
      <c r="AO137" s="3145"/>
      <c r="AP137" s="3146"/>
      <c r="AQ137" s="3154"/>
      <c r="AR137" s="3153"/>
      <c r="AS137" s="3146"/>
      <c r="AT137" s="3154"/>
      <c r="AU137" s="3153"/>
      <c r="AV137" s="3146"/>
      <c r="AW137" s="3154"/>
      <c r="AX137" s="3153"/>
      <c r="AY137" s="3146"/>
      <c r="AZ137" s="3154"/>
      <c r="BA137" s="3153"/>
      <c r="BB137" s="3146"/>
      <c r="BC137" s="3154"/>
      <c r="BD137" s="3153"/>
      <c r="BE137" s="3146"/>
      <c r="BF137" s="3154"/>
      <c r="BG137" s="3153"/>
      <c r="BH137" s="3146"/>
      <c r="BI137" s="3147"/>
      <c r="BJ137" s="3146"/>
      <c r="BK137" s="3146"/>
      <c r="BL137" s="3154"/>
      <c r="BM137" s="3153"/>
      <c r="BN137" s="3146"/>
      <c r="BO137" s="3154"/>
      <c r="BP137" s="3153"/>
      <c r="BQ137" s="3146"/>
      <c r="BR137" s="3154"/>
      <c r="BS137" s="3153"/>
      <c r="BT137" s="3146"/>
      <c r="BU137" s="3154"/>
      <c r="BV137" s="3153"/>
      <c r="BW137" s="3146"/>
      <c r="BX137" s="3154"/>
      <c r="BY137" s="3153"/>
      <c r="BZ137" s="3146"/>
      <c r="CA137" s="3154"/>
      <c r="CB137" s="3153"/>
      <c r="CC137" s="3146"/>
      <c r="CD137" s="3146"/>
      <c r="CE137" s="3145"/>
      <c r="CF137" s="3146"/>
      <c r="CG137" s="3154"/>
      <c r="CH137" s="3153"/>
      <c r="CI137" s="3146"/>
      <c r="CJ137" s="3154"/>
      <c r="CK137" s="3153"/>
      <c r="CL137" s="3146"/>
      <c r="CM137" s="3154"/>
      <c r="CN137" s="3153"/>
      <c r="CO137" s="3146"/>
      <c r="CP137" s="3154"/>
      <c r="CQ137" s="3153"/>
      <c r="CR137" s="3146"/>
      <c r="CS137" s="3154"/>
      <c r="CT137" s="3153"/>
      <c r="CU137" s="3146"/>
      <c r="CV137" s="3154"/>
      <c r="CW137" s="3153"/>
      <c r="CX137" s="3146"/>
      <c r="CY137" s="3147"/>
      <c r="CZ137" s="3155"/>
      <c r="DA137" s="3155"/>
      <c r="DB137" s="3156"/>
      <c r="DC137" s="3138"/>
      <c r="DD137" s="3139"/>
      <c r="DE137" s="3140"/>
      <c r="DF137" s="3138"/>
      <c r="DG137" s="3139"/>
      <c r="DH137" s="3141"/>
      <c r="DX137" s="72"/>
      <c r="DY137" s="72"/>
      <c r="DZ137" s="72"/>
      <c r="EA137" s="72"/>
      <c r="EB137" s="72"/>
      <c r="EC137" s="72"/>
      <c r="ED137" s="72"/>
      <c r="EE137" s="72"/>
      <c r="EF137" s="72"/>
      <c r="EG137" s="72"/>
      <c r="EH137" s="72"/>
      <c r="EI137" s="72"/>
      <c r="EJ137" s="72"/>
      <c r="EK137" s="72"/>
      <c r="EL137" s="72"/>
      <c r="EM137" s="72"/>
      <c r="EN137" s="72"/>
      <c r="EO137" s="72"/>
      <c r="EP137" s="72"/>
      <c r="EQ137" s="72"/>
    </row>
    <row r="138" spans="2:147" s="89" customFormat="1" ht="24.95" customHeight="1" thickBot="1">
      <c r="B138" s="3142" t="s">
        <v>211</v>
      </c>
      <c r="C138" s="3143"/>
      <c r="D138" s="3143"/>
      <c r="E138" s="3143"/>
      <c r="F138" s="3143"/>
      <c r="G138" s="3143"/>
      <c r="H138" s="3143"/>
      <c r="I138" s="3143"/>
      <c r="J138" s="3143"/>
      <c r="K138" s="3143"/>
      <c r="L138" s="3143"/>
      <c r="M138" s="3143"/>
      <c r="N138" s="3143"/>
      <c r="O138" s="3143"/>
      <c r="P138" s="3143"/>
      <c r="Q138" s="3143"/>
      <c r="R138" s="3143"/>
      <c r="S138" s="3143"/>
      <c r="T138" s="3143"/>
      <c r="U138" s="3143"/>
      <c r="V138" s="3143"/>
      <c r="W138" s="3143"/>
      <c r="X138" s="3143"/>
      <c r="Y138" s="3143"/>
      <c r="Z138" s="3143"/>
      <c r="AA138" s="3143"/>
      <c r="AB138" s="3143"/>
      <c r="AC138" s="3143"/>
      <c r="AD138" s="3143"/>
      <c r="AE138" s="3143"/>
      <c r="AF138" s="3143"/>
      <c r="AG138" s="3143"/>
      <c r="AH138" s="3143"/>
      <c r="AI138" s="3143"/>
      <c r="AJ138" s="3143"/>
      <c r="AK138" s="3143"/>
      <c r="AL138" s="3143"/>
      <c r="AM138" s="3143"/>
      <c r="AN138" s="3143"/>
      <c r="AO138" s="3143"/>
      <c r="AP138" s="3143"/>
      <c r="AQ138" s="3143"/>
      <c r="AR138" s="3143"/>
      <c r="AS138" s="3143"/>
      <c r="AT138" s="3143"/>
      <c r="AU138" s="3143"/>
      <c r="AV138" s="3143"/>
      <c r="AW138" s="3143"/>
      <c r="AX138" s="3143"/>
      <c r="AY138" s="3143"/>
      <c r="AZ138" s="3143"/>
      <c r="BA138" s="3143"/>
      <c r="BB138" s="3143"/>
      <c r="BC138" s="3143"/>
      <c r="BD138" s="3143"/>
      <c r="BE138" s="3143"/>
      <c r="BF138" s="3143"/>
      <c r="BG138" s="3143"/>
      <c r="BH138" s="3143"/>
      <c r="BI138" s="3143"/>
      <c r="BJ138" s="3143"/>
      <c r="BK138" s="3143"/>
      <c r="BL138" s="3143"/>
      <c r="BM138" s="3143"/>
      <c r="BN138" s="3143"/>
      <c r="BO138" s="3143"/>
      <c r="BP138" s="3143"/>
      <c r="BQ138" s="3143"/>
      <c r="BR138" s="3143"/>
      <c r="BS138" s="3143"/>
      <c r="BT138" s="3143"/>
      <c r="BU138" s="3143"/>
      <c r="BV138" s="3143"/>
      <c r="BW138" s="3143"/>
      <c r="BX138" s="3143"/>
      <c r="BY138" s="3143"/>
      <c r="BZ138" s="3143"/>
      <c r="CA138" s="3143"/>
      <c r="CB138" s="3143"/>
      <c r="CC138" s="3143"/>
      <c r="CD138" s="3143"/>
      <c r="CE138" s="3143"/>
      <c r="CF138" s="3143"/>
      <c r="CG138" s="3143"/>
      <c r="CH138" s="3143"/>
      <c r="CI138" s="3143"/>
      <c r="CJ138" s="3143"/>
      <c r="CK138" s="3143"/>
      <c r="CL138" s="3143"/>
      <c r="CM138" s="3143"/>
      <c r="CN138" s="3143"/>
      <c r="CO138" s="3143"/>
      <c r="CP138" s="3143"/>
      <c r="CQ138" s="3143"/>
      <c r="CR138" s="3143"/>
      <c r="CS138" s="3143"/>
      <c r="CT138" s="3143"/>
      <c r="CU138" s="3143"/>
      <c r="CV138" s="3143"/>
      <c r="CW138" s="3143"/>
      <c r="CX138" s="3143"/>
      <c r="CY138" s="3144"/>
      <c r="CZ138" s="3142"/>
      <c r="DA138" s="3143"/>
      <c r="DB138" s="3143"/>
      <c r="DC138" s="3143"/>
      <c r="DD138" s="3143"/>
      <c r="DE138" s="3143"/>
      <c r="DF138" s="3143"/>
      <c r="DG138" s="3143"/>
      <c r="DH138" s="3144"/>
      <c r="DX138" s="72"/>
      <c r="DY138" s="72"/>
      <c r="DZ138" s="72"/>
      <c r="EA138" s="72"/>
      <c r="EB138" s="72"/>
      <c r="EC138" s="72"/>
      <c r="ED138" s="72"/>
      <c r="EE138" s="72"/>
      <c r="EF138" s="72"/>
      <c r="EG138" s="72"/>
      <c r="EH138" s="72"/>
      <c r="EI138" s="72"/>
      <c r="EJ138" s="72"/>
      <c r="EK138" s="72"/>
      <c r="EL138" s="72"/>
      <c r="EM138" s="72"/>
      <c r="EN138" s="72"/>
      <c r="EO138" s="72"/>
      <c r="EP138" s="72"/>
      <c r="EQ138" s="72"/>
    </row>
    <row r="139" spans="2:147" s="89" customFormat="1" ht="24.95" customHeight="1" thickBot="1">
      <c r="B139" s="3145" t="s">
        <v>212</v>
      </c>
      <c r="C139" s="3146"/>
      <c r="D139" s="3146"/>
      <c r="E139" s="3146"/>
      <c r="F139" s="3146"/>
      <c r="G139" s="3146"/>
      <c r="H139" s="3146"/>
      <c r="I139" s="3146"/>
      <c r="J139" s="3146"/>
      <c r="K139" s="3146"/>
      <c r="L139" s="3146"/>
      <c r="M139" s="3146"/>
      <c r="N139" s="3146"/>
      <c r="O139" s="3146"/>
      <c r="P139" s="3146"/>
      <c r="Q139" s="3146"/>
      <c r="R139" s="3146"/>
      <c r="S139" s="3147"/>
      <c r="T139" s="132"/>
      <c r="U139" s="133"/>
      <c r="V139" s="134"/>
      <c r="W139" s="135"/>
      <c r="X139" s="133"/>
      <c r="Y139" s="135"/>
      <c r="Z139" s="135"/>
      <c r="AA139" s="133"/>
      <c r="AB139" s="135"/>
      <c r="AC139" s="135"/>
      <c r="AD139" s="133"/>
      <c r="AE139" s="135"/>
      <c r="AF139" s="135"/>
      <c r="AG139" s="133"/>
      <c r="AH139" s="135"/>
      <c r="AI139" s="135"/>
      <c r="AJ139" s="133"/>
      <c r="AK139" s="135"/>
      <c r="AL139" s="135"/>
      <c r="AM139" s="133"/>
      <c r="AN139" s="134"/>
      <c r="AO139" s="132"/>
      <c r="AP139" s="133"/>
      <c r="AQ139" s="134"/>
      <c r="AR139" s="135"/>
      <c r="AS139" s="133"/>
      <c r="AT139" s="135"/>
      <c r="AU139" s="135"/>
      <c r="AV139" s="133"/>
      <c r="AW139" s="135"/>
      <c r="AX139" s="135"/>
      <c r="AY139" s="133"/>
      <c r="AZ139" s="135"/>
      <c r="BA139" s="135"/>
      <c r="BB139" s="133"/>
      <c r="BC139" s="135"/>
      <c r="BD139" s="135"/>
      <c r="BE139" s="133"/>
      <c r="BF139" s="135"/>
      <c r="BG139" s="135"/>
      <c r="BH139" s="133"/>
      <c r="BI139" s="134"/>
      <c r="BJ139" s="132"/>
      <c r="BK139" s="133"/>
      <c r="BL139" s="134"/>
      <c r="BM139" s="135"/>
      <c r="BN139" s="133"/>
      <c r="BO139" s="135"/>
      <c r="BP139" s="135"/>
      <c r="BQ139" s="133"/>
      <c r="BR139" s="135"/>
      <c r="BS139" s="135"/>
      <c r="BT139" s="133"/>
      <c r="BU139" s="135"/>
      <c r="BV139" s="135"/>
      <c r="BW139" s="133"/>
      <c r="BX139" s="135"/>
      <c r="BY139" s="135"/>
      <c r="BZ139" s="133"/>
      <c r="CA139" s="135"/>
      <c r="CB139" s="135"/>
      <c r="CC139" s="133"/>
      <c r="CD139" s="134"/>
      <c r="CE139" s="132"/>
      <c r="CF139" s="133"/>
      <c r="CG139" s="134"/>
      <c r="CH139" s="135"/>
      <c r="CI139" s="133"/>
      <c r="CJ139" s="135"/>
      <c r="CK139" s="135"/>
      <c r="CL139" s="133"/>
      <c r="CM139" s="135"/>
      <c r="CN139" s="135"/>
      <c r="CO139" s="133"/>
      <c r="CP139" s="135"/>
      <c r="CQ139" s="135"/>
      <c r="CR139" s="133"/>
      <c r="CS139" s="135"/>
      <c r="CT139" s="135"/>
      <c r="CU139" s="133"/>
      <c r="CV139" s="135"/>
      <c r="CW139" s="135"/>
      <c r="CX139" s="133"/>
      <c r="CY139" s="134"/>
      <c r="CZ139" s="3142"/>
      <c r="DA139" s="3143"/>
      <c r="DB139" s="3148"/>
      <c r="DC139" s="3149"/>
      <c r="DD139" s="3150"/>
      <c r="DE139" s="3151"/>
      <c r="DF139" s="3149"/>
      <c r="DG139" s="3150"/>
      <c r="DH139" s="3152"/>
      <c r="DX139" s="72"/>
      <c r="DY139" s="72"/>
      <c r="DZ139" s="72"/>
      <c r="EA139" s="72"/>
      <c r="EB139" s="72"/>
      <c r="EC139" s="72"/>
      <c r="ED139" s="72"/>
      <c r="EE139" s="72"/>
      <c r="EF139" s="72"/>
      <c r="EG139" s="72"/>
      <c r="EH139" s="72"/>
      <c r="EI139" s="72"/>
      <c r="EJ139" s="72"/>
      <c r="EK139" s="72"/>
      <c r="EL139" s="72"/>
      <c r="EM139" s="72"/>
      <c r="EN139" s="72"/>
      <c r="EO139" s="72"/>
      <c r="EP139" s="72"/>
      <c r="EQ139" s="72"/>
    </row>
    <row r="140" spans="2:147" ht="30.75" customHeight="1">
      <c r="B140" s="3136" t="s">
        <v>213</v>
      </c>
      <c r="C140" s="3136"/>
      <c r="D140" s="3136"/>
      <c r="E140" s="3136"/>
      <c r="F140" s="3136"/>
      <c r="G140" s="3136"/>
      <c r="H140" s="3136"/>
      <c r="I140" s="3136"/>
      <c r="J140" s="3136"/>
      <c r="K140" s="3136"/>
      <c r="L140" s="3136"/>
      <c r="M140" s="3136"/>
      <c r="N140" s="3136"/>
      <c r="O140" s="3136"/>
      <c r="P140" s="3136"/>
      <c r="Q140" s="3136"/>
      <c r="R140" s="3136"/>
      <c r="S140" s="3136"/>
      <c r="T140" s="3136"/>
      <c r="U140" s="3136"/>
      <c r="V140" s="3136"/>
      <c r="W140" s="3136"/>
      <c r="X140" s="3136"/>
      <c r="Y140" s="3136"/>
      <c r="Z140" s="3136"/>
      <c r="AA140" s="3136"/>
      <c r="AB140" s="3136"/>
      <c r="AC140" s="3136"/>
      <c r="AD140" s="3136"/>
      <c r="AE140" s="3136"/>
      <c r="AF140" s="3136"/>
      <c r="AG140" s="3136"/>
      <c r="AH140" s="3136"/>
      <c r="AI140" s="3136"/>
      <c r="AJ140" s="3136"/>
      <c r="AK140" s="3136"/>
      <c r="AL140" s="3136"/>
      <c r="AM140" s="3136"/>
      <c r="AN140" s="3136"/>
      <c r="AO140" s="3136"/>
      <c r="AP140" s="3136"/>
      <c r="AQ140" s="3136"/>
      <c r="AR140" s="3136"/>
      <c r="AS140" s="3136"/>
      <c r="AT140" s="3136"/>
      <c r="AU140" s="3136"/>
      <c r="AV140" s="3136"/>
      <c r="AW140" s="3136"/>
      <c r="AX140" s="3136"/>
      <c r="AY140" s="3136"/>
      <c r="AZ140" s="3136"/>
      <c r="BA140" s="3136"/>
      <c r="BB140" s="3136"/>
      <c r="BC140" s="3136"/>
      <c r="BD140" s="3136"/>
      <c r="BE140" s="3136"/>
      <c r="BF140" s="3136"/>
      <c r="BG140" s="3136"/>
      <c r="BH140" s="3136"/>
      <c r="BI140" s="3136"/>
      <c r="BJ140" s="3136"/>
      <c r="BK140" s="3136"/>
      <c r="BL140" s="3136"/>
      <c r="BM140" s="3136"/>
      <c r="BN140" s="3136"/>
      <c r="BO140" s="3136"/>
      <c r="BP140" s="3136"/>
      <c r="BQ140" s="3136"/>
      <c r="BR140" s="3136"/>
      <c r="BS140" s="3136"/>
      <c r="BT140" s="3136"/>
      <c r="BU140" s="3136"/>
      <c r="BV140" s="3136"/>
      <c r="BW140" s="3136"/>
      <c r="BX140" s="3136"/>
      <c r="BY140" s="3136"/>
      <c r="BZ140" s="3136"/>
      <c r="CA140" s="3136"/>
      <c r="CB140" s="3136"/>
      <c r="CC140" s="3136"/>
      <c r="CD140" s="3136"/>
      <c r="CE140" s="3136"/>
      <c r="CF140" s="3136"/>
      <c r="CG140" s="3136"/>
      <c r="CH140" s="3136"/>
      <c r="CI140" s="3136"/>
      <c r="CJ140" s="3136"/>
      <c r="CK140" s="3136"/>
      <c r="CL140" s="3136"/>
      <c r="CM140" s="3136"/>
      <c r="CN140" s="3136"/>
      <c r="CO140" s="3136"/>
      <c r="CP140" s="3136"/>
      <c r="CQ140" s="3136"/>
      <c r="CR140" s="3136"/>
      <c r="CS140" s="3136"/>
      <c r="CT140" s="3136"/>
      <c r="CU140" s="3136"/>
      <c r="CV140" s="3136"/>
      <c r="CW140" s="3136"/>
      <c r="CX140" s="3136"/>
      <c r="CY140" s="3136"/>
      <c r="CZ140" s="3136"/>
      <c r="DA140" s="3136"/>
      <c r="DB140" s="3136"/>
      <c r="DC140" s="3136"/>
      <c r="DD140" s="3136"/>
      <c r="DE140" s="3136"/>
      <c r="DF140" s="3136"/>
      <c r="DG140" s="3136"/>
      <c r="DH140" s="3136"/>
      <c r="DI140" s="3136"/>
    </row>
    <row r="141" spans="2:147" ht="21" customHeight="1">
      <c r="B141" s="3137" t="s">
        <v>214</v>
      </c>
      <c r="C141" s="3137"/>
      <c r="D141" s="3137"/>
      <c r="E141" s="3137"/>
      <c r="F141" s="3137"/>
      <c r="G141" s="3137"/>
      <c r="H141" s="3137"/>
      <c r="I141" s="3137"/>
      <c r="J141" s="3137"/>
      <c r="K141" s="3137"/>
      <c r="L141" s="3137"/>
      <c r="M141" s="3137"/>
      <c r="N141" s="3137"/>
      <c r="O141" s="3137"/>
      <c r="P141" s="3137"/>
      <c r="Q141" s="3137"/>
      <c r="R141" s="3137"/>
      <c r="S141" s="3137"/>
      <c r="T141" s="3137"/>
      <c r="U141" s="3137"/>
      <c r="V141" s="3137"/>
      <c r="W141" s="3137"/>
      <c r="X141" s="3137"/>
      <c r="Y141" s="3137"/>
      <c r="Z141" s="3137"/>
      <c r="AA141" s="3137"/>
      <c r="AB141" s="3137"/>
      <c r="AC141" s="3137"/>
      <c r="AD141" s="3137"/>
      <c r="AE141" s="3137"/>
      <c r="AF141" s="3137"/>
      <c r="AG141" s="3137"/>
      <c r="AH141" s="3137"/>
      <c r="AI141" s="3137"/>
      <c r="AJ141" s="3137"/>
      <c r="AK141" s="3137"/>
      <c r="AL141" s="3137"/>
      <c r="AM141" s="3137"/>
      <c r="AN141" s="3137"/>
      <c r="AO141" s="3137"/>
      <c r="AP141" s="3137"/>
      <c r="AQ141" s="3137"/>
      <c r="AR141" s="3137"/>
      <c r="AS141" s="3137"/>
      <c r="AT141" s="3137"/>
      <c r="AU141" s="3137"/>
      <c r="AV141" s="3137"/>
      <c r="AW141" s="3137"/>
      <c r="AX141" s="3137"/>
      <c r="AY141" s="3137"/>
      <c r="AZ141" s="3137"/>
      <c r="BA141" s="3137"/>
      <c r="BB141" s="3137"/>
      <c r="BC141" s="3137"/>
      <c r="BD141" s="3137"/>
      <c r="BE141" s="3137"/>
      <c r="BF141" s="3137"/>
      <c r="BG141" s="3137"/>
      <c r="BH141" s="3137"/>
      <c r="BI141" s="3137"/>
      <c r="BJ141" s="3137"/>
      <c r="BK141" s="3137"/>
      <c r="BL141" s="3137"/>
      <c r="BM141" s="3137"/>
      <c r="BN141" s="3137"/>
      <c r="BO141" s="3137"/>
      <c r="BP141" s="3137"/>
      <c r="BQ141" s="3137"/>
      <c r="BR141" s="3137"/>
      <c r="BS141" s="3137"/>
      <c r="BT141" s="3137"/>
      <c r="BU141" s="3137"/>
      <c r="BV141" s="3137"/>
      <c r="BW141" s="3137"/>
      <c r="BX141" s="3137"/>
      <c r="BY141" s="3137"/>
      <c r="BZ141" s="3137"/>
      <c r="CA141" s="3137"/>
      <c r="CB141" s="3137"/>
      <c r="CC141" s="3137"/>
      <c r="CD141" s="3137"/>
      <c r="CE141" s="3137"/>
      <c r="CF141" s="3137"/>
      <c r="CG141" s="3137"/>
      <c r="CH141" s="3137"/>
      <c r="CI141" s="3137"/>
      <c r="CJ141" s="3137"/>
      <c r="CK141" s="3137"/>
      <c r="CL141" s="3137"/>
      <c r="CM141" s="3137"/>
      <c r="CN141" s="3137"/>
      <c r="CO141" s="3137"/>
      <c r="CP141" s="3137"/>
      <c r="CQ141" s="3137"/>
      <c r="CR141" s="3137"/>
      <c r="CS141" s="3137"/>
      <c r="CT141" s="3137"/>
      <c r="CU141" s="3137"/>
      <c r="CV141" s="3137"/>
      <c r="CW141" s="3137"/>
      <c r="CX141" s="3137"/>
      <c r="CY141" s="3137"/>
      <c r="CZ141" s="3137"/>
      <c r="DA141" s="3137"/>
      <c r="DB141" s="3137"/>
      <c r="DC141" s="3137"/>
      <c r="DD141" s="3137"/>
      <c r="DE141" s="3137"/>
      <c r="DF141" s="3137"/>
      <c r="DG141" s="3137"/>
      <c r="DH141" s="3137"/>
      <c r="DI141" s="3137"/>
    </row>
    <row r="142" spans="2:147" ht="21" customHeight="1">
      <c r="B142" s="3137"/>
      <c r="C142" s="3137"/>
      <c r="D142" s="3137"/>
      <c r="E142" s="3137"/>
      <c r="F142" s="3137"/>
      <c r="G142" s="3137"/>
      <c r="H142" s="3137"/>
      <c r="I142" s="3137"/>
      <c r="J142" s="3137"/>
      <c r="K142" s="3137"/>
      <c r="L142" s="3137"/>
      <c r="M142" s="3137"/>
      <c r="N142" s="3137"/>
      <c r="O142" s="3137"/>
      <c r="P142" s="3137"/>
      <c r="Q142" s="3137"/>
      <c r="R142" s="3137"/>
      <c r="S142" s="3137"/>
      <c r="T142" s="3137"/>
      <c r="U142" s="3137"/>
      <c r="V142" s="3137"/>
      <c r="W142" s="3137"/>
      <c r="X142" s="3137"/>
      <c r="Y142" s="3137"/>
      <c r="Z142" s="3137"/>
      <c r="AA142" s="3137"/>
      <c r="AB142" s="3137"/>
      <c r="AC142" s="3137"/>
      <c r="AD142" s="3137"/>
      <c r="AE142" s="3137"/>
      <c r="AF142" s="3137"/>
      <c r="AG142" s="3137"/>
      <c r="AH142" s="3137"/>
      <c r="AI142" s="3137"/>
      <c r="AJ142" s="3137"/>
      <c r="AK142" s="3137"/>
      <c r="AL142" s="3137"/>
      <c r="AM142" s="3137"/>
      <c r="AN142" s="3137"/>
      <c r="AO142" s="3137"/>
      <c r="AP142" s="3137"/>
      <c r="AQ142" s="3137"/>
      <c r="AR142" s="3137"/>
      <c r="AS142" s="3137"/>
      <c r="AT142" s="3137"/>
      <c r="AU142" s="3137"/>
      <c r="AV142" s="3137"/>
      <c r="AW142" s="3137"/>
      <c r="AX142" s="3137"/>
      <c r="AY142" s="3137"/>
      <c r="AZ142" s="3137"/>
      <c r="BA142" s="3137"/>
      <c r="BB142" s="3137"/>
      <c r="BC142" s="3137"/>
      <c r="BD142" s="3137"/>
      <c r="BE142" s="3137"/>
      <c r="BF142" s="3137"/>
      <c r="BG142" s="3137"/>
      <c r="BH142" s="3137"/>
      <c r="BI142" s="3137"/>
      <c r="BJ142" s="3137"/>
      <c r="BK142" s="3137"/>
      <c r="BL142" s="3137"/>
      <c r="BM142" s="3137"/>
      <c r="BN142" s="3137"/>
      <c r="BO142" s="3137"/>
      <c r="BP142" s="3137"/>
      <c r="BQ142" s="3137"/>
      <c r="BR142" s="3137"/>
      <c r="BS142" s="3137"/>
      <c r="BT142" s="3137"/>
      <c r="BU142" s="3137"/>
      <c r="BV142" s="3137"/>
      <c r="BW142" s="3137"/>
      <c r="BX142" s="3137"/>
      <c r="BY142" s="3137"/>
      <c r="BZ142" s="3137"/>
      <c r="CA142" s="3137"/>
      <c r="CB142" s="3137"/>
      <c r="CC142" s="3137"/>
      <c r="CD142" s="3137"/>
      <c r="CE142" s="3137"/>
      <c r="CF142" s="3137"/>
      <c r="CG142" s="3137"/>
      <c r="CH142" s="3137"/>
      <c r="CI142" s="3137"/>
      <c r="CJ142" s="3137"/>
      <c r="CK142" s="3137"/>
      <c r="CL142" s="3137"/>
      <c r="CM142" s="3137"/>
      <c r="CN142" s="3137"/>
      <c r="CO142" s="3137"/>
      <c r="CP142" s="3137"/>
      <c r="CQ142" s="3137"/>
      <c r="CR142" s="3137"/>
      <c r="CS142" s="3137"/>
      <c r="CT142" s="3137"/>
      <c r="CU142" s="3137"/>
      <c r="CV142" s="3137"/>
      <c r="CW142" s="3137"/>
      <c r="CX142" s="3137"/>
      <c r="CY142" s="3137"/>
      <c r="CZ142" s="3137"/>
      <c r="DA142" s="3137"/>
      <c r="DB142" s="3137"/>
      <c r="DC142" s="3137"/>
      <c r="DD142" s="3137"/>
      <c r="DE142" s="3137"/>
      <c r="DF142" s="3137"/>
      <c r="DG142" s="3137"/>
      <c r="DH142" s="3137"/>
      <c r="DI142" s="3137"/>
    </row>
    <row r="143" spans="2:147" ht="21" customHeight="1">
      <c r="B143" s="3130" t="s">
        <v>215</v>
      </c>
      <c r="C143" s="3130"/>
      <c r="D143" s="3130"/>
      <c r="E143" s="3130"/>
      <c r="F143" s="3130"/>
      <c r="G143" s="3130"/>
      <c r="H143" s="3130"/>
      <c r="I143" s="3130"/>
      <c r="J143" s="3130"/>
      <c r="K143" s="3130"/>
      <c r="L143" s="3130"/>
      <c r="M143" s="3130"/>
      <c r="N143" s="3130"/>
      <c r="O143" s="3130"/>
      <c r="P143" s="3130"/>
      <c r="Q143" s="3130"/>
      <c r="R143" s="3130"/>
      <c r="S143" s="3130"/>
      <c r="T143" s="3130"/>
      <c r="U143" s="3130"/>
      <c r="V143" s="3130"/>
      <c r="W143" s="3130"/>
      <c r="X143" s="3130"/>
      <c r="Y143" s="3130"/>
      <c r="Z143" s="3130"/>
      <c r="AA143" s="3130"/>
      <c r="AB143" s="3130"/>
      <c r="AC143" s="3130"/>
      <c r="AD143" s="3130"/>
      <c r="AE143" s="3130"/>
      <c r="AF143" s="3130"/>
      <c r="AG143" s="3130"/>
      <c r="AH143" s="3130"/>
      <c r="AI143" s="3130"/>
      <c r="AJ143" s="3130"/>
      <c r="AK143" s="3130"/>
      <c r="AL143" s="3130"/>
      <c r="AM143" s="3130"/>
      <c r="AN143" s="3130"/>
      <c r="AO143" s="3130"/>
      <c r="AP143" s="3130"/>
      <c r="AQ143" s="3130"/>
      <c r="AR143" s="3130"/>
      <c r="AS143" s="3130"/>
      <c r="AT143" s="3130"/>
      <c r="AU143" s="3130"/>
      <c r="AV143" s="3130"/>
      <c r="AW143" s="3130"/>
      <c r="AX143" s="3130"/>
      <c r="AY143" s="3130"/>
      <c r="AZ143" s="3130"/>
      <c r="BA143" s="3130"/>
      <c r="BB143" s="3130"/>
      <c r="BC143" s="3130"/>
      <c r="BD143" s="3130"/>
      <c r="BE143" s="3130"/>
      <c r="BF143" s="3130"/>
      <c r="BG143" s="3130"/>
      <c r="BH143" s="3130"/>
      <c r="BI143" s="3130"/>
      <c r="BJ143" s="3130"/>
      <c r="BK143" s="3130"/>
      <c r="BL143" s="3130"/>
      <c r="BM143" s="3130"/>
      <c r="BN143" s="3130"/>
      <c r="BO143" s="3130"/>
      <c r="BP143" s="3130"/>
      <c r="BQ143" s="3130"/>
      <c r="BR143" s="3130"/>
      <c r="BS143" s="3130"/>
      <c r="BT143" s="3130"/>
      <c r="BU143" s="3130"/>
      <c r="BV143" s="3130"/>
      <c r="BW143" s="3130"/>
      <c r="BX143" s="3130"/>
      <c r="BY143" s="3130"/>
      <c r="BZ143" s="3130"/>
      <c r="CA143" s="3130"/>
      <c r="CB143" s="3130"/>
      <c r="CC143" s="3130"/>
      <c r="CD143" s="3130"/>
      <c r="CE143" s="3130"/>
      <c r="CF143" s="3130"/>
      <c r="CG143" s="3130"/>
      <c r="CH143" s="3130"/>
      <c r="CI143" s="3130"/>
      <c r="CJ143" s="3130"/>
      <c r="CK143" s="3130"/>
      <c r="CL143" s="3130"/>
      <c r="CM143" s="3130"/>
      <c r="CN143" s="3130"/>
      <c r="CO143" s="3130"/>
      <c r="CP143" s="3130"/>
      <c r="CQ143" s="3130"/>
      <c r="CR143" s="3130"/>
      <c r="CS143" s="3130"/>
      <c r="CT143" s="3130"/>
      <c r="CU143" s="3130"/>
      <c r="CV143" s="3130"/>
      <c r="CW143" s="3130"/>
      <c r="CX143" s="3130"/>
      <c r="CY143" s="3130"/>
      <c r="CZ143" s="3130"/>
      <c r="DA143" s="3130"/>
      <c r="DB143" s="3130"/>
      <c r="DC143" s="3130"/>
      <c r="DD143" s="3130"/>
      <c r="DE143" s="3130"/>
      <c r="DF143" s="3130"/>
      <c r="DG143" s="3130"/>
      <c r="DH143" s="3130"/>
      <c r="DI143" s="3130"/>
    </row>
    <row r="144" spans="2:147" ht="21" customHeight="1">
      <c r="B144" s="3130"/>
      <c r="C144" s="3130"/>
      <c r="D144" s="3130"/>
      <c r="E144" s="3130"/>
      <c r="F144" s="3130"/>
      <c r="G144" s="3130"/>
      <c r="H144" s="3130"/>
      <c r="I144" s="3130"/>
      <c r="J144" s="3130"/>
      <c r="K144" s="3130"/>
      <c r="L144" s="3130"/>
      <c r="M144" s="3130"/>
      <c r="N144" s="3130"/>
      <c r="O144" s="3130"/>
      <c r="P144" s="3130"/>
      <c r="Q144" s="3130"/>
      <c r="R144" s="3130"/>
      <c r="S144" s="3130"/>
      <c r="T144" s="3130"/>
      <c r="U144" s="3130"/>
      <c r="V144" s="3130"/>
      <c r="W144" s="3130"/>
      <c r="X144" s="3130"/>
      <c r="Y144" s="3130"/>
      <c r="Z144" s="3130"/>
      <c r="AA144" s="3130"/>
      <c r="AB144" s="3130"/>
      <c r="AC144" s="3130"/>
      <c r="AD144" s="3130"/>
      <c r="AE144" s="3130"/>
      <c r="AF144" s="3130"/>
      <c r="AG144" s="3130"/>
      <c r="AH144" s="3130"/>
      <c r="AI144" s="3130"/>
      <c r="AJ144" s="3130"/>
      <c r="AK144" s="3130"/>
      <c r="AL144" s="3130"/>
      <c r="AM144" s="3130"/>
      <c r="AN144" s="3130"/>
      <c r="AO144" s="3130"/>
      <c r="AP144" s="3130"/>
      <c r="AQ144" s="3130"/>
      <c r="AR144" s="3130"/>
      <c r="AS144" s="3130"/>
      <c r="AT144" s="3130"/>
      <c r="AU144" s="3130"/>
      <c r="AV144" s="3130"/>
      <c r="AW144" s="3130"/>
      <c r="AX144" s="3130"/>
      <c r="AY144" s="3130"/>
      <c r="AZ144" s="3130"/>
      <c r="BA144" s="3130"/>
      <c r="BB144" s="3130"/>
      <c r="BC144" s="3130"/>
      <c r="BD144" s="3130"/>
      <c r="BE144" s="3130"/>
      <c r="BF144" s="3130"/>
      <c r="BG144" s="3130"/>
      <c r="BH144" s="3130"/>
      <c r="BI144" s="3130"/>
      <c r="BJ144" s="3130"/>
      <c r="BK144" s="3130"/>
      <c r="BL144" s="3130"/>
      <c r="BM144" s="3130"/>
      <c r="BN144" s="3130"/>
      <c r="BO144" s="3130"/>
      <c r="BP144" s="3130"/>
      <c r="BQ144" s="3130"/>
      <c r="BR144" s="3130"/>
      <c r="BS144" s="3130"/>
      <c r="BT144" s="3130"/>
      <c r="BU144" s="3130"/>
      <c r="BV144" s="3130"/>
      <c r="BW144" s="3130"/>
      <c r="BX144" s="3130"/>
      <c r="BY144" s="3130"/>
      <c r="BZ144" s="3130"/>
      <c r="CA144" s="3130"/>
      <c r="CB144" s="3130"/>
      <c r="CC144" s="3130"/>
      <c r="CD144" s="3130"/>
      <c r="CE144" s="3130"/>
      <c r="CF144" s="3130"/>
      <c r="CG144" s="3130"/>
      <c r="CH144" s="3130"/>
      <c r="CI144" s="3130"/>
      <c r="CJ144" s="3130"/>
      <c r="CK144" s="3130"/>
      <c r="CL144" s="3130"/>
      <c r="CM144" s="3130"/>
      <c r="CN144" s="3130"/>
      <c r="CO144" s="3130"/>
      <c r="CP144" s="3130"/>
      <c r="CQ144" s="3130"/>
      <c r="CR144" s="3130"/>
      <c r="CS144" s="3130"/>
      <c r="CT144" s="3130"/>
      <c r="CU144" s="3130"/>
      <c r="CV144" s="3130"/>
      <c r="CW144" s="3130"/>
      <c r="CX144" s="3130"/>
      <c r="CY144" s="3130"/>
      <c r="CZ144" s="3130"/>
      <c r="DA144" s="3130"/>
      <c r="DB144" s="3130"/>
      <c r="DC144" s="3130"/>
      <c r="DD144" s="3130"/>
      <c r="DE144" s="3130"/>
      <c r="DF144" s="3130"/>
      <c r="DG144" s="3130"/>
      <c r="DH144" s="3130"/>
      <c r="DI144" s="3130"/>
    </row>
    <row r="145" spans="2:113" ht="21" customHeight="1">
      <c r="B145" s="3136" t="s">
        <v>216</v>
      </c>
      <c r="C145" s="3136"/>
      <c r="D145" s="3136"/>
      <c r="E145" s="3136"/>
      <c r="F145" s="3136"/>
      <c r="G145" s="3136"/>
      <c r="H145" s="3136"/>
      <c r="I145" s="3136"/>
      <c r="J145" s="3136"/>
      <c r="K145" s="3136"/>
      <c r="L145" s="3136"/>
      <c r="M145" s="3136"/>
      <c r="N145" s="3136"/>
      <c r="O145" s="3136"/>
      <c r="P145" s="3136"/>
      <c r="Q145" s="3136"/>
      <c r="R145" s="3136"/>
      <c r="S145" s="3136"/>
      <c r="T145" s="3136"/>
      <c r="U145" s="3136"/>
      <c r="V145" s="3136"/>
      <c r="W145" s="3136"/>
      <c r="X145" s="3136"/>
      <c r="Y145" s="3136"/>
      <c r="Z145" s="3136"/>
      <c r="AA145" s="3136"/>
      <c r="AB145" s="3136"/>
      <c r="AC145" s="3136"/>
      <c r="AD145" s="3136"/>
      <c r="AE145" s="3136"/>
      <c r="AF145" s="3136"/>
      <c r="AG145" s="3136"/>
      <c r="AH145" s="3136"/>
      <c r="AI145" s="3136"/>
      <c r="AJ145" s="3136"/>
      <c r="AK145" s="3136"/>
      <c r="AL145" s="3136"/>
      <c r="AM145" s="3136"/>
      <c r="AN145" s="3136"/>
      <c r="AO145" s="3136"/>
      <c r="AP145" s="3136"/>
      <c r="AQ145" s="3136"/>
      <c r="AR145" s="3136"/>
      <c r="AS145" s="3136"/>
      <c r="AT145" s="3136"/>
      <c r="AU145" s="3136"/>
      <c r="AV145" s="3136"/>
      <c r="AW145" s="3136"/>
      <c r="AX145" s="3136"/>
      <c r="AY145" s="3136"/>
      <c r="AZ145" s="3136"/>
      <c r="BA145" s="3136"/>
      <c r="BB145" s="3136"/>
      <c r="BC145" s="3136"/>
      <c r="BD145" s="3136"/>
      <c r="BE145" s="3136"/>
      <c r="BF145" s="3136"/>
      <c r="BG145" s="3136"/>
      <c r="BH145" s="3136"/>
      <c r="BI145" s="3136"/>
      <c r="BJ145" s="3136"/>
      <c r="BK145" s="3136"/>
      <c r="BL145" s="3136"/>
      <c r="BM145" s="3136"/>
      <c r="BN145" s="3136"/>
      <c r="BO145" s="3136"/>
      <c r="BP145" s="3136"/>
      <c r="BQ145" s="3136"/>
      <c r="BR145" s="3136"/>
      <c r="BS145" s="3136"/>
      <c r="BT145" s="3136"/>
      <c r="BU145" s="3136"/>
      <c r="BV145" s="3136"/>
      <c r="BW145" s="3136"/>
      <c r="BX145" s="3136"/>
      <c r="BY145" s="3136"/>
      <c r="BZ145" s="3136"/>
      <c r="CA145" s="3136"/>
      <c r="CB145" s="3136"/>
      <c r="CC145" s="3136"/>
      <c r="CD145" s="3136"/>
      <c r="CE145" s="3136"/>
      <c r="CF145" s="3136"/>
      <c r="CG145" s="3136"/>
      <c r="CH145" s="3136"/>
      <c r="CI145" s="3136"/>
      <c r="CJ145" s="3136"/>
      <c r="CK145" s="3136"/>
      <c r="CL145" s="3136"/>
      <c r="CM145" s="3136"/>
      <c r="CN145" s="3136"/>
      <c r="CO145" s="3136"/>
      <c r="CP145" s="3136"/>
      <c r="CQ145" s="3136"/>
      <c r="CR145" s="3136"/>
      <c r="CS145" s="3136"/>
      <c r="CT145" s="3136"/>
      <c r="CU145" s="3136"/>
      <c r="CV145" s="3136"/>
      <c r="CW145" s="3136"/>
      <c r="CX145" s="3136"/>
      <c r="CY145" s="3136"/>
      <c r="CZ145" s="3136"/>
      <c r="DA145" s="3136"/>
      <c r="DB145" s="3136"/>
      <c r="DC145" s="3136"/>
      <c r="DD145" s="3136"/>
      <c r="DE145" s="3136"/>
      <c r="DF145" s="3136"/>
      <c r="DG145" s="3136"/>
      <c r="DH145" s="3136"/>
      <c r="DI145" s="3136"/>
    </row>
    <row r="146" spans="2:113" ht="21" customHeight="1">
      <c r="B146" s="3136" t="s">
        <v>217</v>
      </c>
      <c r="C146" s="3136"/>
      <c r="D146" s="3136"/>
      <c r="E146" s="3136"/>
      <c r="F146" s="3136"/>
      <c r="G146" s="3136"/>
      <c r="H146" s="3136"/>
      <c r="I146" s="3136"/>
      <c r="J146" s="3136"/>
      <c r="K146" s="3136"/>
      <c r="L146" s="3136"/>
      <c r="M146" s="3136"/>
      <c r="N146" s="3136"/>
      <c r="O146" s="3136"/>
      <c r="P146" s="3136"/>
      <c r="Q146" s="3136"/>
      <c r="R146" s="3136"/>
      <c r="S146" s="3136"/>
      <c r="T146" s="3136"/>
      <c r="U146" s="3136"/>
      <c r="V146" s="3136"/>
      <c r="W146" s="3136"/>
      <c r="X146" s="3136"/>
      <c r="Y146" s="3136"/>
      <c r="Z146" s="3136"/>
      <c r="AA146" s="3136"/>
      <c r="AB146" s="3136"/>
      <c r="AC146" s="3136"/>
      <c r="AD146" s="3136"/>
      <c r="AE146" s="3136"/>
      <c r="AF146" s="3136"/>
      <c r="AG146" s="3136"/>
      <c r="AH146" s="3136"/>
      <c r="AI146" s="3136"/>
      <c r="AJ146" s="3136"/>
      <c r="AK146" s="3136"/>
      <c r="AL146" s="3136"/>
      <c r="AM146" s="3136"/>
      <c r="AN146" s="3136"/>
      <c r="AO146" s="3136"/>
      <c r="AP146" s="3136"/>
      <c r="AQ146" s="3136"/>
      <c r="AR146" s="3136"/>
      <c r="AS146" s="3136"/>
      <c r="AT146" s="3136"/>
      <c r="AU146" s="3136"/>
      <c r="AV146" s="3136"/>
      <c r="AW146" s="3136"/>
      <c r="AX146" s="3136"/>
      <c r="AY146" s="3136"/>
      <c r="AZ146" s="3136"/>
      <c r="BA146" s="3136"/>
      <c r="BB146" s="3136"/>
      <c r="BC146" s="3136"/>
      <c r="BD146" s="3136"/>
      <c r="BE146" s="3136"/>
      <c r="BF146" s="3136"/>
      <c r="BG146" s="3136"/>
      <c r="BH146" s="3136"/>
      <c r="BI146" s="3136"/>
      <c r="BJ146" s="3136"/>
      <c r="BK146" s="3136"/>
      <c r="BL146" s="3136"/>
      <c r="BM146" s="3136"/>
      <c r="BN146" s="3136"/>
      <c r="BO146" s="3136"/>
      <c r="BP146" s="3136"/>
      <c r="BQ146" s="3136"/>
      <c r="BR146" s="3136"/>
      <c r="BS146" s="3136"/>
      <c r="BT146" s="3136"/>
      <c r="BU146" s="3136"/>
      <c r="BV146" s="3136"/>
      <c r="BW146" s="3136"/>
      <c r="BX146" s="3136"/>
      <c r="BY146" s="3136"/>
      <c r="BZ146" s="3136"/>
      <c r="CA146" s="3136"/>
      <c r="CB146" s="3136"/>
      <c r="CC146" s="3136"/>
      <c r="CD146" s="3136"/>
      <c r="CE146" s="3136"/>
      <c r="CF146" s="3136"/>
      <c r="CG146" s="3136"/>
      <c r="CH146" s="3136"/>
      <c r="CI146" s="3136"/>
      <c r="CJ146" s="3136"/>
      <c r="CK146" s="3136"/>
      <c r="CL146" s="3136"/>
      <c r="CM146" s="3136"/>
      <c r="CN146" s="3136"/>
      <c r="CO146" s="3136"/>
      <c r="CP146" s="3136"/>
      <c r="CQ146" s="3136"/>
      <c r="CR146" s="3136"/>
      <c r="CS146" s="3136"/>
      <c r="CT146" s="3136"/>
      <c r="CU146" s="3136"/>
      <c r="CV146" s="3136"/>
      <c r="CW146" s="3136"/>
      <c r="CX146" s="3136"/>
      <c r="CY146" s="3136"/>
      <c r="CZ146" s="3136"/>
      <c r="DA146" s="3136"/>
      <c r="DB146" s="3136"/>
      <c r="DC146" s="3136"/>
      <c r="DD146" s="3136"/>
      <c r="DE146" s="3136"/>
      <c r="DF146" s="3136"/>
      <c r="DG146" s="3136"/>
      <c r="DH146" s="3136"/>
      <c r="DI146" s="3136"/>
    </row>
    <row r="147" spans="2:113" ht="21" customHeight="1">
      <c r="B147" s="3130" t="s">
        <v>1858</v>
      </c>
      <c r="C147" s="3130"/>
      <c r="D147" s="3130"/>
      <c r="E147" s="3130"/>
      <c r="F147" s="3130"/>
      <c r="G147" s="3130"/>
      <c r="H147" s="3130"/>
      <c r="I147" s="3130"/>
      <c r="J147" s="3130"/>
      <c r="K147" s="3130"/>
      <c r="L147" s="3130"/>
      <c r="M147" s="3130"/>
      <c r="N147" s="3130"/>
      <c r="O147" s="3130"/>
      <c r="P147" s="3130"/>
      <c r="Q147" s="3130"/>
      <c r="R147" s="3130"/>
      <c r="S147" s="3130"/>
      <c r="T147" s="3130"/>
      <c r="U147" s="3130"/>
      <c r="V147" s="3130"/>
      <c r="W147" s="3130"/>
      <c r="X147" s="3130"/>
      <c r="Y147" s="3130"/>
      <c r="Z147" s="3130"/>
      <c r="AA147" s="3130"/>
      <c r="AB147" s="3130"/>
      <c r="AC147" s="3130"/>
      <c r="AD147" s="3130"/>
      <c r="AE147" s="3130"/>
      <c r="AF147" s="3130"/>
      <c r="AG147" s="3130"/>
      <c r="AH147" s="3130"/>
      <c r="AI147" s="3130"/>
      <c r="AJ147" s="3130"/>
      <c r="AK147" s="3130"/>
      <c r="AL147" s="3130"/>
      <c r="AM147" s="3130"/>
      <c r="AN147" s="3130"/>
      <c r="AO147" s="3130"/>
      <c r="AP147" s="3130"/>
      <c r="AQ147" s="3130"/>
      <c r="AR147" s="3130"/>
      <c r="AS147" s="3130"/>
      <c r="AT147" s="3130"/>
      <c r="AU147" s="3130"/>
      <c r="AV147" s="3130"/>
      <c r="AW147" s="3130"/>
      <c r="AX147" s="3130"/>
      <c r="AY147" s="3130"/>
      <c r="AZ147" s="3130"/>
      <c r="BA147" s="3130"/>
      <c r="BB147" s="3130"/>
      <c r="BC147" s="3130"/>
      <c r="BD147" s="3130"/>
      <c r="BE147" s="3130"/>
      <c r="BF147" s="3130"/>
      <c r="BG147" s="3130"/>
      <c r="BH147" s="3130"/>
      <c r="BI147" s="3130"/>
      <c r="BJ147" s="3130"/>
      <c r="BK147" s="3130"/>
      <c r="BL147" s="3130"/>
      <c r="BM147" s="3130"/>
      <c r="BN147" s="3130"/>
      <c r="BO147" s="3130"/>
      <c r="BP147" s="3130"/>
      <c r="BQ147" s="3130"/>
      <c r="BR147" s="3130"/>
      <c r="BS147" s="3130"/>
      <c r="BT147" s="3130"/>
      <c r="BU147" s="3130"/>
      <c r="BV147" s="3130"/>
      <c r="BW147" s="3130"/>
      <c r="BX147" s="3130"/>
      <c r="BY147" s="3130"/>
      <c r="BZ147" s="3130"/>
      <c r="CA147" s="3130"/>
      <c r="CB147" s="3130"/>
      <c r="CC147" s="3130"/>
      <c r="CD147" s="3130"/>
      <c r="CE147" s="3130"/>
      <c r="CF147" s="3130"/>
      <c r="CG147" s="3130"/>
      <c r="CH147" s="3130"/>
      <c r="CI147" s="3130"/>
      <c r="CJ147" s="3130"/>
      <c r="CK147" s="3130"/>
      <c r="CL147" s="3130"/>
      <c r="CM147" s="3130"/>
      <c r="CN147" s="3130"/>
      <c r="CO147" s="3130"/>
      <c r="CP147" s="3130"/>
      <c r="CQ147" s="3130"/>
      <c r="CR147" s="3130"/>
      <c r="CS147" s="3130"/>
      <c r="CT147" s="3130"/>
      <c r="CU147" s="3130"/>
      <c r="CV147" s="3130"/>
      <c r="CW147" s="3130"/>
      <c r="CX147" s="3130"/>
      <c r="CY147" s="3130"/>
      <c r="CZ147" s="3130"/>
      <c r="DA147" s="3130"/>
      <c r="DB147" s="3130"/>
      <c r="DC147" s="3130"/>
      <c r="DD147" s="3130"/>
      <c r="DE147" s="3130"/>
      <c r="DF147" s="3130"/>
      <c r="DG147" s="3130"/>
      <c r="DH147" s="3130"/>
      <c r="DI147" s="3130"/>
    </row>
    <row r="148" spans="2:113" ht="21" customHeight="1">
      <c r="B148" s="3130"/>
      <c r="C148" s="3130"/>
      <c r="D148" s="3130"/>
      <c r="E148" s="3130"/>
      <c r="F148" s="3130"/>
      <c r="G148" s="3130"/>
      <c r="H148" s="3130"/>
      <c r="I148" s="3130"/>
      <c r="J148" s="3130"/>
      <c r="K148" s="3130"/>
      <c r="L148" s="3130"/>
      <c r="M148" s="3130"/>
      <c r="N148" s="3130"/>
      <c r="O148" s="3130"/>
      <c r="P148" s="3130"/>
      <c r="Q148" s="3130"/>
      <c r="R148" s="3130"/>
      <c r="S148" s="3130"/>
      <c r="T148" s="3130"/>
      <c r="U148" s="3130"/>
      <c r="V148" s="3130"/>
      <c r="W148" s="3130"/>
      <c r="X148" s="3130"/>
      <c r="Y148" s="3130"/>
      <c r="Z148" s="3130"/>
      <c r="AA148" s="3130"/>
      <c r="AB148" s="3130"/>
      <c r="AC148" s="3130"/>
      <c r="AD148" s="3130"/>
      <c r="AE148" s="3130"/>
      <c r="AF148" s="3130"/>
      <c r="AG148" s="3130"/>
      <c r="AH148" s="3130"/>
      <c r="AI148" s="3130"/>
      <c r="AJ148" s="3130"/>
      <c r="AK148" s="3130"/>
      <c r="AL148" s="3130"/>
      <c r="AM148" s="3130"/>
      <c r="AN148" s="3130"/>
      <c r="AO148" s="3130"/>
      <c r="AP148" s="3130"/>
      <c r="AQ148" s="3130"/>
      <c r="AR148" s="3130"/>
      <c r="AS148" s="3130"/>
      <c r="AT148" s="3130"/>
      <c r="AU148" s="3130"/>
      <c r="AV148" s="3130"/>
      <c r="AW148" s="3130"/>
      <c r="AX148" s="3130"/>
      <c r="AY148" s="3130"/>
      <c r="AZ148" s="3130"/>
      <c r="BA148" s="3130"/>
      <c r="BB148" s="3130"/>
      <c r="BC148" s="3130"/>
      <c r="BD148" s="3130"/>
      <c r="BE148" s="3130"/>
      <c r="BF148" s="3130"/>
      <c r="BG148" s="3130"/>
      <c r="BH148" s="3130"/>
      <c r="BI148" s="3130"/>
      <c r="BJ148" s="3130"/>
      <c r="BK148" s="3130"/>
      <c r="BL148" s="3130"/>
      <c r="BM148" s="3130"/>
      <c r="BN148" s="3130"/>
      <c r="BO148" s="3130"/>
      <c r="BP148" s="3130"/>
      <c r="BQ148" s="3130"/>
      <c r="BR148" s="3130"/>
      <c r="BS148" s="3130"/>
      <c r="BT148" s="3130"/>
      <c r="BU148" s="3130"/>
      <c r="BV148" s="3130"/>
      <c r="BW148" s="3130"/>
      <c r="BX148" s="3130"/>
      <c r="BY148" s="3130"/>
      <c r="BZ148" s="3130"/>
      <c r="CA148" s="3130"/>
      <c r="CB148" s="3130"/>
      <c r="CC148" s="3130"/>
      <c r="CD148" s="3130"/>
      <c r="CE148" s="3130"/>
      <c r="CF148" s="3130"/>
      <c r="CG148" s="3130"/>
      <c r="CH148" s="3130"/>
      <c r="CI148" s="3130"/>
      <c r="CJ148" s="3130"/>
      <c r="CK148" s="3130"/>
      <c r="CL148" s="3130"/>
      <c r="CM148" s="3130"/>
      <c r="CN148" s="3130"/>
      <c r="CO148" s="3130"/>
      <c r="CP148" s="3130"/>
      <c r="CQ148" s="3130"/>
      <c r="CR148" s="3130"/>
      <c r="CS148" s="3130"/>
      <c r="CT148" s="3130"/>
      <c r="CU148" s="3130"/>
      <c r="CV148" s="3130"/>
      <c r="CW148" s="3130"/>
      <c r="CX148" s="3130"/>
      <c r="CY148" s="3130"/>
      <c r="CZ148" s="3130"/>
      <c r="DA148" s="3130"/>
      <c r="DB148" s="3130"/>
      <c r="DC148" s="3130"/>
      <c r="DD148" s="3130"/>
      <c r="DE148" s="3130"/>
      <c r="DF148" s="3130"/>
      <c r="DG148" s="3130"/>
      <c r="DH148" s="3130"/>
      <c r="DI148" s="3130"/>
    </row>
    <row r="164" spans="128:147" ht="21" customHeight="1">
      <c r="DX164" s="136">
        <v>1</v>
      </c>
      <c r="DY164" s="136">
        <v>2</v>
      </c>
      <c r="DZ164" s="136">
        <v>3</v>
      </c>
      <c r="EA164" s="136">
        <v>4</v>
      </c>
      <c r="EB164" s="136">
        <v>5</v>
      </c>
      <c r="EC164" s="136">
        <v>6</v>
      </c>
      <c r="ED164" s="136">
        <v>7</v>
      </c>
      <c r="EE164" s="136">
        <v>8</v>
      </c>
      <c r="EF164" s="136">
        <v>9</v>
      </c>
      <c r="EG164" s="136">
        <v>10</v>
      </c>
      <c r="EH164" s="136">
        <v>11</v>
      </c>
      <c r="EI164" s="136">
        <v>12</v>
      </c>
      <c r="EJ164" s="136">
        <v>13</v>
      </c>
      <c r="EK164" s="136">
        <v>14</v>
      </c>
      <c r="EL164" s="136">
        <v>15</v>
      </c>
      <c r="EM164" s="136">
        <v>16</v>
      </c>
      <c r="EN164" s="136">
        <v>17</v>
      </c>
      <c r="EO164" s="136">
        <v>18</v>
      </c>
      <c r="EP164" s="136">
        <v>19</v>
      </c>
      <c r="EQ164" s="136">
        <v>20</v>
      </c>
    </row>
    <row r="166" spans="128:147" ht="21" customHeight="1">
      <c r="DX166" s="89"/>
      <c r="DY166" s="89"/>
      <c r="DZ166" s="89"/>
      <c r="EA166" s="89"/>
      <c r="EB166" s="89"/>
      <c r="EC166" s="89"/>
      <c r="ED166" s="89"/>
      <c r="EE166" s="89"/>
      <c r="EF166" s="89"/>
      <c r="EG166" s="89"/>
      <c r="EH166" s="89"/>
      <c r="EI166" s="89"/>
      <c r="EJ166" s="89"/>
      <c r="EK166" s="89"/>
      <c r="EL166" s="89"/>
      <c r="EM166" s="89"/>
      <c r="EN166" s="89"/>
      <c r="EO166" s="89"/>
      <c r="EP166" s="89"/>
      <c r="EQ166" s="89"/>
    </row>
    <row r="167" spans="128:147" ht="21" customHeight="1">
      <c r="DX167" s="89"/>
      <c r="DY167" s="89"/>
      <c r="DZ167" s="89"/>
      <c r="EA167" s="89"/>
      <c r="EB167" s="89"/>
      <c r="EC167" s="89"/>
      <c r="ED167" s="89"/>
      <c r="EE167" s="89"/>
      <c r="EF167" s="89"/>
      <c r="EG167" s="89"/>
      <c r="EH167" s="89"/>
      <c r="EI167" s="89"/>
      <c r="EJ167" s="89"/>
      <c r="EK167" s="89"/>
      <c r="EL167" s="89"/>
      <c r="EM167" s="89"/>
      <c r="EN167" s="89"/>
      <c r="EO167" s="89"/>
      <c r="EP167" s="89"/>
      <c r="EQ167" s="89"/>
    </row>
    <row r="168" spans="128:147" ht="21" customHeight="1">
      <c r="DX168" s="89"/>
      <c r="DY168" s="89"/>
      <c r="DZ168" s="89"/>
      <c r="EA168" s="89"/>
      <c r="EB168" s="89"/>
      <c r="EC168" s="89"/>
      <c r="ED168" s="89"/>
      <c r="EE168" s="89"/>
      <c r="EF168" s="89"/>
      <c r="EG168" s="89"/>
      <c r="EH168" s="89"/>
      <c r="EI168" s="89"/>
      <c r="EJ168" s="89"/>
      <c r="EK168" s="89"/>
      <c r="EL168" s="89"/>
      <c r="EM168" s="89"/>
      <c r="EN168" s="89"/>
      <c r="EO168" s="89"/>
      <c r="EP168" s="89"/>
      <c r="EQ168" s="89"/>
    </row>
    <row r="169" spans="128:147" ht="21" customHeight="1">
      <c r="DX169" s="89"/>
      <c r="DY169" s="89"/>
      <c r="DZ169" s="89"/>
      <c r="EA169" s="89"/>
      <c r="EB169" s="89"/>
      <c r="EC169" s="89"/>
      <c r="ED169" s="89"/>
      <c r="EE169" s="89"/>
      <c r="EF169" s="89"/>
      <c r="EG169" s="89"/>
      <c r="EH169" s="89"/>
      <c r="EI169" s="89"/>
      <c r="EJ169" s="89"/>
      <c r="EK169" s="89"/>
      <c r="EL169" s="89"/>
      <c r="EM169" s="89"/>
      <c r="EN169" s="89"/>
      <c r="EO169" s="89"/>
      <c r="EP169" s="89"/>
      <c r="EQ169" s="89"/>
    </row>
    <row r="170" spans="128:147" ht="21" customHeight="1">
      <c r="DX170" s="89"/>
      <c r="DY170" s="89"/>
      <c r="DZ170" s="89"/>
      <c r="EA170" s="89"/>
      <c r="EB170" s="89"/>
      <c r="EC170" s="89"/>
      <c r="ED170" s="89"/>
      <c r="EE170" s="89"/>
      <c r="EF170" s="89"/>
      <c r="EG170" s="89"/>
      <c r="EH170" s="89"/>
      <c r="EI170" s="89"/>
      <c r="EJ170" s="89"/>
      <c r="EK170" s="89"/>
      <c r="EL170" s="89"/>
      <c r="EM170" s="89"/>
      <c r="EN170" s="89"/>
      <c r="EO170" s="89"/>
      <c r="EP170" s="89"/>
      <c r="EQ170" s="89"/>
    </row>
    <row r="171" spans="128:147" ht="21" customHeight="1">
      <c r="DX171" s="89"/>
      <c r="DY171" s="89"/>
      <c r="DZ171" s="89"/>
      <c r="EA171" s="89"/>
      <c r="EB171" s="89"/>
      <c r="EC171" s="89"/>
      <c r="ED171" s="89"/>
      <c r="EE171" s="89"/>
      <c r="EF171" s="89"/>
      <c r="EG171" s="89"/>
      <c r="EH171" s="89"/>
      <c r="EI171" s="89"/>
      <c r="EJ171" s="89"/>
      <c r="EK171" s="89"/>
      <c r="EL171" s="89"/>
      <c r="EM171" s="89"/>
      <c r="EN171" s="89"/>
      <c r="EO171" s="89"/>
      <c r="EP171" s="89"/>
      <c r="EQ171" s="89"/>
    </row>
    <row r="172" spans="128:147" ht="21" customHeight="1">
      <c r="DX172" s="89"/>
      <c r="DY172" s="89"/>
      <c r="DZ172" s="89"/>
      <c r="EA172" s="89"/>
      <c r="EB172" s="89"/>
      <c r="EC172" s="89"/>
      <c r="ED172" s="89"/>
      <c r="EE172" s="89"/>
      <c r="EF172" s="89"/>
      <c r="EG172" s="89"/>
      <c r="EH172" s="89"/>
      <c r="EI172" s="89"/>
      <c r="EJ172" s="89"/>
      <c r="EK172" s="89"/>
      <c r="EL172" s="89"/>
      <c r="EM172" s="89"/>
      <c r="EN172" s="89"/>
      <c r="EO172" s="89"/>
      <c r="EP172" s="89"/>
      <c r="EQ172" s="89"/>
    </row>
    <row r="173" spans="128:147" ht="21" customHeight="1">
      <c r="DX173" s="98"/>
      <c r="DY173" s="98"/>
      <c r="DZ173" s="98"/>
      <c r="EA173" s="98"/>
      <c r="EB173" s="98"/>
      <c r="EC173" s="98"/>
      <c r="ED173" s="98"/>
      <c r="EE173" s="98"/>
      <c r="EF173" s="98"/>
      <c r="EG173" s="98"/>
      <c r="EH173" s="98"/>
      <c r="EI173" s="98"/>
      <c r="EJ173" s="98"/>
      <c r="EK173" s="98"/>
      <c r="EL173" s="98"/>
      <c r="EM173" s="98"/>
      <c r="EN173" s="98"/>
      <c r="EO173" s="98"/>
      <c r="EP173" s="98"/>
      <c r="EQ173" s="98"/>
    </row>
    <row r="174" spans="128:147" ht="21" customHeight="1">
      <c r="DX174" s="89"/>
      <c r="DY174" s="89"/>
      <c r="DZ174" s="89"/>
      <c r="EA174" s="89"/>
      <c r="EB174" s="89"/>
      <c r="EC174" s="89"/>
      <c r="ED174" s="89"/>
      <c r="EE174" s="89"/>
      <c r="EF174" s="89"/>
      <c r="EG174" s="89"/>
      <c r="EH174" s="89"/>
      <c r="EI174" s="89"/>
      <c r="EJ174" s="89"/>
      <c r="EK174" s="89"/>
      <c r="EL174" s="89"/>
      <c r="EM174" s="89"/>
      <c r="EN174" s="89"/>
      <c r="EO174" s="89"/>
      <c r="EP174" s="89"/>
      <c r="EQ174" s="89"/>
    </row>
    <row r="175" spans="128:147" ht="21" customHeight="1">
      <c r="DX175" s="89"/>
      <c r="DY175" s="89"/>
      <c r="DZ175" s="89"/>
      <c r="EA175" s="89"/>
      <c r="EB175" s="89"/>
      <c r="EC175" s="89"/>
      <c r="ED175" s="89"/>
      <c r="EE175" s="89"/>
      <c r="EF175" s="89"/>
      <c r="EG175" s="89"/>
      <c r="EH175" s="89"/>
      <c r="EI175" s="89"/>
      <c r="EJ175" s="89"/>
      <c r="EK175" s="89"/>
      <c r="EL175" s="89"/>
      <c r="EM175" s="89"/>
      <c r="EN175" s="89"/>
      <c r="EO175" s="89"/>
      <c r="EP175" s="89"/>
      <c r="EQ175" s="89"/>
    </row>
    <row r="176" spans="128:147" ht="21" customHeight="1">
      <c r="DX176" s="89"/>
      <c r="DY176" s="89"/>
      <c r="DZ176" s="89"/>
      <c r="EA176" s="89"/>
      <c r="EB176" s="89"/>
      <c r="EC176" s="89"/>
      <c r="ED176" s="89"/>
      <c r="EE176" s="89"/>
      <c r="EF176" s="89"/>
      <c r="EG176" s="89"/>
      <c r="EH176" s="89"/>
      <c r="EI176" s="89"/>
      <c r="EJ176" s="89"/>
      <c r="EK176" s="89"/>
      <c r="EL176" s="89"/>
      <c r="EM176" s="89"/>
      <c r="EN176" s="89"/>
      <c r="EO176" s="89"/>
      <c r="EP176" s="89"/>
      <c r="EQ176" s="89"/>
    </row>
    <row r="177" spans="128:147" ht="21" customHeight="1">
      <c r="DX177" s="89"/>
      <c r="DY177" s="89"/>
      <c r="DZ177" s="89"/>
      <c r="EA177" s="89"/>
      <c r="EB177" s="89"/>
      <c r="EC177" s="89"/>
      <c r="ED177" s="89"/>
      <c r="EE177" s="89"/>
      <c r="EF177" s="89"/>
      <c r="EG177" s="89"/>
      <c r="EH177" s="89"/>
      <c r="EI177" s="89"/>
      <c r="EJ177" s="89"/>
      <c r="EK177" s="89"/>
      <c r="EL177" s="89"/>
      <c r="EM177" s="89"/>
      <c r="EN177" s="89"/>
      <c r="EO177" s="89"/>
      <c r="EP177" s="89"/>
      <c r="EQ177" s="89"/>
    </row>
    <row r="178" spans="128:147" ht="21" customHeight="1">
      <c r="DX178" s="120"/>
      <c r="DY178" s="120"/>
      <c r="DZ178" s="120"/>
      <c r="EA178" s="120"/>
      <c r="EB178" s="120"/>
      <c r="EC178" s="120"/>
      <c r="ED178" s="120"/>
      <c r="EE178" s="120"/>
      <c r="EF178" s="120"/>
      <c r="EG178" s="120"/>
      <c r="EH178" s="120"/>
      <c r="EI178" s="120"/>
      <c r="EJ178" s="120"/>
      <c r="EK178" s="120"/>
      <c r="EL178" s="120"/>
      <c r="EM178" s="120"/>
      <c r="EN178" s="120"/>
      <c r="EO178" s="120"/>
      <c r="EP178" s="120"/>
      <c r="EQ178" s="120"/>
    </row>
    <row r="179" spans="128:147" ht="21" customHeight="1">
      <c r="DX179" s="120"/>
      <c r="DY179" s="120"/>
      <c r="DZ179" s="120"/>
      <c r="EA179" s="120"/>
      <c r="EB179" s="120"/>
      <c r="EC179" s="120"/>
      <c r="ED179" s="120"/>
      <c r="EE179" s="120"/>
      <c r="EF179" s="120"/>
      <c r="EG179" s="120"/>
      <c r="EH179" s="120"/>
      <c r="EI179" s="120"/>
      <c r="EJ179" s="120"/>
      <c r="EK179" s="120"/>
      <c r="EL179" s="120"/>
      <c r="EM179" s="120"/>
      <c r="EN179" s="120"/>
      <c r="EO179" s="120"/>
      <c r="EP179" s="120"/>
      <c r="EQ179" s="120"/>
    </row>
    <row r="180" spans="128:147" ht="21" customHeight="1">
      <c r="DX180" s="120"/>
      <c r="DY180" s="120"/>
      <c r="DZ180" s="120"/>
      <c r="EA180" s="120"/>
      <c r="EB180" s="120"/>
      <c r="EC180" s="120"/>
      <c r="ED180" s="120"/>
      <c r="EE180" s="120"/>
      <c r="EF180" s="120"/>
      <c r="EG180" s="120"/>
      <c r="EH180" s="120"/>
      <c r="EI180" s="120"/>
      <c r="EJ180" s="120"/>
      <c r="EK180" s="120"/>
      <c r="EL180" s="120"/>
      <c r="EM180" s="120"/>
      <c r="EN180" s="120"/>
      <c r="EO180" s="120"/>
      <c r="EP180" s="120"/>
      <c r="EQ180" s="120"/>
    </row>
    <row r="181" spans="128:147" ht="21" customHeight="1">
      <c r="DX181" s="120"/>
      <c r="DY181" s="120"/>
      <c r="DZ181" s="120"/>
      <c r="EA181" s="120"/>
      <c r="EB181" s="120"/>
      <c r="EC181" s="120"/>
      <c r="ED181" s="120"/>
      <c r="EE181" s="120"/>
      <c r="EF181" s="120"/>
      <c r="EG181" s="120"/>
      <c r="EH181" s="120"/>
      <c r="EI181" s="120"/>
      <c r="EJ181" s="120"/>
      <c r="EK181" s="120"/>
      <c r="EL181" s="120"/>
      <c r="EM181" s="120"/>
      <c r="EN181" s="120"/>
      <c r="EO181" s="120"/>
      <c r="EP181" s="120"/>
      <c r="EQ181" s="120"/>
    </row>
    <row r="182" spans="128:147" ht="21" customHeight="1">
      <c r="DX182" s="120"/>
      <c r="DY182" s="120"/>
      <c r="DZ182" s="120"/>
      <c r="EA182" s="120"/>
      <c r="EB182" s="120"/>
      <c r="EC182" s="120"/>
      <c r="ED182" s="120"/>
      <c r="EE182" s="120"/>
      <c r="EF182" s="120"/>
      <c r="EG182" s="120"/>
      <c r="EH182" s="120"/>
      <c r="EI182" s="120"/>
      <c r="EJ182" s="120"/>
      <c r="EK182" s="120"/>
      <c r="EL182" s="120"/>
      <c r="EM182" s="120"/>
      <c r="EN182" s="120"/>
      <c r="EO182" s="120"/>
      <c r="EP182" s="120"/>
      <c r="EQ182" s="120"/>
    </row>
    <row r="183" spans="128:147" ht="21" customHeight="1">
      <c r="DX183" s="120"/>
      <c r="DY183" s="120"/>
      <c r="DZ183" s="120"/>
      <c r="EA183" s="120"/>
      <c r="EB183" s="120"/>
      <c r="EC183" s="120"/>
      <c r="ED183" s="120"/>
      <c r="EE183" s="120"/>
      <c r="EF183" s="120"/>
      <c r="EG183" s="120"/>
      <c r="EH183" s="120"/>
      <c r="EI183" s="120"/>
      <c r="EJ183" s="120"/>
      <c r="EK183" s="120"/>
      <c r="EL183" s="120"/>
      <c r="EM183" s="120"/>
      <c r="EN183" s="120"/>
      <c r="EO183" s="120"/>
      <c r="EP183" s="120"/>
      <c r="EQ183" s="120"/>
    </row>
    <row r="184" spans="128:147" ht="21" customHeight="1">
      <c r="DX184" s="120"/>
      <c r="DY184" s="120"/>
      <c r="DZ184" s="120"/>
      <c r="EA184" s="120"/>
      <c r="EB184" s="120"/>
      <c r="EC184" s="120"/>
      <c r="ED184" s="120"/>
      <c r="EE184" s="120"/>
      <c r="EF184" s="120"/>
      <c r="EG184" s="120"/>
      <c r="EH184" s="120"/>
      <c r="EI184" s="120"/>
      <c r="EJ184" s="120"/>
      <c r="EK184" s="120"/>
      <c r="EL184" s="120"/>
      <c r="EM184" s="120"/>
      <c r="EN184" s="120"/>
      <c r="EO184" s="120"/>
      <c r="EP184" s="120"/>
      <c r="EQ184" s="120"/>
    </row>
    <row r="185" spans="128:147" ht="21" customHeight="1">
      <c r="DX185" s="120"/>
      <c r="DY185" s="120"/>
      <c r="DZ185" s="120"/>
      <c r="EA185" s="120"/>
      <c r="EB185" s="120"/>
      <c r="EC185" s="120"/>
      <c r="ED185" s="120"/>
      <c r="EE185" s="120"/>
      <c r="EF185" s="120"/>
      <c r="EG185" s="120"/>
      <c r="EH185" s="120"/>
      <c r="EI185" s="120"/>
      <c r="EJ185" s="120"/>
      <c r="EK185" s="120"/>
      <c r="EL185" s="120"/>
      <c r="EM185" s="120"/>
      <c r="EN185" s="120"/>
      <c r="EO185" s="120"/>
      <c r="EP185" s="120"/>
      <c r="EQ185" s="120"/>
    </row>
    <row r="186" spans="128:147" ht="21" customHeight="1">
      <c r="DX186" s="120"/>
      <c r="DY186" s="120"/>
      <c r="DZ186" s="120"/>
      <c r="EA186" s="120"/>
      <c r="EB186" s="120"/>
      <c r="EC186" s="120"/>
      <c r="ED186" s="120"/>
      <c r="EE186" s="120"/>
      <c r="EF186" s="120"/>
      <c r="EG186" s="120"/>
      <c r="EH186" s="120"/>
      <c r="EI186" s="120"/>
      <c r="EJ186" s="120"/>
      <c r="EK186" s="120"/>
      <c r="EL186" s="120"/>
      <c r="EM186" s="120"/>
      <c r="EN186" s="120"/>
      <c r="EO186" s="120"/>
      <c r="EP186" s="120"/>
      <c r="EQ186" s="120"/>
    </row>
    <row r="187" spans="128:147" ht="21" customHeight="1">
      <c r="DX187" s="120"/>
      <c r="DY187" s="120"/>
      <c r="DZ187" s="120"/>
      <c r="EA187" s="120"/>
      <c r="EB187" s="120"/>
      <c r="EC187" s="120"/>
      <c r="ED187" s="120"/>
      <c r="EE187" s="120"/>
      <c r="EF187" s="120"/>
      <c r="EG187" s="120"/>
      <c r="EH187" s="120"/>
      <c r="EI187" s="120"/>
      <c r="EJ187" s="120"/>
      <c r="EK187" s="120"/>
      <c r="EL187" s="120"/>
      <c r="EM187" s="120"/>
      <c r="EN187" s="120"/>
      <c r="EO187" s="120"/>
      <c r="EP187" s="120"/>
      <c r="EQ187" s="120"/>
    </row>
    <row r="188" spans="128:147" ht="21" customHeight="1">
      <c r="DX188" s="120"/>
      <c r="DY188" s="120"/>
      <c r="DZ188" s="120"/>
      <c r="EA188" s="120"/>
      <c r="EB188" s="120"/>
      <c r="EC188" s="120"/>
      <c r="ED188" s="120"/>
      <c r="EE188" s="120"/>
      <c r="EF188" s="120"/>
      <c r="EG188" s="120"/>
      <c r="EH188" s="120"/>
      <c r="EI188" s="120"/>
      <c r="EJ188" s="120"/>
      <c r="EK188" s="120"/>
      <c r="EL188" s="120"/>
      <c r="EM188" s="120"/>
      <c r="EN188" s="120"/>
      <c r="EO188" s="120"/>
      <c r="EP188" s="120"/>
      <c r="EQ188" s="120"/>
    </row>
    <row r="189" spans="128:147" ht="21" customHeight="1">
      <c r="DX189" s="120"/>
      <c r="DY189" s="120"/>
      <c r="DZ189" s="120"/>
      <c r="EA189" s="120"/>
      <c r="EB189" s="120"/>
      <c r="EC189" s="120"/>
      <c r="ED189" s="120"/>
      <c r="EE189" s="120"/>
      <c r="EF189" s="120"/>
      <c r="EG189" s="120"/>
      <c r="EH189" s="120"/>
      <c r="EI189" s="120"/>
      <c r="EJ189" s="120"/>
      <c r="EK189" s="120"/>
      <c r="EL189" s="120"/>
      <c r="EM189" s="120"/>
      <c r="EN189" s="120"/>
      <c r="EO189" s="120"/>
      <c r="EP189" s="120"/>
      <c r="EQ189" s="120"/>
    </row>
    <row r="190" spans="128:147" ht="21" customHeight="1">
      <c r="DX190" s="89"/>
      <c r="DY190" s="89"/>
      <c r="DZ190" s="89"/>
      <c r="EA190" s="89"/>
      <c r="EB190" s="89"/>
      <c r="EC190" s="89"/>
      <c r="ED190" s="89"/>
      <c r="EE190" s="89"/>
      <c r="EF190" s="89"/>
      <c r="EG190" s="89"/>
      <c r="EH190" s="89"/>
      <c r="EI190" s="89"/>
      <c r="EJ190" s="89"/>
      <c r="EK190" s="89"/>
      <c r="EL190" s="89"/>
      <c r="EM190" s="89"/>
      <c r="EN190" s="89"/>
      <c r="EO190" s="89"/>
      <c r="EP190" s="89"/>
      <c r="EQ190" s="89"/>
    </row>
    <row r="191" spans="128:147" ht="21" customHeight="1">
      <c r="DX191" s="89"/>
      <c r="DY191" s="89"/>
      <c r="DZ191" s="89"/>
      <c r="EA191" s="89"/>
      <c r="EB191" s="89"/>
      <c r="EC191" s="89"/>
      <c r="ED191" s="89"/>
      <c r="EE191" s="89"/>
      <c r="EF191" s="89"/>
      <c r="EG191" s="89"/>
      <c r="EH191" s="89"/>
      <c r="EI191" s="89"/>
      <c r="EJ191" s="89"/>
      <c r="EK191" s="89"/>
      <c r="EL191" s="89"/>
      <c r="EM191" s="89"/>
      <c r="EN191" s="89"/>
      <c r="EO191" s="89"/>
      <c r="EP191" s="89"/>
      <c r="EQ191" s="89"/>
    </row>
    <row r="192" spans="128:147" ht="21" customHeight="1">
      <c r="DX192" s="89"/>
      <c r="DY192" s="89"/>
      <c r="DZ192" s="89"/>
      <c r="EA192" s="89"/>
      <c r="EB192" s="89"/>
      <c r="EC192" s="89"/>
      <c r="ED192" s="89"/>
      <c r="EE192" s="89"/>
      <c r="EF192" s="89"/>
      <c r="EG192" s="89"/>
      <c r="EH192" s="89"/>
      <c r="EI192" s="89"/>
      <c r="EJ192" s="89"/>
      <c r="EK192" s="89"/>
      <c r="EL192" s="89"/>
      <c r="EM192" s="89"/>
      <c r="EN192" s="89"/>
      <c r="EO192" s="89"/>
      <c r="EP192" s="89"/>
      <c r="EQ192" s="89"/>
    </row>
    <row r="193" spans="128:147" ht="21" customHeight="1">
      <c r="DX193" s="89"/>
      <c r="DY193" s="89"/>
      <c r="DZ193" s="89"/>
      <c r="EA193" s="89"/>
      <c r="EB193" s="89"/>
      <c r="EC193" s="89"/>
      <c r="ED193" s="89"/>
      <c r="EE193" s="89"/>
      <c r="EF193" s="89"/>
      <c r="EG193" s="89"/>
      <c r="EH193" s="89"/>
      <c r="EI193" s="89"/>
      <c r="EJ193" s="89"/>
      <c r="EK193" s="89"/>
      <c r="EL193" s="89"/>
      <c r="EM193" s="89"/>
      <c r="EN193" s="89"/>
      <c r="EO193" s="89"/>
      <c r="EP193" s="89"/>
      <c r="EQ193" s="89"/>
    </row>
    <row r="194" spans="128:147" ht="21" customHeight="1">
      <c r="DX194" s="89"/>
      <c r="DY194" s="89"/>
      <c r="DZ194" s="89"/>
      <c r="EA194" s="89"/>
      <c r="EB194" s="89"/>
      <c r="EC194" s="89"/>
      <c r="ED194" s="89"/>
      <c r="EE194" s="89"/>
      <c r="EF194" s="89"/>
      <c r="EG194" s="89"/>
      <c r="EH194" s="89"/>
      <c r="EI194" s="89"/>
      <c r="EJ194" s="89"/>
      <c r="EK194" s="89"/>
      <c r="EL194" s="89"/>
      <c r="EM194" s="89"/>
      <c r="EN194" s="89"/>
      <c r="EO194" s="89"/>
      <c r="EP194" s="89"/>
      <c r="EQ194" s="89"/>
    </row>
    <row r="195" spans="128:147" ht="21" customHeight="1">
      <c r="DX195" s="89"/>
      <c r="DY195" s="89"/>
      <c r="DZ195" s="89"/>
      <c r="EA195" s="89"/>
      <c r="EB195" s="89"/>
      <c r="EC195" s="89"/>
      <c r="ED195" s="89"/>
      <c r="EE195" s="89"/>
      <c r="EF195" s="89"/>
      <c r="EG195" s="89"/>
      <c r="EH195" s="89"/>
      <c r="EI195" s="89"/>
      <c r="EJ195" s="89"/>
      <c r="EK195" s="89"/>
      <c r="EL195" s="89"/>
      <c r="EM195" s="89"/>
      <c r="EN195" s="89"/>
      <c r="EO195" s="89"/>
      <c r="EP195" s="89"/>
      <c r="EQ195" s="89"/>
    </row>
    <row r="196" spans="128:147" ht="21" customHeight="1">
      <c r="DX196" s="89"/>
      <c r="DY196" s="89"/>
      <c r="DZ196" s="89"/>
      <c r="EA196" s="89"/>
      <c r="EB196" s="89"/>
      <c r="EC196" s="89"/>
      <c r="ED196" s="89"/>
      <c r="EE196" s="89"/>
      <c r="EF196" s="89"/>
      <c r="EG196" s="89"/>
      <c r="EH196" s="89"/>
      <c r="EI196" s="89"/>
      <c r="EJ196" s="89"/>
      <c r="EK196" s="89"/>
      <c r="EL196" s="89"/>
      <c r="EM196" s="89"/>
      <c r="EN196" s="89"/>
      <c r="EO196" s="89"/>
      <c r="EP196" s="89"/>
      <c r="EQ196" s="89"/>
    </row>
    <row r="197" spans="128:147" ht="21" customHeight="1">
      <c r="DX197" s="89"/>
      <c r="DY197" s="89"/>
      <c r="DZ197" s="89"/>
      <c r="EA197" s="89"/>
      <c r="EB197" s="89"/>
      <c r="EC197" s="89"/>
      <c r="ED197" s="89"/>
      <c r="EE197" s="89"/>
      <c r="EF197" s="89"/>
      <c r="EG197" s="89"/>
      <c r="EH197" s="89"/>
      <c r="EI197" s="89"/>
      <c r="EJ197" s="89"/>
      <c r="EK197" s="89"/>
      <c r="EL197" s="89"/>
      <c r="EM197" s="89"/>
      <c r="EN197" s="89"/>
      <c r="EO197" s="89"/>
      <c r="EP197" s="89"/>
      <c r="EQ197" s="89"/>
    </row>
    <row r="198" spans="128:147" ht="21" customHeight="1">
      <c r="DX198" s="89"/>
      <c r="DY198" s="89"/>
      <c r="DZ198" s="89"/>
      <c r="EA198" s="89"/>
      <c r="EB198" s="89"/>
      <c r="EC198" s="89"/>
      <c r="ED198" s="89"/>
      <c r="EE198" s="89"/>
      <c r="EF198" s="89"/>
      <c r="EG198" s="89"/>
      <c r="EH198" s="89"/>
      <c r="EI198" s="89"/>
      <c r="EJ198" s="89"/>
      <c r="EK198" s="89"/>
      <c r="EL198" s="89"/>
      <c r="EM198" s="89"/>
      <c r="EN198" s="89"/>
      <c r="EO198" s="89"/>
      <c r="EP198" s="89"/>
      <c r="EQ198" s="89"/>
    </row>
    <row r="199" spans="128:147" ht="21" customHeight="1">
      <c r="DX199" s="89"/>
      <c r="DY199" s="89"/>
      <c r="DZ199" s="89"/>
      <c r="EA199" s="89"/>
      <c r="EB199" s="89"/>
      <c r="EC199" s="89"/>
      <c r="ED199" s="89"/>
      <c r="EE199" s="89"/>
      <c r="EF199" s="89"/>
      <c r="EG199" s="89"/>
      <c r="EH199" s="89"/>
      <c r="EI199" s="89"/>
      <c r="EJ199" s="89"/>
      <c r="EK199" s="89"/>
      <c r="EL199" s="89"/>
      <c r="EM199" s="89"/>
      <c r="EN199" s="89"/>
      <c r="EO199" s="89"/>
      <c r="EP199" s="89"/>
      <c r="EQ199" s="89"/>
    </row>
    <row r="200" spans="128:147" ht="21" customHeight="1">
      <c r="DX200" s="89"/>
      <c r="DY200" s="89"/>
      <c r="DZ200" s="89"/>
      <c r="EA200" s="89"/>
      <c r="EB200" s="89"/>
      <c r="EC200" s="89"/>
      <c r="ED200" s="89"/>
      <c r="EE200" s="89"/>
      <c r="EF200" s="89"/>
      <c r="EG200" s="89"/>
      <c r="EH200" s="89"/>
      <c r="EI200" s="89"/>
      <c r="EJ200" s="89"/>
      <c r="EK200" s="89"/>
      <c r="EL200" s="89"/>
      <c r="EM200" s="89"/>
      <c r="EN200" s="89"/>
      <c r="EO200" s="89"/>
      <c r="EP200" s="89"/>
      <c r="EQ200" s="89"/>
    </row>
    <row r="201" spans="128:147" ht="21" customHeight="1">
      <c r="DX201" s="89"/>
      <c r="DY201" s="89"/>
      <c r="DZ201" s="89"/>
      <c r="EA201" s="89"/>
      <c r="EB201" s="89"/>
      <c r="EC201" s="89"/>
      <c r="ED201" s="89"/>
      <c r="EE201" s="89"/>
      <c r="EF201" s="89"/>
      <c r="EG201" s="89"/>
      <c r="EH201" s="89"/>
      <c r="EI201" s="89"/>
      <c r="EJ201" s="89"/>
      <c r="EK201" s="89"/>
      <c r="EL201" s="89"/>
      <c r="EM201" s="89"/>
      <c r="EN201" s="89"/>
      <c r="EO201" s="89"/>
      <c r="EP201" s="89"/>
      <c r="EQ201" s="89"/>
    </row>
    <row r="202" spans="128:147" ht="21" customHeight="1">
      <c r="DX202" s="89"/>
      <c r="DY202" s="89"/>
      <c r="DZ202" s="89"/>
      <c r="EA202" s="89"/>
      <c r="EB202" s="89"/>
      <c r="EC202" s="89"/>
      <c r="ED202" s="89"/>
      <c r="EE202" s="89"/>
      <c r="EF202" s="89"/>
      <c r="EG202" s="89"/>
      <c r="EH202" s="89"/>
      <c r="EI202" s="89"/>
      <c r="EJ202" s="89"/>
      <c r="EK202" s="89"/>
      <c r="EL202" s="89"/>
      <c r="EM202" s="89"/>
      <c r="EN202" s="89"/>
      <c r="EO202" s="89"/>
      <c r="EP202" s="89"/>
      <c r="EQ202" s="89"/>
    </row>
    <row r="203" spans="128:147" ht="21" customHeight="1">
      <c r="DX203" s="89"/>
      <c r="DY203" s="89"/>
      <c r="DZ203" s="89"/>
      <c r="EA203" s="89"/>
      <c r="EB203" s="89"/>
      <c r="EC203" s="89"/>
      <c r="ED203" s="89"/>
      <c r="EE203" s="89"/>
      <c r="EF203" s="89"/>
      <c r="EG203" s="89"/>
      <c r="EH203" s="89"/>
      <c r="EI203" s="89"/>
      <c r="EJ203" s="89"/>
      <c r="EK203" s="89"/>
      <c r="EL203" s="89"/>
      <c r="EM203" s="89"/>
      <c r="EN203" s="89"/>
      <c r="EO203" s="89"/>
      <c r="EP203" s="89"/>
      <c r="EQ203" s="89"/>
    </row>
    <row r="204" spans="128:147" ht="21" customHeight="1">
      <c r="DX204" s="89"/>
      <c r="DY204" s="89"/>
      <c r="DZ204" s="89"/>
      <c r="EA204" s="89"/>
      <c r="EB204" s="89"/>
      <c r="EC204" s="89"/>
      <c r="ED204" s="89"/>
      <c r="EE204" s="89"/>
      <c r="EF204" s="89"/>
      <c r="EG204" s="89"/>
      <c r="EH204" s="89"/>
      <c r="EI204" s="89"/>
      <c r="EJ204" s="89"/>
      <c r="EK204" s="89"/>
      <c r="EL204" s="89"/>
      <c r="EM204" s="89"/>
      <c r="EN204" s="89"/>
      <c r="EO204" s="89"/>
      <c r="EP204" s="89"/>
      <c r="EQ204" s="89"/>
    </row>
    <row r="205" spans="128:147" ht="21" customHeight="1">
      <c r="DX205" s="89"/>
      <c r="DY205" s="89"/>
      <c r="DZ205" s="89"/>
      <c r="EA205" s="89"/>
      <c r="EB205" s="89"/>
      <c r="EC205" s="89"/>
      <c r="ED205" s="89"/>
      <c r="EE205" s="89"/>
      <c r="EF205" s="89"/>
      <c r="EG205" s="89"/>
      <c r="EH205" s="89"/>
      <c r="EI205" s="89"/>
      <c r="EJ205" s="89"/>
      <c r="EK205" s="89"/>
      <c r="EL205" s="89"/>
      <c r="EM205" s="89"/>
      <c r="EN205" s="89"/>
      <c r="EO205" s="89"/>
      <c r="EP205" s="89"/>
      <c r="EQ205" s="89"/>
    </row>
    <row r="218" spans="128:147" ht="21" customHeight="1">
      <c r="DX218" s="89"/>
      <c r="DY218" s="89"/>
      <c r="DZ218" s="89"/>
      <c r="EA218" s="89"/>
      <c r="EB218" s="89"/>
      <c r="EC218" s="89"/>
      <c r="ED218" s="89"/>
      <c r="EE218" s="89"/>
      <c r="EF218" s="89"/>
      <c r="EG218" s="89"/>
      <c r="EH218" s="89"/>
      <c r="EI218" s="89"/>
      <c r="EJ218" s="89"/>
      <c r="EK218" s="89"/>
      <c r="EL218" s="89"/>
      <c r="EM218" s="89"/>
      <c r="EN218" s="89"/>
      <c r="EO218" s="89"/>
      <c r="EP218" s="89"/>
      <c r="EQ218" s="89"/>
    </row>
    <row r="219" spans="128:147" ht="21" customHeight="1">
      <c r="DX219" s="89"/>
      <c r="DY219" s="89"/>
      <c r="DZ219" s="89"/>
      <c r="EA219" s="89"/>
      <c r="EB219" s="89"/>
      <c r="EC219" s="89"/>
      <c r="ED219" s="89"/>
      <c r="EE219" s="89"/>
      <c r="EF219" s="89"/>
      <c r="EG219" s="89"/>
      <c r="EH219" s="89"/>
      <c r="EI219" s="89"/>
      <c r="EJ219" s="89"/>
      <c r="EK219" s="89"/>
      <c r="EL219" s="89"/>
      <c r="EM219" s="89"/>
      <c r="EN219" s="89"/>
      <c r="EO219" s="89"/>
      <c r="EP219" s="89"/>
      <c r="EQ219" s="89"/>
    </row>
    <row r="220" spans="128:147" ht="21" customHeight="1">
      <c r="DX220" s="89"/>
      <c r="DY220" s="89"/>
      <c r="DZ220" s="89"/>
      <c r="EA220" s="89"/>
      <c r="EB220" s="89"/>
      <c r="EC220" s="89"/>
      <c r="ED220" s="89"/>
      <c r="EE220" s="89"/>
      <c r="EF220" s="89"/>
      <c r="EG220" s="89"/>
      <c r="EH220" s="89"/>
      <c r="EI220" s="89"/>
      <c r="EJ220" s="89"/>
      <c r="EK220" s="89"/>
      <c r="EL220" s="89"/>
      <c r="EM220" s="89"/>
      <c r="EN220" s="89"/>
      <c r="EO220" s="89"/>
      <c r="EP220" s="89"/>
      <c r="EQ220" s="89"/>
    </row>
    <row r="221" spans="128:147" ht="21" customHeight="1">
      <c r="DX221" s="89"/>
      <c r="DY221" s="89"/>
      <c r="DZ221" s="89"/>
      <c r="EA221" s="89"/>
      <c r="EB221" s="89"/>
      <c r="EC221" s="89"/>
      <c r="ED221" s="89"/>
      <c r="EE221" s="89"/>
      <c r="EF221" s="89"/>
      <c r="EG221" s="89"/>
      <c r="EH221" s="89"/>
      <c r="EI221" s="89"/>
      <c r="EJ221" s="89"/>
      <c r="EK221" s="89"/>
      <c r="EL221" s="89"/>
      <c r="EM221" s="89"/>
      <c r="EN221" s="89"/>
      <c r="EO221" s="89"/>
      <c r="EP221" s="89"/>
      <c r="EQ221" s="89"/>
    </row>
    <row r="222" spans="128:147" ht="21" customHeight="1">
      <c r="DX222" s="89"/>
      <c r="DY222" s="89"/>
      <c r="DZ222" s="89"/>
      <c r="EA222" s="89"/>
      <c r="EB222" s="89"/>
      <c r="EC222" s="89"/>
      <c r="ED222" s="89"/>
      <c r="EE222" s="89"/>
      <c r="EF222" s="89"/>
      <c r="EG222" s="89"/>
      <c r="EH222" s="89"/>
      <c r="EI222" s="89"/>
      <c r="EJ222" s="89"/>
      <c r="EK222" s="89"/>
      <c r="EL222" s="89"/>
      <c r="EM222" s="89"/>
      <c r="EN222" s="89"/>
      <c r="EO222" s="89"/>
      <c r="EP222" s="89"/>
      <c r="EQ222" s="89"/>
    </row>
    <row r="223" spans="128:147" ht="21" customHeight="1">
      <c r="DX223" s="89"/>
      <c r="DY223" s="89"/>
      <c r="DZ223" s="89"/>
      <c r="EA223" s="89"/>
      <c r="EB223" s="89"/>
      <c r="EC223" s="89"/>
      <c r="ED223" s="89"/>
      <c r="EE223" s="89"/>
      <c r="EF223" s="89"/>
      <c r="EG223" s="89"/>
      <c r="EH223" s="89"/>
      <c r="EI223" s="89"/>
      <c r="EJ223" s="89"/>
      <c r="EK223" s="89"/>
      <c r="EL223" s="89"/>
      <c r="EM223" s="89"/>
      <c r="EN223" s="89"/>
      <c r="EO223" s="89"/>
      <c r="EP223" s="89"/>
      <c r="EQ223" s="89"/>
    </row>
    <row r="224" spans="128:147" ht="21" customHeight="1">
      <c r="DX224" s="89"/>
      <c r="DY224" s="89"/>
      <c r="DZ224" s="89"/>
      <c r="EA224" s="89"/>
      <c r="EB224" s="89"/>
      <c r="EC224" s="89"/>
      <c r="ED224" s="89"/>
      <c r="EE224" s="89"/>
      <c r="EF224" s="89"/>
      <c r="EG224" s="89"/>
      <c r="EH224" s="89"/>
      <c r="EI224" s="89"/>
      <c r="EJ224" s="89"/>
      <c r="EK224" s="89"/>
      <c r="EL224" s="89"/>
      <c r="EM224" s="89"/>
      <c r="EN224" s="89"/>
      <c r="EO224" s="89"/>
      <c r="EP224" s="89"/>
      <c r="EQ224" s="89"/>
    </row>
    <row r="225" spans="128:147" ht="21" customHeight="1">
      <c r="DX225" s="98"/>
      <c r="DY225" s="98"/>
      <c r="DZ225" s="98"/>
      <c r="EA225" s="98"/>
      <c r="EB225" s="98"/>
      <c r="EC225" s="98"/>
      <c r="ED225" s="98"/>
      <c r="EE225" s="98"/>
      <c r="EF225" s="98"/>
      <c r="EG225" s="98"/>
      <c r="EH225" s="98"/>
      <c r="EI225" s="98"/>
      <c r="EJ225" s="98"/>
      <c r="EK225" s="98"/>
      <c r="EL225" s="98"/>
      <c r="EM225" s="98"/>
      <c r="EN225" s="98"/>
      <c r="EO225" s="98"/>
      <c r="EP225" s="98"/>
      <c r="EQ225" s="98"/>
    </row>
    <row r="226" spans="128:147" ht="21" customHeight="1">
      <c r="DX226" s="120"/>
      <c r="DY226" s="120"/>
      <c r="DZ226" s="120"/>
      <c r="EA226" s="120"/>
      <c r="EB226" s="120"/>
      <c r="EC226" s="120"/>
      <c r="ED226" s="120"/>
      <c r="EE226" s="120"/>
      <c r="EF226" s="120"/>
      <c r="EG226" s="120"/>
      <c r="EH226" s="120"/>
      <c r="EI226" s="120"/>
      <c r="EJ226" s="120"/>
      <c r="EK226" s="120"/>
      <c r="EL226" s="120"/>
      <c r="EM226" s="120"/>
      <c r="EN226" s="120"/>
      <c r="EO226" s="120"/>
      <c r="EP226" s="120"/>
      <c r="EQ226" s="120"/>
    </row>
    <row r="227" spans="128:147" ht="21" customHeight="1">
      <c r="DX227" s="120"/>
      <c r="DY227" s="120"/>
      <c r="DZ227" s="120"/>
      <c r="EA227" s="120"/>
      <c r="EB227" s="120"/>
      <c r="EC227" s="120"/>
      <c r="ED227" s="120"/>
      <c r="EE227" s="120"/>
      <c r="EF227" s="120"/>
      <c r="EG227" s="120"/>
      <c r="EH227" s="120"/>
      <c r="EI227" s="120"/>
      <c r="EJ227" s="120"/>
      <c r="EK227" s="120"/>
      <c r="EL227" s="120"/>
      <c r="EM227" s="120"/>
      <c r="EN227" s="120"/>
      <c r="EO227" s="120"/>
      <c r="EP227" s="120"/>
      <c r="EQ227" s="120"/>
    </row>
    <row r="228" spans="128:147" ht="21" customHeight="1">
      <c r="DX228" s="120"/>
      <c r="DY228" s="120"/>
      <c r="DZ228" s="120"/>
      <c r="EA228" s="120"/>
      <c r="EB228" s="120"/>
      <c r="EC228" s="120"/>
      <c r="ED228" s="120"/>
      <c r="EE228" s="120"/>
      <c r="EF228" s="120"/>
      <c r="EG228" s="120"/>
      <c r="EH228" s="120"/>
      <c r="EI228" s="120"/>
      <c r="EJ228" s="120"/>
      <c r="EK228" s="120"/>
      <c r="EL228" s="120"/>
      <c r="EM228" s="120"/>
      <c r="EN228" s="120"/>
      <c r="EO228" s="120"/>
      <c r="EP228" s="120"/>
      <c r="EQ228" s="120"/>
    </row>
    <row r="229" spans="128:147" ht="21" customHeight="1">
      <c r="DX229" s="120"/>
      <c r="DY229" s="120"/>
      <c r="DZ229" s="120"/>
      <c r="EA229" s="120"/>
      <c r="EB229" s="120"/>
      <c r="EC229" s="120"/>
      <c r="ED229" s="120"/>
      <c r="EE229" s="120"/>
      <c r="EF229" s="120"/>
      <c r="EG229" s="120"/>
      <c r="EH229" s="120"/>
      <c r="EI229" s="120"/>
      <c r="EJ229" s="120"/>
      <c r="EK229" s="120"/>
      <c r="EL229" s="120"/>
      <c r="EM229" s="120"/>
      <c r="EN229" s="120"/>
      <c r="EO229" s="120"/>
      <c r="EP229" s="120"/>
      <c r="EQ229" s="120"/>
    </row>
    <row r="230" spans="128:147" ht="21" customHeight="1">
      <c r="DX230" s="120"/>
      <c r="DY230" s="120"/>
      <c r="DZ230" s="120"/>
      <c r="EA230" s="120"/>
      <c r="EB230" s="120"/>
      <c r="EC230" s="120"/>
      <c r="ED230" s="120"/>
      <c r="EE230" s="120"/>
      <c r="EF230" s="120"/>
      <c r="EG230" s="120"/>
      <c r="EH230" s="120"/>
      <c r="EI230" s="120"/>
      <c r="EJ230" s="120"/>
      <c r="EK230" s="120"/>
      <c r="EL230" s="120"/>
      <c r="EM230" s="120"/>
      <c r="EN230" s="120"/>
      <c r="EO230" s="120"/>
      <c r="EP230" s="120"/>
      <c r="EQ230" s="120"/>
    </row>
    <row r="231" spans="128:147" ht="21" customHeight="1">
      <c r="DX231" s="120"/>
      <c r="DY231" s="120"/>
      <c r="DZ231" s="120"/>
      <c r="EA231" s="120"/>
      <c r="EB231" s="120"/>
      <c r="EC231" s="120"/>
      <c r="ED231" s="120"/>
      <c r="EE231" s="120"/>
      <c r="EF231" s="120"/>
      <c r="EG231" s="120"/>
      <c r="EH231" s="120"/>
      <c r="EI231" s="120"/>
      <c r="EJ231" s="120"/>
      <c r="EK231" s="120"/>
      <c r="EL231" s="120"/>
      <c r="EM231" s="120"/>
      <c r="EN231" s="120"/>
      <c r="EO231" s="120"/>
      <c r="EP231" s="120"/>
      <c r="EQ231" s="120"/>
    </row>
    <row r="232" spans="128:147" ht="21" customHeight="1">
      <c r="DX232" s="120"/>
      <c r="DY232" s="120"/>
      <c r="DZ232" s="120"/>
      <c r="EA232" s="120"/>
      <c r="EB232" s="120"/>
      <c r="EC232" s="120"/>
      <c r="ED232" s="120"/>
      <c r="EE232" s="120"/>
      <c r="EF232" s="120"/>
      <c r="EG232" s="120"/>
      <c r="EH232" s="120"/>
      <c r="EI232" s="120"/>
      <c r="EJ232" s="120"/>
      <c r="EK232" s="120"/>
      <c r="EL232" s="120"/>
      <c r="EM232" s="120"/>
      <c r="EN232" s="120"/>
      <c r="EO232" s="120"/>
      <c r="EP232" s="120"/>
      <c r="EQ232" s="120"/>
    </row>
    <row r="233" spans="128:147" ht="21" customHeight="1">
      <c r="DX233" s="120"/>
      <c r="DY233" s="120"/>
      <c r="DZ233" s="120"/>
      <c r="EA233" s="120"/>
      <c r="EB233" s="120"/>
      <c r="EC233" s="120"/>
      <c r="ED233" s="120"/>
      <c r="EE233" s="120"/>
      <c r="EF233" s="120"/>
      <c r="EG233" s="120"/>
      <c r="EH233" s="120"/>
      <c r="EI233" s="120"/>
      <c r="EJ233" s="120"/>
      <c r="EK233" s="120"/>
      <c r="EL233" s="120"/>
      <c r="EM233" s="120"/>
      <c r="EN233" s="120"/>
      <c r="EO233" s="120"/>
      <c r="EP233" s="120"/>
      <c r="EQ233" s="120"/>
    </row>
    <row r="234" spans="128:147" ht="21" customHeight="1">
      <c r="DX234" s="120"/>
      <c r="DY234" s="120"/>
      <c r="DZ234" s="120"/>
      <c r="EA234" s="120"/>
      <c r="EB234" s="120"/>
      <c r="EC234" s="120"/>
      <c r="ED234" s="120"/>
      <c r="EE234" s="120"/>
      <c r="EF234" s="120"/>
      <c r="EG234" s="120"/>
      <c r="EH234" s="120"/>
      <c r="EI234" s="120"/>
      <c r="EJ234" s="120"/>
      <c r="EK234" s="120"/>
      <c r="EL234" s="120"/>
      <c r="EM234" s="120"/>
      <c r="EN234" s="120"/>
      <c r="EO234" s="120"/>
      <c r="EP234" s="120"/>
      <c r="EQ234" s="120"/>
    </row>
    <row r="235" spans="128:147" ht="21" customHeight="1">
      <c r="DX235" s="120"/>
      <c r="DY235" s="120"/>
      <c r="DZ235" s="120"/>
      <c r="EA235" s="120"/>
      <c r="EB235" s="120"/>
      <c r="EC235" s="120"/>
      <c r="ED235" s="120"/>
      <c r="EE235" s="120"/>
      <c r="EF235" s="120"/>
      <c r="EG235" s="120"/>
      <c r="EH235" s="120"/>
      <c r="EI235" s="120"/>
      <c r="EJ235" s="120"/>
      <c r="EK235" s="120"/>
      <c r="EL235" s="120"/>
      <c r="EM235" s="120"/>
      <c r="EN235" s="120"/>
      <c r="EO235" s="120"/>
      <c r="EP235" s="120"/>
      <c r="EQ235" s="120"/>
    </row>
    <row r="236" spans="128:147" ht="21" customHeight="1">
      <c r="DX236" s="120"/>
      <c r="DY236" s="120"/>
      <c r="DZ236" s="120"/>
      <c r="EA236" s="120"/>
      <c r="EB236" s="120"/>
      <c r="EC236" s="120"/>
      <c r="ED236" s="120"/>
      <c r="EE236" s="120"/>
      <c r="EF236" s="120"/>
      <c r="EG236" s="120"/>
      <c r="EH236" s="120"/>
      <c r="EI236" s="120"/>
      <c r="EJ236" s="120"/>
      <c r="EK236" s="120"/>
      <c r="EL236" s="120"/>
      <c r="EM236" s="120"/>
      <c r="EN236" s="120"/>
      <c r="EO236" s="120"/>
      <c r="EP236" s="120"/>
      <c r="EQ236" s="120"/>
    </row>
    <row r="237" spans="128:147" ht="21" customHeight="1">
      <c r="DX237" s="120"/>
      <c r="DY237" s="120"/>
      <c r="DZ237" s="120"/>
      <c r="EA237" s="120"/>
      <c r="EB237" s="120"/>
      <c r="EC237" s="120"/>
      <c r="ED237" s="120"/>
      <c r="EE237" s="120"/>
      <c r="EF237" s="120"/>
      <c r="EG237" s="120"/>
      <c r="EH237" s="120"/>
      <c r="EI237" s="120"/>
      <c r="EJ237" s="120"/>
      <c r="EK237" s="120"/>
      <c r="EL237" s="120"/>
      <c r="EM237" s="120"/>
      <c r="EN237" s="120"/>
      <c r="EO237" s="120"/>
      <c r="EP237" s="120"/>
      <c r="EQ237" s="120"/>
    </row>
    <row r="238" spans="128:147" ht="21" customHeight="1">
      <c r="DX238" s="89"/>
      <c r="DY238" s="89"/>
      <c r="DZ238" s="89"/>
      <c r="EA238" s="89"/>
      <c r="EB238" s="89"/>
      <c r="EC238" s="89"/>
      <c r="ED238" s="89"/>
      <c r="EE238" s="89"/>
      <c r="EF238" s="89"/>
      <c r="EG238" s="89"/>
      <c r="EH238" s="89"/>
      <c r="EI238" s="89"/>
      <c r="EJ238" s="89"/>
      <c r="EK238" s="89"/>
      <c r="EL238" s="89"/>
      <c r="EM238" s="89"/>
      <c r="EN238" s="89"/>
      <c r="EO238" s="89"/>
      <c r="EP238" s="89"/>
      <c r="EQ238" s="89"/>
    </row>
    <row r="239" spans="128:147" ht="21" customHeight="1">
      <c r="DX239" s="89"/>
      <c r="DY239" s="89"/>
      <c r="DZ239" s="89"/>
      <c r="EA239" s="89"/>
      <c r="EB239" s="89"/>
      <c r="EC239" s="89"/>
      <c r="ED239" s="89"/>
      <c r="EE239" s="89"/>
      <c r="EF239" s="89"/>
      <c r="EG239" s="89"/>
      <c r="EH239" s="89"/>
      <c r="EI239" s="89"/>
      <c r="EJ239" s="89"/>
      <c r="EK239" s="89"/>
      <c r="EL239" s="89"/>
      <c r="EM239" s="89"/>
      <c r="EN239" s="89"/>
      <c r="EO239" s="89"/>
      <c r="EP239" s="89"/>
      <c r="EQ239" s="89"/>
    </row>
    <row r="240" spans="128:147" ht="21" customHeight="1">
      <c r="DX240" s="89"/>
      <c r="DY240" s="89"/>
      <c r="DZ240" s="89"/>
      <c r="EA240" s="89"/>
      <c r="EB240" s="89"/>
      <c r="EC240" s="89"/>
      <c r="ED240" s="89"/>
      <c r="EE240" s="89"/>
      <c r="EF240" s="89"/>
      <c r="EG240" s="89"/>
      <c r="EH240" s="89"/>
      <c r="EI240" s="89"/>
      <c r="EJ240" s="89"/>
      <c r="EK240" s="89"/>
      <c r="EL240" s="89"/>
      <c r="EM240" s="89"/>
      <c r="EN240" s="89"/>
      <c r="EO240" s="89"/>
      <c r="EP240" s="89"/>
      <c r="EQ240" s="89"/>
    </row>
    <row r="241" spans="128:147" ht="21" customHeight="1">
      <c r="DX241" s="89"/>
      <c r="DY241" s="89"/>
      <c r="DZ241" s="89"/>
      <c r="EA241" s="89"/>
      <c r="EB241" s="89"/>
      <c r="EC241" s="89"/>
      <c r="ED241" s="89"/>
      <c r="EE241" s="89"/>
      <c r="EF241" s="89"/>
      <c r="EG241" s="89"/>
      <c r="EH241" s="89"/>
      <c r="EI241" s="89"/>
      <c r="EJ241" s="89"/>
      <c r="EK241" s="89"/>
      <c r="EL241" s="89"/>
      <c r="EM241" s="89"/>
      <c r="EN241" s="89"/>
      <c r="EO241" s="89"/>
      <c r="EP241" s="89"/>
      <c r="EQ241" s="89"/>
    </row>
    <row r="242" spans="128:147" ht="21" customHeight="1">
      <c r="DX242" s="89"/>
      <c r="DY242" s="89"/>
      <c r="DZ242" s="89"/>
      <c r="EA242" s="89"/>
      <c r="EB242" s="89"/>
      <c r="EC242" s="89"/>
      <c r="ED242" s="89"/>
      <c r="EE242" s="89"/>
      <c r="EF242" s="89"/>
      <c r="EG242" s="89"/>
      <c r="EH242" s="89"/>
      <c r="EI242" s="89"/>
      <c r="EJ242" s="89"/>
      <c r="EK242" s="89"/>
      <c r="EL242" s="89"/>
      <c r="EM242" s="89"/>
      <c r="EN242" s="89"/>
      <c r="EO242" s="89"/>
      <c r="EP242" s="89"/>
      <c r="EQ242" s="89"/>
    </row>
    <row r="243" spans="128:147" ht="21" customHeight="1">
      <c r="DX243" s="89"/>
      <c r="DY243" s="89"/>
      <c r="DZ243" s="89"/>
      <c r="EA243" s="89"/>
      <c r="EB243" s="89"/>
      <c r="EC243" s="89"/>
      <c r="ED243" s="89"/>
      <c r="EE243" s="89"/>
      <c r="EF243" s="89"/>
      <c r="EG243" s="89"/>
      <c r="EH243" s="89"/>
      <c r="EI243" s="89"/>
      <c r="EJ243" s="89"/>
      <c r="EK243" s="89"/>
      <c r="EL243" s="89"/>
      <c r="EM243" s="89"/>
      <c r="EN243" s="89"/>
      <c r="EO243" s="89"/>
      <c r="EP243" s="89"/>
      <c r="EQ243" s="89"/>
    </row>
    <row r="244" spans="128:147" ht="21" customHeight="1">
      <c r="DX244" s="89"/>
      <c r="DY244" s="89"/>
      <c r="DZ244" s="89"/>
      <c r="EA244" s="89"/>
      <c r="EB244" s="89"/>
      <c r="EC244" s="89"/>
      <c r="ED244" s="89"/>
      <c r="EE244" s="89"/>
      <c r="EF244" s="89"/>
      <c r="EG244" s="89"/>
      <c r="EH244" s="89"/>
      <c r="EI244" s="89"/>
      <c r="EJ244" s="89"/>
      <c r="EK244" s="89"/>
      <c r="EL244" s="89"/>
      <c r="EM244" s="89"/>
      <c r="EN244" s="89"/>
      <c r="EO244" s="89"/>
      <c r="EP244" s="89"/>
      <c r="EQ244" s="89"/>
    </row>
    <row r="245" spans="128:147" ht="21" customHeight="1">
      <c r="DX245" s="89"/>
      <c r="DY245" s="89"/>
      <c r="DZ245" s="89"/>
      <c r="EA245" s="89"/>
      <c r="EB245" s="89"/>
      <c r="EC245" s="89"/>
      <c r="ED245" s="89"/>
      <c r="EE245" s="89"/>
      <c r="EF245" s="89"/>
      <c r="EG245" s="89"/>
      <c r="EH245" s="89"/>
      <c r="EI245" s="89"/>
      <c r="EJ245" s="89"/>
      <c r="EK245" s="89"/>
      <c r="EL245" s="89"/>
      <c r="EM245" s="89"/>
      <c r="EN245" s="89"/>
      <c r="EO245" s="89"/>
      <c r="EP245" s="89"/>
      <c r="EQ245" s="89"/>
    </row>
    <row r="246" spans="128:147" ht="21" customHeight="1">
      <c r="DX246" s="89"/>
      <c r="DY246" s="89"/>
      <c r="DZ246" s="89"/>
      <c r="EA246" s="89"/>
      <c r="EB246" s="89"/>
      <c r="EC246" s="89"/>
      <c r="ED246" s="89"/>
      <c r="EE246" s="89"/>
      <c r="EF246" s="89"/>
      <c r="EG246" s="89"/>
      <c r="EH246" s="89"/>
      <c r="EI246" s="89"/>
      <c r="EJ246" s="89"/>
      <c r="EK246" s="89"/>
      <c r="EL246" s="89"/>
      <c r="EM246" s="89"/>
      <c r="EN246" s="89"/>
      <c r="EO246" s="89"/>
      <c r="EP246" s="89"/>
      <c r="EQ246" s="89"/>
    </row>
    <row r="247" spans="128:147" ht="21" customHeight="1">
      <c r="DX247" s="89"/>
      <c r="DY247" s="89"/>
      <c r="DZ247" s="89"/>
      <c r="EA247" s="89"/>
      <c r="EB247" s="89"/>
      <c r="EC247" s="89"/>
      <c r="ED247" s="89"/>
      <c r="EE247" s="89"/>
      <c r="EF247" s="89"/>
      <c r="EG247" s="89"/>
      <c r="EH247" s="89"/>
      <c r="EI247" s="89"/>
      <c r="EJ247" s="89"/>
      <c r="EK247" s="89"/>
      <c r="EL247" s="89"/>
      <c r="EM247" s="89"/>
      <c r="EN247" s="89"/>
      <c r="EO247" s="89"/>
      <c r="EP247" s="89"/>
      <c r="EQ247" s="89"/>
    </row>
    <row r="248" spans="128:147" ht="21" customHeight="1">
      <c r="DX248" s="89"/>
      <c r="DY248" s="89"/>
      <c r="DZ248" s="89"/>
      <c r="EA248" s="89"/>
      <c r="EB248" s="89"/>
      <c r="EC248" s="89"/>
      <c r="ED248" s="89"/>
      <c r="EE248" s="89"/>
      <c r="EF248" s="89"/>
      <c r="EG248" s="89"/>
      <c r="EH248" s="89"/>
      <c r="EI248" s="89"/>
      <c r="EJ248" s="89"/>
      <c r="EK248" s="89"/>
      <c r="EL248" s="89"/>
      <c r="EM248" s="89"/>
      <c r="EN248" s="89"/>
      <c r="EO248" s="89"/>
      <c r="EP248" s="89"/>
      <c r="EQ248" s="89"/>
    </row>
    <row r="249" spans="128:147" ht="21" customHeight="1">
      <c r="DX249" s="89"/>
      <c r="DY249" s="89"/>
      <c r="DZ249" s="89"/>
      <c r="EA249" s="89"/>
      <c r="EB249" s="89"/>
      <c r="EC249" s="89"/>
      <c r="ED249" s="89"/>
      <c r="EE249" s="89"/>
      <c r="EF249" s="89"/>
      <c r="EG249" s="89"/>
      <c r="EH249" s="89"/>
      <c r="EI249" s="89"/>
      <c r="EJ249" s="89"/>
      <c r="EK249" s="89"/>
      <c r="EL249" s="89"/>
      <c r="EM249" s="89"/>
      <c r="EN249" s="89"/>
      <c r="EO249" s="89"/>
      <c r="EP249" s="89"/>
      <c r="EQ249" s="89"/>
    </row>
    <row r="250" spans="128:147" ht="21" customHeight="1">
      <c r="DX250" s="89"/>
      <c r="DY250" s="89"/>
      <c r="DZ250" s="89"/>
      <c r="EA250" s="89"/>
      <c r="EB250" s="89"/>
      <c r="EC250" s="89"/>
      <c r="ED250" s="89"/>
      <c r="EE250" s="89"/>
      <c r="EF250" s="89"/>
      <c r="EG250" s="89"/>
      <c r="EH250" s="89"/>
      <c r="EI250" s="89"/>
      <c r="EJ250" s="89"/>
      <c r="EK250" s="89"/>
      <c r="EL250" s="89"/>
      <c r="EM250" s="89"/>
      <c r="EN250" s="89"/>
      <c r="EO250" s="89"/>
      <c r="EP250" s="89"/>
      <c r="EQ250" s="89"/>
    </row>
    <row r="251" spans="128:147" ht="21" customHeight="1">
      <c r="DX251" s="89"/>
      <c r="DY251" s="89"/>
      <c r="DZ251" s="89"/>
      <c r="EA251" s="89"/>
      <c r="EB251" s="89"/>
      <c r="EC251" s="89"/>
      <c r="ED251" s="89"/>
      <c r="EE251" s="89"/>
      <c r="EF251" s="89"/>
      <c r="EG251" s="89"/>
      <c r="EH251" s="89"/>
      <c r="EI251" s="89"/>
      <c r="EJ251" s="89"/>
      <c r="EK251" s="89"/>
      <c r="EL251" s="89"/>
      <c r="EM251" s="89"/>
      <c r="EN251" s="89"/>
      <c r="EO251" s="89"/>
      <c r="EP251" s="89"/>
      <c r="EQ251" s="89"/>
    </row>
    <row r="252" spans="128:147" ht="21" customHeight="1">
      <c r="DX252" s="89"/>
      <c r="DY252" s="89"/>
      <c r="DZ252" s="89"/>
      <c r="EA252" s="89"/>
      <c r="EB252" s="89"/>
      <c r="EC252" s="89"/>
      <c r="ED252" s="89"/>
      <c r="EE252" s="89"/>
      <c r="EF252" s="89"/>
      <c r="EG252" s="89"/>
      <c r="EH252" s="89"/>
      <c r="EI252" s="89"/>
      <c r="EJ252" s="89"/>
      <c r="EK252" s="89"/>
      <c r="EL252" s="89"/>
      <c r="EM252" s="89"/>
      <c r="EN252" s="89"/>
      <c r="EO252" s="89"/>
      <c r="EP252" s="89"/>
      <c r="EQ252" s="89"/>
    </row>
    <row r="253" spans="128:147" ht="21" customHeight="1">
      <c r="DX253" s="89"/>
      <c r="DY253" s="89"/>
      <c r="DZ253" s="89"/>
      <c r="EA253" s="89"/>
      <c r="EB253" s="89"/>
      <c r="EC253" s="89"/>
      <c r="ED253" s="89"/>
      <c r="EE253" s="89"/>
      <c r="EF253" s="89"/>
      <c r="EG253" s="89"/>
      <c r="EH253" s="89"/>
      <c r="EI253" s="89"/>
      <c r="EJ253" s="89"/>
      <c r="EK253" s="89"/>
      <c r="EL253" s="89"/>
      <c r="EM253" s="89"/>
      <c r="EN253" s="89"/>
      <c r="EO253" s="89"/>
      <c r="EP253" s="89"/>
      <c r="EQ253" s="89"/>
    </row>
    <row r="266" spans="128:147" ht="21" customHeight="1">
      <c r="DX266" s="89"/>
      <c r="DY266" s="89"/>
      <c r="DZ266" s="89"/>
      <c r="EA266" s="89"/>
      <c r="EB266" s="89"/>
      <c r="EC266" s="89"/>
      <c r="ED266" s="89"/>
      <c r="EE266" s="89"/>
      <c r="EF266" s="89"/>
      <c r="EG266" s="89"/>
      <c r="EH266" s="89"/>
      <c r="EI266" s="89"/>
      <c r="EJ266" s="89"/>
      <c r="EK266" s="89"/>
      <c r="EL266" s="89"/>
      <c r="EM266" s="89"/>
      <c r="EN266" s="89"/>
      <c r="EO266" s="89"/>
      <c r="EP266" s="89"/>
      <c r="EQ266" s="89"/>
    </row>
    <row r="267" spans="128:147" ht="21" customHeight="1">
      <c r="DX267" s="89"/>
      <c r="DY267" s="89"/>
      <c r="DZ267" s="89"/>
      <c r="EA267" s="89"/>
      <c r="EB267" s="89"/>
      <c r="EC267" s="89"/>
      <c r="ED267" s="89"/>
      <c r="EE267" s="89"/>
      <c r="EF267" s="89"/>
      <c r="EG267" s="89"/>
      <c r="EH267" s="89"/>
      <c r="EI267" s="89"/>
      <c r="EJ267" s="89"/>
      <c r="EK267" s="89"/>
      <c r="EL267" s="89"/>
      <c r="EM267" s="89"/>
      <c r="EN267" s="89"/>
      <c r="EO267" s="89"/>
      <c r="EP267" s="89"/>
      <c r="EQ267" s="89"/>
    </row>
    <row r="268" spans="128:147" ht="21" customHeight="1">
      <c r="DX268" s="89"/>
      <c r="DY268" s="89"/>
      <c r="DZ268" s="89"/>
      <c r="EA268" s="89"/>
      <c r="EB268" s="89"/>
      <c r="EC268" s="89"/>
      <c r="ED268" s="89"/>
      <c r="EE268" s="89"/>
      <c r="EF268" s="89"/>
      <c r="EG268" s="89"/>
      <c r="EH268" s="89"/>
      <c r="EI268" s="89"/>
      <c r="EJ268" s="89"/>
      <c r="EK268" s="89"/>
      <c r="EL268" s="89"/>
      <c r="EM268" s="89"/>
      <c r="EN268" s="89"/>
      <c r="EO268" s="89"/>
      <c r="EP268" s="89"/>
      <c r="EQ268" s="89"/>
    </row>
    <row r="269" spans="128:147" ht="21" customHeight="1">
      <c r="DX269" s="89"/>
      <c r="DY269" s="89"/>
      <c r="DZ269" s="89"/>
      <c r="EA269" s="89"/>
      <c r="EB269" s="89"/>
      <c r="EC269" s="89"/>
      <c r="ED269" s="89"/>
      <c r="EE269" s="89"/>
      <c r="EF269" s="89"/>
      <c r="EG269" s="89"/>
      <c r="EH269" s="89"/>
      <c r="EI269" s="89"/>
      <c r="EJ269" s="89"/>
      <c r="EK269" s="89"/>
      <c r="EL269" s="89"/>
      <c r="EM269" s="89"/>
      <c r="EN269" s="89"/>
      <c r="EO269" s="89"/>
      <c r="EP269" s="89"/>
      <c r="EQ269" s="89"/>
    </row>
    <row r="270" spans="128:147" ht="21" customHeight="1">
      <c r="DX270" s="89"/>
      <c r="DY270" s="89"/>
      <c r="DZ270" s="89"/>
      <c r="EA270" s="89"/>
      <c r="EB270" s="89"/>
      <c r="EC270" s="89"/>
      <c r="ED270" s="89"/>
      <c r="EE270" s="89"/>
      <c r="EF270" s="89"/>
      <c r="EG270" s="89"/>
      <c r="EH270" s="89"/>
      <c r="EI270" s="89"/>
      <c r="EJ270" s="89"/>
      <c r="EK270" s="89"/>
      <c r="EL270" s="89"/>
      <c r="EM270" s="89"/>
      <c r="EN270" s="89"/>
      <c r="EO270" s="89"/>
      <c r="EP270" s="89"/>
      <c r="EQ270" s="89"/>
    </row>
    <row r="271" spans="128:147" ht="21" customHeight="1">
      <c r="DX271" s="89"/>
      <c r="DY271" s="89"/>
      <c r="DZ271" s="89"/>
      <c r="EA271" s="89"/>
      <c r="EB271" s="89"/>
      <c r="EC271" s="89"/>
      <c r="ED271" s="89"/>
      <c r="EE271" s="89"/>
      <c r="EF271" s="89"/>
      <c r="EG271" s="89"/>
      <c r="EH271" s="89"/>
      <c r="EI271" s="89"/>
      <c r="EJ271" s="89"/>
      <c r="EK271" s="89"/>
      <c r="EL271" s="89"/>
      <c r="EM271" s="89"/>
      <c r="EN271" s="89"/>
      <c r="EO271" s="89"/>
      <c r="EP271" s="89"/>
      <c r="EQ271" s="89"/>
    </row>
    <row r="272" spans="128:147" ht="21" customHeight="1">
      <c r="DX272" s="89"/>
      <c r="DY272" s="89"/>
      <c r="DZ272" s="89"/>
      <c r="EA272" s="89"/>
      <c r="EB272" s="89"/>
      <c r="EC272" s="89"/>
      <c r="ED272" s="89"/>
      <c r="EE272" s="89"/>
      <c r="EF272" s="89"/>
      <c r="EG272" s="89"/>
      <c r="EH272" s="89"/>
      <c r="EI272" s="89"/>
      <c r="EJ272" s="89"/>
      <c r="EK272" s="89"/>
      <c r="EL272" s="89"/>
      <c r="EM272" s="89"/>
      <c r="EN272" s="89"/>
      <c r="EO272" s="89"/>
      <c r="EP272" s="89"/>
      <c r="EQ272" s="89"/>
    </row>
    <row r="273" spans="128:147" ht="21" customHeight="1">
      <c r="DX273" s="98"/>
      <c r="DY273" s="98"/>
      <c r="DZ273" s="98"/>
      <c r="EA273" s="98"/>
      <c r="EB273" s="98"/>
      <c r="EC273" s="98"/>
      <c r="ED273" s="98"/>
      <c r="EE273" s="98"/>
      <c r="EF273" s="98"/>
      <c r="EG273" s="98"/>
      <c r="EH273" s="98"/>
      <c r="EI273" s="98"/>
      <c r="EJ273" s="98"/>
      <c r="EK273" s="98"/>
      <c r="EL273" s="98"/>
      <c r="EM273" s="98"/>
      <c r="EN273" s="98"/>
      <c r="EO273" s="98"/>
      <c r="EP273" s="98"/>
      <c r="EQ273" s="98"/>
    </row>
    <row r="274" spans="128:147" ht="21" customHeight="1">
      <c r="DX274" s="120"/>
      <c r="DY274" s="120"/>
      <c r="DZ274" s="120"/>
      <c r="EA274" s="120"/>
      <c r="EB274" s="120"/>
      <c r="EC274" s="120"/>
      <c r="ED274" s="120"/>
      <c r="EE274" s="120"/>
      <c r="EF274" s="120"/>
      <c r="EG274" s="120"/>
      <c r="EH274" s="120"/>
      <c r="EI274" s="120"/>
      <c r="EJ274" s="120"/>
      <c r="EK274" s="120"/>
      <c r="EL274" s="120"/>
      <c r="EM274" s="120"/>
      <c r="EN274" s="120"/>
      <c r="EO274" s="120"/>
      <c r="EP274" s="120"/>
      <c r="EQ274" s="120"/>
    </row>
    <row r="275" spans="128:147" ht="21" customHeight="1">
      <c r="DX275" s="120"/>
      <c r="DY275" s="120"/>
      <c r="DZ275" s="120"/>
      <c r="EA275" s="120"/>
      <c r="EB275" s="120"/>
      <c r="EC275" s="120"/>
      <c r="ED275" s="120"/>
      <c r="EE275" s="120"/>
      <c r="EF275" s="120"/>
      <c r="EG275" s="120"/>
      <c r="EH275" s="120"/>
      <c r="EI275" s="120"/>
      <c r="EJ275" s="120"/>
      <c r="EK275" s="120"/>
      <c r="EL275" s="120"/>
      <c r="EM275" s="120"/>
      <c r="EN275" s="120"/>
      <c r="EO275" s="120"/>
      <c r="EP275" s="120"/>
      <c r="EQ275" s="120"/>
    </row>
    <row r="276" spans="128:147" ht="21" customHeight="1">
      <c r="DX276" s="120"/>
      <c r="DY276" s="120"/>
      <c r="DZ276" s="120"/>
      <c r="EA276" s="120"/>
      <c r="EB276" s="120"/>
      <c r="EC276" s="120"/>
      <c r="ED276" s="120"/>
      <c r="EE276" s="120"/>
      <c r="EF276" s="120"/>
      <c r="EG276" s="120"/>
      <c r="EH276" s="120"/>
      <c r="EI276" s="120"/>
      <c r="EJ276" s="120"/>
      <c r="EK276" s="120"/>
      <c r="EL276" s="120"/>
      <c r="EM276" s="120"/>
      <c r="EN276" s="120"/>
      <c r="EO276" s="120"/>
      <c r="EP276" s="120"/>
      <c r="EQ276" s="120"/>
    </row>
    <row r="277" spans="128:147" ht="21" customHeight="1">
      <c r="DX277" s="120"/>
      <c r="DY277" s="120"/>
      <c r="DZ277" s="120"/>
      <c r="EA277" s="120"/>
      <c r="EB277" s="120"/>
      <c r="EC277" s="120"/>
      <c r="ED277" s="120"/>
      <c r="EE277" s="120"/>
      <c r="EF277" s="120"/>
      <c r="EG277" s="120"/>
      <c r="EH277" s="120"/>
      <c r="EI277" s="120"/>
      <c r="EJ277" s="120"/>
      <c r="EK277" s="120"/>
      <c r="EL277" s="120"/>
      <c r="EM277" s="120"/>
      <c r="EN277" s="120"/>
      <c r="EO277" s="120"/>
      <c r="EP277" s="120"/>
      <c r="EQ277" s="120"/>
    </row>
    <row r="278" spans="128:147" ht="21" customHeight="1">
      <c r="DX278" s="120"/>
      <c r="DY278" s="120"/>
      <c r="DZ278" s="120"/>
      <c r="EA278" s="120"/>
      <c r="EB278" s="120"/>
      <c r="EC278" s="120"/>
      <c r="ED278" s="120"/>
      <c r="EE278" s="120"/>
      <c r="EF278" s="120"/>
      <c r="EG278" s="120"/>
      <c r="EH278" s="120"/>
      <c r="EI278" s="120"/>
      <c r="EJ278" s="120"/>
      <c r="EK278" s="120"/>
      <c r="EL278" s="120"/>
      <c r="EM278" s="120"/>
      <c r="EN278" s="120"/>
      <c r="EO278" s="120"/>
      <c r="EP278" s="120"/>
      <c r="EQ278" s="120"/>
    </row>
    <row r="279" spans="128:147" ht="21" customHeight="1">
      <c r="DX279" s="120"/>
      <c r="DY279" s="120"/>
      <c r="DZ279" s="120"/>
      <c r="EA279" s="120"/>
      <c r="EB279" s="120"/>
      <c r="EC279" s="120"/>
      <c r="ED279" s="120"/>
      <c r="EE279" s="120"/>
      <c r="EF279" s="120"/>
      <c r="EG279" s="120"/>
      <c r="EH279" s="120"/>
      <c r="EI279" s="120"/>
      <c r="EJ279" s="120"/>
      <c r="EK279" s="120"/>
      <c r="EL279" s="120"/>
      <c r="EM279" s="120"/>
      <c r="EN279" s="120"/>
      <c r="EO279" s="120"/>
      <c r="EP279" s="120"/>
      <c r="EQ279" s="120"/>
    </row>
    <row r="280" spans="128:147" ht="21" customHeight="1">
      <c r="DX280" s="120"/>
      <c r="DY280" s="120"/>
      <c r="DZ280" s="120"/>
      <c r="EA280" s="120"/>
      <c r="EB280" s="120"/>
      <c r="EC280" s="120"/>
      <c r="ED280" s="120"/>
      <c r="EE280" s="120"/>
      <c r="EF280" s="120"/>
      <c r="EG280" s="120"/>
      <c r="EH280" s="120"/>
      <c r="EI280" s="120"/>
      <c r="EJ280" s="120"/>
      <c r="EK280" s="120"/>
      <c r="EL280" s="120"/>
      <c r="EM280" s="120"/>
      <c r="EN280" s="120"/>
      <c r="EO280" s="120"/>
      <c r="EP280" s="120"/>
      <c r="EQ280" s="120"/>
    </row>
    <row r="281" spans="128:147" ht="21" customHeight="1">
      <c r="DX281" s="120"/>
      <c r="DY281" s="120"/>
      <c r="DZ281" s="120"/>
      <c r="EA281" s="120"/>
      <c r="EB281" s="120"/>
      <c r="EC281" s="120"/>
      <c r="ED281" s="120"/>
      <c r="EE281" s="120"/>
      <c r="EF281" s="120"/>
      <c r="EG281" s="120"/>
      <c r="EH281" s="120"/>
      <c r="EI281" s="120"/>
      <c r="EJ281" s="120"/>
      <c r="EK281" s="120"/>
      <c r="EL281" s="120"/>
      <c r="EM281" s="120"/>
      <c r="EN281" s="120"/>
      <c r="EO281" s="120"/>
      <c r="EP281" s="120"/>
      <c r="EQ281" s="120"/>
    </row>
    <row r="282" spans="128:147" ht="21" customHeight="1">
      <c r="DX282" s="120"/>
      <c r="DY282" s="120"/>
      <c r="DZ282" s="120"/>
      <c r="EA282" s="120"/>
      <c r="EB282" s="120"/>
      <c r="EC282" s="120"/>
      <c r="ED282" s="120"/>
      <c r="EE282" s="120"/>
      <c r="EF282" s="120"/>
      <c r="EG282" s="120"/>
      <c r="EH282" s="120"/>
      <c r="EI282" s="120"/>
      <c r="EJ282" s="120"/>
      <c r="EK282" s="120"/>
      <c r="EL282" s="120"/>
      <c r="EM282" s="120"/>
      <c r="EN282" s="120"/>
      <c r="EO282" s="120"/>
      <c r="EP282" s="120"/>
      <c r="EQ282" s="120"/>
    </row>
    <row r="283" spans="128:147" ht="21" customHeight="1">
      <c r="DX283" s="120"/>
      <c r="DY283" s="120"/>
      <c r="DZ283" s="120"/>
      <c r="EA283" s="120"/>
      <c r="EB283" s="120"/>
      <c r="EC283" s="120"/>
      <c r="ED283" s="120"/>
      <c r="EE283" s="120"/>
      <c r="EF283" s="120"/>
      <c r="EG283" s="120"/>
      <c r="EH283" s="120"/>
      <c r="EI283" s="120"/>
      <c r="EJ283" s="120"/>
      <c r="EK283" s="120"/>
      <c r="EL283" s="120"/>
      <c r="EM283" s="120"/>
      <c r="EN283" s="120"/>
      <c r="EO283" s="120"/>
      <c r="EP283" s="120"/>
      <c r="EQ283" s="120"/>
    </row>
    <row r="284" spans="128:147" ht="21" customHeight="1">
      <c r="DX284" s="120"/>
      <c r="DY284" s="120"/>
      <c r="DZ284" s="120"/>
      <c r="EA284" s="120"/>
      <c r="EB284" s="120"/>
      <c r="EC284" s="120"/>
      <c r="ED284" s="120"/>
      <c r="EE284" s="120"/>
      <c r="EF284" s="120"/>
      <c r="EG284" s="120"/>
      <c r="EH284" s="120"/>
      <c r="EI284" s="120"/>
      <c r="EJ284" s="120"/>
      <c r="EK284" s="120"/>
      <c r="EL284" s="120"/>
      <c r="EM284" s="120"/>
      <c r="EN284" s="120"/>
      <c r="EO284" s="120"/>
      <c r="EP284" s="120"/>
      <c r="EQ284" s="120"/>
    </row>
    <row r="285" spans="128:147" ht="21" customHeight="1">
      <c r="DX285" s="120"/>
      <c r="DY285" s="120"/>
      <c r="DZ285" s="120"/>
      <c r="EA285" s="120"/>
      <c r="EB285" s="120"/>
      <c r="EC285" s="120"/>
      <c r="ED285" s="120"/>
      <c r="EE285" s="120"/>
      <c r="EF285" s="120"/>
      <c r="EG285" s="120"/>
      <c r="EH285" s="120"/>
      <c r="EI285" s="120"/>
      <c r="EJ285" s="120"/>
      <c r="EK285" s="120"/>
      <c r="EL285" s="120"/>
      <c r="EM285" s="120"/>
      <c r="EN285" s="120"/>
      <c r="EO285" s="120"/>
      <c r="EP285" s="120"/>
      <c r="EQ285" s="120"/>
    </row>
    <row r="286" spans="128:147" ht="21" customHeight="1">
      <c r="DX286" s="89"/>
      <c r="DY286" s="89"/>
      <c r="DZ286" s="89"/>
      <c r="EA286" s="89"/>
      <c r="EB286" s="89"/>
      <c r="EC286" s="89"/>
      <c r="ED286" s="89"/>
      <c r="EE286" s="89"/>
      <c r="EF286" s="89"/>
      <c r="EG286" s="89"/>
      <c r="EH286" s="89"/>
      <c r="EI286" s="89"/>
      <c r="EJ286" s="89"/>
      <c r="EK286" s="89"/>
      <c r="EL286" s="89"/>
      <c r="EM286" s="89"/>
      <c r="EN286" s="89"/>
      <c r="EO286" s="89"/>
      <c r="EP286" s="89"/>
      <c r="EQ286" s="89"/>
    </row>
    <row r="287" spans="128:147" ht="21" customHeight="1">
      <c r="DX287" s="89"/>
      <c r="DY287" s="89"/>
      <c r="DZ287" s="89"/>
      <c r="EA287" s="89"/>
      <c r="EB287" s="89"/>
      <c r="EC287" s="89"/>
      <c r="ED287" s="89"/>
      <c r="EE287" s="89"/>
      <c r="EF287" s="89"/>
      <c r="EG287" s="89"/>
      <c r="EH287" s="89"/>
      <c r="EI287" s="89"/>
      <c r="EJ287" s="89"/>
      <c r="EK287" s="89"/>
      <c r="EL287" s="89"/>
      <c r="EM287" s="89"/>
      <c r="EN287" s="89"/>
      <c r="EO287" s="89"/>
      <c r="EP287" s="89"/>
      <c r="EQ287" s="89"/>
    </row>
    <row r="288" spans="128:147" ht="21" customHeight="1">
      <c r="DX288" s="89"/>
      <c r="DY288" s="89"/>
      <c r="DZ288" s="89"/>
      <c r="EA288" s="89"/>
      <c r="EB288" s="89"/>
      <c r="EC288" s="89"/>
      <c r="ED288" s="89"/>
      <c r="EE288" s="89"/>
      <c r="EF288" s="89"/>
      <c r="EG288" s="89"/>
      <c r="EH288" s="89"/>
      <c r="EI288" s="89"/>
      <c r="EJ288" s="89"/>
      <c r="EK288" s="89"/>
      <c r="EL288" s="89"/>
      <c r="EM288" s="89"/>
      <c r="EN288" s="89"/>
      <c r="EO288" s="89"/>
      <c r="EP288" s="89"/>
      <c r="EQ288" s="89"/>
    </row>
    <row r="289" spans="128:147" ht="21" customHeight="1">
      <c r="DX289" s="89"/>
      <c r="DY289" s="89"/>
      <c r="DZ289" s="89"/>
      <c r="EA289" s="89"/>
      <c r="EB289" s="89"/>
      <c r="EC289" s="89"/>
      <c r="ED289" s="89"/>
      <c r="EE289" s="89"/>
      <c r="EF289" s="89"/>
      <c r="EG289" s="89"/>
      <c r="EH289" s="89"/>
      <c r="EI289" s="89"/>
      <c r="EJ289" s="89"/>
      <c r="EK289" s="89"/>
      <c r="EL289" s="89"/>
      <c r="EM289" s="89"/>
      <c r="EN289" s="89"/>
      <c r="EO289" s="89"/>
      <c r="EP289" s="89"/>
      <c r="EQ289" s="89"/>
    </row>
    <row r="290" spans="128:147" ht="21" customHeight="1">
      <c r="DX290" s="89"/>
      <c r="DY290" s="89"/>
      <c r="DZ290" s="89"/>
      <c r="EA290" s="89"/>
      <c r="EB290" s="89"/>
      <c r="EC290" s="89"/>
      <c r="ED290" s="89"/>
      <c r="EE290" s="89"/>
      <c r="EF290" s="89"/>
      <c r="EG290" s="89"/>
      <c r="EH290" s="89"/>
      <c r="EI290" s="89"/>
      <c r="EJ290" s="89"/>
      <c r="EK290" s="89"/>
      <c r="EL290" s="89"/>
      <c r="EM290" s="89"/>
      <c r="EN290" s="89"/>
      <c r="EO290" s="89"/>
      <c r="EP290" s="89"/>
      <c r="EQ290" s="89"/>
    </row>
    <row r="291" spans="128:147" ht="21" customHeight="1">
      <c r="DX291" s="89"/>
      <c r="DY291" s="89"/>
      <c r="DZ291" s="89"/>
      <c r="EA291" s="89"/>
      <c r="EB291" s="89"/>
      <c r="EC291" s="89"/>
      <c r="ED291" s="89"/>
      <c r="EE291" s="89"/>
      <c r="EF291" s="89"/>
      <c r="EG291" s="89"/>
      <c r="EH291" s="89"/>
      <c r="EI291" s="89"/>
      <c r="EJ291" s="89"/>
      <c r="EK291" s="89"/>
      <c r="EL291" s="89"/>
      <c r="EM291" s="89"/>
      <c r="EN291" s="89"/>
      <c r="EO291" s="89"/>
      <c r="EP291" s="89"/>
      <c r="EQ291" s="89"/>
    </row>
    <row r="292" spans="128:147" ht="21" customHeight="1">
      <c r="DX292" s="89"/>
      <c r="DY292" s="89"/>
      <c r="DZ292" s="89"/>
      <c r="EA292" s="89"/>
      <c r="EB292" s="89"/>
      <c r="EC292" s="89"/>
      <c r="ED292" s="89"/>
      <c r="EE292" s="89"/>
      <c r="EF292" s="89"/>
      <c r="EG292" s="89"/>
      <c r="EH292" s="89"/>
      <c r="EI292" s="89"/>
      <c r="EJ292" s="89"/>
      <c r="EK292" s="89"/>
      <c r="EL292" s="89"/>
      <c r="EM292" s="89"/>
      <c r="EN292" s="89"/>
      <c r="EO292" s="89"/>
      <c r="EP292" s="89"/>
      <c r="EQ292" s="89"/>
    </row>
    <row r="293" spans="128:147" ht="21" customHeight="1">
      <c r="DX293" s="89"/>
      <c r="DY293" s="89"/>
      <c r="DZ293" s="89"/>
      <c r="EA293" s="89"/>
      <c r="EB293" s="89"/>
      <c r="EC293" s="89"/>
      <c r="ED293" s="89"/>
      <c r="EE293" s="89"/>
      <c r="EF293" s="89"/>
      <c r="EG293" s="89"/>
      <c r="EH293" s="89"/>
      <c r="EI293" s="89"/>
      <c r="EJ293" s="89"/>
      <c r="EK293" s="89"/>
      <c r="EL293" s="89"/>
      <c r="EM293" s="89"/>
      <c r="EN293" s="89"/>
      <c r="EO293" s="89"/>
      <c r="EP293" s="89"/>
      <c r="EQ293" s="89"/>
    </row>
    <row r="294" spans="128:147" ht="21" customHeight="1">
      <c r="DX294" s="89"/>
      <c r="DY294" s="89"/>
      <c r="DZ294" s="89"/>
      <c r="EA294" s="89"/>
      <c r="EB294" s="89"/>
      <c r="EC294" s="89"/>
      <c r="ED294" s="89"/>
      <c r="EE294" s="89"/>
      <c r="EF294" s="89"/>
      <c r="EG294" s="89"/>
      <c r="EH294" s="89"/>
      <c r="EI294" s="89"/>
      <c r="EJ294" s="89"/>
      <c r="EK294" s="89"/>
      <c r="EL294" s="89"/>
      <c r="EM294" s="89"/>
      <c r="EN294" s="89"/>
      <c r="EO294" s="89"/>
      <c r="EP294" s="89"/>
      <c r="EQ294" s="89"/>
    </row>
    <row r="295" spans="128:147" ht="21" customHeight="1">
      <c r="DX295" s="89"/>
      <c r="DY295" s="89"/>
      <c r="DZ295" s="89"/>
      <c r="EA295" s="89"/>
      <c r="EB295" s="89"/>
      <c r="EC295" s="89"/>
      <c r="ED295" s="89"/>
      <c r="EE295" s="89"/>
      <c r="EF295" s="89"/>
      <c r="EG295" s="89"/>
      <c r="EH295" s="89"/>
      <c r="EI295" s="89"/>
      <c r="EJ295" s="89"/>
      <c r="EK295" s="89"/>
      <c r="EL295" s="89"/>
      <c r="EM295" s="89"/>
      <c r="EN295" s="89"/>
      <c r="EO295" s="89"/>
      <c r="EP295" s="89"/>
      <c r="EQ295" s="89"/>
    </row>
    <row r="296" spans="128:147" ht="21" customHeight="1">
      <c r="DX296" s="89"/>
      <c r="DY296" s="89"/>
      <c r="DZ296" s="89"/>
      <c r="EA296" s="89"/>
      <c r="EB296" s="89"/>
      <c r="EC296" s="89"/>
      <c r="ED296" s="89"/>
      <c r="EE296" s="89"/>
      <c r="EF296" s="89"/>
      <c r="EG296" s="89"/>
      <c r="EH296" s="89"/>
      <c r="EI296" s="89"/>
      <c r="EJ296" s="89"/>
      <c r="EK296" s="89"/>
      <c r="EL296" s="89"/>
      <c r="EM296" s="89"/>
      <c r="EN296" s="89"/>
      <c r="EO296" s="89"/>
      <c r="EP296" s="89"/>
      <c r="EQ296" s="89"/>
    </row>
    <row r="297" spans="128:147" ht="21" customHeight="1">
      <c r="DX297" s="89"/>
      <c r="DY297" s="89"/>
      <c r="DZ297" s="89"/>
      <c r="EA297" s="89"/>
      <c r="EB297" s="89"/>
      <c r="EC297" s="89"/>
      <c r="ED297" s="89"/>
      <c r="EE297" s="89"/>
      <c r="EF297" s="89"/>
      <c r="EG297" s="89"/>
      <c r="EH297" s="89"/>
      <c r="EI297" s="89"/>
      <c r="EJ297" s="89"/>
      <c r="EK297" s="89"/>
      <c r="EL297" s="89"/>
      <c r="EM297" s="89"/>
      <c r="EN297" s="89"/>
      <c r="EO297" s="89"/>
      <c r="EP297" s="89"/>
      <c r="EQ297" s="89"/>
    </row>
    <row r="298" spans="128:147" ht="21" customHeight="1">
      <c r="DX298" s="89"/>
      <c r="DY298" s="89"/>
      <c r="DZ298" s="89"/>
      <c r="EA298" s="89"/>
      <c r="EB298" s="89"/>
      <c r="EC298" s="89"/>
      <c r="ED298" s="89"/>
      <c r="EE298" s="89"/>
      <c r="EF298" s="89"/>
      <c r="EG298" s="89"/>
      <c r="EH298" s="89"/>
      <c r="EI298" s="89"/>
      <c r="EJ298" s="89"/>
      <c r="EK298" s="89"/>
      <c r="EL298" s="89"/>
      <c r="EM298" s="89"/>
      <c r="EN298" s="89"/>
      <c r="EO298" s="89"/>
      <c r="EP298" s="89"/>
      <c r="EQ298" s="89"/>
    </row>
    <row r="299" spans="128:147" ht="21" customHeight="1">
      <c r="DX299" s="89"/>
      <c r="DY299" s="89"/>
      <c r="DZ299" s="89"/>
      <c r="EA299" s="89"/>
      <c r="EB299" s="89"/>
      <c r="EC299" s="89"/>
      <c r="ED299" s="89"/>
      <c r="EE299" s="89"/>
      <c r="EF299" s="89"/>
      <c r="EG299" s="89"/>
      <c r="EH299" s="89"/>
      <c r="EI299" s="89"/>
      <c r="EJ299" s="89"/>
      <c r="EK299" s="89"/>
      <c r="EL299" s="89"/>
      <c r="EM299" s="89"/>
      <c r="EN299" s="89"/>
      <c r="EO299" s="89"/>
      <c r="EP299" s="89"/>
      <c r="EQ299" s="89"/>
    </row>
    <row r="300" spans="128:147" ht="21" customHeight="1">
      <c r="DX300" s="89"/>
      <c r="DY300" s="89"/>
      <c r="DZ300" s="89"/>
      <c r="EA300" s="89"/>
      <c r="EB300" s="89"/>
      <c r="EC300" s="89"/>
      <c r="ED300" s="89"/>
      <c r="EE300" s="89"/>
      <c r="EF300" s="89"/>
      <c r="EG300" s="89"/>
      <c r="EH300" s="89"/>
      <c r="EI300" s="89"/>
      <c r="EJ300" s="89"/>
      <c r="EK300" s="89"/>
      <c r="EL300" s="89"/>
      <c r="EM300" s="89"/>
      <c r="EN300" s="89"/>
      <c r="EO300" s="89"/>
      <c r="EP300" s="89"/>
      <c r="EQ300" s="89"/>
    </row>
    <row r="301" spans="128:147" ht="21" customHeight="1">
      <c r="DX301" s="89"/>
      <c r="DY301" s="89"/>
      <c r="DZ301" s="89"/>
      <c r="EA301" s="89"/>
      <c r="EB301" s="89"/>
      <c r="EC301" s="89"/>
      <c r="ED301" s="89"/>
      <c r="EE301" s="89"/>
      <c r="EF301" s="89"/>
      <c r="EG301" s="89"/>
      <c r="EH301" s="89"/>
      <c r="EI301" s="89"/>
      <c r="EJ301" s="89"/>
      <c r="EK301" s="89"/>
      <c r="EL301" s="89"/>
      <c r="EM301" s="89"/>
      <c r="EN301" s="89"/>
      <c r="EO301" s="89"/>
      <c r="EP301" s="89"/>
      <c r="EQ301" s="89"/>
    </row>
  </sheetData>
  <sheetProtection formatRows="0" insertRows="0" deleteRows="0"/>
  <mergeCells count="873">
    <mergeCell ref="B1:DB1"/>
    <mergeCell ref="B4:S4"/>
    <mergeCell ref="T4:BF4"/>
    <mergeCell ref="BG4:CD4"/>
    <mergeCell ref="CE4:DH4"/>
    <mergeCell ref="T2:DG2"/>
    <mergeCell ref="CE7:DH7"/>
    <mergeCell ref="B8:G11"/>
    <mergeCell ref="H8:L11"/>
    <mergeCell ref="M8:S11"/>
    <mergeCell ref="T8:AN8"/>
    <mergeCell ref="AO8:BI8"/>
    <mergeCell ref="BJ8:CD8"/>
    <mergeCell ref="B5:BF5"/>
    <mergeCell ref="BG5:DH5"/>
    <mergeCell ref="B6:H6"/>
    <mergeCell ref="I6:S6"/>
    <mergeCell ref="T6:AQ6"/>
    <mergeCell ref="AR6:BU6"/>
    <mergeCell ref="BV6:CV6"/>
    <mergeCell ref="CW6:DH6"/>
    <mergeCell ref="T9:V9"/>
    <mergeCell ref="W9:Y9"/>
    <mergeCell ref="Z9:AB9"/>
    <mergeCell ref="AC9:AE9"/>
    <mergeCell ref="AF9:AH9"/>
    <mergeCell ref="AI9:AK9"/>
    <mergeCell ref="B7:S7"/>
    <mergeCell ref="T7:BF7"/>
    <mergeCell ref="BG7:CD7"/>
    <mergeCell ref="AO9:AQ9"/>
    <mergeCell ref="AR9:AT9"/>
    <mergeCell ref="AU9:AW9"/>
    <mergeCell ref="AX9:AZ9"/>
    <mergeCell ref="BA9:BC9"/>
    <mergeCell ref="AL9:AN9"/>
    <mergeCell ref="BS9:BU9"/>
    <mergeCell ref="CE8:CY8"/>
    <mergeCell ref="CZ8:DB11"/>
    <mergeCell ref="DC8:DE11"/>
    <mergeCell ref="DF8:DH11"/>
    <mergeCell ref="BA10:BC10"/>
    <mergeCell ref="CN9:CP9"/>
    <mergeCell ref="CQ9:CS9"/>
    <mergeCell ref="CT9:CV9"/>
    <mergeCell ref="CW9:CY9"/>
    <mergeCell ref="CE9:CG9"/>
    <mergeCell ref="CH9:CJ9"/>
    <mergeCell ref="CK9:CM9"/>
    <mergeCell ref="CN10:CP10"/>
    <mergeCell ref="CQ10:CS10"/>
    <mergeCell ref="CT10:CV10"/>
    <mergeCell ref="CW10:CY10"/>
    <mergeCell ref="BV9:BX9"/>
    <mergeCell ref="BY9:CA9"/>
    <mergeCell ref="CB9:CD9"/>
    <mergeCell ref="BD9:BF9"/>
    <mergeCell ref="BG9:BI9"/>
    <mergeCell ref="BJ9:BL9"/>
    <mergeCell ref="BM9:BO9"/>
    <mergeCell ref="BP9:BR9"/>
    <mergeCell ref="AL10:AN10"/>
    <mergeCell ref="AO10:AQ10"/>
    <mergeCell ref="AR10:AT10"/>
    <mergeCell ref="AU10:AW10"/>
    <mergeCell ref="AX10:AZ10"/>
    <mergeCell ref="T10:V10"/>
    <mergeCell ref="W10:Y10"/>
    <mergeCell ref="Z10:AB10"/>
    <mergeCell ref="AC10:AE10"/>
    <mergeCell ref="AF10:AH10"/>
    <mergeCell ref="AI10:AK10"/>
    <mergeCell ref="BV10:BX10"/>
    <mergeCell ref="BY10:CA10"/>
    <mergeCell ref="CB10:CD10"/>
    <mergeCell ref="CE10:CG10"/>
    <mergeCell ref="CH10:CJ10"/>
    <mergeCell ref="CK10:CM10"/>
    <mergeCell ref="BD10:BF10"/>
    <mergeCell ref="BG10:BI10"/>
    <mergeCell ref="BJ10:BL10"/>
    <mergeCell ref="BM10:BO10"/>
    <mergeCell ref="BP10:BR10"/>
    <mergeCell ref="BS10:BU10"/>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B12:G12"/>
    <mergeCell ref="H12:L12"/>
    <mergeCell ref="M12:S12"/>
    <mergeCell ref="B16:G16"/>
    <mergeCell ref="H16:L16"/>
    <mergeCell ref="M16:S16"/>
    <mergeCell ref="CZ16:DB16"/>
    <mergeCell ref="DC16:DE16"/>
    <mergeCell ref="DF16:DH16"/>
    <mergeCell ref="B15:G15"/>
    <mergeCell ref="H15:L15"/>
    <mergeCell ref="M15:S15"/>
    <mergeCell ref="CZ15:DB15"/>
    <mergeCell ref="DC15:DE15"/>
    <mergeCell ref="DF15:DH15"/>
    <mergeCell ref="B18:G18"/>
    <mergeCell ref="H18:L18"/>
    <mergeCell ref="M18:S18"/>
    <mergeCell ref="CZ18:DB18"/>
    <mergeCell ref="DC18:DE18"/>
    <mergeCell ref="DF18:DH18"/>
    <mergeCell ref="B17:G17"/>
    <mergeCell ref="H17:L17"/>
    <mergeCell ref="M17:S17"/>
    <mergeCell ref="CZ17:DB17"/>
    <mergeCell ref="DC17:DE17"/>
    <mergeCell ref="DF17:DH17"/>
    <mergeCell ref="B20:G20"/>
    <mergeCell ref="H20:L20"/>
    <mergeCell ref="M20:S20"/>
    <mergeCell ref="CZ20:DB20"/>
    <mergeCell ref="DC20:DE20"/>
    <mergeCell ref="DF20:DH20"/>
    <mergeCell ref="B19:G19"/>
    <mergeCell ref="H19:L19"/>
    <mergeCell ref="M19:S19"/>
    <mergeCell ref="CZ19:DB19"/>
    <mergeCell ref="DC19:DE19"/>
    <mergeCell ref="DF19:DH19"/>
    <mergeCell ref="B22:G22"/>
    <mergeCell ref="H22:L22"/>
    <mergeCell ref="M22:S22"/>
    <mergeCell ref="CZ22:DB22"/>
    <mergeCell ref="DC22:DE22"/>
    <mergeCell ref="DF22:DH22"/>
    <mergeCell ref="B21:G21"/>
    <mergeCell ref="H21:L21"/>
    <mergeCell ref="M21:S21"/>
    <mergeCell ref="CZ21:DB21"/>
    <mergeCell ref="DC21:DE21"/>
    <mergeCell ref="DF21:DH21"/>
    <mergeCell ref="B24:G24"/>
    <mergeCell ref="H24:L24"/>
    <mergeCell ref="M24:S24"/>
    <mergeCell ref="CZ24:DB24"/>
    <mergeCell ref="DC24:DE24"/>
    <mergeCell ref="DF24:DH24"/>
    <mergeCell ref="B23:G23"/>
    <mergeCell ref="H23:L23"/>
    <mergeCell ref="M23:S23"/>
    <mergeCell ref="CZ23:DB23"/>
    <mergeCell ref="DC23:DE23"/>
    <mergeCell ref="DF23:DH23"/>
    <mergeCell ref="B26:G26"/>
    <mergeCell ref="H26:L26"/>
    <mergeCell ref="M26:S26"/>
    <mergeCell ref="CZ26:DB26"/>
    <mergeCell ref="DC26:DE26"/>
    <mergeCell ref="DF26:DH26"/>
    <mergeCell ref="B25:G25"/>
    <mergeCell ref="H25:L25"/>
    <mergeCell ref="M25:S25"/>
    <mergeCell ref="CZ25:DB25"/>
    <mergeCell ref="DC25:DE25"/>
    <mergeCell ref="DF25:DH25"/>
    <mergeCell ref="B28:G28"/>
    <mergeCell ref="H28:L28"/>
    <mergeCell ref="M28:S28"/>
    <mergeCell ref="CZ28:DB28"/>
    <mergeCell ref="DC28:DE28"/>
    <mergeCell ref="DF28:DH28"/>
    <mergeCell ref="B27:G27"/>
    <mergeCell ref="H27:L27"/>
    <mergeCell ref="M27:S27"/>
    <mergeCell ref="CZ27:DB27"/>
    <mergeCell ref="DC27:DE27"/>
    <mergeCell ref="DF27:DH27"/>
    <mergeCell ref="B30:G30"/>
    <mergeCell ref="H30:L30"/>
    <mergeCell ref="M30:S30"/>
    <mergeCell ref="CZ30:DB30"/>
    <mergeCell ref="DC30:DE30"/>
    <mergeCell ref="DF30:DH30"/>
    <mergeCell ref="B29:G29"/>
    <mergeCell ref="H29:L29"/>
    <mergeCell ref="M29:S29"/>
    <mergeCell ref="CZ29:DB29"/>
    <mergeCell ref="DC29:DE29"/>
    <mergeCell ref="DF29:DH29"/>
    <mergeCell ref="B32:G32"/>
    <mergeCell ref="H32:L32"/>
    <mergeCell ref="M32:S32"/>
    <mergeCell ref="CZ32:DB32"/>
    <mergeCell ref="DC32:DE32"/>
    <mergeCell ref="DF32:DH32"/>
    <mergeCell ref="B31:G31"/>
    <mergeCell ref="H31:L31"/>
    <mergeCell ref="M31:S31"/>
    <mergeCell ref="CZ31:DB31"/>
    <mergeCell ref="DC31:DE31"/>
    <mergeCell ref="DF31:DH31"/>
    <mergeCell ref="B34:G34"/>
    <mergeCell ref="H34:L34"/>
    <mergeCell ref="M34:S34"/>
    <mergeCell ref="CZ34:DB34"/>
    <mergeCell ref="DC34:DE34"/>
    <mergeCell ref="DF34:DH34"/>
    <mergeCell ref="B33:G33"/>
    <mergeCell ref="H33:L33"/>
    <mergeCell ref="M33:S33"/>
    <mergeCell ref="CZ33:DB33"/>
    <mergeCell ref="DC33:DE33"/>
    <mergeCell ref="DF33:DH33"/>
    <mergeCell ref="B36:G36"/>
    <mergeCell ref="H36:L36"/>
    <mergeCell ref="M36:S36"/>
    <mergeCell ref="CZ36:DB36"/>
    <mergeCell ref="DC36:DE36"/>
    <mergeCell ref="DF36:DH36"/>
    <mergeCell ref="B35:G35"/>
    <mergeCell ref="H35:L35"/>
    <mergeCell ref="M35:S35"/>
    <mergeCell ref="CZ35:DB35"/>
    <mergeCell ref="DC35:DE35"/>
    <mergeCell ref="DF35:DH35"/>
    <mergeCell ref="B38:G38"/>
    <mergeCell ref="H38:L38"/>
    <mergeCell ref="M38:S38"/>
    <mergeCell ref="CZ38:DB38"/>
    <mergeCell ref="DC38:DE38"/>
    <mergeCell ref="DF38:DH38"/>
    <mergeCell ref="B37:G37"/>
    <mergeCell ref="H37:L37"/>
    <mergeCell ref="M37:S37"/>
    <mergeCell ref="CZ37:DB37"/>
    <mergeCell ref="DC37:DE37"/>
    <mergeCell ref="DF37:DH37"/>
    <mergeCell ref="CZ40:DB40"/>
    <mergeCell ref="DC40:DE40"/>
    <mergeCell ref="DF40:DH40"/>
    <mergeCell ref="B39:G39"/>
    <mergeCell ref="H39:L39"/>
    <mergeCell ref="M39:S39"/>
    <mergeCell ref="CZ39:DB39"/>
    <mergeCell ref="DC39:DE39"/>
    <mergeCell ref="DF39:DH39"/>
    <mergeCell ref="B41:S41"/>
    <mergeCell ref="T41:V41"/>
    <mergeCell ref="W41:Y41"/>
    <mergeCell ref="Z41:AB41"/>
    <mergeCell ref="AC41:AE41"/>
    <mergeCell ref="AF41:AH41"/>
    <mergeCell ref="B40:G40"/>
    <mergeCell ref="H40:L40"/>
    <mergeCell ref="M40:S40"/>
    <mergeCell ref="CH41:CJ41"/>
    <mergeCell ref="BA41:BC41"/>
    <mergeCell ref="BD41:BF41"/>
    <mergeCell ref="BG41:BI41"/>
    <mergeCell ref="BJ41:BL41"/>
    <mergeCell ref="BM41:BO41"/>
    <mergeCell ref="BP41:BR41"/>
    <mergeCell ref="AI41:AK41"/>
    <mergeCell ref="AL41:AN41"/>
    <mergeCell ref="AO41:AQ41"/>
    <mergeCell ref="AR41:AT41"/>
    <mergeCell ref="AU41:AW41"/>
    <mergeCell ref="AX41:AZ41"/>
    <mergeCell ref="B44:DI44"/>
    <mergeCell ref="B45:DI46"/>
    <mergeCell ref="B47:DI48"/>
    <mergeCell ref="B49:DI49"/>
    <mergeCell ref="B50:DI50"/>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B51:DI52"/>
    <mergeCell ref="B53:DB53"/>
    <mergeCell ref="B56:S56"/>
    <mergeCell ref="T56:BF56"/>
    <mergeCell ref="BG56:CD56"/>
    <mergeCell ref="CE56:DH56"/>
    <mergeCell ref="L54:M54"/>
    <mergeCell ref="N54:O54"/>
    <mergeCell ref="P54:Q54"/>
    <mergeCell ref="T54:DG54"/>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B68:G68"/>
    <mergeCell ref="H68:L68"/>
    <mergeCell ref="M68:S68"/>
    <mergeCell ref="CZ68:DB68"/>
    <mergeCell ref="DC68:DE68"/>
    <mergeCell ref="DF68:DH68"/>
    <mergeCell ref="B67:G67"/>
    <mergeCell ref="H67:L67"/>
    <mergeCell ref="M67:S67"/>
    <mergeCell ref="CZ67:DB67"/>
    <mergeCell ref="DC67:DE67"/>
    <mergeCell ref="DF67:DH67"/>
    <mergeCell ref="B70:G70"/>
    <mergeCell ref="H70:L70"/>
    <mergeCell ref="M70:S70"/>
    <mergeCell ref="CZ70:DB70"/>
    <mergeCell ref="DC70:DE70"/>
    <mergeCell ref="DF70:DH70"/>
    <mergeCell ref="B69:G69"/>
    <mergeCell ref="H69:L69"/>
    <mergeCell ref="M69:S69"/>
    <mergeCell ref="CZ69:DB69"/>
    <mergeCell ref="DC69:DE69"/>
    <mergeCell ref="DF69:DH69"/>
    <mergeCell ref="B72:G72"/>
    <mergeCell ref="H72:L72"/>
    <mergeCell ref="M72:S72"/>
    <mergeCell ref="CZ72:DB72"/>
    <mergeCell ref="DC72:DE72"/>
    <mergeCell ref="DF72:DH72"/>
    <mergeCell ref="B71:G71"/>
    <mergeCell ref="H71:L71"/>
    <mergeCell ref="M71:S71"/>
    <mergeCell ref="CZ71:DB71"/>
    <mergeCell ref="DC71:DE71"/>
    <mergeCell ref="DF71:DH71"/>
    <mergeCell ref="B74:G74"/>
    <mergeCell ref="H74:L74"/>
    <mergeCell ref="M74:S74"/>
    <mergeCell ref="CZ74:DB74"/>
    <mergeCell ref="DC74:DE74"/>
    <mergeCell ref="DF74:DH74"/>
    <mergeCell ref="B73:G73"/>
    <mergeCell ref="H73:L73"/>
    <mergeCell ref="M73:S73"/>
    <mergeCell ref="CZ73:DB73"/>
    <mergeCell ref="DC73:DE73"/>
    <mergeCell ref="DF73:DH73"/>
    <mergeCell ref="B76:G76"/>
    <mergeCell ref="H76:L76"/>
    <mergeCell ref="M76:S76"/>
    <mergeCell ref="CZ76:DB76"/>
    <mergeCell ref="DC76:DE76"/>
    <mergeCell ref="DF76:DH76"/>
    <mergeCell ref="B75:G75"/>
    <mergeCell ref="H75:L75"/>
    <mergeCell ref="M75:S75"/>
    <mergeCell ref="CZ75:DB75"/>
    <mergeCell ref="DC75:DE75"/>
    <mergeCell ref="DF75:DH75"/>
    <mergeCell ref="B78:G78"/>
    <mergeCell ref="H78:L78"/>
    <mergeCell ref="M78:S78"/>
    <mergeCell ref="CZ78:DB78"/>
    <mergeCell ref="DC78:DE78"/>
    <mergeCell ref="DF78:DH78"/>
    <mergeCell ref="B77:G77"/>
    <mergeCell ref="H77:L77"/>
    <mergeCell ref="M77:S77"/>
    <mergeCell ref="CZ77:DB77"/>
    <mergeCell ref="DC77:DE77"/>
    <mergeCell ref="DF77:DH77"/>
    <mergeCell ref="B80:G80"/>
    <mergeCell ref="H80:L80"/>
    <mergeCell ref="M80:S80"/>
    <mergeCell ref="CZ80:DB80"/>
    <mergeCell ref="DC80:DE80"/>
    <mergeCell ref="DF80:DH80"/>
    <mergeCell ref="B79:G79"/>
    <mergeCell ref="H79:L79"/>
    <mergeCell ref="M79:S79"/>
    <mergeCell ref="CZ79:DB79"/>
    <mergeCell ref="DC79:DE79"/>
    <mergeCell ref="DF79:DH79"/>
    <mergeCell ref="B82:G82"/>
    <mergeCell ref="H82:L82"/>
    <mergeCell ref="M82:S82"/>
    <mergeCell ref="CZ82:DB82"/>
    <mergeCell ref="DC82:DE82"/>
    <mergeCell ref="DF82:DH82"/>
    <mergeCell ref="B81:G81"/>
    <mergeCell ref="H81:L81"/>
    <mergeCell ref="M81:S81"/>
    <mergeCell ref="CZ81:DB81"/>
    <mergeCell ref="DC81:DE81"/>
    <mergeCell ref="DF81:DH81"/>
    <mergeCell ref="B84:G84"/>
    <mergeCell ref="H84:L84"/>
    <mergeCell ref="M84:S84"/>
    <mergeCell ref="CZ84:DB84"/>
    <mergeCell ref="DC84:DE84"/>
    <mergeCell ref="DF84:DH84"/>
    <mergeCell ref="B83:G83"/>
    <mergeCell ref="H83:L83"/>
    <mergeCell ref="M83:S83"/>
    <mergeCell ref="CZ83:DB83"/>
    <mergeCell ref="DC83:DE83"/>
    <mergeCell ref="DF83:DH83"/>
    <mergeCell ref="B86:G86"/>
    <mergeCell ref="H86:L86"/>
    <mergeCell ref="M86:S86"/>
    <mergeCell ref="CZ86:DB86"/>
    <mergeCell ref="DC86:DE86"/>
    <mergeCell ref="DF86:DH86"/>
    <mergeCell ref="B85:G85"/>
    <mergeCell ref="H85:L85"/>
    <mergeCell ref="M85:S85"/>
    <mergeCell ref="CZ85:DB85"/>
    <mergeCell ref="DC85:DE85"/>
    <mergeCell ref="DF85:DH85"/>
    <mergeCell ref="B88:G88"/>
    <mergeCell ref="H88:L88"/>
    <mergeCell ref="M88:S88"/>
    <mergeCell ref="CZ88:DB88"/>
    <mergeCell ref="DC88:DE88"/>
    <mergeCell ref="DF88:DH88"/>
    <mergeCell ref="B87:G87"/>
    <mergeCell ref="H87:L87"/>
    <mergeCell ref="M87:S87"/>
    <mergeCell ref="CZ87:DB87"/>
    <mergeCell ref="DC87:DE87"/>
    <mergeCell ref="DF87:DH87"/>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99:DI100"/>
    <mergeCell ref="B101:DB101"/>
    <mergeCell ref="B104:S104"/>
    <mergeCell ref="T104:BF104"/>
    <mergeCell ref="BG104:CD104"/>
    <mergeCell ref="CE104:DH104"/>
    <mergeCell ref="B92:DI92"/>
    <mergeCell ref="B93:DI94"/>
    <mergeCell ref="B95:DI96"/>
    <mergeCell ref="B97:DI97"/>
    <mergeCell ref="B98:DI98"/>
    <mergeCell ref="H102:I102"/>
    <mergeCell ref="J102:K102"/>
    <mergeCell ref="L102:M102"/>
    <mergeCell ref="N102:O102"/>
    <mergeCell ref="P102:Q102"/>
    <mergeCell ref="T102:DG102"/>
    <mergeCell ref="CE107:DH107"/>
    <mergeCell ref="B108:G111"/>
    <mergeCell ref="H108:L111"/>
    <mergeCell ref="M108:S111"/>
    <mergeCell ref="T108:AN108"/>
    <mergeCell ref="AO108:BI108"/>
    <mergeCell ref="BJ108:CD108"/>
    <mergeCell ref="B105:BF105"/>
    <mergeCell ref="BG105:DH105"/>
    <mergeCell ref="B106:H106"/>
    <mergeCell ref="I106:S106"/>
    <mergeCell ref="T106:AQ106"/>
    <mergeCell ref="AR106:BU106"/>
    <mergeCell ref="BV106:CV106"/>
    <mergeCell ref="CW106:DH106"/>
    <mergeCell ref="T109:V109"/>
    <mergeCell ref="W109:Y109"/>
    <mergeCell ref="Z109:AB109"/>
    <mergeCell ref="AC109:AE109"/>
    <mergeCell ref="AF109:AH109"/>
    <mergeCell ref="AI109:AK109"/>
    <mergeCell ref="B107:S107"/>
    <mergeCell ref="T107:BF107"/>
    <mergeCell ref="BG107:CD107"/>
    <mergeCell ref="DF108:DH111"/>
    <mergeCell ref="BA110:BC110"/>
    <mergeCell ref="CN109:CP109"/>
    <mergeCell ref="CQ109:CS109"/>
    <mergeCell ref="CT109:CV109"/>
    <mergeCell ref="CW109:CY109"/>
    <mergeCell ref="CE109:CG109"/>
    <mergeCell ref="CH109:CJ109"/>
    <mergeCell ref="CK109:CM109"/>
    <mergeCell ref="CN110:CP110"/>
    <mergeCell ref="CQ110:CS110"/>
    <mergeCell ref="CT110:CV110"/>
    <mergeCell ref="CW110:CY110"/>
    <mergeCell ref="CH110:CJ110"/>
    <mergeCell ref="CK110:CM110"/>
    <mergeCell ref="AL109:AN109"/>
    <mergeCell ref="AO109:AQ109"/>
    <mergeCell ref="AR109:AT109"/>
    <mergeCell ref="AU109:AW109"/>
    <mergeCell ref="AX109:AZ109"/>
    <mergeCell ref="BA109:BC109"/>
    <mergeCell ref="CE108:CY108"/>
    <mergeCell ref="CZ108:DB111"/>
    <mergeCell ref="DC108:DE111"/>
    <mergeCell ref="BV109:BX109"/>
    <mergeCell ref="BY109:CA109"/>
    <mergeCell ref="CB109:CD109"/>
    <mergeCell ref="BD109:BF109"/>
    <mergeCell ref="BG109:BI109"/>
    <mergeCell ref="BJ109:BL109"/>
    <mergeCell ref="BM109:BO109"/>
    <mergeCell ref="BP109:BR109"/>
    <mergeCell ref="BS109:BU109"/>
    <mergeCell ref="AL110:AN110"/>
    <mergeCell ref="AO110:AQ110"/>
    <mergeCell ref="AR110:AT110"/>
    <mergeCell ref="AU110:AW110"/>
    <mergeCell ref="AX110:AZ110"/>
    <mergeCell ref="CE110:CG110"/>
    <mergeCell ref="T110:V110"/>
    <mergeCell ref="W110:Y110"/>
    <mergeCell ref="Z110:AB110"/>
    <mergeCell ref="AC110:AE110"/>
    <mergeCell ref="AF110:AH110"/>
    <mergeCell ref="AI110:AK110"/>
    <mergeCell ref="BV110:BX110"/>
    <mergeCell ref="BY110:CA110"/>
    <mergeCell ref="CB110:CD110"/>
    <mergeCell ref="BD110:BF110"/>
    <mergeCell ref="BG110:BI110"/>
    <mergeCell ref="BJ110:BL110"/>
    <mergeCell ref="BM110:BO110"/>
    <mergeCell ref="BP110:BR110"/>
    <mergeCell ref="BS110:BU110"/>
    <mergeCell ref="B114:G114"/>
    <mergeCell ref="H114:L114"/>
    <mergeCell ref="M114:S114"/>
    <mergeCell ref="CZ114:DB114"/>
    <mergeCell ref="DC114:DE114"/>
    <mergeCell ref="DF114:DH114"/>
    <mergeCell ref="CZ112:DB112"/>
    <mergeCell ref="DC112:DE112"/>
    <mergeCell ref="DF112:DH112"/>
    <mergeCell ref="B113:G113"/>
    <mergeCell ref="H113:L113"/>
    <mergeCell ref="M113:S113"/>
    <mergeCell ref="CZ113:DB113"/>
    <mergeCell ref="DC113:DE113"/>
    <mergeCell ref="DF113:DH113"/>
    <mergeCell ref="B112:G112"/>
    <mergeCell ref="H112:L112"/>
    <mergeCell ref="M112:S112"/>
    <mergeCell ref="B116:G116"/>
    <mergeCell ref="H116:L116"/>
    <mergeCell ref="M116:S116"/>
    <mergeCell ref="CZ116:DB116"/>
    <mergeCell ref="DC116:DE116"/>
    <mergeCell ref="DF116:DH116"/>
    <mergeCell ref="B115:G115"/>
    <mergeCell ref="H115:L115"/>
    <mergeCell ref="M115:S115"/>
    <mergeCell ref="CZ115:DB115"/>
    <mergeCell ref="DC115:DE115"/>
    <mergeCell ref="DF115:DH115"/>
    <mergeCell ref="B118:G118"/>
    <mergeCell ref="H118:L118"/>
    <mergeCell ref="M118:S118"/>
    <mergeCell ref="CZ118:DB118"/>
    <mergeCell ref="DC118:DE118"/>
    <mergeCell ref="DF118:DH118"/>
    <mergeCell ref="B117:G117"/>
    <mergeCell ref="H117:L117"/>
    <mergeCell ref="M117:S117"/>
    <mergeCell ref="CZ117:DB117"/>
    <mergeCell ref="DC117:DE117"/>
    <mergeCell ref="DF117:DH117"/>
    <mergeCell ref="B120:G120"/>
    <mergeCell ref="H120:L120"/>
    <mergeCell ref="M120:S120"/>
    <mergeCell ref="CZ120:DB120"/>
    <mergeCell ref="DC120:DE120"/>
    <mergeCell ref="DF120:DH120"/>
    <mergeCell ref="B119:G119"/>
    <mergeCell ref="H119:L119"/>
    <mergeCell ref="M119:S119"/>
    <mergeCell ref="CZ119:DB119"/>
    <mergeCell ref="DC119:DE119"/>
    <mergeCell ref="DF119:DH119"/>
    <mergeCell ref="B122:G122"/>
    <mergeCell ref="H122:L122"/>
    <mergeCell ref="M122:S122"/>
    <mergeCell ref="CZ122:DB122"/>
    <mergeCell ref="DC122:DE122"/>
    <mergeCell ref="DF122:DH122"/>
    <mergeCell ref="B121:G121"/>
    <mergeCell ref="H121:L121"/>
    <mergeCell ref="M121:S121"/>
    <mergeCell ref="CZ121:DB121"/>
    <mergeCell ref="DC121:DE121"/>
    <mergeCell ref="DF121:DH121"/>
    <mergeCell ref="B124:G124"/>
    <mergeCell ref="H124:L124"/>
    <mergeCell ref="M124:S124"/>
    <mergeCell ref="CZ124:DB124"/>
    <mergeCell ref="DC124:DE124"/>
    <mergeCell ref="DF124:DH124"/>
    <mergeCell ref="B123:G123"/>
    <mergeCell ref="H123:L123"/>
    <mergeCell ref="M123:S123"/>
    <mergeCell ref="CZ123:DB123"/>
    <mergeCell ref="DC123:DE123"/>
    <mergeCell ref="DF123:DH123"/>
    <mergeCell ref="B126:G126"/>
    <mergeCell ref="H126:L126"/>
    <mergeCell ref="M126:S126"/>
    <mergeCell ref="CZ126:DB126"/>
    <mergeCell ref="DC126:DE126"/>
    <mergeCell ref="DF126:DH126"/>
    <mergeCell ref="B125:G125"/>
    <mergeCell ref="H125:L125"/>
    <mergeCell ref="M125:S125"/>
    <mergeCell ref="CZ125:DB125"/>
    <mergeCell ref="DC125:DE125"/>
    <mergeCell ref="DF125:DH125"/>
    <mergeCell ref="B128:G128"/>
    <mergeCell ref="H128:L128"/>
    <mergeCell ref="M128:S128"/>
    <mergeCell ref="CZ128:DB128"/>
    <mergeCell ref="DC128:DE128"/>
    <mergeCell ref="DF128:DH128"/>
    <mergeCell ref="B127:G127"/>
    <mergeCell ref="H127:L127"/>
    <mergeCell ref="M127:S127"/>
    <mergeCell ref="CZ127:DB127"/>
    <mergeCell ref="DC127:DE127"/>
    <mergeCell ref="DF127:DH127"/>
    <mergeCell ref="B130:G130"/>
    <mergeCell ref="H130:L130"/>
    <mergeCell ref="M130:S130"/>
    <mergeCell ref="CZ130:DB130"/>
    <mergeCell ref="DC130:DE130"/>
    <mergeCell ref="DF130:DH130"/>
    <mergeCell ref="B129:G129"/>
    <mergeCell ref="H129:L129"/>
    <mergeCell ref="M129:S129"/>
    <mergeCell ref="CZ129:DB129"/>
    <mergeCell ref="DC129:DE129"/>
    <mergeCell ref="DF129:DH129"/>
    <mergeCell ref="B132:G132"/>
    <mergeCell ref="H132:L132"/>
    <mergeCell ref="M132:S132"/>
    <mergeCell ref="CZ132:DB132"/>
    <mergeCell ref="DC132:DE132"/>
    <mergeCell ref="DF132:DH132"/>
    <mergeCell ref="B131:G131"/>
    <mergeCell ref="H131:L131"/>
    <mergeCell ref="M131:S131"/>
    <mergeCell ref="CZ131:DB131"/>
    <mergeCell ref="DC131:DE131"/>
    <mergeCell ref="DF131:DH131"/>
    <mergeCell ref="B134:G134"/>
    <mergeCell ref="H134:L134"/>
    <mergeCell ref="M134:S134"/>
    <mergeCell ref="CZ134:DB134"/>
    <mergeCell ref="DC134:DE134"/>
    <mergeCell ref="DF134:DH134"/>
    <mergeCell ref="B133:G133"/>
    <mergeCell ref="H133:L133"/>
    <mergeCell ref="M133:S133"/>
    <mergeCell ref="CZ133:DB133"/>
    <mergeCell ref="DC133:DE133"/>
    <mergeCell ref="DF133:DH133"/>
    <mergeCell ref="CZ136:DB136"/>
    <mergeCell ref="DC136:DE136"/>
    <mergeCell ref="DF136:DH136"/>
    <mergeCell ref="B135:G135"/>
    <mergeCell ref="H135:L135"/>
    <mergeCell ref="M135:S135"/>
    <mergeCell ref="CZ135:DB135"/>
    <mergeCell ref="DC135:DE135"/>
    <mergeCell ref="DF135:DH135"/>
    <mergeCell ref="B137:S137"/>
    <mergeCell ref="T137:V137"/>
    <mergeCell ref="W137:Y137"/>
    <mergeCell ref="Z137:AB137"/>
    <mergeCell ref="AC137:AE137"/>
    <mergeCell ref="AF137:AH137"/>
    <mergeCell ref="B136:G136"/>
    <mergeCell ref="H136:L136"/>
    <mergeCell ref="M136:S136"/>
    <mergeCell ref="BA137:BC137"/>
    <mergeCell ref="BD137:BF137"/>
    <mergeCell ref="BG137:BI137"/>
    <mergeCell ref="BJ137:BL137"/>
    <mergeCell ref="BM137:BO137"/>
    <mergeCell ref="BP137:BR137"/>
    <mergeCell ref="AI137:AK137"/>
    <mergeCell ref="AL137:AN137"/>
    <mergeCell ref="AO137:AQ137"/>
    <mergeCell ref="AR137:AT137"/>
    <mergeCell ref="AU137:AW137"/>
    <mergeCell ref="AX137:AZ137"/>
    <mergeCell ref="CT137:CV137"/>
    <mergeCell ref="CW137:CY137"/>
    <mergeCell ref="CZ137:DB137"/>
    <mergeCell ref="BS137:BU137"/>
    <mergeCell ref="BV137:BX137"/>
    <mergeCell ref="BY137:CA137"/>
    <mergeCell ref="CB137:CD137"/>
    <mergeCell ref="CE137:CG137"/>
    <mergeCell ref="CH137:CJ137"/>
    <mergeCell ref="B147:DI148"/>
    <mergeCell ref="H2:I2"/>
    <mergeCell ref="J2:K2"/>
    <mergeCell ref="L2:M2"/>
    <mergeCell ref="N2:O2"/>
    <mergeCell ref="P2:Q2"/>
    <mergeCell ref="H54:I54"/>
    <mergeCell ref="J54:K54"/>
    <mergeCell ref="B140:DI140"/>
    <mergeCell ref="B141:DI142"/>
    <mergeCell ref="B143:DI144"/>
    <mergeCell ref="B145:DI145"/>
    <mergeCell ref="B146:DI146"/>
    <mergeCell ref="DC137:DE137"/>
    <mergeCell ref="DF137:DH137"/>
    <mergeCell ref="B138:CY138"/>
    <mergeCell ref="CZ138:DH138"/>
    <mergeCell ref="B139:S139"/>
    <mergeCell ref="CZ139:DB139"/>
    <mergeCell ref="DC139:DE139"/>
    <mergeCell ref="DF139:DH139"/>
    <mergeCell ref="CK137:CM137"/>
    <mergeCell ref="CN137:CP137"/>
    <mergeCell ref="CQ137:CS137"/>
  </mergeCells>
  <phoneticPr fontId="5"/>
  <dataValidations count="2">
    <dataValidation type="list" allowBlank="1" showInputMessage="1" showErrorMessage="1" sqref="J2:K2 J102:K102 J54:K54" xr:uid="{00000000-0002-0000-2A00-000000000000}">
      <formula1>$DX$164:$EQ$164</formula1>
    </dataValidation>
    <dataValidation type="list" allowBlank="1" showInputMessage="1" showErrorMessage="1" sqref="N2:O2 N102:O102 N54:O54" xr:uid="{00000000-0002-0000-2A00-000001000000}">
      <formula1>$DX$164:$EI$164</formula1>
    </dataValidation>
  </dataValidations>
  <pageMargins left="0.59055118110236227" right="0.51181102362204722" top="0.59055118110236227" bottom="0.59055118110236227" header="0.51181102362204722" footer="0.51181102362204722"/>
  <pageSetup paperSize="9" orientation="landscape" r:id="rId1"/>
  <headerFooter alignWithMargins="0"/>
  <rowBreaks count="2" manualBreakCount="2">
    <brk id="52" min="1" max="111" man="1"/>
    <brk id="100" min="1" max="111"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FF"/>
  </sheetPr>
  <dimension ref="A1:S44"/>
  <sheetViews>
    <sheetView view="pageBreakPreview" topLeftCell="A22" zoomScale="60" zoomScaleNormal="100" workbookViewId="0"/>
  </sheetViews>
  <sheetFormatPr defaultRowHeight="18" customHeight="1"/>
  <cols>
    <col min="1" max="17" width="4.625" style="13" customWidth="1"/>
    <col min="18" max="19" width="4.125" style="13" customWidth="1"/>
    <col min="20" max="26" width="4.625" style="13" customWidth="1"/>
    <col min="27" max="256" width="9" style="13"/>
    <col min="257" max="273" width="4.625" style="13" customWidth="1"/>
    <col min="274" max="275" width="4.125" style="13" customWidth="1"/>
    <col min="276" max="282" width="4.625" style="13" customWidth="1"/>
    <col min="283" max="512" width="9" style="13"/>
    <col min="513" max="529" width="4.625" style="13" customWidth="1"/>
    <col min="530" max="531" width="4.125" style="13" customWidth="1"/>
    <col min="532" max="538" width="4.625" style="13" customWidth="1"/>
    <col min="539" max="768" width="9" style="13"/>
    <col min="769" max="785" width="4.625" style="13" customWidth="1"/>
    <col min="786" max="787" width="4.125" style="13" customWidth="1"/>
    <col min="788" max="794" width="4.625" style="13" customWidth="1"/>
    <col min="795" max="1024" width="9" style="13"/>
    <col min="1025" max="1041" width="4.625" style="13" customWidth="1"/>
    <col min="1042" max="1043" width="4.125" style="13" customWidth="1"/>
    <col min="1044" max="1050" width="4.625" style="13" customWidth="1"/>
    <col min="1051" max="1280" width="9" style="13"/>
    <col min="1281" max="1297" width="4.625" style="13" customWidth="1"/>
    <col min="1298" max="1299" width="4.125" style="13" customWidth="1"/>
    <col min="1300" max="1306" width="4.625" style="13" customWidth="1"/>
    <col min="1307" max="1536" width="9" style="13"/>
    <col min="1537" max="1553" width="4.625" style="13" customWidth="1"/>
    <col min="1554" max="1555" width="4.125" style="13" customWidth="1"/>
    <col min="1556" max="1562" width="4.625" style="13" customWidth="1"/>
    <col min="1563" max="1792" width="9" style="13"/>
    <col min="1793" max="1809" width="4.625" style="13" customWidth="1"/>
    <col min="1810" max="1811" width="4.125" style="13" customWidth="1"/>
    <col min="1812" max="1818" width="4.625" style="13" customWidth="1"/>
    <col min="1819" max="2048" width="9" style="13"/>
    <col min="2049" max="2065" width="4.625" style="13" customWidth="1"/>
    <col min="2066" max="2067" width="4.125" style="13" customWidth="1"/>
    <col min="2068" max="2074" width="4.625" style="13" customWidth="1"/>
    <col min="2075" max="2304" width="9" style="13"/>
    <col min="2305" max="2321" width="4.625" style="13" customWidth="1"/>
    <col min="2322" max="2323" width="4.125" style="13" customWidth="1"/>
    <col min="2324" max="2330" width="4.625" style="13" customWidth="1"/>
    <col min="2331" max="2560" width="9" style="13"/>
    <col min="2561" max="2577" width="4.625" style="13" customWidth="1"/>
    <col min="2578" max="2579" width="4.125" style="13" customWidth="1"/>
    <col min="2580" max="2586" width="4.625" style="13" customWidth="1"/>
    <col min="2587" max="2816" width="9" style="13"/>
    <col min="2817" max="2833" width="4.625" style="13" customWidth="1"/>
    <col min="2834" max="2835" width="4.125" style="13" customWidth="1"/>
    <col min="2836" max="2842" width="4.625" style="13" customWidth="1"/>
    <col min="2843" max="3072" width="9" style="13"/>
    <col min="3073" max="3089" width="4.625" style="13" customWidth="1"/>
    <col min="3090" max="3091" width="4.125" style="13" customWidth="1"/>
    <col min="3092" max="3098" width="4.625" style="13" customWidth="1"/>
    <col min="3099" max="3328" width="9" style="13"/>
    <col min="3329" max="3345" width="4.625" style="13" customWidth="1"/>
    <col min="3346" max="3347" width="4.125" style="13" customWidth="1"/>
    <col min="3348" max="3354" width="4.625" style="13" customWidth="1"/>
    <col min="3355" max="3584" width="9" style="13"/>
    <col min="3585" max="3601" width="4.625" style="13" customWidth="1"/>
    <col min="3602" max="3603" width="4.125" style="13" customWidth="1"/>
    <col min="3604" max="3610" width="4.625" style="13" customWidth="1"/>
    <col min="3611" max="3840" width="9" style="13"/>
    <col min="3841" max="3857" width="4.625" style="13" customWidth="1"/>
    <col min="3858" max="3859" width="4.125" style="13" customWidth="1"/>
    <col min="3860" max="3866" width="4.625" style="13" customWidth="1"/>
    <col min="3867" max="4096" width="9" style="13"/>
    <col min="4097" max="4113" width="4.625" style="13" customWidth="1"/>
    <col min="4114" max="4115" width="4.125" style="13" customWidth="1"/>
    <col min="4116" max="4122" width="4.625" style="13" customWidth="1"/>
    <col min="4123" max="4352" width="9" style="13"/>
    <col min="4353" max="4369" width="4.625" style="13" customWidth="1"/>
    <col min="4370" max="4371" width="4.125" style="13" customWidth="1"/>
    <col min="4372" max="4378" width="4.625" style="13" customWidth="1"/>
    <col min="4379" max="4608" width="9" style="13"/>
    <col min="4609" max="4625" width="4.625" style="13" customWidth="1"/>
    <col min="4626" max="4627" width="4.125" style="13" customWidth="1"/>
    <col min="4628" max="4634" width="4.625" style="13" customWidth="1"/>
    <col min="4635" max="4864" width="9" style="13"/>
    <col min="4865" max="4881" width="4.625" style="13" customWidth="1"/>
    <col min="4882" max="4883" width="4.125" style="13" customWidth="1"/>
    <col min="4884" max="4890" width="4.625" style="13" customWidth="1"/>
    <col min="4891" max="5120" width="9" style="13"/>
    <col min="5121" max="5137" width="4.625" style="13" customWidth="1"/>
    <col min="5138" max="5139" width="4.125" style="13" customWidth="1"/>
    <col min="5140" max="5146" width="4.625" style="13" customWidth="1"/>
    <col min="5147" max="5376" width="9" style="13"/>
    <col min="5377" max="5393" width="4.625" style="13" customWidth="1"/>
    <col min="5394" max="5395" width="4.125" style="13" customWidth="1"/>
    <col min="5396" max="5402" width="4.625" style="13" customWidth="1"/>
    <col min="5403" max="5632" width="9" style="13"/>
    <col min="5633" max="5649" width="4.625" style="13" customWidth="1"/>
    <col min="5650" max="5651" width="4.125" style="13" customWidth="1"/>
    <col min="5652" max="5658" width="4.625" style="13" customWidth="1"/>
    <col min="5659" max="5888" width="9" style="13"/>
    <col min="5889" max="5905" width="4.625" style="13" customWidth="1"/>
    <col min="5906" max="5907" width="4.125" style="13" customWidth="1"/>
    <col min="5908" max="5914" width="4.625" style="13" customWidth="1"/>
    <col min="5915" max="6144" width="9" style="13"/>
    <col min="6145" max="6161" width="4.625" style="13" customWidth="1"/>
    <col min="6162" max="6163" width="4.125" style="13" customWidth="1"/>
    <col min="6164" max="6170" width="4.625" style="13" customWidth="1"/>
    <col min="6171" max="6400" width="9" style="13"/>
    <col min="6401" max="6417" width="4.625" style="13" customWidth="1"/>
    <col min="6418" max="6419" width="4.125" style="13" customWidth="1"/>
    <col min="6420" max="6426" width="4.625" style="13" customWidth="1"/>
    <col min="6427" max="6656" width="9" style="13"/>
    <col min="6657" max="6673" width="4.625" style="13" customWidth="1"/>
    <col min="6674" max="6675" width="4.125" style="13" customWidth="1"/>
    <col min="6676" max="6682" width="4.625" style="13" customWidth="1"/>
    <col min="6683" max="6912" width="9" style="13"/>
    <col min="6913" max="6929" width="4.625" style="13" customWidth="1"/>
    <col min="6930" max="6931" width="4.125" style="13" customWidth="1"/>
    <col min="6932" max="6938" width="4.625" style="13" customWidth="1"/>
    <col min="6939" max="7168" width="9" style="13"/>
    <col min="7169" max="7185" width="4.625" style="13" customWidth="1"/>
    <col min="7186" max="7187" width="4.125" style="13" customWidth="1"/>
    <col min="7188" max="7194" width="4.625" style="13" customWidth="1"/>
    <col min="7195" max="7424" width="9" style="13"/>
    <col min="7425" max="7441" width="4.625" style="13" customWidth="1"/>
    <col min="7442" max="7443" width="4.125" style="13" customWidth="1"/>
    <col min="7444" max="7450" width="4.625" style="13" customWidth="1"/>
    <col min="7451" max="7680" width="9" style="13"/>
    <col min="7681" max="7697" width="4.625" style="13" customWidth="1"/>
    <col min="7698" max="7699" width="4.125" style="13" customWidth="1"/>
    <col min="7700" max="7706" width="4.625" style="13" customWidth="1"/>
    <col min="7707" max="7936" width="9" style="13"/>
    <col min="7937" max="7953" width="4.625" style="13" customWidth="1"/>
    <col min="7954" max="7955" width="4.125" style="13" customWidth="1"/>
    <col min="7956" max="7962" width="4.625" style="13" customWidth="1"/>
    <col min="7963" max="8192" width="9" style="13"/>
    <col min="8193" max="8209" width="4.625" style="13" customWidth="1"/>
    <col min="8210" max="8211" width="4.125" style="13" customWidth="1"/>
    <col min="8212" max="8218" width="4.625" style="13" customWidth="1"/>
    <col min="8219" max="8448" width="9" style="13"/>
    <col min="8449" max="8465" width="4.625" style="13" customWidth="1"/>
    <col min="8466" max="8467" width="4.125" style="13" customWidth="1"/>
    <col min="8468" max="8474" width="4.625" style="13" customWidth="1"/>
    <col min="8475" max="8704" width="9" style="13"/>
    <col min="8705" max="8721" width="4.625" style="13" customWidth="1"/>
    <col min="8722" max="8723" width="4.125" style="13" customWidth="1"/>
    <col min="8724" max="8730" width="4.625" style="13" customWidth="1"/>
    <col min="8731" max="8960" width="9" style="13"/>
    <col min="8961" max="8977" width="4.625" style="13" customWidth="1"/>
    <col min="8978" max="8979" width="4.125" style="13" customWidth="1"/>
    <col min="8980" max="8986" width="4.625" style="13" customWidth="1"/>
    <col min="8987" max="9216" width="9" style="13"/>
    <col min="9217" max="9233" width="4.625" style="13" customWidth="1"/>
    <col min="9234" max="9235" width="4.125" style="13" customWidth="1"/>
    <col min="9236" max="9242" width="4.625" style="13" customWidth="1"/>
    <col min="9243" max="9472" width="9" style="13"/>
    <col min="9473" max="9489" width="4.625" style="13" customWidth="1"/>
    <col min="9490" max="9491" width="4.125" style="13" customWidth="1"/>
    <col min="9492" max="9498" width="4.625" style="13" customWidth="1"/>
    <col min="9499" max="9728" width="9" style="13"/>
    <col min="9729" max="9745" width="4.625" style="13" customWidth="1"/>
    <col min="9746" max="9747" width="4.125" style="13" customWidth="1"/>
    <col min="9748" max="9754" width="4.625" style="13" customWidth="1"/>
    <col min="9755" max="9984" width="9" style="13"/>
    <col min="9985" max="10001" width="4.625" style="13" customWidth="1"/>
    <col min="10002" max="10003" width="4.125" style="13" customWidth="1"/>
    <col min="10004" max="10010" width="4.625" style="13" customWidth="1"/>
    <col min="10011" max="10240" width="9" style="13"/>
    <col min="10241" max="10257" width="4.625" style="13" customWidth="1"/>
    <col min="10258" max="10259" width="4.125" style="13" customWidth="1"/>
    <col min="10260" max="10266" width="4.625" style="13" customWidth="1"/>
    <col min="10267" max="10496" width="9" style="13"/>
    <col min="10497" max="10513" width="4.625" style="13" customWidth="1"/>
    <col min="10514" max="10515" width="4.125" style="13" customWidth="1"/>
    <col min="10516" max="10522" width="4.625" style="13" customWidth="1"/>
    <col min="10523" max="10752" width="9" style="13"/>
    <col min="10753" max="10769" width="4.625" style="13" customWidth="1"/>
    <col min="10770" max="10771" width="4.125" style="13" customWidth="1"/>
    <col min="10772" max="10778" width="4.625" style="13" customWidth="1"/>
    <col min="10779" max="11008" width="9" style="13"/>
    <col min="11009" max="11025" width="4.625" style="13" customWidth="1"/>
    <col min="11026" max="11027" width="4.125" style="13" customWidth="1"/>
    <col min="11028" max="11034" width="4.625" style="13" customWidth="1"/>
    <col min="11035" max="11264" width="9" style="13"/>
    <col min="11265" max="11281" width="4.625" style="13" customWidth="1"/>
    <col min="11282" max="11283" width="4.125" style="13" customWidth="1"/>
    <col min="11284" max="11290" width="4.625" style="13" customWidth="1"/>
    <col min="11291" max="11520" width="9" style="13"/>
    <col min="11521" max="11537" width="4.625" style="13" customWidth="1"/>
    <col min="11538" max="11539" width="4.125" style="13" customWidth="1"/>
    <col min="11540" max="11546" width="4.625" style="13" customWidth="1"/>
    <col min="11547" max="11776" width="9" style="13"/>
    <col min="11777" max="11793" width="4.625" style="13" customWidth="1"/>
    <col min="11794" max="11795" width="4.125" style="13" customWidth="1"/>
    <col min="11796" max="11802" width="4.625" style="13" customWidth="1"/>
    <col min="11803" max="12032" width="9" style="13"/>
    <col min="12033" max="12049" width="4.625" style="13" customWidth="1"/>
    <col min="12050" max="12051" width="4.125" style="13" customWidth="1"/>
    <col min="12052" max="12058" width="4.625" style="13" customWidth="1"/>
    <col min="12059" max="12288" width="9" style="13"/>
    <col min="12289" max="12305" width="4.625" style="13" customWidth="1"/>
    <col min="12306" max="12307" width="4.125" style="13" customWidth="1"/>
    <col min="12308" max="12314" width="4.625" style="13" customWidth="1"/>
    <col min="12315" max="12544" width="9" style="13"/>
    <col min="12545" max="12561" width="4.625" style="13" customWidth="1"/>
    <col min="12562" max="12563" width="4.125" style="13" customWidth="1"/>
    <col min="12564" max="12570" width="4.625" style="13" customWidth="1"/>
    <col min="12571" max="12800" width="9" style="13"/>
    <col min="12801" max="12817" width="4.625" style="13" customWidth="1"/>
    <col min="12818" max="12819" width="4.125" style="13" customWidth="1"/>
    <col min="12820" max="12826" width="4.625" style="13" customWidth="1"/>
    <col min="12827" max="13056" width="9" style="13"/>
    <col min="13057" max="13073" width="4.625" style="13" customWidth="1"/>
    <col min="13074" max="13075" width="4.125" style="13" customWidth="1"/>
    <col min="13076" max="13082" width="4.625" style="13" customWidth="1"/>
    <col min="13083" max="13312" width="9" style="13"/>
    <col min="13313" max="13329" width="4.625" style="13" customWidth="1"/>
    <col min="13330" max="13331" width="4.125" style="13" customWidth="1"/>
    <col min="13332" max="13338" width="4.625" style="13" customWidth="1"/>
    <col min="13339" max="13568" width="9" style="13"/>
    <col min="13569" max="13585" width="4.625" style="13" customWidth="1"/>
    <col min="13586" max="13587" width="4.125" style="13" customWidth="1"/>
    <col min="13588" max="13594" width="4.625" style="13" customWidth="1"/>
    <col min="13595" max="13824" width="9" style="13"/>
    <col min="13825" max="13841" width="4.625" style="13" customWidth="1"/>
    <col min="13842" max="13843" width="4.125" style="13" customWidth="1"/>
    <col min="13844" max="13850" width="4.625" style="13" customWidth="1"/>
    <col min="13851" max="14080" width="9" style="13"/>
    <col min="14081" max="14097" width="4.625" style="13" customWidth="1"/>
    <col min="14098" max="14099" width="4.125" style="13" customWidth="1"/>
    <col min="14100" max="14106" width="4.625" style="13" customWidth="1"/>
    <col min="14107" max="14336" width="9" style="13"/>
    <col min="14337" max="14353" width="4.625" style="13" customWidth="1"/>
    <col min="14354" max="14355" width="4.125" style="13" customWidth="1"/>
    <col min="14356" max="14362" width="4.625" style="13" customWidth="1"/>
    <col min="14363" max="14592" width="9" style="13"/>
    <col min="14593" max="14609" width="4.625" style="13" customWidth="1"/>
    <col min="14610" max="14611" width="4.125" style="13" customWidth="1"/>
    <col min="14612" max="14618" width="4.625" style="13" customWidth="1"/>
    <col min="14619" max="14848" width="9" style="13"/>
    <col min="14849" max="14865" width="4.625" style="13" customWidth="1"/>
    <col min="14866" max="14867" width="4.125" style="13" customWidth="1"/>
    <col min="14868" max="14874" width="4.625" style="13" customWidth="1"/>
    <col min="14875" max="15104" width="9" style="13"/>
    <col min="15105" max="15121" width="4.625" style="13" customWidth="1"/>
    <col min="15122" max="15123" width="4.125" style="13" customWidth="1"/>
    <col min="15124" max="15130" width="4.625" style="13" customWidth="1"/>
    <col min="15131" max="15360" width="9" style="13"/>
    <col min="15361" max="15377" width="4.625" style="13" customWidth="1"/>
    <col min="15378" max="15379" width="4.125" style="13" customWidth="1"/>
    <col min="15380" max="15386" width="4.625" style="13" customWidth="1"/>
    <col min="15387" max="15616" width="9" style="13"/>
    <col min="15617" max="15633" width="4.625" style="13" customWidth="1"/>
    <col min="15634" max="15635" width="4.125" style="13" customWidth="1"/>
    <col min="15636" max="15642" width="4.625" style="13" customWidth="1"/>
    <col min="15643" max="15872" width="9" style="13"/>
    <col min="15873" max="15889" width="4.625" style="13" customWidth="1"/>
    <col min="15890" max="15891" width="4.125" style="13" customWidth="1"/>
    <col min="15892" max="15898" width="4.625" style="13" customWidth="1"/>
    <col min="15899" max="16128" width="9" style="13"/>
    <col min="16129" max="16145" width="4.625" style="13" customWidth="1"/>
    <col min="16146" max="16147" width="4.125" style="13" customWidth="1"/>
    <col min="16148" max="16154" width="4.625" style="13" customWidth="1"/>
    <col min="16155" max="16384" width="9" style="13"/>
  </cols>
  <sheetData>
    <row r="1" spans="1:19" ht="18" customHeight="1">
      <c r="A1" s="12" t="s">
        <v>225</v>
      </c>
    </row>
    <row r="3" spans="1:19" ht="18" customHeight="1">
      <c r="A3" s="3262" t="s">
        <v>226</v>
      </c>
      <c r="B3" s="3262"/>
      <c r="C3" s="3262"/>
      <c r="D3" s="3262"/>
      <c r="E3" s="3262"/>
      <c r="F3" s="3262"/>
      <c r="G3" s="3262"/>
      <c r="H3" s="3262"/>
      <c r="I3" s="3262"/>
      <c r="J3" s="3262"/>
      <c r="K3" s="3262"/>
      <c r="L3" s="3262"/>
      <c r="M3" s="3262"/>
      <c r="N3" s="3262"/>
      <c r="O3" s="3262"/>
      <c r="P3" s="3262"/>
      <c r="Q3" s="3262"/>
      <c r="R3" s="3262"/>
    </row>
    <row r="4" spans="1:19" ht="18" customHeight="1">
      <c r="A4" s="137"/>
      <c r="B4" s="137"/>
      <c r="C4" s="137"/>
      <c r="D4" s="137"/>
      <c r="E4" s="137"/>
      <c r="F4" s="137"/>
      <c r="G4" s="137"/>
      <c r="H4" s="137"/>
      <c r="I4" s="137"/>
      <c r="J4" s="137"/>
      <c r="K4" s="137"/>
      <c r="L4" s="137"/>
      <c r="M4" s="137"/>
      <c r="N4" s="137"/>
      <c r="O4" s="137"/>
      <c r="P4" s="137"/>
      <c r="Q4" s="137"/>
      <c r="R4" s="137"/>
    </row>
    <row r="6" spans="1:19" ht="18" customHeight="1">
      <c r="C6" s="3263" t="s">
        <v>0</v>
      </c>
      <c r="D6" s="3264"/>
      <c r="E6" s="3264"/>
      <c r="F6" s="3264"/>
      <c r="G6" s="3264"/>
      <c r="H6" s="3264"/>
      <c r="I6" s="3265"/>
      <c r="J6" s="3266"/>
      <c r="K6" s="3266"/>
      <c r="L6" s="3266"/>
      <c r="M6" s="3266"/>
      <c r="N6" s="3266"/>
      <c r="O6" s="3266"/>
      <c r="P6" s="3266"/>
      <c r="Q6" s="3266"/>
      <c r="R6" s="3266"/>
      <c r="S6" s="3267"/>
    </row>
    <row r="7" spans="1:19" ht="18" customHeight="1">
      <c r="C7" s="3263" t="s">
        <v>227</v>
      </c>
      <c r="D7" s="3264"/>
      <c r="E7" s="3264"/>
      <c r="F7" s="3264"/>
      <c r="G7" s="3264"/>
      <c r="H7" s="3264"/>
      <c r="I7" s="3265"/>
      <c r="J7" s="3266"/>
      <c r="K7" s="3266"/>
      <c r="L7" s="3266"/>
      <c r="M7" s="3266"/>
      <c r="N7" s="3266"/>
      <c r="O7" s="3266"/>
      <c r="P7" s="3266"/>
      <c r="Q7" s="3266"/>
      <c r="R7" s="3266"/>
      <c r="S7" s="3267"/>
    </row>
    <row r="9" spans="1:19" ht="18" customHeight="1">
      <c r="A9" s="14"/>
      <c r="B9" s="15"/>
      <c r="C9" s="15"/>
      <c r="D9" s="15"/>
      <c r="E9" s="15"/>
      <c r="F9" s="15"/>
      <c r="G9" s="15"/>
      <c r="H9" s="15"/>
      <c r="I9" s="15"/>
      <c r="J9" s="15"/>
      <c r="K9" s="15"/>
      <c r="L9" s="15"/>
      <c r="M9" s="15"/>
      <c r="N9" s="15"/>
      <c r="O9" s="15"/>
      <c r="P9" s="15"/>
      <c r="Q9" s="15"/>
      <c r="R9" s="15"/>
      <c r="S9" s="16"/>
    </row>
    <row r="10" spans="1:19" ht="18" customHeight="1">
      <c r="A10" s="17" t="s">
        <v>228</v>
      </c>
      <c r="B10" s="18"/>
      <c r="C10" s="18"/>
      <c r="D10" s="18"/>
      <c r="E10" s="18"/>
      <c r="F10" s="18"/>
      <c r="G10" s="18"/>
      <c r="H10" s="18"/>
      <c r="I10" s="18"/>
      <c r="J10" s="18"/>
      <c r="K10" s="18"/>
      <c r="L10" s="18"/>
      <c r="M10" s="138" t="s">
        <v>229</v>
      </c>
      <c r="N10" s="18"/>
      <c r="O10" s="18"/>
      <c r="P10" s="18"/>
      <c r="Q10" s="18"/>
      <c r="R10" s="18"/>
      <c r="S10" s="19"/>
    </row>
    <row r="11" spans="1:19" ht="18" customHeight="1">
      <c r="A11" s="17"/>
      <c r="B11" s="18"/>
      <c r="C11" s="18"/>
      <c r="D11" s="18"/>
      <c r="E11" s="18"/>
      <c r="F11" s="18"/>
      <c r="G11" s="18"/>
      <c r="H11" s="18"/>
      <c r="I11" s="18"/>
      <c r="J11" s="18"/>
      <c r="K11" s="18"/>
      <c r="L11" s="18"/>
      <c r="M11" s="18"/>
      <c r="N11" s="18"/>
      <c r="O11" s="18"/>
      <c r="P11" s="18"/>
      <c r="Q11" s="18"/>
      <c r="R11" s="18"/>
      <c r="S11" s="19"/>
    </row>
    <row r="12" spans="1:19" ht="18" customHeight="1">
      <c r="A12" s="17"/>
      <c r="B12" s="18" t="s">
        <v>230</v>
      </c>
      <c r="C12" s="18"/>
      <c r="D12" s="18"/>
      <c r="E12" s="18" t="s">
        <v>231</v>
      </c>
      <c r="F12" s="18"/>
      <c r="G12" s="18"/>
      <c r="H12" s="18"/>
      <c r="I12" s="18"/>
      <c r="J12" s="18"/>
      <c r="K12" s="18"/>
      <c r="L12" s="18"/>
      <c r="M12" s="18"/>
      <c r="N12" s="18"/>
      <c r="O12" s="18"/>
      <c r="P12" s="18"/>
      <c r="Q12" s="18"/>
      <c r="R12" s="18"/>
      <c r="S12" s="19"/>
    </row>
    <row r="13" spans="1:19" ht="18" customHeight="1">
      <c r="A13" s="17"/>
      <c r="B13" s="18"/>
      <c r="C13" s="18"/>
      <c r="D13" s="18"/>
      <c r="E13" s="18"/>
      <c r="F13" s="18"/>
      <c r="G13" s="18"/>
      <c r="H13" s="18"/>
      <c r="I13" s="18"/>
      <c r="J13" s="18"/>
      <c r="K13" s="18"/>
      <c r="L13" s="18"/>
      <c r="M13" s="18"/>
      <c r="N13" s="18"/>
      <c r="O13" s="18"/>
      <c r="P13" s="18"/>
      <c r="Q13" s="18"/>
      <c r="R13" s="18"/>
      <c r="S13" s="19"/>
    </row>
    <row r="14" spans="1:19" ht="18" customHeight="1">
      <c r="A14" s="17"/>
      <c r="B14" s="18"/>
      <c r="C14" s="18"/>
      <c r="D14" s="18"/>
      <c r="E14" s="18"/>
      <c r="F14" s="18"/>
      <c r="G14" s="18"/>
      <c r="H14" s="18"/>
      <c r="I14" s="18"/>
      <c r="J14" s="18"/>
      <c r="K14" s="18"/>
      <c r="L14" s="18"/>
      <c r="M14" s="18"/>
      <c r="N14" s="18"/>
      <c r="O14" s="18"/>
      <c r="P14" s="18"/>
      <c r="Q14" s="18"/>
      <c r="R14" s="18"/>
      <c r="S14" s="19"/>
    </row>
    <row r="15" spans="1:19" ht="18" customHeight="1">
      <c r="A15" s="17" t="s">
        <v>232</v>
      </c>
      <c r="B15" s="18"/>
      <c r="C15" s="18"/>
      <c r="D15" s="18"/>
      <c r="E15" s="18"/>
      <c r="F15" s="18"/>
      <c r="G15" s="18"/>
      <c r="H15" s="18"/>
      <c r="I15" s="18"/>
      <c r="J15" s="18"/>
      <c r="K15" s="18"/>
      <c r="L15" s="18"/>
      <c r="M15" s="18"/>
      <c r="N15" s="18"/>
      <c r="O15" s="18"/>
      <c r="P15" s="18"/>
      <c r="Q15" s="18"/>
      <c r="R15" s="18"/>
      <c r="S15" s="19"/>
    </row>
    <row r="16" spans="1:19" ht="18" customHeight="1">
      <c r="A16" s="17"/>
      <c r="B16" s="18"/>
      <c r="C16" s="18"/>
      <c r="D16" s="18"/>
      <c r="E16" s="18"/>
      <c r="F16" s="18"/>
      <c r="G16" s="18"/>
      <c r="H16" s="18"/>
      <c r="I16" s="18"/>
      <c r="J16" s="18"/>
      <c r="K16" s="18"/>
      <c r="L16" s="18"/>
      <c r="M16" s="18"/>
      <c r="N16" s="18"/>
      <c r="O16" s="18"/>
      <c r="P16" s="18"/>
      <c r="Q16" s="18"/>
      <c r="R16" s="18"/>
      <c r="S16" s="19"/>
    </row>
    <row r="17" spans="1:19" ht="18" customHeight="1">
      <c r="A17" s="17"/>
      <c r="B17" s="18"/>
      <c r="C17" s="18"/>
      <c r="D17" s="18"/>
      <c r="E17" s="18"/>
      <c r="F17" s="18"/>
      <c r="G17" s="18"/>
      <c r="H17" s="18"/>
      <c r="I17" s="18"/>
      <c r="J17" s="18"/>
      <c r="K17" s="18"/>
      <c r="L17" s="18"/>
      <c r="M17" s="18"/>
      <c r="N17" s="18"/>
      <c r="O17" s="18"/>
      <c r="P17" s="18"/>
      <c r="Q17" s="18"/>
      <c r="R17" s="18"/>
      <c r="S17" s="19"/>
    </row>
    <row r="18" spans="1:19" ht="18" customHeight="1">
      <c r="A18" s="17"/>
      <c r="B18" s="18"/>
      <c r="C18" s="18"/>
      <c r="D18" s="18"/>
      <c r="E18" s="18"/>
      <c r="F18" s="18"/>
      <c r="G18" s="18"/>
      <c r="H18" s="18"/>
      <c r="I18" s="18"/>
      <c r="J18" s="18"/>
      <c r="K18" s="18"/>
      <c r="L18" s="18"/>
      <c r="M18" s="18"/>
      <c r="N18" s="18"/>
      <c r="O18" s="18"/>
      <c r="P18" s="18"/>
      <c r="Q18" s="18"/>
      <c r="R18" s="18"/>
      <c r="S18" s="19"/>
    </row>
    <row r="19" spans="1:19" ht="18" customHeight="1">
      <c r="A19" s="17"/>
      <c r="B19" s="18"/>
      <c r="C19" s="18"/>
      <c r="D19" s="18"/>
      <c r="E19" s="18"/>
      <c r="F19" s="18"/>
      <c r="G19" s="18"/>
      <c r="H19" s="18"/>
      <c r="I19" s="18"/>
      <c r="J19" s="18"/>
      <c r="K19" s="18"/>
      <c r="L19" s="18"/>
      <c r="M19" s="18"/>
      <c r="N19" s="18"/>
      <c r="O19" s="18"/>
      <c r="P19" s="18"/>
      <c r="Q19" s="18"/>
      <c r="R19" s="18"/>
      <c r="S19" s="19"/>
    </row>
    <row r="20" spans="1:19" ht="18" customHeight="1">
      <c r="A20" s="17"/>
      <c r="B20" s="18"/>
      <c r="C20" s="18"/>
      <c r="D20" s="18"/>
      <c r="E20" s="18"/>
      <c r="F20" s="18"/>
      <c r="G20" s="18"/>
      <c r="H20" s="18"/>
      <c r="I20" s="18"/>
      <c r="J20" s="18"/>
      <c r="K20" s="18"/>
      <c r="L20" s="18"/>
      <c r="M20" s="18"/>
      <c r="N20" s="18"/>
      <c r="O20" s="18"/>
      <c r="P20" s="18"/>
      <c r="Q20" s="18"/>
      <c r="R20" s="18"/>
      <c r="S20" s="19"/>
    </row>
    <row r="21" spans="1:19" ht="18" customHeight="1">
      <c r="A21" s="17"/>
      <c r="B21" s="18"/>
      <c r="C21" s="18"/>
      <c r="D21" s="18"/>
      <c r="E21" s="18"/>
      <c r="F21" s="18"/>
      <c r="G21" s="18"/>
      <c r="H21" s="18"/>
      <c r="I21" s="18"/>
      <c r="J21" s="18"/>
      <c r="K21" s="18"/>
      <c r="L21" s="18"/>
      <c r="M21" s="18"/>
      <c r="N21" s="18"/>
      <c r="O21" s="18"/>
      <c r="P21" s="18"/>
      <c r="Q21" s="18"/>
      <c r="R21" s="18"/>
      <c r="S21" s="19"/>
    </row>
    <row r="22" spans="1:19" ht="18" customHeight="1">
      <c r="A22" s="17"/>
      <c r="B22" s="18"/>
      <c r="C22" s="18"/>
      <c r="D22" s="18"/>
      <c r="E22" s="18"/>
      <c r="F22" s="18"/>
      <c r="G22" s="18"/>
      <c r="H22" s="18"/>
      <c r="I22" s="18"/>
      <c r="J22" s="18"/>
      <c r="K22" s="18"/>
      <c r="L22" s="18"/>
      <c r="M22" s="18"/>
      <c r="N22" s="18"/>
      <c r="O22" s="18"/>
      <c r="P22" s="18"/>
      <c r="Q22" s="18"/>
      <c r="R22" s="18"/>
      <c r="S22" s="19"/>
    </row>
    <row r="23" spans="1:19" ht="18" customHeight="1">
      <c r="A23" s="17"/>
      <c r="B23" s="18"/>
      <c r="C23" s="18"/>
      <c r="D23" s="18"/>
      <c r="E23" s="18"/>
      <c r="F23" s="18"/>
      <c r="G23" s="18"/>
      <c r="H23" s="18"/>
      <c r="I23" s="18"/>
      <c r="J23" s="18"/>
      <c r="K23" s="18"/>
      <c r="L23" s="18"/>
      <c r="M23" s="18"/>
      <c r="N23" s="18"/>
      <c r="O23" s="18"/>
      <c r="P23" s="18"/>
      <c r="Q23" s="18"/>
      <c r="R23" s="18"/>
      <c r="S23" s="19"/>
    </row>
    <row r="24" spans="1:19" ht="18" customHeight="1">
      <c r="A24" s="17"/>
      <c r="B24" s="18"/>
      <c r="C24" s="18"/>
      <c r="D24" s="18"/>
      <c r="E24" s="18"/>
      <c r="F24" s="18"/>
      <c r="G24" s="18"/>
      <c r="H24" s="18"/>
      <c r="I24" s="18"/>
      <c r="J24" s="18"/>
      <c r="K24" s="18"/>
      <c r="L24" s="18"/>
      <c r="M24" s="18"/>
      <c r="N24" s="18"/>
      <c r="O24" s="18"/>
      <c r="P24" s="18"/>
      <c r="Q24" s="18"/>
      <c r="R24" s="18"/>
      <c r="S24" s="19"/>
    </row>
    <row r="25" spans="1:19" ht="18" customHeight="1">
      <c r="A25" s="17"/>
      <c r="B25" s="18"/>
      <c r="C25" s="18"/>
      <c r="D25" s="18"/>
      <c r="E25" s="18"/>
      <c r="F25" s="18"/>
      <c r="G25" s="18"/>
      <c r="H25" s="18"/>
      <c r="I25" s="18"/>
      <c r="J25" s="18"/>
      <c r="K25" s="18"/>
      <c r="L25" s="18"/>
      <c r="M25" s="18"/>
      <c r="N25" s="18"/>
      <c r="O25" s="18"/>
      <c r="P25" s="18"/>
      <c r="Q25" s="18"/>
      <c r="R25" s="18"/>
      <c r="S25" s="19"/>
    </row>
    <row r="26" spans="1:19" ht="18" customHeight="1">
      <c r="A26" s="17"/>
      <c r="B26" s="18"/>
      <c r="C26" s="18"/>
      <c r="D26" s="18"/>
      <c r="E26" s="18"/>
      <c r="F26" s="18"/>
      <c r="G26" s="18"/>
      <c r="H26" s="18"/>
      <c r="I26" s="18"/>
      <c r="J26" s="18"/>
      <c r="K26" s="18"/>
      <c r="L26" s="18"/>
      <c r="M26" s="18"/>
      <c r="N26" s="18"/>
      <c r="O26" s="18"/>
      <c r="P26" s="18"/>
      <c r="Q26" s="18"/>
      <c r="R26" s="18"/>
      <c r="S26" s="19"/>
    </row>
    <row r="27" spans="1:19" ht="18" customHeight="1">
      <c r="A27" s="17"/>
      <c r="B27" s="18"/>
      <c r="C27" s="18"/>
      <c r="D27" s="18"/>
      <c r="E27" s="18"/>
      <c r="F27" s="18"/>
      <c r="G27" s="18"/>
      <c r="H27" s="18"/>
      <c r="I27" s="18"/>
      <c r="J27" s="18"/>
      <c r="K27" s="18"/>
      <c r="L27" s="18"/>
      <c r="M27" s="18"/>
      <c r="N27" s="18"/>
      <c r="O27" s="18"/>
      <c r="P27" s="18"/>
      <c r="Q27" s="18"/>
      <c r="R27" s="18"/>
      <c r="S27" s="19"/>
    </row>
    <row r="28" spans="1:19" ht="18" customHeight="1">
      <c r="A28" s="17" t="s">
        <v>233</v>
      </c>
      <c r="B28" s="18"/>
      <c r="C28" s="18"/>
      <c r="D28" s="18"/>
      <c r="E28" s="18"/>
      <c r="F28" s="18"/>
      <c r="G28" s="18"/>
      <c r="H28" s="18"/>
      <c r="I28" s="18"/>
      <c r="J28" s="18"/>
      <c r="K28" s="18"/>
      <c r="L28" s="18"/>
      <c r="M28" s="18"/>
      <c r="N28" s="18"/>
      <c r="O28" s="18"/>
      <c r="P28" s="18"/>
      <c r="Q28" s="18"/>
      <c r="R28" s="18"/>
      <c r="S28" s="19"/>
    </row>
    <row r="29" spans="1:19" ht="18" customHeight="1">
      <c r="A29" s="17"/>
      <c r="B29" s="18"/>
      <c r="C29" s="18"/>
      <c r="D29" s="18"/>
      <c r="E29" s="18"/>
      <c r="F29" s="18"/>
      <c r="G29" s="18"/>
      <c r="H29" s="18"/>
      <c r="I29" s="18"/>
      <c r="J29" s="18"/>
      <c r="K29" s="18"/>
      <c r="L29" s="18"/>
      <c r="M29" s="18"/>
      <c r="N29" s="18"/>
      <c r="O29" s="18"/>
      <c r="P29" s="18"/>
      <c r="Q29" s="18"/>
      <c r="R29" s="18"/>
      <c r="S29" s="19"/>
    </row>
    <row r="30" spans="1:19" ht="18" customHeight="1">
      <c r="A30" s="17" t="s">
        <v>234</v>
      </c>
      <c r="B30" s="18"/>
      <c r="C30" s="18"/>
      <c r="D30" s="18"/>
      <c r="E30" s="18"/>
      <c r="F30" s="18"/>
      <c r="G30" s="18"/>
      <c r="H30" s="18"/>
      <c r="I30" s="18"/>
      <c r="J30" s="18"/>
      <c r="K30" s="18"/>
      <c r="L30" s="18"/>
      <c r="M30" s="18"/>
      <c r="N30" s="18"/>
      <c r="O30" s="18"/>
      <c r="P30" s="18"/>
      <c r="Q30" s="18"/>
      <c r="R30" s="18"/>
      <c r="S30" s="19"/>
    </row>
    <row r="31" spans="1:19" ht="18" customHeight="1">
      <c r="A31" s="17"/>
      <c r="B31" s="18"/>
      <c r="C31" s="18"/>
      <c r="D31" s="18"/>
      <c r="E31" s="18"/>
      <c r="F31" s="18"/>
      <c r="G31" s="18"/>
      <c r="H31" s="18"/>
      <c r="I31" s="18"/>
      <c r="J31" s="18"/>
      <c r="K31" s="18"/>
      <c r="L31" s="18"/>
      <c r="M31" s="18"/>
      <c r="N31" s="18"/>
      <c r="O31" s="18"/>
      <c r="P31" s="18"/>
      <c r="Q31" s="18"/>
      <c r="R31" s="18"/>
      <c r="S31" s="19"/>
    </row>
    <row r="32" spans="1:19" ht="18" customHeight="1">
      <c r="A32" s="17"/>
      <c r="B32" s="18"/>
      <c r="C32" s="139" t="s">
        <v>235</v>
      </c>
      <c r="D32" s="139" t="s">
        <v>236</v>
      </c>
      <c r="E32" s="139" t="s">
        <v>237</v>
      </c>
      <c r="F32" s="18"/>
      <c r="G32" s="18"/>
      <c r="H32" s="18"/>
      <c r="I32" s="18"/>
      <c r="J32" s="18"/>
      <c r="K32" s="18"/>
      <c r="L32" s="18"/>
      <c r="M32" s="18"/>
      <c r="N32" s="18"/>
      <c r="O32" s="18"/>
      <c r="P32" s="18"/>
      <c r="Q32" s="18"/>
      <c r="R32" s="18"/>
      <c r="S32" s="19"/>
    </row>
    <row r="33" spans="1:19" ht="18" customHeight="1">
      <c r="A33" s="17"/>
      <c r="B33" s="18"/>
      <c r="C33" s="18"/>
      <c r="D33" s="18"/>
      <c r="E33" s="18"/>
      <c r="F33" s="18"/>
      <c r="G33" s="18"/>
      <c r="H33" s="18"/>
      <c r="I33" s="18"/>
      <c r="J33" s="18"/>
      <c r="K33" s="18"/>
      <c r="L33" s="18"/>
      <c r="M33" s="18"/>
      <c r="N33" s="18"/>
      <c r="O33" s="18"/>
      <c r="P33" s="18"/>
      <c r="Q33" s="18"/>
      <c r="R33" s="18"/>
      <c r="S33" s="19"/>
    </row>
    <row r="34" spans="1:19" ht="18" customHeight="1">
      <c r="A34" s="17" t="s">
        <v>238</v>
      </c>
      <c r="B34" s="18"/>
      <c r="C34" s="18"/>
      <c r="D34" s="18"/>
      <c r="E34" s="18"/>
      <c r="F34" s="18"/>
      <c r="G34" s="18"/>
      <c r="H34" s="18"/>
      <c r="I34" s="18"/>
      <c r="J34" s="18"/>
      <c r="K34" s="18"/>
      <c r="L34" s="18"/>
      <c r="M34" s="18"/>
      <c r="N34" s="18"/>
      <c r="O34" s="18"/>
      <c r="P34" s="18"/>
      <c r="Q34" s="18"/>
      <c r="R34" s="18"/>
      <c r="S34" s="19"/>
    </row>
    <row r="35" spans="1:19" ht="18" customHeight="1">
      <c r="A35" s="17"/>
      <c r="B35" s="18"/>
      <c r="C35" s="18"/>
      <c r="D35" s="18"/>
      <c r="E35" s="18"/>
      <c r="F35" s="18"/>
      <c r="G35" s="18"/>
      <c r="H35" s="18"/>
      <c r="I35" s="18"/>
      <c r="J35" s="18"/>
      <c r="K35" s="18"/>
      <c r="L35" s="18"/>
      <c r="M35" s="18"/>
      <c r="N35" s="18"/>
      <c r="O35" s="18"/>
      <c r="P35" s="18"/>
      <c r="Q35" s="18"/>
      <c r="R35" s="18"/>
      <c r="S35" s="19"/>
    </row>
    <row r="36" spans="1:19" ht="18" customHeight="1">
      <c r="A36" s="17"/>
      <c r="B36" s="18"/>
      <c r="C36" s="18"/>
      <c r="D36" s="18"/>
      <c r="E36" s="18"/>
      <c r="F36" s="18"/>
      <c r="G36" s="18"/>
      <c r="H36" s="18"/>
      <c r="I36" s="18"/>
      <c r="J36" s="18"/>
      <c r="K36" s="18"/>
      <c r="L36" s="18"/>
      <c r="M36" s="18"/>
      <c r="N36" s="18"/>
      <c r="O36" s="18"/>
      <c r="P36" s="18"/>
      <c r="Q36" s="18"/>
      <c r="R36" s="18"/>
      <c r="S36" s="19"/>
    </row>
    <row r="37" spans="1:19" ht="18" customHeight="1">
      <c r="A37" s="17"/>
      <c r="B37" s="18"/>
      <c r="C37" s="18"/>
      <c r="D37" s="18"/>
      <c r="E37" s="18"/>
      <c r="F37" s="18"/>
      <c r="G37" s="18"/>
      <c r="H37" s="18"/>
      <c r="I37" s="18"/>
      <c r="J37" s="18"/>
      <c r="K37" s="18"/>
      <c r="L37" s="18"/>
      <c r="M37" s="18"/>
      <c r="N37" s="18"/>
      <c r="O37" s="18"/>
      <c r="P37" s="18"/>
      <c r="Q37" s="18"/>
      <c r="R37" s="18"/>
      <c r="S37" s="19"/>
    </row>
    <row r="38" spans="1:19" ht="18" customHeight="1">
      <c r="A38" s="17" t="s">
        <v>239</v>
      </c>
      <c r="B38" s="18"/>
      <c r="C38" s="18"/>
      <c r="D38" s="18"/>
      <c r="E38" s="18"/>
      <c r="F38" s="18"/>
      <c r="G38" s="18"/>
      <c r="H38" s="18"/>
      <c r="I38" s="18"/>
      <c r="J38" s="18"/>
      <c r="K38" s="18"/>
      <c r="L38" s="18"/>
      <c r="M38" s="18"/>
      <c r="N38" s="18"/>
      <c r="O38" s="18"/>
      <c r="P38" s="18"/>
      <c r="Q38" s="18"/>
      <c r="R38" s="18"/>
      <c r="S38" s="19"/>
    </row>
    <row r="39" spans="1:19" ht="18" customHeight="1">
      <c r="A39" s="17"/>
      <c r="B39" s="18"/>
      <c r="C39" s="18"/>
      <c r="D39" s="18"/>
      <c r="E39" s="18"/>
      <c r="F39" s="18"/>
      <c r="G39" s="18"/>
      <c r="H39" s="18"/>
      <c r="I39" s="18"/>
      <c r="J39" s="18"/>
      <c r="K39" s="18"/>
      <c r="L39" s="18"/>
      <c r="M39" s="18"/>
      <c r="N39" s="18"/>
      <c r="O39" s="18"/>
      <c r="P39" s="18"/>
      <c r="Q39" s="18"/>
      <c r="R39" s="18"/>
      <c r="S39" s="19"/>
    </row>
    <row r="40" spans="1:19" ht="18" customHeight="1">
      <c r="A40" s="17"/>
      <c r="B40" s="18"/>
      <c r="C40" s="18"/>
      <c r="D40" s="18"/>
      <c r="E40" s="18"/>
      <c r="F40" s="18"/>
      <c r="G40" s="18"/>
      <c r="H40" s="18"/>
      <c r="I40" s="18"/>
      <c r="J40" s="18"/>
      <c r="K40" s="18"/>
      <c r="L40" s="18"/>
      <c r="M40" s="18"/>
      <c r="N40" s="18"/>
      <c r="O40" s="18"/>
      <c r="P40" s="18"/>
      <c r="Q40" s="18"/>
      <c r="R40" s="18"/>
      <c r="S40" s="19"/>
    </row>
    <row r="41" spans="1:19" ht="18" customHeight="1">
      <c r="A41" s="17"/>
      <c r="B41" s="18"/>
      <c r="C41" s="18"/>
      <c r="D41" s="18"/>
      <c r="E41" s="18"/>
      <c r="F41" s="18"/>
      <c r="G41" s="18"/>
      <c r="H41" s="18"/>
      <c r="I41" s="18"/>
      <c r="J41" s="18"/>
      <c r="K41" s="18"/>
      <c r="L41" s="18"/>
      <c r="M41" s="18"/>
      <c r="N41" s="18"/>
      <c r="O41" s="18"/>
      <c r="P41" s="18"/>
      <c r="Q41" s="18"/>
      <c r="R41" s="18"/>
      <c r="S41" s="19"/>
    </row>
    <row r="42" spans="1:19" ht="18" customHeight="1">
      <c r="A42" s="17"/>
      <c r="B42" s="18"/>
      <c r="C42" s="18"/>
      <c r="D42" s="18"/>
      <c r="E42" s="18"/>
      <c r="F42" s="18"/>
      <c r="G42" s="18"/>
      <c r="H42" s="18"/>
      <c r="I42" s="18"/>
      <c r="J42" s="18"/>
      <c r="K42" s="18"/>
      <c r="L42" s="18"/>
      <c r="M42" s="18"/>
      <c r="N42" s="18"/>
      <c r="O42" s="18"/>
      <c r="P42" s="18"/>
      <c r="Q42" s="18"/>
      <c r="R42" s="18"/>
      <c r="S42" s="19"/>
    </row>
    <row r="43" spans="1:19" ht="18" customHeight="1">
      <c r="A43" s="17"/>
      <c r="B43" s="18"/>
      <c r="C43" s="18"/>
      <c r="D43" s="18"/>
      <c r="E43" s="18"/>
      <c r="F43" s="18"/>
      <c r="G43" s="18"/>
      <c r="H43" s="18"/>
      <c r="I43" s="18"/>
      <c r="J43" s="18"/>
      <c r="K43" s="18"/>
      <c r="L43" s="18"/>
      <c r="M43" s="18"/>
      <c r="N43" s="18"/>
      <c r="O43" s="18"/>
      <c r="P43" s="18"/>
      <c r="Q43" s="18"/>
      <c r="R43" s="18"/>
      <c r="S43" s="19"/>
    </row>
    <row r="44" spans="1:19" ht="18" customHeight="1">
      <c r="A44" s="20"/>
      <c r="B44" s="21"/>
      <c r="C44" s="21"/>
      <c r="D44" s="21"/>
      <c r="E44" s="21"/>
      <c r="F44" s="21"/>
      <c r="G44" s="21"/>
      <c r="H44" s="21"/>
      <c r="I44" s="21"/>
      <c r="J44" s="21"/>
      <c r="K44" s="21"/>
      <c r="L44" s="21"/>
      <c r="M44" s="21"/>
      <c r="N44" s="21"/>
      <c r="O44" s="21"/>
      <c r="P44" s="21"/>
      <c r="Q44" s="21"/>
      <c r="R44" s="21"/>
      <c r="S44" s="22"/>
    </row>
  </sheetData>
  <mergeCells count="5">
    <mergeCell ref="A3:R3"/>
    <mergeCell ref="C6:I6"/>
    <mergeCell ref="J6:S6"/>
    <mergeCell ref="C7:I7"/>
    <mergeCell ref="J7:S7"/>
  </mergeCells>
  <phoneticPr fontId="5"/>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FF"/>
  </sheetPr>
  <dimension ref="A1:S100"/>
  <sheetViews>
    <sheetView view="pageBreakPreview" topLeftCell="A64" zoomScale="60" zoomScaleNormal="100" workbookViewId="0">
      <selection activeCell="AA9" sqref="AA9"/>
    </sheetView>
  </sheetViews>
  <sheetFormatPr defaultRowHeight="18" customHeight="1"/>
  <cols>
    <col min="1" max="1" width="2.125" style="140" customWidth="1"/>
    <col min="2" max="2" width="4.5" style="140" customWidth="1"/>
    <col min="3" max="18" width="4.625" style="140" customWidth="1"/>
    <col min="19" max="19" width="11.375" style="140" customWidth="1"/>
    <col min="20" max="26" width="4.625" style="140" customWidth="1"/>
    <col min="27" max="256" width="9" style="140"/>
    <col min="257" max="257" width="2.125" style="140" customWidth="1"/>
    <col min="258" max="258" width="4.5" style="140" customWidth="1"/>
    <col min="259" max="274" width="4.625" style="140" customWidth="1"/>
    <col min="275" max="275" width="6.125" style="140" customWidth="1"/>
    <col min="276" max="282" width="4.625" style="140" customWidth="1"/>
    <col min="283" max="512" width="9" style="140"/>
    <col min="513" max="513" width="2.125" style="140" customWidth="1"/>
    <col min="514" max="514" width="4.5" style="140" customWidth="1"/>
    <col min="515" max="530" width="4.625" style="140" customWidth="1"/>
    <col min="531" max="531" width="6.125" style="140" customWidth="1"/>
    <col min="532" max="538" width="4.625" style="140" customWidth="1"/>
    <col min="539" max="768" width="9" style="140"/>
    <col min="769" max="769" width="2.125" style="140" customWidth="1"/>
    <col min="770" max="770" width="4.5" style="140" customWidth="1"/>
    <col min="771" max="786" width="4.625" style="140" customWidth="1"/>
    <col min="787" max="787" width="6.125" style="140" customWidth="1"/>
    <col min="788" max="794" width="4.625" style="140" customWidth="1"/>
    <col min="795" max="1024" width="9" style="140"/>
    <col min="1025" max="1025" width="2.125" style="140" customWidth="1"/>
    <col min="1026" max="1026" width="4.5" style="140" customWidth="1"/>
    <col min="1027" max="1042" width="4.625" style="140" customWidth="1"/>
    <col min="1043" max="1043" width="6.125" style="140" customWidth="1"/>
    <col min="1044" max="1050" width="4.625" style="140" customWidth="1"/>
    <col min="1051" max="1280" width="9" style="140"/>
    <col min="1281" max="1281" width="2.125" style="140" customWidth="1"/>
    <col min="1282" max="1282" width="4.5" style="140" customWidth="1"/>
    <col min="1283" max="1298" width="4.625" style="140" customWidth="1"/>
    <col min="1299" max="1299" width="6.125" style="140" customWidth="1"/>
    <col min="1300" max="1306" width="4.625" style="140" customWidth="1"/>
    <col min="1307" max="1536" width="9" style="140"/>
    <col min="1537" max="1537" width="2.125" style="140" customWidth="1"/>
    <col min="1538" max="1538" width="4.5" style="140" customWidth="1"/>
    <col min="1539" max="1554" width="4.625" style="140" customWidth="1"/>
    <col min="1555" max="1555" width="6.125" style="140" customWidth="1"/>
    <col min="1556" max="1562" width="4.625" style="140" customWidth="1"/>
    <col min="1563" max="1792" width="9" style="140"/>
    <col min="1793" max="1793" width="2.125" style="140" customWidth="1"/>
    <col min="1794" max="1794" width="4.5" style="140" customWidth="1"/>
    <col min="1795" max="1810" width="4.625" style="140" customWidth="1"/>
    <col min="1811" max="1811" width="6.125" style="140" customWidth="1"/>
    <col min="1812" max="1818" width="4.625" style="140" customWidth="1"/>
    <col min="1819" max="2048" width="9" style="140"/>
    <col min="2049" max="2049" width="2.125" style="140" customWidth="1"/>
    <col min="2050" max="2050" width="4.5" style="140" customWidth="1"/>
    <col min="2051" max="2066" width="4.625" style="140" customWidth="1"/>
    <col min="2067" max="2067" width="6.125" style="140" customWidth="1"/>
    <col min="2068" max="2074" width="4.625" style="140" customWidth="1"/>
    <col min="2075" max="2304" width="9" style="140"/>
    <col min="2305" max="2305" width="2.125" style="140" customWidth="1"/>
    <col min="2306" max="2306" width="4.5" style="140" customWidth="1"/>
    <col min="2307" max="2322" width="4.625" style="140" customWidth="1"/>
    <col min="2323" max="2323" width="6.125" style="140" customWidth="1"/>
    <col min="2324" max="2330" width="4.625" style="140" customWidth="1"/>
    <col min="2331" max="2560" width="9" style="140"/>
    <col min="2561" max="2561" width="2.125" style="140" customWidth="1"/>
    <col min="2562" max="2562" width="4.5" style="140" customWidth="1"/>
    <col min="2563" max="2578" width="4.625" style="140" customWidth="1"/>
    <col min="2579" max="2579" width="6.125" style="140" customWidth="1"/>
    <col min="2580" max="2586" width="4.625" style="140" customWidth="1"/>
    <col min="2587" max="2816" width="9" style="140"/>
    <col min="2817" max="2817" width="2.125" style="140" customWidth="1"/>
    <col min="2818" max="2818" width="4.5" style="140" customWidth="1"/>
    <col min="2819" max="2834" width="4.625" style="140" customWidth="1"/>
    <col min="2835" max="2835" width="6.125" style="140" customWidth="1"/>
    <col min="2836" max="2842" width="4.625" style="140" customWidth="1"/>
    <col min="2843" max="3072" width="9" style="140"/>
    <col min="3073" max="3073" width="2.125" style="140" customWidth="1"/>
    <col min="3074" max="3074" width="4.5" style="140" customWidth="1"/>
    <col min="3075" max="3090" width="4.625" style="140" customWidth="1"/>
    <col min="3091" max="3091" width="6.125" style="140" customWidth="1"/>
    <col min="3092" max="3098" width="4.625" style="140" customWidth="1"/>
    <col min="3099" max="3328" width="9" style="140"/>
    <col min="3329" max="3329" width="2.125" style="140" customWidth="1"/>
    <col min="3330" max="3330" width="4.5" style="140" customWidth="1"/>
    <col min="3331" max="3346" width="4.625" style="140" customWidth="1"/>
    <col min="3347" max="3347" width="6.125" style="140" customWidth="1"/>
    <col min="3348" max="3354" width="4.625" style="140" customWidth="1"/>
    <col min="3355" max="3584" width="9" style="140"/>
    <col min="3585" max="3585" width="2.125" style="140" customWidth="1"/>
    <col min="3586" max="3586" width="4.5" style="140" customWidth="1"/>
    <col min="3587" max="3602" width="4.625" style="140" customWidth="1"/>
    <col min="3603" max="3603" width="6.125" style="140" customWidth="1"/>
    <col min="3604" max="3610" width="4.625" style="140" customWidth="1"/>
    <col min="3611" max="3840" width="9" style="140"/>
    <col min="3841" max="3841" width="2.125" style="140" customWidth="1"/>
    <col min="3842" max="3842" width="4.5" style="140" customWidth="1"/>
    <col min="3843" max="3858" width="4.625" style="140" customWidth="1"/>
    <col min="3859" max="3859" width="6.125" style="140" customWidth="1"/>
    <col min="3860" max="3866" width="4.625" style="140" customWidth="1"/>
    <col min="3867" max="4096" width="9" style="140"/>
    <col min="4097" max="4097" width="2.125" style="140" customWidth="1"/>
    <col min="4098" max="4098" width="4.5" style="140" customWidth="1"/>
    <col min="4099" max="4114" width="4.625" style="140" customWidth="1"/>
    <col min="4115" max="4115" width="6.125" style="140" customWidth="1"/>
    <col min="4116" max="4122" width="4.625" style="140" customWidth="1"/>
    <col min="4123" max="4352" width="9" style="140"/>
    <col min="4353" max="4353" width="2.125" style="140" customWidth="1"/>
    <col min="4354" max="4354" width="4.5" style="140" customWidth="1"/>
    <col min="4355" max="4370" width="4.625" style="140" customWidth="1"/>
    <col min="4371" max="4371" width="6.125" style="140" customWidth="1"/>
    <col min="4372" max="4378" width="4.625" style="140" customWidth="1"/>
    <col min="4379" max="4608" width="9" style="140"/>
    <col min="4609" max="4609" width="2.125" style="140" customWidth="1"/>
    <col min="4610" max="4610" width="4.5" style="140" customWidth="1"/>
    <col min="4611" max="4626" width="4.625" style="140" customWidth="1"/>
    <col min="4627" max="4627" width="6.125" style="140" customWidth="1"/>
    <col min="4628" max="4634" width="4.625" style="140" customWidth="1"/>
    <col min="4635" max="4864" width="9" style="140"/>
    <col min="4865" max="4865" width="2.125" style="140" customWidth="1"/>
    <col min="4866" max="4866" width="4.5" style="140" customWidth="1"/>
    <col min="4867" max="4882" width="4.625" style="140" customWidth="1"/>
    <col min="4883" max="4883" width="6.125" style="140" customWidth="1"/>
    <col min="4884" max="4890" width="4.625" style="140" customWidth="1"/>
    <col min="4891" max="5120" width="9" style="140"/>
    <col min="5121" max="5121" width="2.125" style="140" customWidth="1"/>
    <col min="5122" max="5122" width="4.5" style="140" customWidth="1"/>
    <col min="5123" max="5138" width="4.625" style="140" customWidth="1"/>
    <col min="5139" max="5139" width="6.125" style="140" customWidth="1"/>
    <col min="5140" max="5146" width="4.625" style="140" customWidth="1"/>
    <col min="5147" max="5376" width="9" style="140"/>
    <col min="5377" max="5377" width="2.125" style="140" customWidth="1"/>
    <col min="5378" max="5378" width="4.5" style="140" customWidth="1"/>
    <col min="5379" max="5394" width="4.625" style="140" customWidth="1"/>
    <col min="5395" max="5395" width="6.125" style="140" customWidth="1"/>
    <col min="5396" max="5402" width="4.625" style="140" customWidth="1"/>
    <col min="5403" max="5632" width="9" style="140"/>
    <col min="5633" max="5633" width="2.125" style="140" customWidth="1"/>
    <col min="5634" max="5634" width="4.5" style="140" customWidth="1"/>
    <col min="5635" max="5650" width="4.625" style="140" customWidth="1"/>
    <col min="5651" max="5651" width="6.125" style="140" customWidth="1"/>
    <col min="5652" max="5658" width="4.625" style="140" customWidth="1"/>
    <col min="5659" max="5888" width="9" style="140"/>
    <col min="5889" max="5889" width="2.125" style="140" customWidth="1"/>
    <col min="5890" max="5890" width="4.5" style="140" customWidth="1"/>
    <col min="5891" max="5906" width="4.625" style="140" customWidth="1"/>
    <col min="5907" max="5907" width="6.125" style="140" customWidth="1"/>
    <col min="5908" max="5914" width="4.625" style="140" customWidth="1"/>
    <col min="5915" max="6144" width="9" style="140"/>
    <col min="6145" max="6145" width="2.125" style="140" customWidth="1"/>
    <col min="6146" max="6146" width="4.5" style="140" customWidth="1"/>
    <col min="6147" max="6162" width="4.625" style="140" customWidth="1"/>
    <col min="6163" max="6163" width="6.125" style="140" customWidth="1"/>
    <col min="6164" max="6170" width="4.625" style="140" customWidth="1"/>
    <col min="6171" max="6400" width="9" style="140"/>
    <col min="6401" max="6401" width="2.125" style="140" customWidth="1"/>
    <col min="6402" max="6402" width="4.5" style="140" customWidth="1"/>
    <col min="6403" max="6418" width="4.625" style="140" customWidth="1"/>
    <col min="6419" max="6419" width="6.125" style="140" customWidth="1"/>
    <col min="6420" max="6426" width="4.625" style="140" customWidth="1"/>
    <col min="6427" max="6656" width="9" style="140"/>
    <col min="6657" max="6657" width="2.125" style="140" customWidth="1"/>
    <col min="6658" max="6658" width="4.5" style="140" customWidth="1"/>
    <col min="6659" max="6674" width="4.625" style="140" customWidth="1"/>
    <col min="6675" max="6675" width="6.125" style="140" customWidth="1"/>
    <col min="6676" max="6682" width="4.625" style="140" customWidth="1"/>
    <col min="6683" max="6912" width="9" style="140"/>
    <col min="6913" max="6913" width="2.125" style="140" customWidth="1"/>
    <col min="6914" max="6914" width="4.5" style="140" customWidth="1"/>
    <col min="6915" max="6930" width="4.625" style="140" customWidth="1"/>
    <col min="6931" max="6931" width="6.125" style="140" customWidth="1"/>
    <col min="6932" max="6938" width="4.625" style="140" customWidth="1"/>
    <col min="6939" max="7168" width="9" style="140"/>
    <col min="7169" max="7169" width="2.125" style="140" customWidth="1"/>
    <col min="7170" max="7170" width="4.5" style="140" customWidth="1"/>
    <col min="7171" max="7186" width="4.625" style="140" customWidth="1"/>
    <col min="7187" max="7187" width="6.125" style="140" customWidth="1"/>
    <col min="7188" max="7194" width="4.625" style="140" customWidth="1"/>
    <col min="7195" max="7424" width="9" style="140"/>
    <col min="7425" max="7425" width="2.125" style="140" customWidth="1"/>
    <col min="7426" max="7426" width="4.5" style="140" customWidth="1"/>
    <col min="7427" max="7442" width="4.625" style="140" customWidth="1"/>
    <col min="7443" max="7443" width="6.125" style="140" customWidth="1"/>
    <col min="7444" max="7450" width="4.625" style="140" customWidth="1"/>
    <col min="7451" max="7680" width="9" style="140"/>
    <col min="7681" max="7681" width="2.125" style="140" customWidth="1"/>
    <col min="7682" max="7682" width="4.5" style="140" customWidth="1"/>
    <col min="7683" max="7698" width="4.625" style="140" customWidth="1"/>
    <col min="7699" max="7699" width="6.125" style="140" customWidth="1"/>
    <col min="7700" max="7706" width="4.625" style="140" customWidth="1"/>
    <col min="7707" max="7936" width="9" style="140"/>
    <col min="7937" max="7937" width="2.125" style="140" customWidth="1"/>
    <col min="7938" max="7938" width="4.5" style="140" customWidth="1"/>
    <col min="7939" max="7954" width="4.625" style="140" customWidth="1"/>
    <col min="7955" max="7955" width="6.125" style="140" customWidth="1"/>
    <col min="7956" max="7962" width="4.625" style="140" customWidth="1"/>
    <col min="7963" max="8192" width="9" style="140"/>
    <col min="8193" max="8193" width="2.125" style="140" customWidth="1"/>
    <col min="8194" max="8194" width="4.5" style="140" customWidth="1"/>
    <col min="8195" max="8210" width="4.625" style="140" customWidth="1"/>
    <col min="8211" max="8211" width="6.125" style="140" customWidth="1"/>
    <col min="8212" max="8218" width="4.625" style="140" customWidth="1"/>
    <col min="8219" max="8448" width="9" style="140"/>
    <col min="8449" max="8449" width="2.125" style="140" customWidth="1"/>
    <col min="8450" max="8450" width="4.5" style="140" customWidth="1"/>
    <col min="8451" max="8466" width="4.625" style="140" customWidth="1"/>
    <col min="8467" max="8467" width="6.125" style="140" customWidth="1"/>
    <col min="8468" max="8474" width="4.625" style="140" customWidth="1"/>
    <col min="8475" max="8704" width="9" style="140"/>
    <col min="8705" max="8705" width="2.125" style="140" customWidth="1"/>
    <col min="8706" max="8706" width="4.5" style="140" customWidth="1"/>
    <col min="8707" max="8722" width="4.625" style="140" customWidth="1"/>
    <col min="8723" max="8723" width="6.125" style="140" customWidth="1"/>
    <col min="8724" max="8730" width="4.625" style="140" customWidth="1"/>
    <col min="8731" max="8960" width="9" style="140"/>
    <col min="8961" max="8961" width="2.125" style="140" customWidth="1"/>
    <col min="8962" max="8962" width="4.5" style="140" customWidth="1"/>
    <col min="8963" max="8978" width="4.625" style="140" customWidth="1"/>
    <col min="8979" max="8979" width="6.125" style="140" customWidth="1"/>
    <col min="8980" max="8986" width="4.625" style="140" customWidth="1"/>
    <col min="8987" max="9216" width="9" style="140"/>
    <col min="9217" max="9217" width="2.125" style="140" customWidth="1"/>
    <col min="9218" max="9218" width="4.5" style="140" customWidth="1"/>
    <col min="9219" max="9234" width="4.625" style="140" customWidth="1"/>
    <col min="9235" max="9235" width="6.125" style="140" customWidth="1"/>
    <col min="9236" max="9242" width="4.625" style="140" customWidth="1"/>
    <col min="9243" max="9472" width="9" style="140"/>
    <col min="9473" max="9473" width="2.125" style="140" customWidth="1"/>
    <col min="9474" max="9474" width="4.5" style="140" customWidth="1"/>
    <col min="9475" max="9490" width="4.625" style="140" customWidth="1"/>
    <col min="9491" max="9491" width="6.125" style="140" customWidth="1"/>
    <col min="9492" max="9498" width="4.625" style="140" customWidth="1"/>
    <col min="9499" max="9728" width="9" style="140"/>
    <col min="9729" max="9729" width="2.125" style="140" customWidth="1"/>
    <col min="9730" max="9730" width="4.5" style="140" customWidth="1"/>
    <col min="9731" max="9746" width="4.625" style="140" customWidth="1"/>
    <col min="9747" max="9747" width="6.125" style="140" customWidth="1"/>
    <col min="9748" max="9754" width="4.625" style="140" customWidth="1"/>
    <col min="9755" max="9984" width="9" style="140"/>
    <col min="9985" max="9985" width="2.125" style="140" customWidth="1"/>
    <col min="9986" max="9986" width="4.5" style="140" customWidth="1"/>
    <col min="9987" max="10002" width="4.625" style="140" customWidth="1"/>
    <col min="10003" max="10003" width="6.125" style="140" customWidth="1"/>
    <col min="10004" max="10010" width="4.625" style="140" customWidth="1"/>
    <col min="10011" max="10240" width="9" style="140"/>
    <col min="10241" max="10241" width="2.125" style="140" customWidth="1"/>
    <col min="10242" max="10242" width="4.5" style="140" customWidth="1"/>
    <col min="10243" max="10258" width="4.625" style="140" customWidth="1"/>
    <col min="10259" max="10259" width="6.125" style="140" customWidth="1"/>
    <col min="10260" max="10266" width="4.625" style="140" customWidth="1"/>
    <col min="10267" max="10496" width="9" style="140"/>
    <col min="10497" max="10497" width="2.125" style="140" customWidth="1"/>
    <col min="10498" max="10498" width="4.5" style="140" customWidth="1"/>
    <col min="10499" max="10514" width="4.625" style="140" customWidth="1"/>
    <col min="10515" max="10515" width="6.125" style="140" customWidth="1"/>
    <col min="10516" max="10522" width="4.625" style="140" customWidth="1"/>
    <col min="10523" max="10752" width="9" style="140"/>
    <col min="10753" max="10753" width="2.125" style="140" customWidth="1"/>
    <col min="10754" max="10754" width="4.5" style="140" customWidth="1"/>
    <col min="10755" max="10770" width="4.625" style="140" customWidth="1"/>
    <col min="10771" max="10771" width="6.125" style="140" customWidth="1"/>
    <col min="10772" max="10778" width="4.625" style="140" customWidth="1"/>
    <col min="10779" max="11008" width="9" style="140"/>
    <col min="11009" max="11009" width="2.125" style="140" customWidth="1"/>
    <col min="11010" max="11010" width="4.5" style="140" customWidth="1"/>
    <col min="11011" max="11026" width="4.625" style="140" customWidth="1"/>
    <col min="11027" max="11027" width="6.125" style="140" customWidth="1"/>
    <col min="11028" max="11034" width="4.625" style="140" customWidth="1"/>
    <col min="11035" max="11264" width="9" style="140"/>
    <col min="11265" max="11265" width="2.125" style="140" customWidth="1"/>
    <col min="11266" max="11266" width="4.5" style="140" customWidth="1"/>
    <col min="11267" max="11282" width="4.625" style="140" customWidth="1"/>
    <col min="11283" max="11283" width="6.125" style="140" customWidth="1"/>
    <col min="11284" max="11290" width="4.625" style="140" customWidth="1"/>
    <col min="11291" max="11520" width="9" style="140"/>
    <col min="11521" max="11521" width="2.125" style="140" customWidth="1"/>
    <col min="11522" max="11522" width="4.5" style="140" customWidth="1"/>
    <col min="11523" max="11538" width="4.625" style="140" customWidth="1"/>
    <col min="11539" max="11539" width="6.125" style="140" customWidth="1"/>
    <col min="11540" max="11546" width="4.625" style="140" customWidth="1"/>
    <col min="11547" max="11776" width="9" style="140"/>
    <col min="11777" max="11777" width="2.125" style="140" customWidth="1"/>
    <col min="11778" max="11778" width="4.5" style="140" customWidth="1"/>
    <col min="11779" max="11794" width="4.625" style="140" customWidth="1"/>
    <col min="11795" max="11795" width="6.125" style="140" customWidth="1"/>
    <col min="11796" max="11802" width="4.625" style="140" customWidth="1"/>
    <col min="11803" max="12032" width="9" style="140"/>
    <col min="12033" max="12033" width="2.125" style="140" customWidth="1"/>
    <col min="12034" max="12034" width="4.5" style="140" customWidth="1"/>
    <col min="12035" max="12050" width="4.625" style="140" customWidth="1"/>
    <col min="12051" max="12051" width="6.125" style="140" customWidth="1"/>
    <col min="12052" max="12058" width="4.625" style="140" customWidth="1"/>
    <col min="12059" max="12288" width="9" style="140"/>
    <col min="12289" max="12289" width="2.125" style="140" customWidth="1"/>
    <col min="12290" max="12290" width="4.5" style="140" customWidth="1"/>
    <col min="12291" max="12306" width="4.625" style="140" customWidth="1"/>
    <col min="12307" max="12307" width="6.125" style="140" customWidth="1"/>
    <col min="12308" max="12314" width="4.625" style="140" customWidth="1"/>
    <col min="12315" max="12544" width="9" style="140"/>
    <col min="12545" max="12545" width="2.125" style="140" customWidth="1"/>
    <col min="12546" max="12546" width="4.5" style="140" customWidth="1"/>
    <col min="12547" max="12562" width="4.625" style="140" customWidth="1"/>
    <col min="12563" max="12563" width="6.125" style="140" customWidth="1"/>
    <col min="12564" max="12570" width="4.625" style="140" customWidth="1"/>
    <col min="12571" max="12800" width="9" style="140"/>
    <col min="12801" max="12801" width="2.125" style="140" customWidth="1"/>
    <col min="12802" max="12802" width="4.5" style="140" customWidth="1"/>
    <col min="12803" max="12818" width="4.625" style="140" customWidth="1"/>
    <col min="12819" max="12819" width="6.125" style="140" customWidth="1"/>
    <col min="12820" max="12826" width="4.625" style="140" customWidth="1"/>
    <col min="12827" max="13056" width="9" style="140"/>
    <col min="13057" max="13057" width="2.125" style="140" customWidth="1"/>
    <col min="13058" max="13058" width="4.5" style="140" customWidth="1"/>
    <col min="13059" max="13074" width="4.625" style="140" customWidth="1"/>
    <col min="13075" max="13075" width="6.125" style="140" customWidth="1"/>
    <col min="13076" max="13082" width="4.625" style="140" customWidth="1"/>
    <col min="13083" max="13312" width="9" style="140"/>
    <col min="13313" max="13313" width="2.125" style="140" customWidth="1"/>
    <col min="13314" max="13314" width="4.5" style="140" customWidth="1"/>
    <col min="13315" max="13330" width="4.625" style="140" customWidth="1"/>
    <col min="13331" max="13331" width="6.125" style="140" customWidth="1"/>
    <col min="13332" max="13338" width="4.625" style="140" customWidth="1"/>
    <col min="13339" max="13568" width="9" style="140"/>
    <col min="13569" max="13569" width="2.125" style="140" customWidth="1"/>
    <col min="13570" max="13570" width="4.5" style="140" customWidth="1"/>
    <col min="13571" max="13586" width="4.625" style="140" customWidth="1"/>
    <col min="13587" max="13587" width="6.125" style="140" customWidth="1"/>
    <col min="13588" max="13594" width="4.625" style="140" customWidth="1"/>
    <col min="13595" max="13824" width="9" style="140"/>
    <col min="13825" max="13825" width="2.125" style="140" customWidth="1"/>
    <col min="13826" max="13826" width="4.5" style="140" customWidth="1"/>
    <col min="13827" max="13842" width="4.625" style="140" customWidth="1"/>
    <col min="13843" max="13843" width="6.125" style="140" customWidth="1"/>
    <col min="13844" max="13850" width="4.625" style="140" customWidth="1"/>
    <col min="13851" max="14080" width="9" style="140"/>
    <col min="14081" max="14081" width="2.125" style="140" customWidth="1"/>
    <col min="14082" max="14082" width="4.5" style="140" customWidth="1"/>
    <col min="14083" max="14098" width="4.625" style="140" customWidth="1"/>
    <col min="14099" max="14099" width="6.125" style="140" customWidth="1"/>
    <col min="14100" max="14106" width="4.625" style="140" customWidth="1"/>
    <col min="14107" max="14336" width="9" style="140"/>
    <col min="14337" max="14337" width="2.125" style="140" customWidth="1"/>
    <col min="14338" max="14338" width="4.5" style="140" customWidth="1"/>
    <col min="14339" max="14354" width="4.625" style="140" customWidth="1"/>
    <col min="14355" max="14355" width="6.125" style="140" customWidth="1"/>
    <col min="14356" max="14362" width="4.625" style="140" customWidth="1"/>
    <col min="14363" max="14592" width="9" style="140"/>
    <col min="14593" max="14593" width="2.125" style="140" customWidth="1"/>
    <col min="14594" max="14594" width="4.5" style="140" customWidth="1"/>
    <col min="14595" max="14610" width="4.625" style="140" customWidth="1"/>
    <col min="14611" max="14611" width="6.125" style="140" customWidth="1"/>
    <col min="14612" max="14618" width="4.625" style="140" customWidth="1"/>
    <col min="14619" max="14848" width="9" style="140"/>
    <col min="14849" max="14849" width="2.125" style="140" customWidth="1"/>
    <col min="14850" max="14850" width="4.5" style="140" customWidth="1"/>
    <col min="14851" max="14866" width="4.625" style="140" customWidth="1"/>
    <col min="14867" max="14867" width="6.125" style="140" customWidth="1"/>
    <col min="14868" max="14874" width="4.625" style="140" customWidth="1"/>
    <col min="14875" max="15104" width="9" style="140"/>
    <col min="15105" max="15105" width="2.125" style="140" customWidth="1"/>
    <col min="15106" max="15106" width="4.5" style="140" customWidth="1"/>
    <col min="15107" max="15122" width="4.625" style="140" customWidth="1"/>
    <col min="15123" max="15123" width="6.125" style="140" customWidth="1"/>
    <col min="15124" max="15130" width="4.625" style="140" customWidth="1"/>
    <col min="15131" max="15360" width="9" style="140"/>
    <col min="15361" max="15361" width="2.125" style="140" customWidth="1"/>
    <col min="15362" max="15362" width="4.5" style="140" customWidth="1"/>
    <col min="15363" max="15378" width="4.625" style="140" customWidth="1"/>
    <col min="15379" max="15379" width="6.125" style="140" customWidth="1"/>
    <col min="15380" max="15386" width="4.625" style="140" customWidth="1"/>
    <col min="15387" max="15616" width="9" style="140"/>
    <col min="15617" max="15617" width="2.125" style="140" customWidth="1"/>
    <col min="15618" max="15618" width="4.5" style="140" customWidth="1"/>
    <col min="15619" max="15634" width="4.625" style="140" customWidth="1"/>
    <col min="15635" max="15635" width="6.125" style="140" customWidth="1"/>
    <col min="15636" max="15642" width="4.625" style="140" customWidth="1"/>
    <col min="15643" max="15872" width="9" style="140"/>
    <col min="15873" max="15873" width="2.125" style="140" customWidth="1"/>
    <col min="15874" max="15874" width="4.5" style="140" customWidth="1"/>
    <col min="15875" max="15890" width="4.625" style="140" customWidth="1"/>
    <col min="15891" max="15891" width="6.125" style="140" customWidth="1"/>
    <col min="15892" max="15898" width="4.625" style="140" customWidth="1"/>
    <col min="15899" max="16128" width="9" style="140"/>
    <col min="16129" max="16129" width="2.125" style="140" customWidth="1"/>
    <col min="16130" max="16130" width="4.5" style="140" customWidth="1"/>
    <col min="16131" max="16146" width="4.625" style="140" customWidth="1"/>
    <col min="16147" max="16147" width="6.125" style="140" customWidth="1"/>
    <col min="16148" max="16154" width="4.625" style="140" customWidth="1"/>
    <col min="16155" max="16384" width="9" style="140"/>
  </cols>
  <sheetData>
    <row r="1" spans="1:19" ht="17.25">
      <c r="A1" s="140" t="s">
        <v>240</v>
      </c>
      <c r="B1" s="12"/>
    </row>
    <row r="2" spans="1:19" ht="15.95" customHeight="1"/>
    <row r="3" spans="1:19" ht="35.25" customHeight="1">
      <c r="A3" s="3289" t="s">
        <v>241</v>
      </c>
      <c r="B3" s="3289"/>
      <c r="C3" s="3289"/>
      <c r="D3" s="3289"/>
      <c r="E3" s="3289"/>
      <c r="F3" s="3289"/>
      <c r="G3" s="3289"/>
      <c r="H3" s="3289"/>
      <c r="I3" s="3289"/>
      <c r="J3" s="3289"/>
      <c r="K3" s="3289"/>
      <c r="L3" s="3289"/>
      <c r="M3" s="3289"/>
      <c r="N3" s="3289"/>
      <c r="O3" s="3289"/>
      <c r="P3" s="3289"/>
      <c r="Q3" s="3289"/>
      <c r="R3" s="3289"/>
      <c r="S3" s="3289"/>
    </row>
    <row r="4" spans="1:19" ht="15.95" customHeight="1">
      <c r="A4" s="141"/>
      <c r="B4" s="141"/>
      <c r="C4" s="141"/>
      <c r="D4" s="141"/>
      <c r="E4" s="141"/>
      <c r="F4" s="141"/>
      <c r="G4" s="141"/>
      <c r="H4" s="141"/>
      <c r="I4" s="141"/>
      <c r="J4" s="141"/>
      <c r="K4" s="141"/>
      <c r="L4" s="141"/>
      <c r="M4" s="141"/>
      <c r="N4" s="141"/>
      <c r="O4" s="141"/>
      <c r="P4" s="141"/>
      <c r="Q4" s="141"/>
      <c r="R4" s="141"/>
      <c r="S4" s="141"/>
    </row>
    <row r="5" spans="1:19" ht="18" customHeight="1">
      <c r="A5" s="137"/>
      <c r="B5" s="137"/>
      <c r="C5" s="137"/>
      <c r="D5" s="137"/>
      <c r="E5" s="137"/>
      <c r="F5" s="137"/>
      <c r="G5" s="137"/>
      <c r="H5" s="137"/>
      <c r="I5" s="137"/>
      <c r="J5" s="137"/>
      <c r="K5" s="137"/>
      <c r="L5" s="137"/>
      <c r="M5" s="137"/>
      <c r="N5" s="137"/>
      <c r="O5" s="137"/>
      <c r="P5" s="137"/>
      <c r="Q5" s="137"/>
      <c r="R5" s="137"/>
      <c r="S5" s="142" t="s">
        <v>242</v>
      </c>
    </row>
    <row r="6" spans="1:19" ht="18" customHeight="1">
      <c r="A6" s="143" t="s">
        <v>243</v>
      </c>
      <c r="B6" s="137"/>
      <c r="C6" s="137"/>
      <c r="D6" s="137"/>
      <c r="E6" s="137"/>
      <c r="F6" s="137"/>
      <c r="G6" s="137"/>
      <c r="H6" s="137"/>
      <c r="I6" s="137"/>
      <c r="J6" s="137"/>
      <c r="K6" s="137"/>
      <c r="L6" s="137"/>
      <c r="M6" s="137"/>
      <c r="N6" s="137"/>
      <c r="O6" s="137"/>
      <c r="P6" s="137"/>
      <c r="Q6" s="137"/>
      <c r="R6" s="137"/>
      <c r="S6" s="13"/>
    </row>
    <row r="7" spans="1:19" ht="18" customHeight="1">
      <c r="A7" s="13"/>
      <c r="B7" s="137"/>
      <c r="C7" s="137"/>
      <c r="D7" s="137"/>
      <c r="E7" s="137"/>
      <c r="F7" s="137"/>
      <c r="G7" s="137"/>
      <c r="I7" s="143"/>
      <c r="J7" s="3293" t="s">
        <v>245</v>
      </c>
      <c r="K7" s="3293"/>
      <c r="L7" s="3290"/>
      <c r="M7" s="3290"/>
      <c r="N7" s="3290"/>
      <c r="O7" s="3290"/>
      <c r="P7" s="3290"/>
      <c r="Q7" s="3290"/>
      <c r="R7" s="3290"/>
      <c r="S7" s="3290"/>
    </row>
    <row r="8" spans="1:19" ht="18" customHeight="1">
      <c r="A8" s="137"/>
      <c r="B8" s="137"/>
      <c r="C8" s="137"/>
      <c r="D8" s="137"/>
      <c r="E8" s="137"/>
      <c r="F8" s="137"/>
      <c r="G8" s="137"/>
      <c r="H8" s="3290" t="s">
        <v>244</v>
      </c>
      <c r="I8" s="3290"/>
      <c r="J8" s="3293" t="s">
        <v>246</v>
      </c>
      <c r="K8" s="3293"/>
      <c r="L8" s="3290"/>
      <c r="M8" s="3290"/>
      <c r="N8" s="3290"/>
      <c r="O8" s="3290"/>
      <c r="P8" s="3290"/>
      <c r="Q8" s="3290"/>
      <c r="R8" s="3290"/>
      <c r="S8" s="3290"/>
    </row>
    <row r="9" spans="1:19" ht="18" customHeight="1">
      <c r="A9" s="137"/>
      <c r="B9" s="137"/>
      <c r="C9" s="137"/>
      <c r="D9" s="137"/>
      <c r="E9" s="137"/>
      <c r="F9" s="137"/>
      <c r="G9" s="137"/>
      <c r="I9" s="143"/>
      <c r="J9" s="3293" t="s">
        <v>1849</v>
      </c>
      <c r="K9" s="3293"/>
      <c r="R9" s="1244" t="s">
        <v>1850</v>
      </c>
      <c r="S9" s="13"/>
    </row>
    <row r="10" spans="1:19" ht="18" customHeight="1">
      <c r="A10" s="13"/>
      <c r="B10" s="13"/>
      <c r="C10" s="13"/>
      <c r="D10" s="13"/>
      <c r="E10" s="13"/>
      <c r="F10" s="13"/>
      <c r="G10" s="13"/>
      <c r="H10" s="145"/>
      <c r="I10" s="145"/>
      <c r="J10" s="143"/>
      <c r="K10" s="144"/>
      <c r="L10" s="3291"/>
      <c r="M10" s="3291"/>
      <c r="N10" s="3291"/>
      <c r="O10" s="3291"/>
      <c r="P10" s="3291"/>
      <c r="Q10" s="3291"/>
      <c r="R10" s="146"/>
      <c r="S10" s="143"/>
    </row>
    <row r="11" spans="1:19" ht="15.95" customHeight="1">
      <c r="A11" s="13"/>
      <c r="B11" s="13"/>
      <c r="C11" s="13"/>
      <c r="D11" s="147"/>
      <c r="E11" s="147"/>
      <c r="F11" s="147"/>
      <c r="G11" s="147"/>
      <c r="H11" s="147"/>
      <c r="I11" s="147"/>
      <c r="J11" s="147"/>
      <c r="K11" s="148"/>
      <c r="L11" s="148"/>
      <c r="M11" s="148"/>
      <c r="N11" s="148"/>
      <c r="O11" s="148"/>
      <c r="P11" s="148"/>
      <c r="Q11" s="148"/>
      <c r="R11" s="148"/>
      <c r="S11" s="148"/>
    </row>
    <row r="12" spans="1:19" ht="15" customHeight="1">
      <c r="A12" s="3292" t="s">
        <v>1717</v>
      </c>
      <c r="B12" s="3292"/>
      <c r="C12" s="3292"/>
      <c r="D12" s="3292"/>
      <c r="E12" s="3292"/>
      <c r="F12" s="3292"/>
      <c r="G12" s="3292"/>
      <c r="H12" s="3292"/>
      <c r="I12" s="3292"/>
      <c r="J12" s="3292"/>
      <c r="K12" s="3292"/>
      <c r="L12" s="3292"/>
      <c r="M12" s="3292"/>
      <c r="N12" s="3292"/>
      <c r="O12" s="3292"/>
      <c r="P12" s="3292"/>
      <c r="Q12" s="3292"/>
      <c r="R12" s="3292"/>
      <c r="S12" s="3292"/>
    </row>
    <row r="13" spans="1:19" ht="15" customHeight="1">
      <c r="A13" s="3292"/>
      <c r="B13" s="3292"/>
      <c r="C13" s="3292"/>
      <c r="D13" s="3292"/>
      <c r="E13" s="3292"/>
      <c r="F13" s="3292"/>
      <c r="G13" s="3292"/>
      <c r="H13" s="3292"/>
      <c r="I13" s="3292"/>
      <c r="J13" s="3292"/>
      <c r="K13" s="3292"/>
      <c r="L13" s="3292"/>
      <c r="M13" s="3292"/>
      <c r="N13" s="3292"/>
      <c r="O13" s="3292"/>
      <c r="P13" s="3292"/>
      <c r="Q13" s="3292"/>
      <c r="R13" s="3292"/>
      <c r="S13" s="3292"/>
    </row>
    <row r="14" spans="1:19" ht="15.95" customHeight="1">
      <c r="A14" s="149"/>
      <c r="B14" s="149"/>
      <c r="C14" s="149"/>
      <c r="D14" s="149"/>
      <c r="E14" s="149"/>
      <c r="F14" s="149"/>
      <c r="G14" s="149"/>
      <c r="H14" s="149"/>
      <c r="I14" s="149"/>
      <c r="J14" s="149"/>
      <c r="K14" s="149"/>
      <c r="L14" s="149"/>
      <c r="M14" s="149"/>
      <c r="N14" s="149"/>
      <c r="O14" s="149"/>
      <c r="P14" s="149"/>
      <c r="Q14" s="149"/>
      <c r="R14" s="149"/>
      <c r="S14" s="149"/>
    </row>
    <row r="15" spans="1:19" ht="18.75" customHeight="1">
      <c r="A15" s="3288" t="s">
        <v>250</v>
      </c>
      <c r="B15" s="3288"/>
      <c r="C15" s="3288"/>
      <c r="D15" s="3288"/>
      <c r="E15" s="3288"/>
      <c r="F15" s="3288"/>
      <c r="G15" s="3288"/>
      <c r="H15" s="3288"/>
      <c r="I15" s="3288"/>
      <c r="J15" s="3288"/>
      <c r="K15" s="3288"/>
      <c r="L15" s="3288"/>
      <c r="M15" s="3288"/>
      <c r="N15" s="3288"/>
      <c r="O15" s="3288"/>
      <c r="P15" s="3288"/>
      <c r="Q15" s="3288"/>
      <c r="R15" s="3288"/>
      <c r="S15" s="3288"/>
    </row>
    <row r="16" spans="1:19" ht="15.95" customHeight="1">
      <c r="A16" s="150"/>
      <c r="B16" s="150"/>
      <c r="C16" s="150"/>
      <c r="D16" s="150"/>
      <c r="E16" s="150"/>
      <c r="F16" s="150"/>
      <c r="G16" s="150"/>
      <c r="H16" s="150"/>
      <c r="I16" s="150"/>
      <c r="J16" s="150"/>
      <c r="K16" s="150"/>
      <c r="L16" s="150"/>
      <c r="M16" s="150"/>
      <c r="N16" s="150"/>
      <c r="O16" s="150"/>
      <c r="P16" s="150"/>
      <c r="Q16" s="150"/>
      <c r="R16" s="150"/>
      <c r="S16" s="150"/>
    </row>
    <row r="17" spans="1:19" ht="27.75" customHeight="1">
      <c r="A17" s="151"/>
      <c r="B17" s="3282" t="s">
        <v>251</v>
      </c>
      <c r="C17" s="3282"/>
      <c r="D17" s="3282"/>
      <c r="E17" s="3282"/>
      <c r="F17" s="3282"/>
      <c r="G17" s="3282"/>
      <c r="H17" s="3282"/>
      <c r="I17" s="3282"/>
      <c r="J17" s="3282"/>
      <c r="K17" s="3282"/>
      <c r="L17" s="3282"/>
      <c r="M17" s="3282"/>
      <c r="N17" s="3282"/>
      <c r="O17" s="3282"/>
      <c r="P17" s="3282"/>
      <c r="Q17" s="3282"/>
      <c r="R17" s="3282"/>
      <c r="S17" s="3283"/>
    </row>
    <row r="18" spans="1:19" ht="15" customHeight="1">
      <c r="A18" s="152" t="s">
        <v>252</v>
      </c>
      <c r="B18" s="3269" t="s">
        <v>253</v>
      </c>
      <c r="C18" s="3269"/>
      <c r="D18" s="3269"/>
      <c r="E18" s="3269"/>
      <c r="F18" s="3269"/>
      <c r="G18" s="3269"/>
      <c r="H18" s="3269"/>
      <c r="I18" s="3269"/>
      <c r="J18" s="3269"/>
      <c r="K18" s="3269"/>
      <c r="L18" s="3269"/>
      <c r="M18" s="3269"/>
      <c r="N18" s="3269"/>
      <c r="O18" s="3269"/>
      <c r="P18" s="3269"/>
      <c r="Q18" s="3269"/>
      <c r="R18" s="3269"/>
      <c r="S18" s="3270"/>
    </row>
    <row r="19" spans="1:19" ht="15" customHeight="1">
      <c r="A19" s="152" t="s">
        <v>254</v>
      </c>
      <c r="B19" s="3269" t="s">
        <v>255</v>
      </c>
      <c r="C19" s="3269"/>
      <c r="D19" s="3269"/>
      <c r="E19" s="3269"/>
      <c r="F19" s="3269"/>
      <c r="G19" s="3269"/>
      <c r="H19" s="3269"/>
      <c r="I19" s="3269"/>
      <c r="J19" s="3269"/>
      <c r="K19" s="3269"/>
      <c r="L19" s="3269"/>
      <c r="M19" s="3269"/>
      <c r="N19" s="3269"/>
      <c r="O19" s="3269"/>
      <c r="P19" s="3269"/>
      <c r="Q19" s="3269"/>
      <c r="R19" s="3269"/>
      <c r="S19" s="3270"/>
    </row>
    <row r="20" spans="1:19" ht="15" customHeight="1">
      <c r="A20" s="152"/>
      <c r="B20" s="3269"/>
      <c r="C20" s="3269"/>
      <c r="D20" s="3269"/>
      <c r="E20" s="3269"/>
      <c r="F20" s="3269"/>
      <c r="G20" s="3269"/>
      <c r="H20" s="3269"/>
      <c r="I20" s="3269"/>
      <c r="J20" s="3269"/>
      <c r="K20" s="3269"/>
      <c r="L20" s="3269"/>
      <c r="M20" s="3269"/>
      <c r="N20" s="3269"/>
      <c r="O20" s="3269"/>
      <c r="P20" s="3269"/>
      <c r="Q20" s="3269"/>
      <c r="R20" s="3269"/>
      <c r="S20" s="3270"/>
    </row>
    <row r="21" spans="1:19" ht="15" customHeight="1">
      <c r="A21" s="152" t="s">
        <v>256</v>
      </c>
      <c r="B21" s="3269" t="s">
        <v>257</v>
      </c>
      <c r="C21" s="3269"/>
      <c r="D21" s="3269"/>
      <c r="E21" s="3269"/>
      <c r="F21" s="3269"/>
      <c r="G21" s="3269"/>
      <c r="H21" s="3269"/>
      <c r="I21" s="3269"/>
      <c r="J21" s="3269"/>
      <c r="K21" s="3269"/>
      <c r="L21" s="3269"/>
      <c r="M21" s="3269"/>
      <c r="N21" s="3269"/>
      <c r="O21" s="3269"/>
      <c r="P21" s="3269"/>
      <c r="Q21" s="3269"/>
      <c r="R21" s="3269"/>
      <c r="S21" s="3270"/>
    </row>
    <row r="22" spans="1:19" ht="15" customHeight="1">
      <c r="A22" s="152"/>
      <c r="B22" s="3269"/>
      <c r="C22" s="3269"/>
      <c r="D22" s="3269"/>
      <c r="E22" s="3269"/>
      <c r="F22" s="3269"/>
      <c r="G22" s="3269"/>
      <c r="H22" s="3269"/>
      <c r="I22" s="3269"/>
      <c r="J22" s="3269"/>
      <c r="K22" s="3269"/>
      <c r="L22" s="3269"/>
      <c r="M22" s="3269"/>
      <c r="N22" s="3269"/>
      <c r="O22" s="3269"/>
      <c r="P22" s="3269"/>
      <c r="Q22" s="3269"/>
      <c r="R22" s="3269"/>
      <c r="S22" s="3270"/>
    </row>
    <row r="23" spans="1:19" ht="15" customHeight="1">
      <c r="A23" s="152" t="s">
        <v>258</v>
      </c>
      <c r="B23" s="3269" t="s">
        <v>259</v>
      </c>
      <c r="C23" s="3269"/>
      <c r="D23" s="3269"/>
      <c r="E23" s="3269"/>
      <c r="F23" s="3269"/>
      <c r="G23" s="3269"/>
      <c r="H23" s="3269"/>
      <c r="I23" s="3269"/>
      <c r="J23" s="3269"/>
      <c r="K23" s="3269"/>
      <c r="L23" s="3269"/>
      <c r="M23" s="3269"/>
      <c r="N23" s="3269"/>
      <c r="O23" s="3269"/>
      <c r="P23" s="3269"/>
      <c r="Q23" s="3269"/>
      <c r="R23" s="3269"/>
      <c r="S23" s="3270"/>
    </row>
    <row r="24" spans="1:19" ht="15" customHeight="1">
      <c r="A24" s="152"/>
      <c r="B24" s="3269"/>
      <c r="C24" s="3269"/>
      <c r="D24" s="3269"/>
      <c r="E24" s="3269"/>
      <c r="F24" s="3269"/>
      <c r="G24" s="3269"/>
      <c r="H24" s="3269"/>
      <c r="I24" s="3269"/>
      <c r="J24" s="3269"/>
      <c r="K24" s="3269"/>
      <c r="L24" s="3269"/>
      <c r="M24" s="3269"/>
      <c r="N24" s="3269"/>
      <c r="O24" s="3269"/>
      <c r="P24" s="3269"/>
      <c r="Q24" s="3269"/>
      <c r="R24" s="3269"/>
      <c r="S24" s="3270"/>
    </row>
    <row r="25" spans="1:19" ht="14.1" customHeight="1">
      <c r="A25" s="152" t="s">
        <v>260</v>
      </c>
      <c r="B25" s="3269" t="s">
        <v>1720</v>
      </c>
      <c r="C25" s="3269"/>
      <c r="D25" s="3269"/>
      <c r="E25" s="3269"/>
      <c r="F25" s="3269"/>
      <c r="G25" s="3269"/>
      <c r="H25" s="3269"/>
      <c r="I25" s="3269"/>
      <c r="J25" s="3269"/>
      <c r="K25" s="3269"/>
      <c r="L25" s="3269"/>
      <c r="M25" s="3269"/>
      <c r="N25" s="3269"/>
      <c r="O25" s="3269"/>
      <c r="P25" s="3269"/>
      <c r="Q25" s="3269"/>
      <c r="R25" s="3269"/>
      <c r="S25" s="3270"/>
    </row>
    <row r="26" spans="1:19" ht="14.1" customHeight="1">
      <c r="A26" s="152"/>
      <c r="B26" s="3269"/>
      <c r="C26" s="3269"/>
      <c r="D26" s="3269"/>
      <c r="E26" s="3269"/>
      <c r="F26" s="3269"/>
      <c r="G26" s="3269"/>
      <c r="H26" s="3269"/>
      <c r="I26" s="3269"/>
      <c r="J26" s="3269"/>
      <c r="K26" s="3269"/>
      <c r="L26" s="3269"/>
      <c r="M26" s="3269"/>
      <c r="N26" s="3269"/>
      <c r="O26" s="3269"/>
      <c r="P26" s="3269"/>
      <c r="Q26" s="3269"/>
      <c r="R26" s="3269"/>
      <c r="S26" s="3270"/>
    </row>
    <row r="27" spans="1:19" ht="14.1" customHeight="1">
      <c r="A27" s="152"/>
      <c r="B27" s="3269"/>
      <c r="C27" s="3269"/>
      <c r="D27" s="3269"/>
      <c r="E27" s="3269"/>
      <c r="F27" s="3269"/>
      <c r="G27" s="3269"/>
      <c r="H27" s="3269"/>
      <c r="I27" s="3269"/>
      <c r="J27" s="3269"/>
      <c r="K27" s="3269"/>
      <c r="L27" s="3269"/>
      <c r="M27" s="3269"/>
      <c r="N27" s="3269"/>
      <c r="O27" s="3269"/>
      <c r="P27" s="3269"/>
      <c r="Q27" s="3269"/>
      <c r="R27" s="3269"/>
      <c r="S27" s="3270"/>
    </row>
    <row r="28" spans="1:19" ht="14.1" customHeight="1">
      <c r="A28" s="152"/>
      <c r="B28" s="3284"/>
      <c r="C28" s="3284"/>
      <c r="D28" s="3284"/>
      <c r="E28" s="3284"/>
      <c r="F28" s="3284"/>
      <c r="G28" s="3284"/>
      <c r="H28" s="3284"/>
      <c r="I28" s="3284"/>
      <c r="J28" s="3284"/>
      <c r="K28" s="3284"/>
      <c r="L28" s="3284"/>
      <c r="M28" s="3284"/>
      <c r="N28" s="3284"/>
      <c r="O28" s="3284"/>
      <c r="P28" s="3284"/>
      <c r="Q28" s="3284"/>
      <c r="R28" s="3284"/>
      <c r="S28" s="3285"/>
    </row>
    <row r="29" spans="1:19" ht="14.1" customHeight="1">
      <c r="A29" s="152"/>
      <c r="B29" s="3269" t="s">
        <v>1721</v>
      </c>
      <c r="C29" s="3269"/>
      <c r="D29" s="3269"/>
      <c r="E29" s="3269"/>
      <c r="F29" s="3269"/>
      <c r="G29" s="3269"/>
      <c r="H29" s="3269"/>
      <c r="I29" s="3269"/>
      <c r="J29" s="3269"/>
      <c r="K29" s="3269"/>
      <c r="L29" s="3269"/>
      <c r="M29" s="3269"/>
      <c r="N29" s="3269"/>
      <c r="O29" s="3269"/>
      <c r="P29" s="3269"/>
      <c r="Q29" s="3269"/>
      <c r="R29" s="3269"/>
      <c r="S29" s="3270"/>
    </row>
    <row r="30" spans="1:19" ht="14.1" customHeight="1">
      <c r="A30" s="152"/>
      <c r="B30" s="3269"/>
      <c r="C30" s="3269"/>
      <c r="D30" s="3269"/>
      <c r="E30" s="3269"/>
      <c r="F30" s="3269"/>
      <c r="G30" s="3269"/>
      <c r="H30" s="3269"/>
      <c r="I30" s="3269"/>
      <c r="J30" s="3269"/>
      <c r="K30" s="3269"/>
      <c r="L30" s="3269"/>
      <c r="M30" s="3269"/>
      <c r="N30" s="3269"/>
      <c r="O30" s="3269"/>
      <c r="P30" s="3269"/>
      <c r="Q30" s="3269"/>
      <c r="R30" s="3269"/>
      <c r="S30" s="3270"/>
    </row>
    <row r="31" spans="1:19" ht="14.1" customHeight="1">
      <c r="A31" s="152"/>
      <c r="B31" s="3286"/>
      <c r="C31" s="3286"/>
      <c r="D31" s="3286"/>
      <c r="E31" s="3286"/>
      <c r="F31" s="3286"/>
      <c r="G31" s="3286"/>
      <c r="H31" s="3286"/>
      <c r="I31" s="3286"/>
      <c r="J31" s="3286"/>
      <c r="K31" s="3286"/>
      <c r="L31" s="3286"/>
      <c r="M31" s="3286"/>
      <c r="N31" s="3286"/>
      <c r="O31" s="3286"/>
      <c r="P31" s="3286"/>
      <c r="Q31" s="3286"/>
      <c r="R31" s="3286"/>
      <c r="S31" s="3287"/>
    </row>
    <row r="32" spans="1:19" ht="15.95" customHeight="1">
      <c r="A32" s="152" t="s">
        <v>261</v>
      </c>
      <c r="B32" s="3269" t="s">
        <v>262</v>
      </c>
      <c r="C32" s="3269"/>
      <c r="D32" s="3269"/>
      <c r="E32" s="3269"/>
      <c r="F32" s="3269"/>
      <c r="G32" s="3269"/>
      <c r="H32" s="3269"/>
      <c r="I32" s="3269"/>
      <c r="J32" s="3269"/>
      <c r="K32" s="3269"/>
      <c r="L32" s="3269"/>
      <c r="M32" s="3269"/>
      <c r="N32" s="3269"/>
      <c r="O32" s="3269"/>
      <c r="P32" s="3269"/>
      <c r="Q32" s="3269"/>
      <c r="R32" s="3269"/>
      <c r="S32" s="3270"/>
    </row>
    <row r="33" spans="1:19" ht="15.95" customHeight="1">
      <c r="A33" s="152"/>
      <c r="B33" s="3269"/>
      <c r="C33" s="3269"/>
      <c r="D33" s="3269"/>
      <c r="E33" s="3269"/>
      <c r="F33" s="3269"/>
      <c r="G33" s="3269"/>
      <c r="H33" s="3269"/>
      <c r="I33" s="3269"/>
      <c r="J33" s="3269"/>
      <c r="K33" s="3269"/>
      <c r="L33" s="3269"/>
      <c r="M33" s="3269"/>
      <c r="N33" s="3269"/>
      <c r="O33" s="3269"/>
      <c r="P33" s="3269"/>
      <c r="Q33" s="3269"/>
      <c r="R33" s="3269"/>
      <c r="S33" s="3270"/>
    </row>
    <row r="34" spans="1:19" ht="15.95" customHeight="1">
      <c r="A34" s="152"/>
      <c r="B34" s="3269"/>
      <c r="C34" s="3269"/>
      <c r="D34" s="3269"/>
      <c r="E34" s="3269"/>
      <c r="F34" s="3269"/>
      <c r="G34" s="3269"/>
      <c r="H34" s="3269"/>
      <c r="I34" s="3269"/>
      <c r="J34" s="3269"/>
      <c r="K34" s="3269"/>
      <c r="L34" s="3269"/>
      <c r="M34" s="3269"/>
      <c r="N34" s="3269"/>
      <c r="O34" s="3269"/>
      <c r="P34" s="3269"/>
      <c r="Q34" s="3269"/>
      <c r="R34" s="3269"/>
      <c r="S34" s="3270"/>
    </row>
    <row r="35" spans="1:19" ht="15.95" customHeight="1">
      <c r="A35" s="152"/>
      <c r="B35" s="3269"/>
      <c r="C35" s="3269"/>
      <c r="D35" s="3269"/>
      <c r="E35" s="3269"/>
      <c r="F35" s="3269"/>
      <c r="G35" s="3269"/>
      <c r="H35" s="3269"/>
      <c r="I35" s="3269"/>
      <c r="J35" s="3269"/>
      <c r="K35" s="3269"/>
      <c r="L35" s="3269"/>
      <c r="M35" s="3269"/>
      <c r="N35" s="3269"/>
      <c r="O35" s="3269"/>
      <c r="P35" s="3269"/>
      <c r="Q35" s="3269"/>
      <c r="R35" s="3269"/>
      <c r="S35" s="3270"/>
    </row>
    <row r="36" spans="1:19" ht="15.95" customHeight="1">
      <c r="A36" s="152"/>
      <c r="B36" s="3269"/>
      <c r="C36" s="3269"/>
      <c r="D36" s="3269"/>
      <c r="E36" s="3269"/>
      <c r="F36" s="3269"/>
      <c r="G36" s="3269"/>
      <c r="H36" s="3269"/>
      <c r="I36" s="3269"/>
      <c r="J36" s="3269"/>
      <c r="K36" s="3269"/>
      <c r="L36" s="3269"/>
      <c r="M36" s="3269"/>
      <c r="N36" s="3269"/>
      <c r="O36" s="3269"/>
      <c r="P36" s="3269"/>
      <c r="Q36" s="3269"/>
      <c r="R36" s="3269"/>
      <c r="S36" s="3270"/>
    </row>
    <row r="37" spans="1:19" ht="14.1" customHeight="1">
      <c r="A37" s="152" t="s">
        <v>263</v>
      </c>
      <c r="B37" s="3269" t="s">
        <v>264</v>
      </c>
      <c r="C37" s="3269"/>
      <c r="D37" s="3269"/>
      <c r="E37" s="3269"/>
      <c r="F37" s="3269"/>
      <c r="G37" s="3269"/>
      <c r="H37" s="3269"/>
      <c r="I37" s="3269"/>
      <c r="J37" s="3269"/>
      <c r="K37" s="3269"/>
      <c r="L37" s="3269"/>
      <c r="M37" s="3269"/>
      <c r="N37" s="3269"/>
      <c r="O37" s="3269"/>
      <c r="P37" s="3269"/>
      <c r="Q37" s="3269"/>
      <c r="R37" s="3269"/>
      <c r="S37" s="3270"/>
    </row>
    <row r="38" spans="1:19" ht="14.1" customHeight="1">
      <c r="A38" s="152"/>
      <c r="B38" s="3269"/>
      <c r="C38" s="3269"/>
      <c r="D38" s="3269"/>
      <c r="E38" s="3269"/>
      <c r="F38" s="3269"/>
      <c r="G38" s="3269"/>
      <c r="H38" s="3269"/>
      <c r="I38" s="3269"/>
      <c r="J38" s="3269"/>
      <c r="K38" s="3269"/>
      <c r="L38" s="3269"/>
      <c r="M38" s="3269"/>
      <c r="N38" s="3269"/>
      <c r="O38" s="3269"/>
      <c r="P38" s="3269"/>
      <c r="Q38" s="3269"/>
      <c r="R38" s="3269"/>
      <c r="S38" s="3270"/>
    </row>
    <row r="39" spans="1:19" ht="14.1" customHeight="1">
      <c r="A39" s="152"/>
      <c r="B39" s="3269"/>
      <c r="C39" s="3269"/>
      <c r="D39" s="3269"/>
      <c r="E39" s="3269"/>
      <c r="F39" s="3269"/>
      <c r="G39" s="3269"/>
      <c r="H39" s="3269"/>
      <c r="I39" s="3269"/>
      <c r="J39" s="3269"/>
      <c r="K39" s="3269"/>
      <c r="L39" s="3269"/>
      <c r="M39" s="3269"/>
      <c r="N39" s="3269"/>
      <c r="O39" s="3269"/>
      <c r="P39" s="3269"/>
      <c r="Q39" s="3269"/>
      <c r="R39" s="3269"/>
      <c r="S39" s="3270"/>
    </row>
    <row r="40" spans="1:19" ht="14.1" customHeight="1">
      <c r="A40" s="152"/>
      <c r="B40" s="3269"/>
      <c r="C40" s="3269"/>
      <c r="D40" s="3269"/>
      <c r="E40" s="3269"/>
      <c r="F40" s="3269"/>
      <c r="G40" s="3269"/>
      <c r="H40" s="3269"/>
      <c r="I40" s="3269"/>
      <c r="J40" s="3269"/>
      <c r="K40" s="3269"/>
      <c r="L40" s="3269"/>
      <c r="M40" s="3269"/>
      <c r="N40" s="3269"/>
      <c r="O40" s="3269"/>
      <c r="P40" s="3269"/>
      <c r="Q40" s="3269"/>
      <c r="R40" s="3269"/>
      <c r="S40" s="3270"/>
    </row>
    <row r="41" spans="1:19" ht="14.1" customHeight="1">
      <c r="A41" s="152" t="s">
        <v>265</v>
      </c>
      <c r="B41" s="3269" t="s">
        <v>266</v>
      </c>
      <c r="C41" s="3269"/>
      <c r="D41" s="3269"/>
      <c r="E41" s="3269"/>
      <c r="F41" s="3269"/>
      <c r="G41" s="3269"/>
      <c r="H41" s="3269"/>
      <c r="I41" s="3269"/>
      <c r="J41" s="3269"/>
      <c r="K41" s="3269"/>
      <c r="L41" s="3269"/>
      <c r="M41" s="3269"/>
      <c r="N41" s="3269"/>
      <c r="O41" s="3269"/>
      <c r="P41" s="3269"/>
      <c r="Q41" s="3269"/>
      <c r="R41" s="3269"/>
      <c r="S41" s="3270"/>
    </row>
    <row r="42" spans="1:19" ht="14.1" customHeight="1">
      <c r="A42" s="152"/>
      <c r="B42" s="3269"/>
      <c r="C42" s="3269"/>
      <c r="D42" s="3269"/>
      <c r="E42" s="3269"/>
      <c r="F42" s="3269"/>
      <c r="G42" s="3269"/>
      <c r="H42" s="3269"/>
      <c r="I42" s="3269"/>
      <c r="J42" s="3269"/>
      <c r="K42" s="3269"/>
      <c r="L42" s="3269"/>
      <c r="M42" s="3269"/>
      <c r="N42" s="3269"/>
      <c r="O42" s="3269"/>
      <c r="P42" s="3269"/>
      <c r="Q42" s="3269"/>
      <c r="R42" s="3269"/>
      <c r="S42" s="3270"/>
    </row>
    <row r="43" spans="1:19" ht="14.1" customHeight="1">
      <c r="A43" s="152"/>
      <c r="B43" s="3269"/>
      <c r="C43" s="3269"/>
      <c r="D43" s="3269"/>
      <c r="E43" s="3269"/>
      <c r="F43" s="3269"/>
      <c r="G43" s="3269"/>
      <c r="H43" s="3269"/>
      <c r="I43" s="3269"/>
      <c r="J43" s="3269"/>
      <c r="K43" s="3269"/>
      <c r="L43" s="3269"/>
      <c r="M43" s="3269"/>
      <c r="N43" s="3269"/>
      <c r="O43" s="3269"/>
      <c r="P43" s="3269"/>
      <c r="Q43" s="3269"/>
      <c r="R43" s="3269"/>
      <c r="S43" s="3270"/>
    </row>
    <row r="44" spans="1:19" ht="14.1" customHeight="1">
      <c r="A44" s="152"/>
      <c r="B44" s="3269"/>
      <c r="C44" s="3269"/>
      <c r="D44" s="3269"/>
      <c r="E44" s="3269"/>
      <c r="F44" s="3269"/>
      <c r="G44" s="3269"/>
      <c r="H44" s="3269"/>
      <c r="I44" s="3269"/>
      <c r="J44" s="3269"/>
      <c r="K44" s="3269"/>
      <c r="L44" s="3269"/>
      <c r="M44" s="3269"/>
      <c r="N44" s="3269"/>
      <c r="O44" s="3269"/>
      <c r="P44" s="3269"/>
      <c r="Q44" s="3269"/>
      <c r="R44" s="3269"/>
      <c r="S44" s="3270"/>
    </row>
    <row r="45" spans="1:19" ht="15" customHeight="1">
      <c r="A45" s="152" t="s">
        <v>267</v>
      </c>
      <c r="B45" s="3269" t="s">
        <v>268</v>
      </c>
      <c r="C45" s="3269"/>
      <c r="D45" s="3269"/>
      <c r="E45" s="3269"/>
      <c r="F45" s="3269"/>
      <c r="G45" s="3269"/>
      <c r="H45" s="3269"/>
      <c r="I45" s="3269"/>
      <c r="J45" s="3269"/>
      <c r="K45" s="3269"/>
      <c r="L45" s="3269"/>
      <c r="M45" s="3269"/>
      <c r="N45" s="3269"/>
      <c r="O45" s="3269"/>
      <c r="P45" s="3269"/>
      <c r="Q45" s="3269"/>
      <c r="R45" s="3269"/>
      <c r="S45" s="3270"/>
    </row>
    <row r="46" spans="1:19" ht="15" customHeight="1">
      <c r="A46" s="152"/>
      <c r="B46" s="3269"/>
      <c r="C46" s="3269"/>
      <c r="D46" s="3269"/>
      <c r="E46" s="3269"/>
      <c r="F46" s="3269"/>
      <c r="G46" s="3269"/>
      <c r="H46" s="3269"/>
      <c r="I46" s="3269"/>
      <c r="J46" s="3269"/>
      <c r="K46" s="3269"/>
      <c r="L46" s="3269"/>
      <c r="M46" s="3269"/>
      <c r="N46" s="3269"/>
      <c r="O46" s="3269"/>
      <c r="P46" s="3269"/>
      <c r="Q46" s="3269"/>
      <c r="R46" s="3269"/>
      <c r="S46" s="3270"/>
    </row>
    <row r="47" spans="1:19" s="145" customFormat="1" ht="15" customHeight="1">
      <c r="A47" s="152" t="s">
        <v>269</v>
      </c>
      <c r="B47" s="3269" t="s">
        <v>270</v>
      </c>
      <c r="C47" s="3269"/>
      <c r="D47" s="3269"/>
      <c r="E47" s="3269"/>
      <c r="F47" s="3269"/>
      <c r="G47" s="3269"/>
      <c r="H47" s="3269"/>
      <c r="I47" s="3269"/>
      <c r="J47" s="3269"/>
      <c r="K47" s="3269"/>
      <c r="L47" s="3269"/>
      <c r="M47" s="3269"/>
      <c r="N47" s="3269"/>
      <c r="O47" s="3269"/>
      <c r="P47" s="3269"/>
      <c r="Q47" s="3269"/>
      <c r="R47" s="3269"/>
      <c r="S47" s="3270"/>
    </row>
    <row r="48" spans="1:19" s="145" customFormat="1" ht="15" customHeight="1">
      <c r="A48" s="152"/>
      <c r="B48" s="3269"/>
      <c r="C48" s="3269"/>
      <c r="D48" s="3269"/>
      <c r="E48" s="3269"/>
      <c r="F48" s="3269"/>
      <c r="G48" s="3269"/>
      <c r="H48" s="3269"/>
      <c r="I48" s="3269"/>
      <c r="J48" s="3269"/>
      <c r="K48" s="3269"/>
      <c r="L48" s="3269"/>
      <c r="M48" s="3269"/>
      <c r="N48" s="3269"/>
      <c r="O48" s="3269"/>
      <c r="P48" s="3269"/>
      <c r="Q48" s="3269"/>
      <c r="R48" s="3269"/>
      <c r="S48" s="3270"/>
    </row>
    <row r="49" spans="1:19" s="145" customFormat="1" ht="15" customHeight="1">
      <c r="A49" s="153" t="s">
        <v>271</v>
      </c>
      <c r="B49" s="3271" t="s">
        <v>272</v>
      </c>
      <c r="C49" s="3271"/>
      <c r="D49" s="3271"/>
      <c r="E49" s="3271"/>
      <c r="F49" s="3271"/>
      <c r="G49" s="3271"/>
      <c r="H49" s="3271"/>
      <c r="I49" s="3271"/>
      <c r="J49" s="3271"/>
      <c r="K49" s="3271"/>
      <c r="L49" s="3271"/>
      <c r="M49" s="3271"/>
      <c r="N49" s="3271"/>
      <c r="O49" s="3271"/>
      <c r="P49" s="3271"/>
      <c r="Q49" s="3271"/>
      <c r="R49" s="3271"/>
      <c r="S49" s="3272"/>
    </row>
    <row r="50" spans="1:19" s="145" customFormat="1" ht="17.100000000000001" customHeight="1">
      <c r="A50" s="3280" t="s">
        <v>1719</v>
      </c>
      <c r="B50" s="3276" t="s">
        <v>1718</v>
      </c>
      <c r="C50" s="3277"/>
      <c r="D50" s="3277"/>
      <c r="E50" s="3277"/>
      <c r="F50" s="3277"/>
      <c r="G50" s="3277"/>
      <c r="H50" s="3277"/>
      <c r="I50" s="3277"/>
      <c r="J50" s="3277"/>
      <c r="K50" s="3277"/>
      <c r="L50" s="3277"/>
      <c r="M50" s="3277"/>
      <c r="N50" s="3277"/>
      <c r="O50" s="3277"/>
      <c r="P50" s="3277"/>
      <c r="Q50" s="3277"/>
      <c r="R50" s="3277"/>
      <c r="S50" s="3277"/>
    </row>
    <row r="51" spans="1:19" s="145" customFormat="1" ht="17.100000000000001" customHeight="1">
      <c r="A51" s="3281"/>
      <c r="B51" s="3278"/>
      <c r="C51" s="3278"/>
      <c r="D51" s="3278"/>
      <c r="E51" s="3278"/>
      <c r="F51" s="3278"/>
      <c r="G51" s="3278"/>
      <c r="H51" s="3278"/>
      <c r="I51" s="3278"/>
      <c r="J51" s="3278"/>
      <c r="K51" s="3278"/>
      <c r="L51" s="3278"/>
      <c r="M51" s="3278"/>
      <c r="N51" s="3278"/>
      <c r="O51" s="3278"/>
      <c r="P51" s="3278"/>
      <c r="Q51" s="3278"/>
      <c r="R51" s="3278"/>
      <c r="S51" s="3278"/>
    </row>
    <row r="52" spans="1:19" s="145" customFormat="1" ht="17.100000000000001" customHeight="1">
      <c r="A52" s="3281"/>
      <c r="B52" s="3278"/>
      <c r="C52" s="3278"/>
      <c r="D52" s="3278"/>
      <c r="E52" s="3278"/>
      <c r="F52" s="3278"/>
      <c r="G52" s="3278"/>
      <c r="H52" s="3278"/>
      <c r="I52" s="3278"/>
      <c r="J52" s="3278"/>
      <c r="K52" s="3278"/>
      <c r="L52" s="3278"/>
      <c r="M52" s="3278"/>
      <c r="N52" s="3278"/>
      <c r="O52" s="3278"/>
      <c r="P52" s="3278"/>
      <c r="Q52" s="3278"/>
      <c r="R52" s="3278"/>
      <c r="S52" s="3278"/>
    </row>
    <row r="53" spans="1:19" s="145" customFormat="1" ht="15" customHeight="1">
      <c r="A53" s="3279"/>
      <c r="B53" s="3279"/>
      <c r="C53" s="3279"/>
      <c r="D53" s="3279"/>
      <c r="E53" s="3279"/>
      <c r="F53" s="3279"/>
      <c r="G53" s="3279"/>
      <c r="H53" s="3279"/>
      <c r="I53" s="3279"/>
      <c r="J53" s="3279"/>
      <c r="K53" s="3279"/>
      <c r="L53" s="3279"/>
      <c r="M53" s="3279"/>
      <c r="N53" s="3279"/>
      <c r="O53" s="3279"/>
      <c r="P53" s="3279"/>
      <c r="Q53" s="3279"/>
      <c r="R53" s="3279"/>
      <c r="S53" s="3279"/>
    </row>
    <row r="54" spans="1:19" s="145" customFormat="1" ht="20.25" customHeight="1">
      <c r="A54" s="12" t="s">
        <v>273</v>
      </c>
      <c r="B54" s="140"/>
      <c r="C54" s="140"/>
      <c r="D54" s="140"/>
      <c r="E54" s="140"/>
      <c r="F54" s="140"/>
      <c r="G54" s="140"/>
      <c r="H54" s="140"/>
      <c r="I54" s="140"/>
      <c r="J54" s="140"/>
      <c r="K54" s="140"/>
      <c r="L54" s="140"/>
      <c r="M54" s="140"/>
      <c r="N54" s="140"/>
      <c r="O54" s="140"/>
      <c r="P54" s="140"/>
      <c r="Q54" s="140"/>
      <c r="R54" s="140"/>
      <c r="S54" s="140"/>
    </row>
    <row r="55" spans="1:19" ht="20.25" customHeight="1"/>
    <row r="56" spans="1:19" ht="20.25" customHeight="1">
      <c r="A56" s="140" t="s">
        <v>274</v>
      </c>
      <c r="B56" s="154"/>
      <c r="C56" s="155"/>
      <c r="D56" s="155"/>
      <c r="E56" s="155"/>
      <c r="F56" s="155"/>
      <c r="G56" s="155"/>
      <c r="H56" s="155"/>
      <c r="I56" s="155"/>
      <c r="J56" s="155"/>
      <c r="K56" s="155"/>
      <c r="L56" s="155"/>
      <c r="M56" s="155"/>
      <c r="N56" s="155"/>
      <c r="O56" s="155"/>
      <c r="P56" s="155"/>
      <c r="Q56" s="155"/>
      <c r="R56" s="155"/>
      <c r="S56" s="155"/>
    </row>
    <row r="57" spans="1:19" s="145" customFormat="1" ht="17.25" customHeight="1">
      <c r="A57" s="3273" t="s">
        <v>275</v>
      </c>
      <c r="B57" s="3274"/>
      <c r="C57" s="3274"/>
      <c r="D57" s="3274"/>
      <c r="E57" s="3274"/>
      <c r="F57" s="3274"/>
      <c r="G57" s="3274"/>
      <c r="H57" s="3274"/>
      <c r="I57" s="3274"/>
      <c r="J57" s="3274"/>
      <c r="K57" s="3274"/>
      <c r="L57" s="3274"/>
      <c r="M57" s="3274"/>
      <c r="N57" s="3274"/>
      <c r="O57" s="3274"/>
      <c r="P57" s="3274"/>
      <c r="Q57" s="3274"/>
      <c r="R57" s="3274"/>
      <c r="S57" s="3275"/>
    </row>
    <row r="58" spans="1:19" s="145" customFormat="1" ht="69" customHeight="1">
      <c r="A58" s="156"/>
      <c r="B58" s="3274" t="s">
        <v>276</v>
      </c>
      <c r="C58" s="3274"/>
      <c r="D58" s="3274"/>
      <c r="E58" s="3274"/>
      <c r="F58" s="3274"/>
      <c r="G58" s="3274"/>
      <c r="H58" s="3274"/>
      <c r="I58" s="3274"/>
      <c r="J58" s="3274"/>
      <c r="K58" s="3274"/>
      <c r="L58" s="3274"/>
      <c r="M58" s="3274"/>
      <c r="N58" s="3274"/>
      <c r="O58" s="3274"/>
      <c r="P58" s="3274"/>
      <c r="Q58" s="3274"/>
      <c r="R58" s="3274"/>
      <c r="S58" s="3275"/>
    </row>
    <row r="59" spans="1:19" ht="20.25" customHeight="1"/>
    <row r="60" spans="1:19" ht="20.25" customHeight="1">
      <c r="A60" s="140" t="s">
        <v>277</v>
      </c>
    </row>
    <row r="61" spans="1:19" ht="93.75" customHeight="1">
      <c r="A61" s="3268" t="s">
        <v>278</v>
      </c>
      <c r="B61" s="3268"/>
      <c r="C61" s="3268"/>
      <c r="D61" s="3268"/>
      <c r="E61" s="3268"/>
      <c r="F61" s="3268"/>
      <c r="G61" s="3268"/>
      <c r="H61" s="3268"/>
      <c r="I61" s="3268"/>
      <c r="J61" s="3268"/>
      <c r="K61" s="3268"/>
      <c r="L61" s="3268"/>
      <c r="M61" s="3268"/>
      <c r="N61" s="3268"/>
      <c r="O61" s="3268"/>
      <c r="P61" s="3268"/>
      <c r="Q61" s="3268"/>
      <c r="R61" s="3268"/>
      <c r="S61" s="3268"/>
    </row>
    <row r="62" spans="1:19" ht="36.75" customHeight="1">
      <c r="A62" s="3268" t="s">
        <v>279</v>
      </c>
      <c r="B62" s="3268"/>
      <c r="C62" s="3268"/>
      <c r="D62" s="3268"/>
      <c r="E62" s="3268"/>
      <c r="F62" s="3268"/>
      <c r="G62" s="3268"/>
      <c r="H62" s="3268"/>
      <c r="I62" s="3268"/>
      <c r="J62" s="3268"/>
      <c r="K62" s="3268"/>
      <c r="L62" s="3268"/>
      <c r="M62" s="3268"/>
      <c r="N62" s="3268"/>
      <c r="O62" s="3268"/>
      <c r="P62" s="3268"/>
      <c r="Q62" s="3268"/>
      <c r="R62" s="3268"/>
      <c r="S62" s="3268"/>
    </row>
    <row r="63" spans="1:19" ht="36.75" customHeight="1">
      <c r="A63" s="3268" t="s">
        <v>280</v>
      </c>
      <c r="B63" s="3268"/>
      <c r="C63" s="3268"/>
      <c r="D63" s="3268"/>
      <c r="E63" s="3268"/>
      <c r="F63" s="3268"/>
      <c r="G63" s="3268"/>
      <c r="H63" s="3268"/>
      <c r="I63" s="3268"/>
      <c r="J63" s="3268"/>
      <c r="K63" s="3268"/>
      <c r="L63" s="3268"/>
      <c r="M63" s="3268"/>
      <c r="N63" s="3268"/>
      <c r="O63" s="3268"/>
      <c r="P63" s="3268"/>
      <c r="Q63" s="3268"/>
      <c r="R63" s="3268"/>
      <c r="S63" s="3268"/>
    </row>
    <row r="78" spans="1:17" ht="18" customHeight="1">
      <c r="A78" s="140" ph="1"/>
      <c r="B78" s="140" ph="1"/>
      <c r="C78" s="140" ph="1"/>
      <c r="D78" s="140" ph="1"/>
    </row>
    <row r="79" spans="1:17" ht="18" customHeight="1">
      <c r="A79" s="140" ph="1"/>
      <c r="B79" s="140" ph="1"/>
      <c r="C79" s="140" ph="1"/>
      <c r="D79" s="140" ph="1"/>
      <c r="J79" s="140" ph="1"/>
      <c r="K79" s="140" ph="1"/>
      <c r="L79" s="140" ph="1"/>
      <c r="M79" s="140" ph="1"/>
      <c r="N79" s="140" ph="1"/>
      <c r="O79" s="140" ph="1"/>
      <c r="P79" s="140" ph="1"/>
      <c r="Q79" s="140" ph="1"/>
    </row>
    <row r="80" spans="1:17" ht="18" customHeight="1">
      <c r="A80" s="140" ph="1"/>
      <c r="B80" s="140" ph="1"/>
      <c r="C80" s="140" ph="1"/>
      <c r="D80" s="140" ph="1"/>
    </row>
    <row r="81" spans="1:17" ht="18" customHeight="1">
      <c r="A81" s="140" ph="1"/>
      <c r="B81" s="140" ph="1"/>
      <c r="C81" s="140" ph="1"/>
      <c r="D81" s="140" ph="1"/>
      <c r="J81" s="140" ph="1"/>
      <c r="K81" s="140" ph="1"/>
      <c r="L81" s="140" ph="1"/>
      <c r="M81" s="140" ph="1"/>
      <c r="N81" s="140" ph="1"/>
      <c r="O81" s="140" ph="1"/>
      <c r="P81" s="140" ph="1"/>
      <c r="Q81" s="140" ph="1"/>
    </row>
    <row r="82" spans="1:17" ht="18" customHeight="1">
      <c r="A82" s="140" ph="1"/>
      <c r="B82" s="140" ph="1"/>
      <c r="C82" s="140" ph="1"/>
      <c r="D82" s="140" ph="1"/>
    </row>
    <row r="83" spans="1:17" ht="18" customHeight="1">
      <c r="A83" s="140" ph="1"/>
      <c r="B83" s="140" ph="1"/>
      <c r="C83" s="140" ph="1"/>
      <c r="D83" s="140" ph="1"/>
    </row>
    <row r="84" spans="1:17" ht="18" customHeight="1">
      <c r="A84" s="140" ph="1"/>
      <c r="B84" s="140" ph="1"/>
      <c r="C84" s="140" ph="1"/>
      <c r="D84" s="140" ph="1"/>
    </row>
    <row r="85" spans="1:17" ht="18" customHeight="1">
      <c r="A85" s="140" ph="1"/>
      <c r="B85" s="140" ph="1"/>
      <c r="C85" s="140" ph="1"/>
      <c r="D85" s="140" ph="1"/>
      <c r="J85" s="140" ph="1"/>
      <c r="K85" s="140" ph="1"/>
      <c r="L85" s="140" ph="1"/>
      <c r="M85" s="140" ph="1"/>
      <c r="N85" s="140" ph="1"/>
      <c r="O85" s="140" ph="1"/>
      <c r="P85" s="140" ph="1"/>
      <c r="Q85" s="140" ph="1"/>
    </row>
    <row r="86" spans="1:17" ht="18" customHeight="1">
      <c r="A86" s="140" ph="1"/>
      <c r="B86" s="140" ph="1"/>
      <c r="C86" s="140" ph="1"/>
      <c r="D86" s="140" ph="1"/>
      <c r="J86" s="140" ph="1"/>
      <c r="K86" s="140" ph="1"/>
      <c r="L86" s="140" ph="1"/>
      <c r="M86" s="140" ph="1"/>
      <c r="N86" s="140" ph="1"/>
      <c r="O86" s="140" ph="1"/>
      <c r="P86" s="140" ph="1"/>
      <c r="Q86" s="140" ph="1"/>
    </row>
    <row r="87" spans="1:17" ht="18" customHeight="1">
      <c r="A87" s="140" ph="1"/>
      <c r="B87" s="140" ph="1"/>
      <c r="C87" s="140" ph="1"/>
      <c r="D87" s="140" ph="1"/>
    </row>
    <row r="91" spans="1:17" ht="18" customHeight="1">
      <c r="A91" s="140" ph="1"/>
      <c r="B91" s="140" ph="1"/>
      <c r="C91" s="140" ph="1"/>
      <c r="D91" s="140" ph="1"/>
    </row>
    <row r="92" spans="1:17" ht="18" customHeight="1">
      <c r="A92" s="140" ph="1"/>
      <c r="B92" s="140" ph="1"/>
      <c r="C92" s="140" ph="1"/>
      <c r="D92" s="140" ph="1"/>
      <c r="J92" s="140" ph="1"/>
      <c r="K92" s="140" ph="1"/>
      <c r="L92" s="140" ph="1"/>
      <c r="M92" s="140" ph="1"/>
      <c r="N92" s="140" ph="1"/>
      <c r="O92" s="140" ph="1"/>
      <c r="P92" s="140" ph="1"/>
      <c r="Q92" s="140" ph="1"/>
    </row>
    <row r="93" spans="1:17" ht="18" customHeight="1">
      <c r="A93" s="140" ph="1"/>
      <c r="B93" s="140" ph="1"/>
      <c r="C93" s="140" ph="1"/>
      <c r="D93" s="140" ph="1"/>
    </row>
    <row r="94" spans="1:17" ht="18" customHeight="1">
      <c r="A94" s="140" ph="1"/>
      <c r="B94" s="140" ph="1"/>
      <c r="C94" s="140" ph="1"/>
      <c r="D94" s="140" ph="1"/>
      <c r="J94" s="140" ph="1"/>
      <c r="K94" s="140" ph="1"/>
      <c r="L94" s="140" ph="1"/>
      <c r="M94" s="140" ph="1"/>
      <c r="N94" s="140" ph="1"/>
      <c r="O94" s="140" ph="1"/>
      <c r="P94" s="140" ph="1"/>
      <c r="Q94" s="140" ph="1"/>
    </row>
    <row r="95" spans="1:17" ht="18" customHeight="1">
      <c r="A95" s="140" ph="1"/>
      <c r="B95" s="140" ph="1"/>
      <c r="C95" s="140" ph="1"/>
      <c r="D95" s="140" ph="1"/>
    </row>
    <row r="96" spans="1:17" ht="18" customHeight="1">
      <c r="A96" s="140" ph="1"/>
      <c r="B96" s="140" ph="1"/>
      <c r="C96" s="140" ph="1"/>
      <c r="D96" s="140" ph="1"/>
    </row>
    <row r="97" spans="1:17" ht="18" customHeight="1">
      <c r="A97" s="140" ph="1"/>
      <c r="B97" s="140" ph="1"/>
      <c r="C97" s="140" ph="1"/>
      <c r="D97" s="140" ph="1"/>
    </row>
    <row r="98" spans="1:17" ht="18" customHeight="1">
      <c r="A98" s="140" ph="1"/>
      <c r="B98" s="140" ph="1"/>
      <c r="C98" s="140" ph="1"/>
      <c r="D98" s="140" ph="1"/>
      <c r="J98" s="140" ph="1"/>
      <c r="K98" s="140" ph="1"/>
      <c r="L98" s="140" ph="1"/>
      <c r="M98" s="140" ph="1"/>
      <c r="N98" s="140" ph="1"/>
      <c r="O98" s="140" ph="1"/>
      <c r="P98" s="140" ph="1"/>
      <c r="Q98" s="140" ph="1"/>
    </row>
    <row r="99" spans="1:17" ht="18" customHeight="1">
      <c r="A99" s="140" ph="1"/>
      <c r="B99" s="140" ph="1"/>
      <c r="C99" s="140" ph="1"/>
      <c r="D99" s="140" ph="1"/>
      <c r="J99" s="140" ph="1"/>
      <c r="K99" s="140" ph="1"/>
      <c r="L99" s="140" ph="1"/>
      <c r="M99" s="140" ph="1"/>
      <c r="N99" s="140" ph="1"/>
      <c r="O99" s="140" ph="1"/>
      <c r="P99" s="140" ph="1"/>
      <c r="Q99" s="140" ph="1"/>
    </row>
    <row r="100" spans="1:17" ht="18" customHeight="1">
      <c r="A100" s="140" ph="1"/>
      <c r="B100" s="140" ph="1"/>
      <c r="C100" s="140" ph="1"/>
      <c r="D100" s="140" ph="1"/>
    </row>
  </sheetData>
  <mergeCells count="30">
    <mergeCell ref="A15:S15"/>
    <mergeCell ref="A3:S3"/>
    <mergeCell ref="L7:S7"/>
    <mergeCell ref="L8:S8"/>
    <mergeCell ref="L10:Q10"/>
    <mergeCell ref="A12:S13"/>
    <mergeCell ref="J9:K9"/>
    <mergeCell ref="J8:K8"/>
    <mergeCell ref="J7:K7"/>
    <mergeCell ref="H8:I8"/>
    <mergeCell ref="B41:S44"/>
    <mergeCell ref="B17:S17"/>
    <mergeCell ref="B18:S18"/>
    <mergeCell ref="B19:S20"/>
    <mergeCell ref="B21:S22"/>
    <mergeCell ref="B23:S24"/>
    <mergeCell ref="B32:S36"/>
    <mergeCell ref="B37:S40"/>
    <mergeCell ref="B25:S28"/>
    <mergeCell ref="B29:S31"/>
    <mergeCell ref="A62:S62"/>
    <mergeCell ref="A63:S63"/>
    <mergeCell ref="B45:S46"/>
    <mergeCell ref="B47:S48"/>
    <mergeCell ref="B49:S49"/>
    <mergeCell ref="A57:S57"/>
    <mergeCell ref="B58:S58"/>
    <mergeCell ref="A61:S61"/>
    <mergeCell ref="B50:S53"/>
    <mergeCell ref="A50:A53"/>
  </mergeCells>
  <phoneticPr fontId="5"/>
  <pageMargins left="0.59055118110236227" right="0.59055118110236227" top="0.47244094488188981" bottom="0.35433070866141736" header="0.31496062992125984" footer="0.31496062992125984"/>
  <pageSetup paperSize="9" orientation="portrait" r:id="rId1"/>
  <rowBreaks count="1" manualBreakCount="1">
    <brk id="53" max="18"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CCFF"/>
  </sheetPr>
  <dimension ref="A1:L60"/>
  <sheetViews>
    <sheetView view="pageBreakPreview" zoomScale="60" zoomScaleNormal="100" workbookViewId="0">
      <selection activeCell="M45" sqref="M45"/>
    </sheetView>
  </sheetViews>
  <sheetFormatPr defaultColWidth="9" defaultRowHeight="19.5" customHeight="1"/>
  <cols>
    <col min="1" max="1" width="10" style="158" customWidth="1"/>
    <col min="2" max="3" width="4.375" style="158" customWidth="1"/>
    <col min="4" max="4" width="3.125" style="158" customWidth="1"/>
    <col min="5" max="5" width="6.875" style="158" customWidth="1"/>
    <col min="6" max="10" width="10" style="158" customWidth="1"/>
    <col min="11" max="11" width="10.625" style="158" customWidth="1"/>
    <col min="12" max="12" width="5" style="158" customWidth="1"/>
    <col min="13" max="16384" width="9" style="158"/>
  </cols>
  <sheetData>
    <row r="1" spans="1:12" ht="19.5" customHeight="1">
      <c r="A1" s="157" t="s">
        <v>281</v>
      </c>
      <c r="B1" s="157"/>
      <c r="C1" s="157"/>
      <c r="D1" s="157"/>
      <c r="E1" s="157"/>
      <c r="F1" s="157"/>
      <c r="G1" s="157"/>
      <c r="H1" s="157"/>
      <c r="I1" s="157"/>
      <c r="J1" s="157"/>
      <c r="K1" s="157"/>
    </row>
    <row r="2" spans="1:12" ht="30" customHeight="1">
      <c r="A2" s="3322" t="s">
        <v>282</v>
      </c>
      <c r="B2" s="3322"/>
      <c r="C2" s="3322"/>
      <c r="D2" s="3322"/>
      <c r="E2" s="3322"/>
      <c r="F2" s="3322"/>
      <c r="G2" s="3322"/>
      <c r="H2" s="3322"/>
      <c r="I2" s="3322"/>
      <c r="J2" s="3322"/>
      <c r="K2" s="3322"/>
      <c r="L2" s="159"/>
    </row>
    <row r="3" spans="1:12" ht="15" customHeight="1">
      <c r="A3" s="160"/>
      <c r="B3" s="160"/>
      <c r="C3" s="160"/>
      <c r="D3" s="160"/>
      <c r="E3" s="160"/>
      <c r="F3" s="160"/>
      <c r="G3" s="160"/>
      <c r="H3" s="160"/>
      <c r="I3" s="160"/>
      <c r="J3" s="160"/>
      <c r="K3" s="160"/>
      <c r="L3" s="161"/>
    </row>
    <row r="4" spans="1:12" ht="22.5" customHeight="1">
      <c r="A4" s="157"/>
      <c r="B4" s="157"/>
      <c r="C4" s="157"/>
      <c r="D4" s="157"/>
      <c r="E4" s="157"/>
      <c r="F4" s="157"/>
      <c r="G4" s="157"/>
      <c r="H4" s="157"/>
      <c r="I4" s="157"/>
      <c r="J4" s="157"/>
      <c r="K4" s="162" t="s">
        <v>283</v>
      </c>
    </row>
    <row r="5" spans="1:12" ht="22.5" customHeight="1">
      <c r="A5" s="157"/>
      <c r="B5" s="157"/>
      <c r="C5" s="157"/>
      <c r="D5" s="157"/>
      <c r="E5" s="163" t="s">
        <v>284</v>
      </c>
      <c r="F5" s="157"/>
      <c r="G5" s="157"/>
      <c r="H5" s="157"/>
      <c r="I5" s="157"/>
      <c r="J5" s="157"/>
      <c r="K5" s="162" t="s">
        <v>285</v>
      </c>
    </row>
    <row r="6" spans="1:12" ht="22.5" customHeight="1">
      <c r="A6" s="157"/>
      <c r="B6" s="157"/>
      <c r="C6" s="157"/>
      <c r="D6" s="157"/>
      <c r="E6" s="157"/>
      <c r="F6" s="157"/>
      <c r="G6" s="157"/>
      <c r="H6" s="157"/>
      <c r="I6" s="157"/>
      <c r="J6" s="157"/>
      <c r="K6" s="157"/>
    </row>
    <row r="7" spans="1:12" ht="22.5" customHeight="1">
      <c r="A7" s="157"/>
      <c r="B7" s="157"/>
      <c r="C7" s="157"/>
      <c r="D7" s="157"/>
      <c r="E7" s="157"/>
      <c r="F7" s="157" t="s">
        <v>286</v>
      </c>
      <c r="G7" s="157"/>
      <c r="H7" s="157"/>
      <c r="I7" s="157"/>
      <c r="J7" s="157"/>
      <c r="K7" s="157"/>
    </row>
    <row r="8" spans="1:12" ht="45" customHeight="1">
      <c r="A8" s="157"/>
      <c r="B8" s="157"/>
      <c r="C8" s="157"/>
      <c r="D8" s="157"/>
      <c r="E8" s="157"/>
      <c r="F8" s="157"/>
      <c r="G8" s="157"/>
      <c r="H8" s="157"/>
      <c r="I8" s="157"/>
      <c r="J8" s="157"/>
      <c r="K8" s="157"/>
    </row>
    <row r="9" spans="1:12" ht="22.5" customHeight="1">
      <c r="A9" s="157"/>
      <c r="B9" s="157"/>
      <c r="C9" s="157"/>
      <c r="D9" s="157"/>
      <c r="E9" s="157"/>
      <c r="F9" s="157" t="s">
        <v>287</v>
      </c>
      <c r="G9" s="157"/>
      <c r="H9" s="157"/>
      <c r="I9" s="157"/>
      <c r="J9" s="157"/>
      <c r="K9" s="162" t="s">
        <v>249</v>
      </c>
    </row>
    <row r="10" spans="1:12" ht="22.5" customHeight="1">
      <c r="A10" s="157"/>
      <c r="B10" s="157"/>
      <c r="C10" s="157"/>
      <c r="D10" s="157"/>
      <c r="E10" s="157"/>
      <c r="F10" s="164" t="s">
        <v>288</v>
      </c>
      <c r="G10" s="157"/>
      <c r="H10" s="157"/>
      <c r="I10" s="157"/>
      <c r="J10" s="157"/>
      <c r="K10" s="162"/>
    </row>
    <row r="11" spans="1:12" ht="6" customHeight="1">
      <c r="A11" s="157"/>
      <c r="B11" s="157"/>
      <c r="C11" s="157"/>
      <c r="D11" s="157"/>
      <c r="E11" s="157"/>
      <c r="F11" s="164"/>
      <c r="G11" s="157"/>
      <c r="H11" s="157"/>
      <c r="I11" s="157"/>
      <c r="J11" s="157"/>
      <c r="K11" s="162"/>
    </row>
    <row r="12" spans="1:12" ht="22.5" customHeight="1">
      <c r="A12" s="157"/>
      <c r="B12" s="157"/>
      <c r="C12" s="157"/>
      <c r="D12" s="157"/>
      <c r="E12" s="157"/>
      <c r="F12" s="157" t="s">
        <v>30</v>
      </c>
      <c r="G12" s="157"/>
      <c r="H12" s="157"/>
      <c r="I12" s="157"/>
      <c r="J12" s="157"/>
      <c r="K12" s="157"/>
    </row>
    <row r="13" spans="1:12" ht="22.5" customHeight="1">
      <c r="A13" s="157"/>
      <c r="B13" s="157"/>
      <c r="C13" s="157"/>
      <c r="D13" s="157"/>
      <c r="E13" s="157"/>
      <c r="F13" s="157"/>
      <c r="G13" s="157"/>
      <c r="H13" s="157"/>
      <c r="I13" s="157"/>
      <c r="J13" s="157"/>
      <c r="K13" s="157"/>
    </row>
    <row r="14" spans="1:12" ht="22.5" customHeight="1">
      <c r="A14" s="157" t="s">
        <v>289</v>
      </c>
      <c r="B14" s="157"/>
      <c r="C14" s="157"/>
      <c r="D14" s="157"/>
      <c r="E14" s="157"/>
      <c r="F14" s="157"/>
      <c r="G14" s="157"/>
      <c r="H14" s="157"/>
      <c r="I14" s="157"/>
      <c r="J14" s="157"/>
      <c r="K14" s="157"/>
    </row>
    <row r="15" spans="1:12" ht="6.75" customHeight="1" thickBot="1">
      <c r="A15" s="157"/>
      <c r="B15" s="157"/>
      <c r="C15" s="157"/>
      <c r="D15" s="157"/>
      <c r="E15" s="157"/>
      <c r="F15" s="157"/>
      <c r="G15" s="157"/>
      <c r="H15" s="157"/>
      <c r="I15" s="157"/>
      <c r="J15" s="157"/>
      <c r="K15" s="157"/>
    </row>
    <row r="16" spans="1:12" ht="14.25" customHeight="1">
      <c r="A16" s="3323" t="s">
        <v>290</v>
      </c>
      <c r="B16" s="3324"/>
      <c r="C16" s="3325"/>
      <c r="D16" s="165"/>
      <c r="E16" s="166"/>
      <c r="F16" s="166"/>
      <c r="G16" s="166"/>
      <c r="H16" s="167"/>
      <c r="I16" s="3326" t="s">
        <v>291</v>
      </c>
      <c r="J16" s="3327"/>
      <c r="K16" s="3328"/>
    </row>
    <row r="17" spans="1:11" ht="28.5" customHeight="1">
      <c r="A17" s="3301" t="s">
        <v>292</v>
      </c>
      <c r="B17" s="3302"/>
      <c r="C17" s="3303"/>
      <c r="D17" s="168"/>
      <c r="E17" s="169"/>
      <c r="F17" s="169"/>
      <c r="G17" s="169"/>
      <c r="H17" s="170"/>
      <c r="I17" s="3329"/>
      <c r="J17" s="3330"/>
      <c r="K17" s="3331"/>
    </row>
    <row r="18" spans="1:11" ht="14.25" customHeight="1">
      <c r="A18" s="3295" t="s">
        <v>293</v>
      </c>
      <c r="B18" s="1447"/>
      <c r="C18" s="3332"/>
      <c r="D18" s="171" t="s">
        <v>294</v>
      </c>
      <c r="E18" s="171"/>
      <c r="F18" s="171"/>
      <c r="G18" s="171"/>
      <c r="H18" s="172"/>
      <c r="I18" s="173"/>
      <c r="J18" s="173"/>
      <c r="K18" s="174"/>
    </row>
    <row r="19" spans="1:11" ht="28.5" customHeight="1" thickBot="1">
      <c r="A19" s="3333"/>
      <c r="B19" s="3334"/>
      <c r="C19" s="3335"/>
      <c r="D19" s="175"/>
      <c r="E19" s="176"/>
      <c r="F19" s="176"/>
      <c r="G19" s="176"/>
      <c r="H19" s="176"/>
      <c r="I19" s="176"/>
      <c r="J19" s="176"/>
      <c r="K19" s="177"/>
    </row>
    <row r="20" spans="1:11" ht="37.5" customHeight="1" thickTop="1">
      <c r="A20" s="3313" t="s">
        <v>295</v>
      </c>
      <c r="B20" s="3314"/>
      <c r="C20" s="3315"/>
      <c r="D20" s="178"/>
      <c r="E20" s="179"/>
      <c r="F20" s="179"/>
      <c r="G20" s="179"/>
      <c r="H20" s="179"/>
      <c r="I20" s="179"/>
      <c r="J20" s="179"/>
      <c r="K20" s="180"/>
    </row>
    <row r="21" spans="1:11" ht="22.5" customHeight="1">
      <c r="A21" s="3316"/>
      <c r="B21" s="3317"/>
      <c r="C21" s="3318"/>
      <c r="D21" s="3319" t="s">
        <v>296</v>
      </c>
      <c r="E21" s="3320"/>
      <c r="F21" s="3320"/>
      <c r="G21" s="3320"/>
      <c r="H21" s="3320"/>
      <c r="I21" s="3320"/>
      <c r="J21" s="3320"/>
      <c r="K21" s="3321"/>
    </row>
    <row r="22" spans="1:11" ht="30" customHeight="1">
      <c r="A22" s="3295" t="s">
        <v>297</v>
      </c>
      <c r="B22" s="3296"/>
      <c r="C22" s="3297"/>
      <c r="D22" s="181" t="s">
        <v>298</v>
      </c>
      <c r="E22" s="3304" t="s">
        <v>299</v>
      </c>
      <c r="F22" s="3305"/>
      <c r="G22" s="3305"/>
      <c r="H22" s="3305"/>
      <c r="I22" s="3305"/>
      <c r="J22" s="3305"/>
      <c r="K22" s="3306"/>
    </row>
    <row r="23" spans="1:11" ht="30" customHeight="1">
      <c r="A23" s="3298"/>
      <c r="B23" s="3299"/>
      <c r="C23" s="3300"/>
      <c r="D23" s="182" t="s">
        <v>300</v>
      </c>
      <c r="E23" s="3304" t="s">
        <v>301</v>
      </c>
      <c r="F23" s="3305"/>
      <c r="G23" s="3305"/>
      <c r="H23" s="3305"/>
      <c r="I23" s="3305"/>
      <c r="J23" s="3305"/>
      <c r="K23" s="183" t="s">
        <v>222</v>
      </c>
    </row>
    <row r="24" spans="1:11" ht="30" customHeight="1">
      <c r="A24" s="3301"/>
      <c r="B24" s="3302"/>
      <c r="C24" s="3303"/>
      <c r="D24" s="168" t="s">
        <v>302</v>
      </c>
      <c r="E24" s="3304" t="s">
        <v>303</v>
      </c>
      <c r="F24" s="3305"/>
      <c r="G24" s="3305"/>
      <c r="H24" s="3305"/>
      <c r="I24" s="3305"/>
      <c r="J24" s="3305"/>
      <c r="K24" s="184" t="s">
        <v>222</v>
      </c>
    </row>
    <row r="25" spans="1:11" ht="30" customHeight="1">
      <c r="A25" s="3295" t="s">
        <v>304</v>
      </c>
      <c r="B25" s="3296"/>
      <c r="C25" s="3297"/>
      <c r="D25" s="3310" t="s">
        <v>305</v>
      </c>
      <c r="E25" s="3311"/>
      <c r="F25" s="3311"/>
      <c r="G25" s="3311"/>
      <c r="H25" s="3311"/>
      <c r="I25" s="3311"/>
      <c r="J25" s="3311"/>
      <c r="K25" s="3312"/>
    </row>
    <row r="26" spans="1:11" ht="30" customHeight="1">
      <c r="A26" s="3298"/>
      <c r="B26" s="3299"/>
      <c r="C26" s="3300"/>
      <c r="D26" s="181"/>
      <c r="E26" s="179"/>
      <c r="F26" s="179"/>
      <c r="G26" s="179"/>
      <c r="H26" s="179"/>
      <c r="I26" s="179"/>
      <c r="J26" s="179"/>
      <c r="K26" s="180"/>
    </row>
    <row r="27" spans="1:11" ht="30" customHeight="1" thickBot="1">
      <c r="A27" s="3307"/>
      <c r="B27" s="3308"/>
      <c r="C27" s="3309"/>
      <c r="D27" s="185"/>
      <c r="E27" s="186"/>
      <c r="F27" s="186"/>
      <c r="G27" s="186"/>
      <c r="H27" s="186"/>
      <c r="I27" s="186"/>
      <c r="J27" s="186"/>
      <c r="K27" s="187"/>
    </row>
    <row r="28" spans="1:11" ht="14.25" customHeight="1">
      <c r="A28" s="157"/>
      <c r="B28" s="157"/>
      <c r="C28" s="157"/>
      <c r="D28" s="157"/>
      <c r="E28" s="157"/>
      <c r="F28" s="157"/>
      <c r="G28" s="157"/>
      <c r="H28" s="157"/>
      <c r="I28" s="157"/>
      <c r="J28" s="157"/>
      <c r="K28" s="157"/>
    </row>
    <row r="29" spans="1:11" s="190" customFormat="1" ht="15" customHeight="1">
      <c r="A29" s="188" t="s">
        <v>306</v>
      </c>
      <c r="B29" s="189" t="s">
        <v>307</v>
      </c>
      <c r="C29" s="3294" t="s">
        <v>308</v>
      </c>
      <c r="D29" s="3294"/>
      <c r="E29" s="3294"/>
      <c r="F29" s="3294"/>
      <c r="G29" s="3294"/>
      <c r="H29" s="3294"/>
      <c r="I29" s="3294"/>
      <c r="J29" s="3294"/>
      <c r="K29" s="3294"/>
    </row>
    <row r="30" spans="1:11" s="190" customFormat="1" ht="15" customHeight="1">
      <c r="A30" s="191"/>
      <c r="B30" s="189" t="s">
        <v>309</v>
      </c>
      <c r="C30" s="192" t="s">
        <v>310</v>
      </c>
      <c r="D30" s="192"/>
      <c r="E30" s="192"/>
      <c r="F30" s="192"/>
      <c r="G30" s="192"/>
      <c r="H30" s="192"/>
      <c r="I30" s="192"/>
      <c r="J30" s="192"/>
      <c r="K30" s="192"/>
    </row>
    <row r="31" spans="1:11" s="190" customFormat="1" ht="15" customHeight="1">
      <c r="A31" s="191"/>
      <c r="B31" s="193"/>
      <c r="C31" s="192" t="s">
        <v>311</v>
      </c>
      <c r="D31" s="192"/>
      <c r="E31" s="192"/>
      <c r="F31" s="192"/>
      <c r="G31" s="192"/>
      <c r="H31" s="192"/>
      <c r="I31" s="192"/>
      <c r="J31" s="192"/>
      <c r="K31" s="192"/>
    </row>
    <row r="32" spans="1:11" s="190" customFormat="1" ht="15" customHeight="1">
      <c r="A32" s="191"/>
      <c r="B32" s="193"/>
      <c r="C32" s="192" t="s">
        <v>312</v>
      </c>
      <c r="D32" s="192"/>
      <c r="E32" s="192"/>
      <c r="F32" s="192"/>
      <c r="G32" s="192"/>
      <c r="H32" s="192"/>
      <c r="I32" s="192"/>
      <c r="J32" s="192"/>
      <c r="K32" s="192"/>
    </row>
    <row r="33" spans="1:11" s="190" customFormat="1" ht="15" customHeight="1">
      <c r="A33" s="191"/>
      <c r="B33" s="193"/>
      <c r="C33" s="192" t="s">
        <v>313</v>
      </c>
      <c r="D33" s="192"/>
      <c r="E33" s="192"/>
      <c r="F33" s="192"/>
      <c r="G33" s="192"/>
      <c r="H33" s="192"/>
      <c r="I33" s="192"/>
      <c r="J33" s="192"/>
      <c r="K33" s="192"/>
    </row>
    <row r="34" spans="1:11" s="190" customFormat="1" ht="15" customHeight="1">
      <c r="A34" s="191"/>
      <c r="B34" s="193"/>
      <c r="C34" s="192" t="s">
        <v>314</v>
      </c>
      <c r="D34" s="192"/>
      <c r="E34" s="192"/>
      <c r="F34" s="192"/>
      <c r="G34" s="192"/>
      <c r="H34" s="192"/>
      <c r="I34" s="192"/>
      <c r="J34" s="192"/>
      <c r="K34" s="192"/>
    </row>
    <row r="35" spans="1:11" s="190" customFormat="1" ht="15" customHeight="1">
      <c r="A35" s="191"/>
      <c r="B35" s="193"/>
      <c r="C35" s="192" t="s">
        <v>315</v>
      </c>
      <c r="D35" s="192"/>
      <c r="E35" s="192"/>
      <c r="F35" s="192"/>
      <c r="G35" s="192"/>
      <c r="H35" s="192"/>
      <c r="I35" s="192"/>
      <c r="J35" s="192"/>
      <c r="K35" s="192"/>
    </row>
    <row r="36" spans="1:11" s="190" customFormat="1" ht="15" customHeight="1">
      <c r="A36" s="191"/>
      <c r="B36" s="193"/>
      <c r="C36" s="192" t="s">
        <v>1840</v>
      </c>
      <c r="D36" s="192"/>
      <c r="E36" s="192"/>
      <c r="F36" s="192"/>
      <c r="G36" s="192"/>
      <c r="H36" s="192"/>
      <c r="I36" s="192"/>
      <c r="J36" s="192"/>
      <c r="K36" s="192"/>
    </row>
    <row r="37" spans="1:11" s="190" customFormat="1" ht="15" customHeight="1">
      <c r="A37" s="191"/>
      <c r="B37" s="193"/>
      <c r="C37" s="192" t="s">
        <v>1841</v>
      </c>
      <c r="D37" s="192"/>
      <c r="E37" s="192"/>
      <c r="F37" s="192"/>
      <c r="G37" s="192"/>
      <c r="H37" s="192"/>
      <c r="I37" s="192"/>
      <c r="J37" s="192"/>
      <c r="K37" s="192"/>
    </row>
    <row r="38" spans="1:11" s="190" customFormat="1" ht="15" customHeight="1">
      <c r="A38" s="191"/>
      <c r="B38" s="189" t="s">
        <v>318</v>
      </c>
      <c r="C38" s="3294" t="s">
        <v>319</v>
      </c>
      <c r="D38" s="3294"/>
      <c r="E38" s="3294"/>
      <c r="F38" s="3294"/>
      <c r="G38" s="3294"/>
      <c r="H38" s="3294"/>
      <c r="I38" s="3294"/>
      <c r="J38" s="3294"/>
      <c r="K38" s="3294"/>
    </row>
    <row r="39" spans="1:11" s="190" customFormat="1" ht="11.25" customHeight="1">
      <c r="A39" s="191"/>
      <c r="B39" s="191"/>
      <c r="C39" s="3294"/>
      <c r="D39" s="3294"/>
      <c r="E39" s="3294"/>
      <c r="F39" s="3294"/>
      <c r="G39" s="3294"/>
      <c r="H39" s="3294"/>
      <c r="I39" s="3294"/>
      <c r="J39" s="3294"/>
      <c r="K39" s="3294"/>
    </row>
    <row r="40" spans="1:11" s="190" customFormat="1" ht="15" customHeight="1">
      <c r="A40" s="191"/>
      <c r="B40" s="191"/>
      <c r="C40" s="3294" t="s">
        <v>320</v>
      </c>
      <c r="D40" s="3294"/>
      <c r="E40" s="3294"/>
      <c r="F40" s="3294"/>
      <c r="G40" s="3294"/>
      <c r="H40" s="3294"/>
      <c r="I40" s="3294"/>
      <c r="J40" s="3294"/>
      <c r="K40" s="3294"/>
    </row>
    <row r="41" spans="1:11" s="190" customFormat="1" ht="15" customHeight="1">
      <c r="A41" s="191"/>
      <c r="B41" s="189"/>
      <c r="C41" s="3294"/>
      <c r="D41" s="3294"/>
      <c r="E41" s="3294"/>
      <c r="F41" s="3294"/>
      <c r="G41" s="3294"/>
      <c r="H41" s="3294"/>
      <c r="I41" s="3294"/>
      <c r="J41" s="3294"/>
      <c r="K41" s="3294"/>
    </row>
    <row r="42" spans="1:11" s="190" customFormat="1" ht="15" customHeight="1">
      <c r="A42" s="191"/>
      <c r="B42" s="189" t="s">
        <v>321</v>
      </c>
      <c r="C42" s="3294" t="s">
        <v>322</v>
      </c>
      <c r="D42" s="3294"/>
      <c r="E42" s="3294"/>
      <c r="F42" s="3294"/>
      <c r="G42" s="3294"/>
      <c r="H42" s="3294"/>
      <c r="I42" s="3294"/>
      <c r="J42" s="3294"/>
      <c r="K42" s="3294"/>
    </row>
    <row r="43" spans="1:11" s="190" customFormat="1" ht="15" customHeight="1">
      <c r="A43" s="191"/>
      <c r="B43" s="189"/>
      <c r="C43" s="3294"/>
      <c r="D43" s="3294"/>
      <c r="E43" s="3294"/>
      <c r="F43" s="3294"/>
      <c r="G43" s="3294"/>
      <c r="H43" s="3294"/>
      <c r="I43" s="3294"/>
      <c r="J43" s="3294"/>
      <c r="K43" s="3294"/>
    </row>
    <row r="44" spans="1:11" s="190" customFormat="1" ht="15" customHeight="1">
      <c r="B44" s="194"/>
      <c r="C44" s="195"/>
      <c r="D44" s="195"/>
      <c r="E44" s="195"/>
      <c r="F44" s="195"/>
      <c r="G44" s="195"/>
      <c r="H44" s="195"/>
      <c r="I44" s="195"/>
      <c r="J44" s="195"/>
      <c r="K44" s="195"/>
    </row>
    <row r="45" spans="1:11" s="190" customFormat="1" ht="15" customHeight="1">
      <c r="B45" s="194"/>
      <c r="C45" s="195"/>
      <c r="D45" s="195"/>
      <c r="E45" s="195"/>
      <c r="F45" s="195"/>
      <c r="G45" s="195"/>
      <c r="H45" s="195"/>
      <c r="I45" s="195"/>
      <c r="J45" s="195"/>
      <c r="K45" s="195"/>
    </row>
    <row r="46" spans="1:11" s="190" customFormat="1" ht="15" customHeight="1">
      <c r="B46" s="194"/>
      <c r="C46" s="195"/>
      <c r="D46" s="195"/>
      <c r="E46" s="195"/>
      <c r="F46" s="195"/>
      <c r="G46" s="195"/>
      <c r="H46" s="195"/>
      <c r="I46" s="195"/>
      <c r="J46" s="195"/>
      <c r="K46" s="195"/>
    </row>
    <row r="47" spans="1:11" s="190" customFormat="1" ht="15" customHeight="1">
      <c r="B47" s="194"/>
      <c r="C47" s="195"/>
      <c r="D47" s="195"/>
      <c r="E47" s="195"/>
      <c r="F47" s="195"/>
      <c r="G47" s="195"/>
      <c r="H47" s="195"/>
      <c r="I47" s="195"/>
      <c r="J47" s="195"/>
      <c r="K47" s="195"/>
    </row>
    <row r="48" spans="1:11" s="190" customFormat="1" ht="15" customHeight="1">
      <c r="B48" s="196"/>
    </row>
    <row r="49" s="190" customFormat="1" ht="15" customHeight="1"/>
    <row r="50" s="190" customFormat="1" ht="15" customHeight="1"/>
    <row r="51" s="190" customFormat="1" ht="15" customHeight="1"/>
    <row r="52" s="190" customFormat="1" ht="15" customHeight="1"/>
    <row r="53" s="190" customFormat="1" ht="15" customHeight="1"/>
    <row r="54" s="190" customFormat="1" ht="15" customHeight="1"/>
    <row r="55" s="190" customFormat="1" ht="15" customHeight="1"/>
    <row r="56" s="190" customFormat="1" ht="15" customHeight="1"/>
    <row r="57" s="190" customFormat="1" ht="15" customHeight="1"/>
    <row r="58" s="190" customFormat="1" ht="15" customHeight="1"/>
    <row r="59" s="190" customFormat="1" ht="15" customHeight="1"/>
    <row r="60" s="190" customFormat="1" ht="15" customHeight="1"/>
  </sheetData>
  <mergeCells count="17">
    <mergeCell ref="A20:C21"/>
    <mergeCell ref="D21:K21"/>
    <mergeCell ref="A2:K2"/>
    <mergeCell ref="A16:C16"/>
    <mergeCell ref="I16:K17"/>
    <mergeCell ref="A17:C17"/>
    <mergeCell ref="A18:C19"/>
    <mergeCell ref="C29:K29"/>
    <mergeCell ref="C38:K39"/>
    <mergeCell ref="C40:K41"/>
    <mergeCell ref="C42:K43"/>
    <mergeCell ref="A22:C24"/>
    <mergeCell ref="E22:K22"/>
    <mergeCell ref="E23:J23"/>
    <mergeCell ref="E24:J24"/>
    <mergeCell ref="A25:C27"/>
    <mergeCell ref="D25:K25"/>
  </mergeCells>
  <phoneticPr fontId="5"/>
  <pageMargins left="0.70866141732283472" right="0.70866141732283472" top="0.39370078740157483" bottom="0.19685039370078741" header="0.31496062992125984" footer="0.31496062992125984"/>
  <pageSetup paperSize="9" scale="98"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CCFF"/>
  </sheetPr>
  <dimension ref="A1:L60"/>
  <sheetViews>
    <sheetView view="pageBreakPreview" zoomScale="60" zoomScaleNormal="100" workbookViewId="0"/>
  </sheetViews>
  <sheetFormatPr defaultColWidth="9" defaultRowHeight="19.5" customHeight="1"/>
  <cols>
    <col min="1" max="1" width="10" style="158" customWidth="1"/>
    <col min="2" max="3" width="4.375" style="158" customWidth="1"/>
    <col min="4" max="4" width="3.125" style="158" customWidth="1"/>
    <col min="5" max="5" width="6.875" style="158" customWidth="1"/>
    <col min="6" max="9" width="10" style="158" customWidth="1"/>
    <col min="10" max="10" width="8.125" style="158" customWidth="1"/>
    <col min="11" max="11" width="14.25" style="158" customWidth="1"/>
    <col min="12" max="12" width="5" style="158" customWidth="1"/>
    <col min="13" max="16384" width="9" style="158"/>
  </cols>
  <sheetData>
    <row r="1" spans="1:12" ht="19.5" customHeight="1">
      <c r="A1" s="157" t="s">
        <v>1743</v>
      </c>
      <c r="B1" s="157"/>
      <c r="C1" s="157"/>
      <c r="D1" s="157"/>
      <c r="E1" s="157"/>
      <c r="F1" s="157"/>
      <c r="G1" s="157"/>
      <c r="H1" s="157"/>
      <c r="I1" s="157"/>
      <c r="J1" s="157"/>
      <c r="K1" s="157"/>
    </row>
    <row r="2" spans="1:12" ht="30" customHeight="1">
      <c r="A2" s="3322" t="s">
        <v>282</v>
      </c>
      <c r="B2" s="3322"/>
      <c r="C2" s="3322"/>
      <c r="D2" s="3322"/>
      <c r="E2" s="3322"/>
      <c r="F2" s="3322"/>
      <c r="G2" s="3322"/>
      <c r="H2" s="3322"/>
      <c r="I2" s="3322"/>
      <c r="J2" s="3322"/>
      <c r="K2" s="3322"/>
      <c r="L2" s="159"/>
    </row>
    <row r="3" spans="1:12" ht="15" customHeight="1">
      <c r="A3" s="1178"/>
      <c r="B3" s="1178"/>
      <c r="C3" s="1178"/>
      <c r="D3" s="1178"/>
      <c r="E3" s="1178"/>
      <c r="F3" s="1178"/>
      <c r="G3" s="1178"/>
      <c r="H3" s="1178"/>
      <c r="I3" s="1178"/>
      <c r="J3" s="1178"/>
      <c r="K3" s="1178"/>
      <c r="L3" s="161"/>
    </row>
    <row r="4" spans="1:12" ht="22.5" customHeight="1">
      <c r="A4" s="157"/>
      <c r="B4" s="157"/>
      <c r="C4" s="157"/>
      <c r="D4" s="157"/>
      <c r="E4" s="157"/>
      <c r="F4" s="157"/>
      <c r="G4" s="157"/>
      <c r="H4" s="157"/>
      <c r="I4" s="157"/>
      <c r="J4" s="157"/>
      <c r="K4" s="162" t="s">
        <v>283</v>
      </c>
    </row>
    <row r="5" spans="1:12" ht="22.5" customHeight="1">
      <c r="A5" s="157"/>
      <c r="B5" s="157"/>
      <c r="C5" s="157"/>
      <c r="D5" s="157"/>
      <c r="E5" s="163" t="s">
        <v>284</v>
      </c>
      <c r="F5" s="157"/>
      <c r="G5" s="157"/>
      <c r="H5" s="157"/>
      <c r="I5" s="157"/>
      <c r="J5" s="157"/>
      <c r="K5" s="162" t="s">
        <v>285</v>
      </c>
    </row>
    <row r="6" spans="1:12" ht="22.5" customHeight="1">
      <c r="A6" s="157"/>
      <c r="B6" s="157"/>
      <c r="C6" s="157"/>
      <c r="D6" s="157"/>
      <c r="E6" s="157"/>
      <c r="F6" s="157"/>
      <c r="G6" s="157"/>
      <c r="H6" s="157"/>
      <c r="I6" s="157"/>
      <c r="J6" s="157"/>
      <c r="K6" s="157"/>
    </row>
    <row r="7" spans="1:12" ht="22.5" customHeight="1">
      <c r="A7" s="157"/>
      <c r="B7" s="157"/>
      <c r="C7" s="157"/>
      <c r="D7" s="157"/>
      <c r="E7" s="157"/>
      <c r="F7" s="157" t="s">
        <v>286</v>
      </c>
      <c r="G7" s="157"/>
      <c r="H7" s="157"/>
      <c r="I7" s="157"/>
      <c r="J7" s="157"/>
      <c r="K7" s="157"/>
    </row>
    <row r="8" spans="1:12" ht="33" customHeight="1">
      <c r="A8" s="157"/>
      <c r="B8" s="157"/>
      <c r="C8" s="157"/>
      <c r="D8" s="157"/>
      <c r="E8" s="157"/>
      <c r="F8" s="157"/>
      <c r="G8" s="157"/>
      <c r="H8" s="157"/>
      <c r="I8" s="157"/>
      <c r="J8" s="157"/>
      <c r="K8" s="157"/>
    </row>
    <row r="9" spans="1:12" ht="22.5" customHeight="1">
      <c r="A9" s="157"/>
      <c r="B9" s="157"/>
      <c r="C9" s="157"/>
      <c r="D9" s="157"/>
      <c r="E9" s="157"/>
      <c r="F9" s="157" t="s">
        <v>287</v>
      </c>
      <c r="G9" s="157"/>
      <c r="H9" s="157"/>
      <c r="I9" s="157"/>
      <c r="J9" s="157"/>
      <c r="K9" s="162" t="s">
        <v>249</v>
      </c>
    </row>
    <row r="10" spans="1:12" ht="22.5" customHeight="1">
      <c r="A10" s="157"/>
      <c r="B10" s="157"/>
      <c r="C10" s="157"/>
      <c r="D10" s="157"/>
      <c r="E10" s="157"/>
      <c r="F10" s="164" t="s">
        <v>288</v>
      </c>
      <c r="G10" s="157"/>
      <c r="H10" s="157"/>
      <c r="I10" s="157"/>
      <c r="J10" s="157"/>
      <c r="K10" s="162"/>
    </row>
    <row r="11" spans="1:12" ht="6" customHeight="1">
      <c r="A11" s="157"/>
      <c r="B11" s="157"/>
      <c r="C11" s="157"/>
      <c r="D11" s="157"/>
      <c r="E11" s="157"/>
      <c r="F11" s="164"/>
      <c r="G11" s="157"/>
      <c r="H11" s="157"/>
      <c r="I11" s="157"/>
      <c r="J11" s="157"/>
      <c r="K11" s="162"/>
    </row>
    <row r="12" spans="1:12" ht="22.5" customHeight="1">
      <c r="A12" s="157"/>
      <c r="B12" s="157"/>
      <c r="C12" s="157"/>
      <c r="D12" s="157"/>
      <c r="E12" s="157"/>
      <c r="F12" s="157" t="s">
        <v>30</v>
      </c>
      <c r="G12" s="157"/>
      <c r="H12" s="157"/>
      <c r="I12" s="157"/>
      <c r="J12" s="157"/>
      <c r="K12" s="157"/>
    </row>
    <row r="13" spans="1:12" ht="22.5" customHeight="1">
      <c r="A13" s="157"/>
      <c r="B13" s="157"/>
      <c r="C13" s="157"/>
      <c r="D13" s="157"/>
      <c r="E13" s="157"/>
      <c r="F13" s="157"/>
      <c r="G13" s="157"/>
      <c r="H13" s="157"/>
      <c r="I13" s="157"/>
      <c r="J13" s="157"/>
      <c r="K13" s="157"/>
    </row>
    <row r="14" spans="1:12" ht="22.5" customHeight="1">
      <c r="A14" s="157" t="s">
        <v>289</v>
      </c>
      <c r="B14" s="157"/>
      <c r="C14" s="157"/>
      <c r="D14" s="157"/>
      <c r="E14" s="157"/>
      <c r="F14" s="157"/>
      <c r="G14" s="157"/>
      <c r="H14" s="157"/>
      <c r="I14" s="157"/>
      <c r="J14" s="157"/>
      <c r="K14" s="157"/>
    </row>
    <row r="15" spans="1:12" ht="6.75" customHeight="1" thickBot="1">
      <c r="A15" s="157"/>
      <c r="B15" s="157"/>
      <c r="C15" s="157"/>
      <c r="D15" s="157"/>
      <c r="E15" s="157"/>
      <c r="F15" s="157"/>
      <c r="G15" s="157"/>
      <c r="H15" s="157"/>
      <c r="I15" s="157"/>
      <c r="J15" s="157"/>
      <c r="K15" s="157"/>
    </row>
    <row r="16" spans="1:12" ht="14.25" customHeight="1">
      <c r="A16" s="3323" t="s">
        <v>290</v>
      </c>
      <c r="B16" s="3324"/>
      <c r="C16" s="3325"/>
      <c r="D16" s="1179"/>
      <c r="E16" s="166"/>
      <c r="F16" s="166"/>
      <c r="G16" s="166"/>
      <c r="H16" s="167"/>
      <c r="I16" s="3326" t="s">
        <v>291</v>
      </c>
      <c r="J16" s="3327"/>
      <c r="K16" s="3328"/>
    </row>
    <row r="17" spans="1:11" ht="28.5" customHeight="1">
      <c r="A17" s="3301" t="s">
        <v>292</v>
      </c>
      <c r="B17" s="3302"/>
      <c r="C17" s="3303"/>
      <c r="D17" s="1180"/>
      <c r="E17" s="169"/>
      <c r="F17" s="169"/>
      <c r="G17" s="169"/>
      <c r="H17" s="170"/>
      <c r="I17" s="3329"/>
      <c r="J17" s="3330"/>
      <c r="K17" s="3331"/>
    </row>
    <row r="18" spans="1:11" ht="14.25" customHeight="1">
      <c r="A18" s="3295" t="s">
        <v>293</v>
      </c>
      <c r="B18" s="1447"/>
      <c r="C18" s="3332"/>
      <c r="D18" s="171" t="s">
        <v>294</v>
      </c>
      <c r="E18" s="171"/>
      <c r="F18" s="171"/>
      <c r="G18" s="171"/>
      <c r="H18" s="172"/>
      <c r="I18" s="173"/>
      <c r="J18" s="173"/>
      <c r="K18" s="174"/>
    </row>
    <row r="19" spans="1:11" ht="27" customHeight="1" thickBot="1">
      <c r="A19" s="3333"/>
      <c r="B19" s="3334"/>
      <c r="C19" s="3335"/>
      <c r="D19" s="1181"/>
      <c r="E19" s="176"/>
      <c r="F19" s="176"/>
      <c r="G19" s="176"/>
      <c r="H19" s="176"/>
      <c r="I19" s="176"/>
      <c r="J19" s="176"/>
      <c r="K19" s="177"/>
    </row>
    <row r="20" spans="1:11" ht="37.5" customHeight="1" thickTop="1">
      <c r="A20" s="3313" t="s">
        <v>295</v>
      </c>
      <c r="B20" s="3314"/>
      <c r="C20" s="3315"/>
      <c r="D20" s="178"/>
      <c r="E20" s="179"/>
      <c r="F20" s="179"/>
      <c r="G20" s="179"/>
      <c r="H20" s="179"/>
      <c r="I20" s="179"/>
      <c r="J20" s="179"/>
      <c r="K20" s="180"/>
    </row>
    <row r="21" spans="1:11" ht="22.5" customHeight="1">
      <c r="A21" s="3316"/>
      <c r="B21" s="3317"/>
      <c r="C21" s="3318"/>
      <c r="D21" s="3319" t="s">
        <v>296</v>
      </c>
      <c r="E21" s="3320"/>
      <c r="F21" s="3320"/>
      <c r="G21" s="3320"/>
      <c r="H21" s="3320"/>
      <c r="I21" s="3320"/>
      <c r="J21" s="3320"/>
      <c r="K21" s="3321"/>
    </row>
    <row r="22" spans="1:11" ht="27" customHeight="1">
      <c r="A22" s="3295" t="s">
        <v>297</v>
      </c>
      <c r="B22" s="3296"/>
      <c r="C22" s="3297"/>
      <c r="D22" s="3336" t="s">
        <v>299</v>
      </c>
      <c r="E22" s="3337"/>
      <c r="F22" s="3337"/>
      <c r="G22" s="3337"/>
      <c r="H22" s="3337"/>
      <c r="I22" s="3337"/>
      <c r="J22" s="3337"/>
      <c r="K22" s="3338"/>
    </row>
    <row r="23" spans="1:11" ht="27" customHeight="1">
      <c r="A23" s="3301"/>
      <c r="B23" s="3302"/>
      <c r="C23" s="3303"/>
      <c r="D23" s="3339" t="s">
        <v>303</v>
      </c>
      <c r="E23" s="3340"/>
      <c r="F23" s="3340"/>
      <c r="G23" s="3340"/>
      <c r="H23" s="3340"/>
      <c r="I23" s="3340"/>
      <c r="J23" s="3340"/>
      <c r="K23" s="1182" t="s">
        <v>222</v>
      </c>
    </row>
    <row r="24" spans="1:11" ht="27" customHeight="1">
      <c r="A24" s="3295" t="s">
        <v>304</v>
      </c>
      <c r="B24" s="3296"/>
      <c r="C24" s="3297"/>
      <c r="D24" s="3310" t="s">
        <v>305</v>
      </c>
      <c r="E24" s="3311"/>
      <c r="F24" s="3311"/>
      <c r="G24" s="3311"/>
      <c r="H24" s="3311"/>
      <c r="I24" s="3311"/>
      <c r="J24" s="3311"/>
      <c r="K24" s="3312"/>
    </row>
    <row r="25" spans="1:11" ht="27" customHeight="1">
      <c r="A25" s="3298"/>
      <c r="B25" s="3299"/>
      <c r="C25" s="3300"/>
      <c r="D25" s="3341" t="s">
        <v>341</v>
      </c>
      <c r="E25" s="3342"/>
      <c r="F25" s="3342"/>
      <c r="G25" s="3342"/>
      <c r="H25" s="3342"/>
      <c r="I25" s="3342"/>
      <c r="J25" s="3343" t="s">
        <v>342</v>
      </c>
      <c r="K25" s="3344"/>
    </row>
    <row r="26" spans="1:11" ht="18.75" customHeight="1">
      <c r="A26" s="3298"/>
      <c r="B26" s="3299"/>
      <c r="C26" s="3300"/>
      <c r="D26" s="3345" t="s">
        <v>1744</v>
      </c>
      <c r="E26" s="3346"/>
      <c r="F26" s="3346"/>
      <c r="G26" s="3346"/>
      <c r="H26" s="3346"/>
      <c r="I26" s="3346"/>
      <c r="J26" s="3346"/>
      <c r="K26" s="3347"/>
    </row>
    <row r="27" spans="1:11" ht="37.5" customHeight="1" thickBot="1">
      <c r="A27" s="3307"/>
      <c r="B27" s="3308"/>
      <c r="C27" s="3309"/>
      <c r="D27" s="3307"/>
      <c r="E27" s="3308"/>
      <c r="F27" s="3308"/>
      <c r="G27" s="3308"/>
      <c r="H27" s="3308"/>
      <c r="I27" s="3308"/>
      <c r="J27" s="3308"/>
      <c r="K27" s="3309"/>
    </row>
    <row r="28" spans="1:11" ht="14.25" customHeight="1">
      <c r="A28" s="157"/>
      <c r="B28" s="157"/>
      <c r="C28" s="157"/>
      <c r="D28" s="157"/>
      <c r="E28" s="157"/>
      <c r="F28" s="157"/>
      <c r="G28" s="157"/>
      <c r="H28" s="157"/>
      <c r="I28" s="157"/>
      <c r="J28" s="157"/>
      <c r="K28" s="157"/>
    </row>
    <row r="29" spans="1:11" s="190" customFormat="1" ht="15" customHeight="1">
      <c r="A29" s="188" t="s">
        <v>306</v>
      </c>
      <c r="B29" s="189" t="s">
        <v>307</v>
      </c>
      <c r="C29" s="3294" t="s">
        <v>308</v>
      </c>
      <c r="D29" s="3294"/>
      <c r="E29" s="3294"/>
      <c r="F29" s="3294"/>
      <c r="G29" s="3294"/>
      <c r="H29" s="3294"/>
      <c r="I29" s="3294"/>
      <c r="J29" s="3294"/>
      <c r="K29" s="3294"/>
    </row>
    <row r="30" spans="1:11" s="190" customFormat="1" ht="15" customHeight="1">
      <c r="A30" s="191"/>
      <c r="B30" s="189" t="s">
        <v>309</v>
      </c>
      <c r="C30" s="192" t="s">
        <v>310</v>
      </c>
      <c r="D30" s="192"/>
      <c r="E30" s="192"/>
      <c r="F30" s="192"/>
      <c r="G30" s="192"/>
      <c r="H30" s="192"/>
      <c r="I30" s="192"/>
      <c r="J30" s="192"/>
      <c r="K30" s="192"/>
    </row>
    <row r="31" spans="1:11" s="190" customFormat="1" ht="15" customHeight="1">
      <c r="A31" s="191"/>
      <c r="B31" s="193"/>
      <c r="C31" s="192" t="s">
        <v>311</v>
      </c>
      <c r="D31" s="192"/>
      <c r="E31" s="192"/>
      <c r="F31" s="192"/>
      <c r="G31" s="192"/>
      <c r="H31" s="192"/>
      <c r="I31" s="192"/>
      <c r="J31" s="192"/>
      <c r="K31" s="192"/>
    </row>
    <row r="32" spans="1:11" s="190" customFormat="1" ht="15" customHeight="1">
      <c r="A32" s="191"/>
      <c r="B32" s="193"/>
      <c r="C32" s="192" t="s">
        <v>312</v>
      </c>
      <c r="D32" s="192"/>
      <c r="E32" s="192"/>
      <c r="F32" s="192"/>
      <c r="G32" s="192"/>
      <c r="H32" s="192"/>
      <c r="I32" s="192"/>
      <c r="J32" s="192"/>
      <c r="K32" s="192"/>
    </row>
    <row r="33" spans="1:11" s="190" customFormat="1" ht="15" customHeight="1">
      <c r="A33" s="191"/>
      <c r="B33" s="193"/>
      <c r="C33" s="192" t="s">
        <v>313</v>
      </c>
      <c r="D33" s="192"/>
      <c r="E33" s="192"/>
      <c r="F33" s="192"/>
      <c r="G33" s="192"/>
      <c r="H33" s="192"/>
      <c r="I33" s="192"/>
      <c r="J33" s="192"/>
      <c r="K33" s="192"/>
    </row>
    <row r="34" spans="1:11" s="190" customFormat="1" ht="15" customHeight="1">
      <c r="A34" s="191"/>
      <c r="B34" s="193"/>
      <c r="C34" s="192" t="s">
        <v>314</v>
      </c>
      <c r="D34" s="192"/>
      <c r="E34" s="192"/>
      <c r="F34" s="192"/>
      <c r="G34" s="192"/>
      <c r="H34" s="192"/>
      <c r="I34" s="192"/>
      <c r="J34" s="192"/>
      <c r="K34" s="192"/>
    </row>
    <row r="35" spans="1:11" s="190" customFormat="1" ht="15" customHeight="1">
      <c r="A35" s="191"/>
      <c r="B35" s="193"/>
      <c r="C35" s="192" t="s">
        <v>315</v>
      </c>
      <c r="D35" s="192"/>
      <c r="E35" s="192"/>
      <c r="F35" s="192"/>
      <c r="G35" s="192"/>
      <c r="H35" s="192"/>
      <c r="I35" s="192"/>
      <c r="J35" s="192"/>
      <c r="K35" s="192"/>
    </row>
    <row r="36" spans="1:11" s="190" customFormat="1" ht="15" customHeight="1">
      <c r="A36" s="191"/>
      <c r="B36" s="193"/>
      <c r="C36" s="192" t="s">
        <v>316</v>
      </c>
      <c r="D36" s="192"/>
      <c r="E36" s="192"/>
      <c r="F36" s="192"/>
      <c r="G36" s="192"/>
      <c r="H36" s="192"/>
      <c r="I36" s="192"/>
      <c r="J36" s="192"/>
      <c r="K36" s="192"/>
    </row>
    <row r="37" spans="1:11" s="190" customFormat="1" ht="15" customHeight="1">
      <c r="A37" s="191"/>
      <c r="B37" s="193"/>
      <c r="C37" s="192" t="s">
        <v>317</v>
      </c>
      <c r="D37" s="192"/>
      <c r="E37" s="192"/>
      <c r="F37" s="192"/>
      <c r="G37" s="192"/>
      <c r="H37" s="192"/>
      <c r="I37" s="192"/>
      <c r="J37" s="192"/>
      <c r="K37" s="192"/>
    </row>
    <row r="38" spans="1:11" s="190" customFormat="1" ht="15" customHeight="1">
      <c r="A38" s="191"/>
      <c r="B38" s="189" t="s">
        <v>318</v>
      </c>
      <c r="C38" s="3294" t="s">
        <v>319</v>
      </c>
      <c r="D38" s="3294"/>
      <c r="E38" s="3294"/>
      <c r="F38" s="3294"/>
      <c r="G38" s="3294"/>
      <c r="H38" s="3294"/>
      <c r="I38" s="3294"/>
      <c r="J38" s="3294"/>
      <c r="K38" s="3294"/>
    </row>
    <row r="39" spans="1:11" s="190" customFormat="1" ht="11.25" customHeight="1">
      <c r="A39" s="191"/>
      <c r="B39" s="191"/>
      <c r="C39" s="3294"/>
      <c r="D39" s="3294"/>
      <c r="E39" s="3294"/>
      <c r="F39" s="3294"/>
      <c r="G39" s="3294"/>
      <c r="H39" s="3294"/>
      <c r="I39" s="3294"/>
      <c r="J39" s="3294"/>
      <c r="K39" s="3294"/>
    </row>
    <row r="40" spans="1:11" s="190" customFormat="1" ht="15" customHeight="1">
      <c r="A40" s="191"/>
      <c r="B40" s="191"/>
      <c r="C40" s="3294" t="s">
        <v>320</v>
      </c>
      <c r="D40" s="3294"/>
      <c r="E40" s="3294"/>
      <c r="F40" s="3294"/>
      <c r="G40" s="3294"/>
      <c r="H40" s="3294"/>
      <c r="I40" s="3294"/>
      <c r="J40" s="3294"/>
      <c r="K40" s="3294"/>
    </row>
    <row r="41" spans="1:11" s="190" customFormat="1" ht="15" customHeight="1">
      <c r="A41" s="191"/>
      <c r="B41" s="189"/>
      <c r="C41" s="3294"/>
      <c r="D41" s="3294"/>
      <c r="E41" s="3294"/>
      <c r="F41" s="3294"/>
      <c r="G41" s="3294"/>
      <c r="H41" s="3294"/>
      <c r="I41" s="3294"/>
      <c r="J41" s="3294"/>
      <c r="K41" s="3294"/>
    </row>
    <row r="42" spans="1:11" s="190" customFormat="1" ht="15" customHeight="1">
      <c r="A42" s="191"/>
      <c r="B42" s="189" t="s">
        <v>321</v>
      </c>
      <c r="C42" s="3294" t="s">
        <v>322</v>
      </c>
      <c r="D42" s="3294"/>
      <c r="E42" s="3294"/>
      <c r="F42" s="3294"/>
      <c r="G42" s="3294"/>
      <c r="H42" s="3294"/>
      <c r="I42" s="3294"/>
      <c r="J42" s="3294"/>
      <c r="K42" s="3294"/>
    </row>
    <row r="43" spans="1:11" s="190" customFormat="1" ht="15" customHeight="1">
      <c r="A43" s="191"/>
      <c r="B43" s="189"/>
      <c r="C43" s="3294"/>
      <c r="D43" s="3294"/>
      <c r="E43" s="3294"/>
      <c r="F43" s="3294"/>
      <c r="G43" s="3294"/>
      <c r="H43" s="3294"/>
      <c r="I43" s="3294"/>
      <c r="J43" s="3294"/>
      <c r="K43" s="3294"/>
    </row>
    <row r="44" spans="1:11" s="190" customFormat="1" ht="15" customHeight="1">
      <c r="B44" s="194"/>
      <c r="C44" s="195"/>
      <c r="D44" s="195"/>
      <c r="E44" s="195"/>
      <c r="F44" s="195"/>
      <c r="G44" s="195"/>
      <c r="H44" s="195"/>
      <c r="I44" s="195"/>
      <c r="J44" s="195"/>
      <c r="K44" s="195"/>
    </row>
    <row r="45" spans="1:11" s="190" customFormat="1" ht="15" customHeight="1">
      <c r="B45" s="194"/>
      <c r="C45" s="195"/>
      <c r="D45" s="195"/>
      <c r="E45" s="195"/>
      <c r="F45" s="195"/>
      <c r="G45" s="195"/>
      <c r="H45" s="195"/>
      <c r="I45" s="195"/>
      <c r="J45" s="195"/>
      <c r="K45" s="195"/>
    </row>
    <row r="46" spans="1:11" s="190" customFormat="1" ht="15" customHeight="1">
      <c r="B46" s="194"/>
      <c r="C46" s="195"/>
      <c r="D46" s="195"/>
      <c r="E46" s="195"/>
      <c r="F46" s="195"/>
      <c r="G46" s="195"/>
      <c r="H46" s="195"/>
      <c r="I46" s="195"/>
      <c r="J46" s="195"/>
      <c r="K46" s="195"/>
    </row>
    <row r="47" spans="1:11" s="190" customFormat="1" ht="15" customHeight="1">
      <c r="B47" s="194"/>
      <c r="C47" s="195"/>
      <c r="D47" s="195"/>
      <c r="E47" s="195"/>
      <c r="F47" s="195"/>
      <c r="G47" s="195"/>
      <c r="H47" s="195"/>
      <c r="I47" s="195"/>
      <c r="J47" s="195"/>
      <c r="K47" s="195"/>
    </row>
    <row r="48" spans="1:11" s="190" customFormat="1" ht="15" customHeight="1">
      <c r="B48" s="196"/>
    </row>
    <row r="49" s="190" customFormat="1" ht="15" customHeight="1"/>
    <row r="50" s="190" customFormat="1" ht="15" customHeight="1"/>
    <row r="51" s="190" customFormat="1" ht="15" customHeight="1"/>
    <row r="52" s="190" customFormat="1" ht="15" customHeight="1"/>
    <row r="53" s="190" customFormat="1" ht="15" customHeight="1"/>
    <row r="54" s="190" customFormat="1" ht="15" customHeight="1"/>
    <row r="55" s="190" customFormat="1" ht="15" customHeight="1"/>
    <row r="56" s="190" customFormat="1" ht="15" customHeight="1"/>
    <row r="57" s="190" customFormat="1" ht="15" customHeight="1"/>
    <row r="58" s="190" customFormat="1" ht="15" customHeight="1"/>
    <row r="59" s="190" customFormat="1" ht="15" customHeight="1"/>
    <row r="60" s="190" customFormat="1" ht="15" customHeight="1"/>
  </sheetData>
  <mergeCells count="20">
    <mergeCell ref="C29:K29"/>
    <mergeCell ref="C38:K39"/>
    <mergeCell ref="C40:K41"/>
    <mergeCell ref="C42:K43"/>
    <mergeCell ref="D22:K22"/>
    <mergeCell ref="D23:J23"/>
    <mergeCell ref="D25:I25"/>
    <mergeCell ref="J25:K25"/>
    <mergeCell ref="D27:K27"/>
    <mergeCell ref="A22:C23"/>
    <mergeCell ref="A24:C27"/>
    <mergeCell ref="D24:K24"/>
    <mergeCell ref="D26:K26"/>
    <mergeCell ref="A20:C21"/>
    <mergeCell ref="D21:K21"/>
    <mergeCell ref="A2:K2"/>
    <mergeCell ref="A16:C16"/>
    <mergeCell ref="I16:K17"/>
    <mergeCell ref="A17:C17"/>
    <mergeCell ref="A18:C19"/>
  </mergeCells>
  <phoneticPr fontId="5"/>
  <pageMargins left="0.70866141732283472" right="0.70866141732283472" top="0.55118110236220474" bottom="0.55118110236220474" header="0.31496062992125984" footer="0.31496062992125984"/>
  <pageSetup paperSize="9" scale="98"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CCFF"/>
  </sheetPr>
  <dimension ref="A1:AK79"/>
  <sheetViews>
    <sheetView view="pageBreakPreview" zoomScale="60" zoomScaleNormal="100" workbookViewId="0"/>
  </sheetViews>
  <sheetFormatPr defaultRowHeight="13.5"/>
  <cols>
    <col min="1" max="1" width="13.375" style="198" customWidth="1"/>
    <col min="2" max="32" width="2.875" style="198" customWidth="1"/>
    <col min="33" max="256" width="9" style="198"/>
    <col min="257" max="257" width="13.375" style="198" customWidth="1"/>
    <col min="258" max="288" width="2.875" style="198" customWidth="1"/>
    <col min="289" max="512" width="9" style="198"/>
    <col min="513" max="513" width="13.375" style="198" customWidth="1"/>
    <col min="514" max="544" width="2.875" style="198" customWidth="1"/>
    <col min="545" max="768" width="9" style="198"/>
    <col min="769" max="769" width="13.375" style="198" customWidth="1"/>
    <col min="770" max="800" width="2.875" style="198" customWidth="1"/>
    <col min="801" max="1024" width="9" style="198"/>
    <col min="1025" max="1025" width="13.375" style="198" customWidth="1"/>
    <col min="1026" max="1056" width="2.875" style="198" customWidth="1"/>
    <col min="1057" max="1280" width="9" style="198"/>
    <col min="1281" max="1281" width="13.375" style="198" customWidth="1"/>
    <col min="1282" max="1312" width="2.875" style="198" customWidth="1"/>
    <col min="1313" max="1536" width="9" style="198"/>
    <col min="1537" max="1537" width="13.375" style="198" customWidth="1"/>
    <col min="1538" max="1568" width="2.875" style="198" customWidth="1"/>
    <col min="1569" max="1792" width="9" style="198"/>
    <col min="1793" max="1793" width="13.375" style="198" customWidth="1"/>
    <col min="1794" max="1824" width="2.875" style="198" customWidth="1"/>
    <col min="1825" max="2048" width="9" style="198"/>
    <col min="2049" max="2049" width="13.375" style="198" customWidth="1"/>
    <col min="2050" max="2080" width="2.875" style="198" customWidth="1"/>
    <col min="2081" max="2304" width="9" style="198"/>
    <col min="2305" max="2305" width="13.375" style="198" customWidth="1"/>
    <col min="2306" max="2336" width="2.875" style="198" customWidth="1"/>
    <col min="2337" max="2560" width="9" style="198"/>
    <col min="2561" max="2561" width="13.375" style="198" customWidth="1"/>
    <col min="2562" max="2592" width="2.875" style="198" customWidth="1"/>
    <col min="2593" max="2816" width="9" style="198"/>
    <col min="2817" max="2817" width="13.375" style="198" customWidth="1"/>
    <col min="2818" max="2848" width="2.875" style="198" customWidth="1"/>
    <col min="2849" max="3072" width="9" style="198"/>
    <col min="3073" max="3073" width="13.375" style="198" customWidth="1"/>
    <col min="3074" max="3104" width="2.875" style="198" customWidth="1"/>
    <col min="3105" max="3328" width="9" style="198"/>
    <col min="3329" max="3329" width="13.375" style="198" customWidth="1"/>
    <col min="3330" max="3360" width="2.875" style="198" customWidth="1"/>
    <col min="3361" max="3584" width="9" style="198"/>
    <col min="3585" max="3585" width="13.375" style="198" customWidth="1"/>
    <col min="3586" max="3616" width="2.875" style="198" customWidth="1"/>
    <col min="3617" max="3840" width="9" style="198"/>
    <col min="3841" max="3841" width="13.375" style="198" customWidth="1"/>
    <col min="3842" max="3872" width="2.875" style="198" customWidth="1"/>
    <col min="3873" max="4096" width="9" style="198"/>
    <col min="4097" max="4097" width="13.375" style="198" customWidth="1"/>
    <col min="4098" max="4128" width="2.875" style="198" customWidth="1"/>
    <col min="4129" max="4352" width="9" style="198"/>
    <col min="4353" max="4353" width="13.375" style="198" customWidth="1"/>
    <col min="4354" max="4384" width="2.875" style="198" customWidth="1"/>
    <col min="4385" max="4608" width="9" style="198"/>
    <col min="4609" max="4609" width="13.375" style="198" customWidth="1"/>
    <col min="4610" max="4640" width="2.875" style="198" customWidth="1"/>
    <col min="4641" max="4864" width="9" style="198"/>
    <col min="4865" max="4865" width="13.375" style="198" customWidth="1"/>
    <col min="4866" max="4896" width="2.875" style="198" customWidth="1"/>
    <col min="4897" max="5120" width="9" style="198"/>
    <col min="5121" max="5121" width="13.375" style="198" customWidth="1"/>
    <col min="5122" max="5152" width="2.875" style="198" customWidth="1"/>
    <col min="5153" max="5376" width="9" style="198"/>
    <col min="5377" max="5377" width="13.375" style="198" customWidth="1"/>
    <col min="5378" max="5408" width="2.875" style="198" customWidth="1"/>
    <col min="5409" max="5632" width="9" style="198"/>
    <col min="5633" max="5633" width="13.375" style="198" customWidth="1"/>
    <col min="5634" max="5664" width="2.875" style="198" customWidth="1"/>
    <col min="5665" max="5888" width="9" style="198"/>
    <col min="5889" max="5889" width="13.375" style="198" customWidth="1"/>
    <col min="5890" max="5920" width="2.875" style="198" customWidth="1"/>
    <col min="5921" max="6144" width="9" style="198"/>
    <col min="6145" max="6145" width="13.375" style="198" customWidth="1"/>
    <col min="6146" max="6176" width="2.875" style="198" customWidth="1"/>
    <col min="6177" max="6400" width="9" style="198"/>
    <col min="6401" max="6401" width="13.375" style="198" customWidth="1"/>
    <col min="6402" max="6432" width="2.875" style="198" customWidth="1"/>
    <col min="6433" max="6656" width="9" style="198"/>
    <col min="6657" max="6657" width="13.375" style="198" customWidth="1"/>
    <col min="6658" max="6688" width="2.875" style="198" customWidth="1"/>
    <col min="6689" max="6912" width="9" style="198"/>
    <col min="6913" max="6913" width="13.375" style="198" customWidth="1"/>
    <col min="6914" max="6944" width="2.875" style="198" customWidth="1"/>
    <col min="6945" max="7168" width="9" style="198"/>
    <col min="7169" max="7169" width="13.375" style="198" customWidth="1"/>
    <col min="7170" max="7200" width="2.875" style="198" customWidth="1"/>
    <col min="7201" max="7424" width="9" style="198"/>
    <col min="7425" max="7425" width="13.375" style="198" customWidth="1"/>
    <col min="7426" max="7456" width="2.875" style="198" customWidth="1"/>
    <col min="7457" max="7680" width="9" style="198"/>
    <col min="7681" max="7681" width="13.375" style="198" customWidth="1"/>
    <col min="7682" max="7712" width="2.875" style="198" customWidth="1"/>
    <col min="7713" max="7936" width="9" style="198"/>
    <col min="7937" max="7937" width="13.375" style="198" customWidth="1"/>
    <col min="7938" max="7968" width="2.875" style="198" customWidth="1"/>
    <col min="7969" max="8192" width="9" style="198"/>
    <col min="8193" max="8193" width="13.375" style="198" customWidth="1"/>
    <col min="8194" max="8224" width="2.875" style="198" customWidth="1"/>
    <col min="8225" max="8448" width="9" style="198"/>
    <col min="8449" max="8449" width="13.375" style="198" customWidth="1"/>
    <col min="8450" max="8480" width="2.875" style="198" customWidth="1"/>
    <col min="8481" max="8704" width="9" style="198"/>
    <col min="8705" max="8705" width="13.375" style="198" customWidth="1"/>
    <col min="8706" max="8736" width="2.875" style="198" customWidth="1"/>
    <col min="8737" max="8960" width="9" style="198"/>
    <col min="8961" max="8961" width="13.375" style="198" customWidth="1"/>
    <col min="8962" max="8992" width="2.875" style="198" customWidth="1"/>
    <col min="8993" max="9216" width="9" style="198"/>
    <col min="9217" max="9217" width="13.375" style="198" customWidth="1"/>
    <col min="9218" max="9248" width="2.875" style="198" customWidth="1"/>
    <col min="9249" max="9472" width="9" style="198"/>
    <col min="9473" max="9473" width="13.375" style="198" customWidth="1"/>
    <col min="9474" max="9504" width="2.875" style="198" customWidth="1"/>
    <col min="9505" max="9728" width="9" style="198"/>
    <col min="9729" max="9729" width="13.375" style="198" customWidth="1"/>
    <col min="9730" max="9760" width="2.875" style="198" customWidth="1"/>
    <col min="9761" max="9984" width="9" style="198"/>
    <col min="9985" max="9985" width="13.375" style="198" customWidth="1"/>
    <col min="9986" max="10016" width="2.875" style="198" customWidth="1"/>
    <col min="10017" max="10240" width="9" style="198"/>
    <col min="10241" max="10241" width="13.375" style="198" customWidth="1"/>
    <col min="10242" max="10272" width="2.875" style="198" customWidth="1"/>
    <col min="10273" max="10496" width="9" style="198"/>
    <col min="10497" max="10497" width="13.375" style="198" customWidth="1"/>
    <col min="10498" max="10528" width="2.875" style="198" customWidth="1"/>
    <col min="10529" max="10752" width="9" style="198"/>
    <col min="10753" max="10753" width="13.375" style="198" customWidth="1"/>
    <col min="10754" max="10784" width="2.875" style="198" customWidth="1"/>
    <col min="10785" max="11008" width="9" style="198"/>
    <col min="11009" max="11009" width="13.375" style="198" customWidth="1"/>
    <col min="11010" max="11040" width="2.875" style="198" customWidth="1"/>
    <col min="11041" max="11264" width="9" style="198"/>
    <col min="11265" max="11265" width="13.375" style="198" customWidth="1"/>
    <col min="11266" max="11296" width="2.875" style="198" customWidth="1"/>
    <col min="11297" max="11520" width="9" style="198"/>
    <col min="11521" max="11521" width="13.375" style="198" customWidth="1"/>
    <col min="11522" max="11552" width="2.875" style="198" customWidth="1"/>
    <col min="11553" max="11776" width="9" style="198"/>
    <col min="11777" max="11777" width="13.375" style="198" customWidth="1"/>
    <col min="11778" max="11808" width="2.875" style="198" customWidth="1"/>
    <col min="11809" max="12032" width="9" style="198"/>
    <col min="12033" max="12033" width="13.375" style="198" customWidth="1"/>
    <col min="12034" max="12064" width="2.875" style="198" customWidth="1"/>
    <col min="12065" max="12288" width="9" style="198"/>
    <col min="12289" max="12289" width="13.375" style="198" customWidth="1"/>
    <col min="12290" max="12320" width="2.875" style="198" customWidth="1"/>
    <col min="12321" max="12544" width="9" style="198"/>
    <col min="12545" max="12545" width="13.375" style="198" customWidth="1"/>
    <col min="12546" max="12576" width="2.875" style="198" customWidth="1"/>
    <col min="12577" max="12800" width="9" style="198"/>
    <col min="12801" max="12801" width="13.375" style="198" customWidth="1"/>
    <col min="12802" max="12832" width="2.875" style="198" customWidth="1"/>
    <col min="12833" max="13056" width="9" style="198"/>
    <col min="13057" max="13057" width="13.375" style="198" customWidth="1"/>
    <col min="13058" max="13088" width="2.875" style="198" customWidth="1"/>
    <col min="13089" max="13312" width="9" style="198"/>
    <col min="13313" max="13313" width="13.375" style="198" customWidth="1"/>
    <col min="13314" max="13344" width="2.875" style="198" customWidth="1"/>
    <col min="13345" max="13568" width="9" style="198"/>
    <col min="13569" max="13569" width="13.375" style="198" customWidth="1"/>
    <col min="13570" max="13600" width="2.875" style="198" customWidth="1"/>
    <col min="13601" max="13824" width="9" style="198"/>
    <col min="13825" max="13825" width="13.375" style="198" customWidth="1"/>
    <col min="13826" max="13856" width="2.875" style="198" customWidth="1"/>
    <col min="13857" max="14080" width="9" style="198"/>
    <col min="14081" max="14081" width="13.375" style="198" customWidth="1"/>
    <col min="14082" max="14112" width="2.875" style="198" customWidth="1"/>
    <col min="14113" max="14336" width="9" style="198"/>
    <col min="14337" max="14337" width="13.375" style="198" customWidth="1"/>
    <col min="14338" max="14368" width="2.875" style="198" customWidth="1"/>
    <col min="14369" max="14592" width="9" style="198"/>
    <col min="14593" max="14593" width="13.375" style="198" customWidth="1"/>
    <col min="14594" max="14624" width="2.875" style="198" customWidth="1"/>
    <col min="14625" max="14848" width="9" style="198"/>
    <col min="14849" max="14849" width="13.375" style="198" customWidth="1"/>
    <col min="14850" max="14880" width="2.875" style="198" customWidth="1"/>
    <col min="14881" max="15104" width="9" style="198"/>
    <col min="15105" max="15105" width="13.375" style="198" customWidth="1"/>
    <col min="15106" max="15136" width="2.875" style="198" customWidth="1"/>
    <col min="15137" max="15360" width="9" style="198"/>
    <col min="15361" max="15361" width="13.375" style="198" customWidth="1"/>
    <col min="15362" max="15392" width="2.875" style="198" customWidth="1"/>
    <col min="15393" max="15616" width="9" style="198"/>
    <col min="15617" max="15617" width="13.375" style="198" customWidth="1"/>
    <col min="15618" max="15648" width="2.875" style="198" customWidth="1"/>
    <col min="15649" max="15872" width="9" style="198"/>
    <col min="15873" max="15873" width="13.375" style="198" customWidth="1"/>
    <col min="15874" max="15904" width="2.875" style="198" customWidth="1"/>
    <col min="15905" max="16128" width="9" style="198"/>
    <col min="16129" max="16129" width="13.375" style="198" customWidth="1"/>
    <col min="16130" max="16160" width="2.875" style="198" customWidth="1"/>
    <col min="16161" max="16384" width="9" style="198"/>
  </cols>
  <sheetData>
    <row r="1" spans="1:33">
      <c r="A1" s="197" t="s">
        <v>323</v>
      </c>
    </row>
    <row r="2" spans="1:33" ht="17.25">
      <c r="B2" s="3357" t="s">
        <v>324</v>
      </c>
      <c r="C2" s="3357"/>
      <c r="D2" s="3357"/>
      <c r="E2" s="3357"/>
      <c r="F2" s="3357"/>
      <c r="G2" s="3357"/>
      <c r="H2" s="3357"/>
      <c r="I2" s="3357"/>
      <c r="J2" s="3357"/>
      <c r="K2" s="3357"/>
      <c r="L2" s="3357"/>
      <c r="M2" s="3357"/>
      <c r="N2" s="3357"/>
      <c r="O2" s="3357"/>
      <c r="P2" s="3357"/>
      <c r="Q2" s="3357"/>
      <c r="R2" s="3357"/>
      <c r="S2" s="3357"/>
      <c r="T2" s="3357"/>
      <c r="U2" s="3357"/>
      <c r="V2" s="3357"/>
      <c r="W2" s="3357"/>
      <c r="X2" s="3357"/>
      <c r="Y2" s="3357"/>
      <c r="Z2" s="3357"/>
      <c r="AA2" s="3357"/>
      <c r="AB2" s="3357"/>
      <c r="AC2" s="3357"/>
      <c r="AD2" s="3357"/>
      <c r="AE2" s="3357"/>
      <c r="AF2" s="3357"/>
    </row>
    <row r="3" spans="1:33">
      <c r="AB3" s="1641" t="s">
        <v>325</v>
      </c>
      <c r="AC3" s="1641"/>
      <c r="AD3" s="1641"/>
      <c r="AE3" s="1641"/>
      <c r="AF3" s="1641"/>
      <c r="AG3" s="1641"/>
    </row>
    <row r="4" spans="1:33">
      <c r="AB4" s="199"/>
      <c r="AC4" s="199"/>
      <c r="AD4" s="199"/>
      <c r="AE4" s="199"/>
      <c r="AF4" s="199"/>
      <c r="AG4" s="199"/>
    </row>
    <row r="5" spans="1:33">
      <c r="K5" s="3358" t="s">
        <v>326</v>
      </c>
      <c r="L5" s="3358"/>
      <c r="M5" s="3358"/>
      <c r="N5" s="3358"/>
      <c r="O5" s="3358"/>
      <c r="P5" s="3358"/>
      <c r="Q5" s="3358"/>
      <c r="S5" s="1668"/>
      <c r="T5" s="1668"/>
      <c r="U5" s="1668"/>
      <c r="V5" s="1668"/>
      <c r="W5" s="1668"/>
      <c r="X5" s="1668"/>
      <c r="Y5" s="1668"/>
      <c r="Z5" s="1668"/>
      <c r="AA5" s="1668"/>
      <c r="AB5" s="1668"/>
      <c r="AC5" s="1668"/>
      <c r="AD5" s="1668"/>
    </row>
    <row r="6" spans="1:33">
      <c r="K6" s="3358"/>
      <c r="L6" s="3358"/>
      <c r="M6" s="3358"/>
      <c r="N6" s="3358"/>
      <c r="O6" s="3358"/>
      <c r="P6" s="3358"/>
      <c r="Q6" s="3358"/>
      <c r="S6" s="1668"/>
      <c r="T6" s="1668"/>
      <c r="U6" s="1668"/>
      <c r="V6" s="1668"/>
      <c r="W6" s="1668"/>
      <c r="X6" s="1668"/>
      <c r="Y6" s="1668"/>
      <c r="Z6" s="1668"/>
      <c r="AA6" s="1668"/>
      <c r="AB6" s="1668"/>
      <c r="AC6" s="1668"/>
      <c r="AD6" s="1668"/>
    </row>
    <row r="7" spans="1:33">
      <c r="K7" s="200"/>
      <c r="L7" s="200"/>
      <c r="M7" s="200"/>
      <c r="N7" s="200"/>
      <c r="O7" s="200"/>
      <c r="P7" s="200"/>
      <c r="Q7" s="200"/>
    </row>
    <row r="8" spans="1:33">
      <c r="K8" s="3353" t="s">
        <v>327</v>
      </c>
      <c r="L8" s="3353"/>
      <c r="M8" s="3353"/>
      <c r="N8" s="3353"/>
      <c r="O8" s="3353"/>
      <c r="P8" s="3353"/>
      <c r="Q8" s="3353"/>
      <c r="S8" s="1668"/>
      <c r="T8" s="1668"/>
      <c r="U8" s="1668"/>
      <c r="V8" s="1668"/>
      <c r="W8" s="1668"/>
      <c r="X8" s="1668"/>
      <c r="Y8" s="1668"/>
      <c r="Z8" s="1668"/>
      <c r="AA8" s="1668"/>
      <c r="AB8" s="1668"/>
      <c r="AC8" s="1668"/>
      <c r="AD8" s="1668"/>
      <c r="AF8" s="201" t="s">
        <v>328</v>
      </c>
    </row>
    <row r="10" spans="1:33">
      <c r="K10" s="3350" t="s">
        <v>329</v>
      </c>
      <c r="L10" s="3350"/>
      <c r="M10" s="3350"/>
      <c r="N10" s="3350"/>
      <c r="O10" s="3350"/>
      <c r="S10" s="3351"/>
      <c r="T10" s="3351"/>
      <c r="U10" s="3351"/>
      <c r="V10" s="3351"/>
      <c r="W10" s="3351"/>
      <c r="X10" s="3351"/>
      <c r="Y10" s="3351"/>
      <c r="Z10" s="3351"/>
      <c r="AA10" s="3351"/>
      <c r="AB10" s="3351"/>
      <c r="AC10" s="3351"/>
      <c r="AD10" s="3351"/>
    </row>
    <row r="12" spans="1:33">
      <c r="B12" s="198" t="s">
        <v>330</v>
      </c>
      <c r="E12" s="3352"/>
      <c r="F12" s="3352"/>
      <c r="G12" s="3352"/>
      <c r="H12" s="3352"/>
      <c r="I12" s="3352"/>
      <c r="J12" s="3352"/>
      <c r="K12" s="3352"/>
      <c r="L12" s="3352"/>
      <c r="M12" s="3352"/>
      <c r="N12" s="3352"/>
      <c r="O12" s="3352"/>
      <c r="P12" s="3352"/>
      <c r="Q12" s="3352"/>
      <c r="R12" s="3352"/>
      <c r="S12" s="202"/>
      <c r="T12" s="3353" t="s">
        <v>331</v>
      </c>
      <c r="U12" s="3353"/>
      <c r="V12" s="3353"/>
      <c r="W12" s="3353"/>
      <c r="X12" s="3353"/>
      <c r="Y12" s="3353"/>
      <c r="Z12" s="3353"/>
      <c r="AA12" s="3353"/>
      <c r="AB12" s="3353"/>
      <c r="AC12" s="3353"/>
      <c r="AD12" s="3353"/>
      <c r="AE12" s="3353"/>
      <c r="AF12" s="3353"/>
      <c r="AG12" s="3353"/>
    </row>
    <row r="13" spans="1:33" ht="14.25" thickBot="1">
      <c r="T13" s="3354" t="s">
        <v>332</v>
      </c>
      <c r="U13" s="3354"/>
      <c r="V13" s="3354"/>
      <c r="W13" s="3354"/>
      <c r="X13" s="3354"/>
      <c r="Y13" s="3354"/>
      <c r="Z13" s="3354"/>
      <c r="AA13" s="3354"/>
      <c r="AB13" s="3354"/>
      <c r="AC13" s="3354"/>
      <c r="AD13" s="3354"/>
      <c r="AE13" s="3354"/>
      <c r="AF13" s="3354"/>
      <c r="AG13" s="3354"/>
    </row>
    <row r="14" spans="1:33">
      <c r="A14" s="203"/>
      <c r="B14" s="204">
        <v>1</v>
      </c>
      <c r="C14" s="205">
        <v>2</v>
      </c>
      <c r="D14" s="205">
        <v>3</v>
      </c>
      <c r="E14" s="205">
        <v>4</v>
      </c>
      <c r="F14" s="205">
        <v>5</v>
      </c>
      <c r="G14" s="205">
        <v>6</v>
      </c>
      <c r="H14" s="205">
        <v>7</v>
      </c>
      <c r="I14" s="205">
        <v>8</v>
      </c>
      <c r="J14" s="205">
        <v>9</v>
      </c>
      <c r="K14" s="205">
        <v>10</v>
      </c>
      <c r="L14" s="205">
        <v>11</v>
      </c>
      <c r="M14" s="205">
        <v>12</v>
      </c>
      <c r="N14" s="205">
        <v>13</v>
      </c>
      <c r="O14" s="205">
        <v>14</v>
      </c>
      <c r="P14" s="205">
        <v>15</v>
      </c>
      <c r="Q14" s="205">
        <v>16</v>
      </c>
      <c r="R14" s="205">
        <v>17</v>
      </c>
      <c r="S14" s="205">
        <v>18</v>
      </c>
      <c r="T14" s="205">
        <v>19</v>
      </c>
      <c r="U14" s="205">
        <v>20</v>
      </c>
      <c r="V14" s="205">
        <v>21</v>
      </c>
      <c r="W14" s="205">
        <v>22</v>
      </c>
      <c r="X14" s="205">
        <v>23</v>
      </c>
      <c r="Y14" s="205">
        <v>24</v>
      </c>
      <c r="Z14" s="205">
        <v>25</v>
      </c>
      <c r="AA14" s="205">
        <v>26</v>
      </c>
      <c r="AB14" s="205">
        <v>27</v>
      </c>
      <c r="AC14" s="205">
        <v>28</v>
      </c>
      <c r="AD14" s="205">
        <v>29</v>
      </c>
      <c r="AE14" s="205">
        <v>30</v>
      </c>
      <c r="AF14" s="205">
        <v>31</v>
      </c>
      <c r="AG14" s="206" t="s">
        <v>333</v>
      </c>
    </row>
    <row r="15" spans="1:33">
      <c r="A15" s="207" t="s">
        <v>334</v>
      </c>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10" t="str">
        <f>IF(COUNTIF(B15:AF15,"○")=0,"",COUNTIF(B15:AF15,"○"))</f>
        <v/>
      </c>
    </row>
    <row r="16" spans="1:33">
      <c r="A16" s="211" t="s">
        <v>334</v>
      </c>
      <c r="B16" s="212"/>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4" t="str">
        <f>IF(COUNTIF(B16:AF16,"○")=0,"",COUNTIF(B16:AF16,"○"))</f>
        <v/>
      </c>
    </row>
    <row r="17" spans="1:37">
      <c r="A17" s="207" t="s">
        <v>334</v>
      </c>
      <c r="B17" s="208"/>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10" t="str">
        <f t="shared" ref="AG17:AG74" si="0">IF(COUNTIF(B17:AF17,"○")=0,"",COUNTIF(B17:AF17,"○"))</f>
        <v/>
      </c>
    </row>
    <row r="18" spans="1:37">
      <c r="A18" s="211" t="s">
        <v>334</v>
      </c>
      <c r="B18" s="212"/>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4" t="str">
        <f t="shared" si="0"/>
        <v/>
      </c>
    </row>
    <row r="19" spans="1:37">
      <c r="A19" s="207" t="s">
        <v>334</v>
      </c>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10" t="str">
        <f t="shared" si="0"/>
        <v/>
      </c>
    </row>
    <row r="20" spans="1:37">
      <c r="A20" s="211" t="s">
        <v>334</v>
      </c>
      <c r="B20" s="212"/>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4" t="str">
        <f t="shared" si="0"/>
        <v/>
      </c>
    </row>
    <row r="21" spans="1:37">
      <c r="A21" s="207" t="s">
        <v>334</v>
      </c>
      <c r="B21" s="208"/>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10" t="str">
        <f t="shared" si="0"/>
        <v/>
      </c>
      <c r="AK21" s="215"/>
    </row>
    <row r="22" spans="1:37">
      <c r="A22" s="211" t="s">
        <v>334</v>
      </c>
      <c r="B22" s="212"/>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4" t="str">
        <f t="shared" si="0"/>
        <v/>
      </c>
    </row>
    <row r="23" spans="1:37">
      <c r="A23" s="207" t="s">
        <v>334</v>
      </c>
      <c r="B23" s="208"/>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10" t="str">
        <f t="shared" si="0"/>
        <v/>
      </c>
    </row>
    <row r="24" spans="1:37">
      <c r="A24" s="211" t="s">
        <v>334</v>
      </c>
      <c r="B24" s="212"/>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4" t="str">
        <f t="shared" si="0"/>
        <v/>
      </c>
    </row>
    <row r="25" spans="1:37">
      <c r="A25" s="207" t="s">
        <v>334</v>
      </c>
      <c r="B25" s="208"/>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10" t="str">
        <f t="shared" si="0"/>
        <v/>
      </c>
    </row>
    <row r="26" spans="1:37">
      <c r="A26" s="211" t="s">
        <v>334</v>
      </c>
      <c r="B26" s="212"/>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4" t="str">
        <f t="shared" si="0"/>
        <v/>
      </c>
    </row>
    <row r="27" spans="1:37">
      <c r="A27" s="207" t="s">
        <v>334</v>
      </c>
      <c r="B27" s="208"/>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10" t="str">
        <f t="shared" si="0"/>
        <v/>
      </c>
    </row>
    <row r="28" spans="1:37">
      <c r="A28" s="211" t="s">
        <v>334</v>
      </c>
      <c r="B28" s="212"/>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4" t="str">
        <f t="shared" si="0"/>
        <v/>
      </c>
    </row>
    <row r="29" spans="1:37">
      <c r="A29" s="207" t="s">
        <v>334</v>
      </c>
      <c r="B29" s="208"/>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10" t="str">
        <f t="shared" si="0"/>
        <v/>
      </c>
    </row>
    <row r="30" spans="1:37">
      <c r="A30" s="211" t="s">
        <v>334</v>
      </c>
      <c r="B30" s="212"/>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4" t="str">
        <f t="shared" si="0"/>
        <v/>
      </c>
    </row>
    <row r="31" spans="1:37">
      <c r="A31" s="207" t="s">
        <v>334</v>
      </c>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10" t="str">
        <f t="shared" si="0"/>
        <v/>
      </c>
    </row>
    <row r="32" spans="1:37">
      <c r="A32" s="211" t="s">
        <v>334</v>
      </c>
      <c r="B32" s="21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4" t="str">
        <f t="shared" si="0"/>
        <v/>
      </c>
    </row>
    <row r="33" spans="1:33">
      <c r="A33" s="207" t="s">
        <v>334</v>
      </c>
      <c r="B33" s="208"/>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10" t="str">
        <f t="shared" si="0"/>
        <v/>
      </c>
    </row>
    <row r="34" spans="1:33">
      <c r="A34" s="211" t="s">
        <v>334</v>
      </c>
      <c r="B34" s="21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4" t="str">
        <f t="shared" si="0"/>
        <v/>
      </c>
    </row>
    <row r="35" spans="1:33">
      <c r="A35" s="207" t="s">
        <v>334</v>
      </c>
      <c r="B35" s="208"/>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10" t="str">
        <f t="shared" si="0"/>
        <v/>
      </c>
    </row>
    <row r="36" spans="1:33">
      <c r="A36" s="211" t="s">
        <v>334</v>
      </c>
      <c r="B36" s="212"/>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4" t="str">
        <f t="shared" si="0"/>
        <v/>
      </c>
    </row>
    <row r="37" spans="1:33">
      <c r="A37" s="207" t="s">
        <v>334</v>
      </c>
      <c r="B37" s="208"/>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10" t="str">
        <f t="shared" si="0"/>
        <v/>
      </c>
    </row>
    <row r="38" spans="1:33">
      <c r="A38" s="211" t="s">
        <v>334</v>
      </c>
      <c r="B38" s="212"/>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4" t="str">
        <f t="shared" si="0"/>
        <v/>
      </c>
    </row>
    <row r="39" spans="1:33">
      <c r="A39" s="207" t="s">
        <v>334</v>
      </c>
      <c r="B39" s="208"/>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10" t="str">
        <f t="shared" si="0"/>
        <v/>
      </c>
    </row>
    <row r="40" spans="1:33">
      <c r="A40" s="211" t="s">
        <v>334</v>
      </c>
      <c r="B40" s="212"/>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4" t="str">
        <f t="shared" si="0"/>
        <v/>
      </c>
    </row>
    <row r="41" spans="1:33">
      <c r="A41" s="207" t="s">
        <v>334</v>
      </c>
      <c r="B41" s="208"/>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10" t="str">
        <f t="shared" si="0"/>
        <v/>
      </c>
    </row>
    <row r="42" spans="1:33">
      <c r="A42" s="211" t="s">
        <v>334</v>
      </c>
      <c r="B42" s="212"/>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4" t="str">
        <f t="shared" si="0"/>
        <v/>
      </c>
    </row>
    <row r="43" spans="1:33">
      <c r="A43" s="207" t="s">
        <v>334</v>
      </c>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10" t="str">
        <f t="shared" si="0"/>
        <v/>
      </c>
    </row>
    <row r="44" spans="1:33">
      <c r="A44" s="211" t="s">
        <v>334</v>
      </c>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4" t="str">
        <f t="shared" si="0"/>
        <v/>
      </c>
    </row>
    <row r="45" spans="1:33">
      <c r="A45" s="207" t="s">
        <v>334</v>
      </c>
      <c r="B45" s="208"/>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10" t="str">
        <f t="shared" si="0"/>
        <v/>
      </c>
    </row>
    <row r="46" spans="1:33">
      <c r="A46" s="211" t="s">
        <v>334</v>
      </c>
      <c r="B46" s="212"/>
      <c r="C46" s="213"/>
      <c r="D46" s="216"/>
      <c r="E46" s="216"/>
      <c r="F46" s="216"/>
      <c r="G46" s="216"/>
      <c r="H46" s="216"/>
      <c r="I46" s="216"/>
      <c r="J46" s="216"/>
      <c r="K46" s="216"/>
      <c r="L46" s="216"/>
      <c r="M46" s="216"/>
      <c r="N46" s="216"/>
      <c r="O46" s="216"/>
      <c r="P46" s="216"/>
      <c r="Q46" s="216"/>
      <c r="R46" s="216"/>
      <c r="S46" s="216"/>
      <c r="T46" s="216"/>
      <c r="U46" s="216"/>
      <c r="V46" s="213"/>
      <c r="W46" s="213"/>
      <c r="X46" s="213"/>
      <c r="Y46" s="213"/>
      <c r="Z46" s="213"/>
      <c r="AA46" s="213"/>
      <c r="AB46" s="213"/>
      <c r="AC46" s="213"/>
      <c r="AD46" s="213"/>
      <c r="AE46" s="213"/>
      <c r="AF46" s="213"/>
      <c r="AG46" s="214" t="str">
        <f t="shared" si="0"/>
        <v/>
      </c>
    </row>
    <row r="47" spans="1:33">
      <c r="A47" s="207" t="s">
        <v>334</v>
      </c>
      <c r="B47" s="208"/>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10" t="str">
        <f t="shared" si="0"/>
        <v/>
      </c>
    </row>
    <row r="48" spans="1:33">
      <c r="A48" s="211" t="s">
        <v>334</v>
      </c>
      <c r="B48" s="212"/>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4" t="str">
        <f t="shared" si="0"/>
        <v/>
      </c>
    </row>
    <row r="49" spans="1:33">
      <c r="A49" s="207" t="s">
        <v>334</v>
      </c>
      <c r="B49" s="208"/>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10" t="str">
        <f t="shared" si="0"/>
        <v/>
      </c>
    </row>
    <row r="50" spans="1:33">
      <c r="A50" s="211" t="s">
        <v>334</v>
      </c>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4" t="str">
        <f t="shared" si="0"/>
        <v/>
      </c>
    </row>
    <row r="51" spans="1:33">
      <c r="A51" s="207" t="s">
        <v>334</v>
      </c>
      <c r="B51" s="208"/>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10" t="str">
        <f t="shared" si="0"/>
        <v/>
      </c>
    </row>
    <row r="52" spans="1:33">
      <c r="A52" s="211" t="s">
        <v>334</v>
      </c>
      <c r="B52" s="212"/>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4" t="str">
        <f t="shared" si="0"/>
        <v/>
      </c>
    </row>
    <row r="53" spans="1:33">
      <c r="A53" s="207" t="s">
        <v>334</v>
      </c>
      <c r="B53" s="208"/>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10" t="str">
        <f t="shared" si="0"/>
        <v/>
      </c>
    </row>
    <row r="54" spans="1:33">
      <c r="A54" s="211" t="s">
        <v>334</v>
      </c>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4" t="str">
        <f t="shared" si="0"/>
        <v/>
      </c>
    </row>
    <row r="55" spans="1:33">
      <c r="A55" s="207" t="s">
        <v>334</v>
      </c>
      <c r="B55" s="208"/>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10" t="str">
        <f t="shared" si="0"/>
        <v/>
      </c>
    </row>
    <row r="56" spans="1:33">
      <c r="A56" s="211" t="s">
        <v>334</v>
      </c>
      <c r="B56" s="212"/>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4" t="str">
        <f t="shared" si="0"/>
        <v/>
      </c>
    </row>
    <row r="57" spans="1:33">
      <c r="A57" s="207" t="s">
        <v>334</v>
      </c>
      <c r="B57" s="208"/>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10" t="str">
        <f t="shared" si="0"/>
        <v/>
      </c>
    </row>
    <row r="58" spans="1:33">
      <c r="A58" s="211" t="s">
        <v>334</v>
      </c>
      <c r="B58" s="212"/>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4" t="str">
        <f t="shared" si="0"/>
        <v/>
      </c>
    </row>
    <row r="59" spans="1:33">
      <c r="A59" s="207" t="s">
        <v>334</v>
      </c>
      <c r="B59" s="208"/>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10" t="str">
        <f t="shared" si="0"/>
        <v/>
      </c>
    </row>
    <row r="60" spans="1:33">
      <c r="A60" s="211" t="s">
        <v>334</v>
      </c>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4" t="str">
        <f t="shared" si="0"/>
        <v/>
      </c>
    </row>
    <row r="61" spans="1:33">
      <c r="A61" s="207" t="s">
        <v>334</v>
      </c>
      <c r="B61" s="208"/>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10" t="str">
        <f t="shared" si="0"/>
        <v/>
      </c>
    </row>
    <row r="62" spans="1:33">
      <c r="A62" s="211" t="s">
        <v>334</v>
      </c>
      <c r="B62" s="212"/>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4" t="str">
        <f t="shared" si="0"/>
        <v/>
      </c>
    </row>
    <row r="63" spans="1:33">
      <c r="A63" s="207" t="s">
        <v>334</v>
      </c>
      <c r="B63" s="208"/>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10" t="str">
        <f t="shared" si="0"/>
        <v/>
      </c>
    </row>
    <row r="64" spans="1:33">
      <c r="A64" s="211" t="s">
        <v>334</v>
      </c>
      <c r="B64" s="212"/>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4" t="str">
        <f t="shared" si="0"/>
        <v/>
      </c>
    </row>
    <row r="65" spans="1:33">
      <c r="A65" s="207" t="s">
        <v>334</v>
      </c>
      <c r="B65" s="208"/>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10" t="str">
        <f t="shared" si="0"/>
        <v/>
      </c>
    </row>
    <row r="66" spans="1:33">
      <c r="A66" s="211" t="s">
        <v>334</v>
      </c>
      <c r="B66" s="212"/>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4" t="str">
        <f t="shared" si="0"/>
        <v/>
      </c>
    </row>
    <row r="67" spans="1:33">
      <c r="A67" s="207" t="s">
        <v>334</v>
      </c>
      <c r="B67" s="208"/>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10" t="str">
        <f t="shared" si="0"/>
        <v/>
      </c>
    </row>
    <row r="68" spans="1:33">
      <c r="A68" s="211" t="s">
        <v>334</v>
      </c>
      <c r="B68" s="212"/>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4" t="str">
        <f t="shared" si="0"/>
        <v/>
      </c>
    </row>
    <row r="69" spans="1:33">
      <c r="A69" s="207" t="s">
        <v>334</v>
      </c>
      <c r="B69" s="208"/>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10" t="str">
        <f t="shared" si="0"/>
        <v/>
      </c>
    </row>
    <row r="70" spans="1:33">
      <c r="A70" s="211" t="s">
        <v>334</v>
      </c>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4" t="str">
        <f t="shared" si="0"/>
        <v/>
      </c>
    </row>
    <row r="71" spans="1:33">
      <c r="A71" s="207" t="s">
        <v>334</v>
      </c>
      <c r="B71" s="208"/>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10" t="str">
        <f t="shared" si="0"/>
        <v/>
      </c>
    </row>
    <row r="72" spans="1:33">
      <c r="A72" s="211" t="s">
        <v>334</v>
      </c>
      <c r="B72" s="212"/>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4" t="str">
        <f t="shared" si="0"/>
        <v/>
      </c>
    </row>
    <row r="73" spans="1:33">
      <c r="A73" s="207" t="s">
        <v>334</v>
      </c>
      <c r="B73" s="208"/>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10" t="str">
        <f t="shared" si="0"/>
        <v/>
      </c>
    </row>
    <row r="74" spans="1:33" ht="14.25" thickBot="1">
      <c r="A74" s="217" t="s">
        <v>334</v>
      </c>
      <c r="B74" s="218"/>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20" t="str">
        <f t="shared" si="0"/>
        <v/>
      </c>
    </row>
    <row r="75" spans="1:33" ht="9.9499999999999993" customHeight="1" thickBot="1"/>
    <row r="76" spans="1:33" ht="21" customHeight="1" thickBot="1">
      <c r="AD76" s="3355" t="s">
        <v>210</v>
      </c>
      <c r="AE76" s="3356"/>
      <c r="AF76" s="3356"/>
      <c r="AG76" s="221">
        <f>SUM(AG15:AG74)</f>
        <v>0</v>
      </c>
    </row>
    <row r="77" spans="1:33" ht="9.9499999999999993" customHeight="1">
      <c r="AD77" s="222"/>
      <c r="AE77" s="222"/>
      <c r="AF77" s="222"/>
      <c r="AG77" s="223"/>
    </row>
    <row r="78" spans="1:33">
      <c r="A78" s="224" t="s">
        <v>335</v>
      </c>
      <c r="B78" s="3348" t="s">
        <v>336</v>
      </c>
      <c r="C78" s="3349"/>
      <c r="D78" s="3349"/>
      <c r="E78" s="3349"/>
      <c r="F78" s="3349"/>
      <c r="G78" s="3349"/>
      <c r="H78" s="3349"/>
      <c r="I78" s="3349"/>
      <c r="J78" s="3349"/>
      <c r="K78" s="3349"/>
      <c r="L78" s="3349"/>
      <c r="M78" s="3349"/>
      <c r="N78" s="3349"/>
      <c r="O78" s="3349"/>
      <c r="P78" s="3349"/>
      <c r="Q78" s="3349"/>
      <c r="R78" s="3349"/>
      <c r="S78" s="3349"/>
      <c r="T78" s="3349"/>
      <c r="U78" s="3349"/>
      <c r="V78" s="3349"/>
      <c r="W78" s="3349"/>
      <c r="X78" s="3349"/>
      <c r="Y78" s="3349"/>
      <c r="Z78" s="3349"/>
      <c r="AA78" s="3349"/>
      <c r="AB78" s="3349"/>
      <c r="AC78" s="3349"/>
      <c r="AD78" s="3349"/>
      <c r="AE78" s="3349"/>
    </row>
    <row r="79" spans="1:33">
      <c r="A79" s="197"/>
      <c r="B79" s="3349"/>
      <c r="C79" s="3349"/>
      <c r="D79" s="3349"/>
      <c r="E79" s="3349"/>
      <c r="F79" s="3349"/>
      <c r="G79" s="3349"/>
      <c r="H79" s="3349"/>
      <c r="I79" s="3349"/>
      <c r="J79" s="3349"/>
      <c r="K79" s="3349"/>
      <c r="L79" s="3349"/>
      <c r="M79" s="3349"/>
      <c r="N79" s="3349"/>
      <c r="O79" s="3349"/>
      <c r="P79" s="3349"/>
      <c r="Q79" s="3349"/>
      <c r="R79" s="3349"/>
      <c r="S79" s="3349"/>
      <c r="T79" s="3349"/>
      <c r="U79" s="3349"/>
      <c r="V79" s="3349"/>
      <c r="W79" s="3349"/>
      <c r="X79" s="3349"/>
      <c r="Y79" s="3349"/>
      <c r="Z79" s="3349"/>
      <c r="AA79" s="3349"/>
      <c r="AB79" s="3349"/>
      <c r="AC79" s="3349"/>
      <c r="AD79" s="3349"/>
      <c r="AE79" s="3349"/>
    </row>
  </sheetData>
  <protectedRanges>
    <protectedRange sqref="B3:AG12" name="範囲1"/>
    <protectedRange sqref="A15:AF74" name="範囲2"/>
  </protectedRanges>
  <mergeCells count="14">
    <mergeCell ref="K8:Q8"/>
    <mergeCell ref="S8:AD8"/>
    <mergeCell ref="B2:AF2"/>
    <mergeCell ref="AB3:AG3"/>
    <mergeCell ref="K5:Q6"/>
    <mergeCell ref="S5:AD5"/>
    <mergeCell ref="S6:AD6"/>
    <mergeCell ref="B78:AE79"/>
    <mergeCell ref="K10:O10"/>
    <mergeCell ref="S10:AD10"/>
    <mergeCell ref="E12:R12"/>
    <mergeCell ref="T12:AG12"/>
    <mergeCell ref="T13:AG13"/>
    <mergeCell ref="AD76:AF76"/>
  </mergeCells>
  <phoneticPr fontId="5"/>
  <dataValidations count="1">
    <dataValidation type="list" allowBlank="1" showInputMessage="1" showErrorMessage="1" sqref="B15:AF74 IX15:KB74 ST15:TX74 ACP15:ADT74 AML15:ANP74 AWH15:AXL74 BGD15:BHH74 BPZ15:BRD74 BZV15:CAZ74 CJR15:CKV74 CTN15:CUR74 DDJ15:DEN74 DNF15:DOJ74 DXB15:DYF74 EGX15:EIB74 EQT15:ERX74 FAP15:FBT74 FKL15:FLP74 FUH15:FVL74 GED15:GFH74 GNZ15:GPD74 GXV15:GYZ74 HHR15:HIV74 HRN15:HSR74 IBJ15:ICN74 ILF15:IMJ74 IVB15:IWF74 JEX15:JGB74 JOT15:JPX74 JYP15:JZT74 KIL15:KJP74 KSH15:KTL74 LCD15:LDH74 LLZ15:LND74 LVV15:LWZ74 MFR15:MGV74 MPN15:MQR74 MZJ15:NAN74 NJF15:NKJ74 NTB15:NUF74 OCX15:OEB74 OMT15:ONX74 OWP15:OXT74 PGL15:PHP74 PQH15:PRL74 QAD15:QBH74 QJZ15:QLD74 QTV15:QUZ74 RDR15:REV74 RNN15:ROR74 RXJ15:RYN74 SHF15:SIJ74 SRB15:SSF74 TAX15:TCB74 TKT15:TLX74 TUP15:TVT74 UEL15:UFP74 UOH15:UPL74 UYD15:UZH74 VHZ15:VJD74 VRV15:VSZ74 WBR15:WCV74 WLN15:WMR74 WVJ15:WWN74 B65551:AF65610 IX65551:KB65610 ST65551:TX65610 ACP65551:ADT65610 AML65551:ANP65610 AWH65551:AXL65610 BGD65551:BHH65610 BPZ65551:BRD65610 BZV65551:CAZ65610 CJR65551:CKV65610 CTN65551:CUR65610 DDJ65551:DEN65610 DNF65551:DOJ65610 DXB65551:DYF65610 EGX65551:EIB65610 EQT65551:ERX65610 FAP65551:FBT65610 FKL65551:FLP65610 FUH65551:FVL65610 GED65551:GFH65610 GNZ65551:GPD65610 GXV65551:GYZ65610 HHR65551:HIV65610 HRN65551:HSR65610 IBJ65551:ICN65610 ILF65551:IMJ65610 IVB65551:IWF65610 JEX65551:JGB65610 JOT65551:JPX65610 JYP65551:JZT65610 KIL65551:KJP65610 KSH65551:KTL65610 LCD65551:LDH65610 LLZ65551:LND65610 LVV65551:LWZ65610 MFR65551:MGV65610 MPN65551:MQR65610 MZJ65551:NAN65610 NJF65551:NKJ65610 NTB65551:NUF65610 OCX65551:OEB65610 OMT65551:ONX65610 OWP65551:OXT65610 PGL65551:PHP65610 PQH65551:PRL65610 QAD65551:QBH65610 QJZ65551:QLD65610 QTV65551:QUZ65610 RDR65551:REV65610 RNN65551:ROR65610 RXJ65551:RYN65610 SHF65551:SIJ65610 SRB65551:SSF65610 TAX65551:TCB65610 TKT65551:TLX65610 TUP65551:TVT65610 UEL65551:UFP65610 UOH65551:UPL65610 UYD65551:UZH65610 VHZ65551:VJD65610 VRV65551:VSZ65610 WBR65551:WCV65610 WLN65551:WMR65610 WVJ65551:WWN65610 B131087:AF131146 IX131087:KB131146 ST131087:TX131146 ACP131087:ADT131146 AML131087:ANP131146 AWH131087:AXL131146 BGD131087:BHH131146 BPZ131087:BRD131146 BZV131087:CAZ131146 CJR131087:CKV131146 CTN131087:CUR131146 DDJ131087:DEN131146 DNF131087:DOJ131146 DXB131087:DYF131146 EGX131087:EIB131146 EQT131087:ERX131146 FAP131087:FBT131146 FKL131087:FLP131146 FUH131087:FVL131146 GED131087:GFH131146 GNZ131087:GPD131146 GXV131087:GYZ131146 HHR131087:HIV131146 HRN131087:HSR131146 IBJ131087:ICN131146 ILF131087:IMJ131146 IVB131087:IWF131146 JEX131087:JGB131146 JOT131087:JPX131146 JYP131087:JZT131146 KIL131087:KJP131146 KSH131087:KTL131146 LCD131087:LDH131146 LLZ131087:LND131146 LVV131087:LWZ131146 MFR131087:MGV131146 MPN131087:MQR131146 MZJ131087:NAN131146 NJF131087:NKJ131146 NTB131087:NUF131146 OCX131087:OEB131146 OMT131087:ONX131146 OWP131087:OXT131146 PGL131087:PHP131146 PQH131087:PRL131146 QAD131087:QBH131146 QJZ131087:QLD131146 QTV131087:QUZ131146 RDR131087:REV131146 RNN131087:ROR131146 RXJ131087:RYN131146 SHF131087:SIJ131146 SRB131087:SSF131146 TAX131087:TCB131146 TKT131087:TLX131146 TUP131087:TVT131146 UEL131087:UFP131146 UOH131087:UPL131146 UYD131087:UZH131146 VHZ131087:VJD131146 VRV131087:VSZ131146 WBR131087:WCV131146 WLN131087:WMR131146 WVJ131087:WWN131146 B196623:AF196682 IX196623:KB196682 ST196623:TX196682 ACP196623:ADT196682 AML196623:ANP196682 AWH196623:AXL196682 BGD196623:BHH196682 BPZ196623:BRD196682 BZV196623:CAZ196682 CJR196623:CKV196682 CTN196623:CUR196682 DDJ196623:DEN196682 DNF196623:DOJ196682 DXB196623:DYF196682 EGX196623:EIB196682 EQT196623:ERX196682 FAP196623:FBT196682 FKL196623:FLP196682 FUH196623:FVL196682 GED196623:GFH196682 GNZ196623:GPD196682 GXV196623:GYZ196682 HHR196623:HIV196682 HRN196623:HSR196682 IBJ196623:ICN196682 ILF196623:IMJ196682 IVB196623:IWF196682 JEX196623:JGB196682 JOT196623:JPX196682 JYP196623:JZT196682 KIL196623:KJP196682 KSH196623:KTL196682 LCD196623:LDH196682 LLZ196623:LND196682 LVV196623:LWZ196682 MFR196623:MGV196682 MPN196623:MQR196682 MZJ196623:NAN196682 NJF196623:NKJ196682 NTB196623:NUF196682 OCX196623:OEB196682 OMT196623:ONX196682 OWP196623:OXT196682 PGL196623:PHP196682 PQH196623:PRL196682 QAD196623:QBH196682 QJZ196623:QLD196682 QTV196623:QUZ196682 RDR196623:REV196682 RNN196623:ROR196682 RXJ196623:RYN196682 SHF196623:SIJ196682 SRB196623:SSF196682 TAX196623:TCB196682 TKT196623:TLX196682 TUP196623:TVT196682 UEL196623:UFP196682 UOH196623:UPL196682 UYD196623:UZH196682 VHZ196623:VJD196682 VRV196623:VSZ196682 WBR196623:WCV196682 WLN196623:WMR196682 WVJ196623:WWN196682 B262159:AF262218 IX262159:KB262218 ST262159:TX262218 ACP262159:ADT262218 AML262159:ANP262218 AWH262159:AXL262218 BGD262159:BHH262218 BPZ262159:BRD262218 BZV262159:CAZ262218 CJR262159:CKV262218 CTN262159:CUR262218 DDJ262159:DEN262218 DNF262159:DOJ262218 DXB262159:DYF262218 EGX262159:EIB262218 EQT262159:ERX262218 FAP262159:FBT262218 FKL262159:FLP262218 FUH262159:FVL262218 GED262159:GFH262218 GNZ262159:GPD262218 GXV262159:GYZ262218 HHR262159:HIV262218 HRN262159:HSR262218 IBJ262159:ICN262218 ILF262159:IMJ262218 IVB262159:IWF262218 JEX262159:JGB262218 JOT262159:JPX262218 JYP262159:JZT262218 KIL262159:KJP262218 KSH262159:KTL262218 LCD262159:LDH262218 LLZ262159:LND262218 LVV262159:LWZ262218 MFR262159:MGV262218 MPN262159:MQR262218 MZJ262159:NAN262218 NJF262159:NKJ262218 NTB262159:NUF262218 OCX262159:OEB262218 OMT262159:ONX262218 OWP262159:OXT262218 PGL262159:PHP262218 PQH262159:PRL262218 QAD262159:QBH262218 QJZ262159:QLD262218 QTV262159:QUZ262218 RDR262159:REV262218 RNN262159:ROR262218 RXJ262159:RYN262218 SHF262159:SIJ262218 SRB262159:SSF262218 TAX262159:TCB262218 TKT262159:TLX262218 TUP262159:TVT262218 UEL262159:UFP262218 UOH262159:UPL262218 UYD262159:UZH262218 VHZ262159:VJD262218 VRV262159:VSZ262218 WBR262159:WCV262218 WLN262159:WMR262218 WVJ262159:WWN262218 B327695:AF327754 IX327695:KB327754 ST327695:TX327754 ACP327695:ADT327754 AML327695:ANP327754 AWH327695:AXL327754 BGD327695:BHH327754 BPZ327695:BRD327754 BZV327695:CAZ327754 CJR327695:CKV327754 CTN327695:CUR327754 DDJ327695:DEN327754 DNF327695:DOJ327754 DXB327695:DYF327754 EGX327695:EIB327754 EQT327695:ERX327754 FAP327695:FBT327754 FKL327695:FLP327754 FUH327695:FVL327754 GED327695:GFH327754 GNZ327695:GPD327754 GXV327695:GYZ327754 HHR327695:HIV327754 HRN327695:HSR327754 IBJ327695:ICN327754 ILF327695:IMJ327754 IVB327695:IWF327754 JEX327695:JGB327754 JOT327695:JPX327754 JYP327695:JZT327754 KIL327695:KJP327754 KSH327695:KTL327754 LCD327695:LDH327754 LLZ327695:LND327754 LVV327695:LWZ327754 MFR327695:MGV327754 MPN327695:MQR327754 MZJ327695:NAN327754 NJF327695:NKJ327754 NTB327695:NUF327754 OCX327695:OEB327754 OMT327695:ONX327754 OWP327695:OXT327754 PGL327695:PHP327754 PQH327695:PRL327754 QAD327695:QBH327754 QJZ327695:QLD327754 QTV327695:QUZ327754 RDR327695:REV327754 RNN327695:ROR327754 RXJ327695:RYN327754 SHF327695:SIJ327754 SRB327695:SSF327754 TAX327695:TCB327754 TKT327695:TLX327754 TUP327695:TVT327754 UEL327695:UFP327754 UOH327695:UPL327754 UYD327695:UZH327754 VHZ327695:VJD327754 VRV327695:VSZ327754 WBR327695:WCV327754 WLN327695:WMR327754 WVJ327695:WWN327754 B393231:AF393290 IX393231:KB393290 ST393231:TX393290 ACP393231:ADT393290 AML393231:ANP393290 AWH393231:AXL393290 BGD393231:BHH393290 BPZ393231:BRD393290 BZV393231:CAZ393290 CJR393231:CKV393290 CTN393231:CUR393290 DDJ393231:DEN393290 DNF393231:DOJ393290 DXB393231:DYF393290 EGX393231:EIB393290 EQT393231:ERX393290 FAP393231:FBT393290 FKL393231:FLP393290 FUH393231:FVL393290 GED393231:GFH393290 GNZ393231:GPD393290 GXV393231:GYZ393290 HHR393231:HIV393290 HRN393231:HSR393290 IBJ393231:ICN393290 ILF393231:IMJ393290 IVB393231:IWF393290 JEX393231:JGB393290 JOT393231:JPX393290 JYP393231:JZT393290 KIL393231:KJP393290 KSH393231:KTL393290 LCD393231:LDH393290 LLZ393231:LND393290 LVV393231:LWZ393290 MFR393231:MGV393290 MPN393231:MQR393290 MZJ393231:NAN393290 NJF393231:NKJ393290 NTB393231:NUF393290 OCX393231:OEB393290 OMT393231:ONX393290 OWP393231:OXT393290 PGL393231:PHP393290 PQH393231:PRL393290 QAD393231:QBH393290 QJZ393231:QLD393290 QTV393231:QUZ393290 RDR393231:REV393290 RNN393231:ROR393290 RXJ393231:RYN393290 SHF393231:SIJ393290 SRB393231:SSF393290 TAX393231:TCB393290 TKT393231:TLX393290 TUP393231:TVT393290 UEL393231:UFP393290 UOH393231:UPL393290 UYD393231:UZH393290 VHZ393231:VJD393290 VRV393231:VSZ393290 WBR393231:WCV393290 WLN393231:WMR393290 WVJ393231:WWN393290 B458767:AF458826 IX458767:KB458826 ST458767:TX458826 ACP458767:ADT458826 AML458767:ANP458826 AWH458767:AXL458826 BGD458767:BHH458826 BPZ458767:BRD458826 BZV458767:CAZ458826 CJR458767:CKV458826 CTN458767:CUR458826 DDJ458767:DEN458826 DNF458767:DOJ458826 DXB458767:DYF458826 EGX458767:EIB458826 EQT458767:ERX458826 FAP458767:FBT458826 FKL458767:FLP458826 FUH458767:FVL458826 GED458767:GFH458826 GNZ458767:GPD458826 GXV458767:GYZ458826 HHR458767:HIV458826 HRN458767:HSR458826 IBJ458767:ICN458826 ILF458767:IMJ458826 IVB458767:IWF458826 JEX458767:JGB458826 JOT458767:JPX458826 JYP458767:JZT458826 KIL458767:KJP458826 KSH458767:KTL458826 LCD458767:LDH458826 LLZ458767:LND458826 LVV458767:LWZ458826 MFR458767:MGV458826 MPN458767:MQR458826 MZJ458767:NAN458826 NJF458767:NKJ458826 NTB458767:NUF458826 OCX458767:OEB458826 OMT458767:ONX458826 OWP458767:OXT458826 PGL458767:PHP458826 PQH458767:PRL458826 QAD458767:QBH458826 QJZ458767:QLD458826 QTV458767:QUZ458826 RDR458767:REV458826 RNN458767:ROR458826 RXJ458767:RYN458826 SHF458767:SIJ458826 SRB458767:SSF458826 TAX458767:TCB458826 TKT458767:TLX458826 TUP458767:TVT458826 UEL458767:UFP458826 UOH458767:UPL458826 UYD458767:UZH458826 VHZ458767:VJD458826 VRV458767:VSZ458826 WBR458767:WCV458826 WLN458767:WMR458826 WVJ458767:WWN458826 B524303:AF524362 IX524303:KB524362 ST524303:TX524362 ACP524303:ADT524362 AML524303:ANP524362 AWH524303:AXL524362 BGD524303:BHH524362 BPZ524303:BRD524362 BZV524303:CAZ524362 CJR524303:CKV524362 CTN524303:CUR524362 DDJ524303:DEN524362 DNF524303:DOJ524362 DXB524303:DYF524362 EGX524303:EIB524362 EQT524303:ERX524362 FAP524303:FBT524362 FKL524303:FLP524362 FUH524303:FVL524362 GED524303:GFH524362 GNZ524303:GPD524362 GXV524303:GYZ524362 HHR524303:HIV524362 HRN524303:HSR524362 IBJ524303:ICN524362 ILF524303:IMJ524362 IVB524303:IWF524362 JEX524303:JGB524362 JOT524303:JPX524362 JYP524303:JZT524362 KIL524303:KJP524362 KSH524303:KTL524362 LCD524303:LDH524362 LLZ524303:LND524362 LVV524303:LWZ524362 MFR524303:MGV524362 MPN524303:MQR524362 MZJ524303:NAN524362 NJF524303:NKJ524362 NTB524303:NUF524362 OCX524303:OEB524362 OMT524303:ONX524362 OWP524303:OXT524362 PGL524303:PHP524362 PQH524303:PRL524362 QAD524303:QBH524362 QJZ524303:QLD524362 QTV524303:QUZ524362 RDR524303:REV524362 RNN524303:ROR524362 RXJ524303:RYN524362 SHF524303:SIJ524362 SRB524303:SSF524362 TAX524303:TCB524362 TKT524303:TLX524362 TUP524303:TVT524362 UEL524303:UFP524362 UOH524303:UPL524362 UYD524303:UZH524362 VHZ524303:VJD524362 VRV524303:VSZ524362 WBR524303:WCV524362 WLN524303:WMR524362 WVJ524303:WWN524362 B589839:AF589898 IX589839:KB589898 ST589839:TX589898 ACP589839:ADT589898 AML589839:ANP589898 AWH589839:AXL589898 BGD589839:BHH589898 BPZ589839:BRD589898 BZV589839:CAZ589898 CJR589839:CKV589898 CTN589839:CUR589898 DDJ589839:DEN589898 DNF589839:DOJ589898 DXB589839:DYF589898 EGX589839:EIB589898 EQT589839:ERX589898 FAP589839:FBT589898 FKL589839:FLP589898 FUH589839:FVL589898 GED589839:GFH589898 GNZ589839:GPD589898 GXV589839:GYZ589898 HHR589839:HIV589898 HRN589839:HSR589898 IBJ589839:ICN589898 ILF589839:IMJ589898 IVB589839:IWF589898 JEX589839:JGB589898 JOT589839:JPX589898 JYP589839:JZT589898 KIL589839:KJP589898 KSH589839:KTL589898 LCD589839:LDH589898 LLZ589839:LND589898 LVV589839:LWZ589898 MFR589839:MGV589898 MPN589839:MQR589898 MZJ589839:NAN589898 NJF589839:NKJ589898 NTB589839:NUF589898 OCX589839:OEB589898 OMT589839:ONX589898 OWP589839:OXT589898 PGL589839:PHP589898 PQH589839:PRL589898 QAD589839:QBH589898 QJZ589839:QLD589898 QTV589839:QUZ589898 RDR589839:REV589898 RNN589839:ROR589898 RXJ589839:RYN589898 SHF589839:SIJ589898 SRB589839:SSF589898 TAX589839:TCB589898 TKT589839:TLX589898 TUP589839:TVT589898 UEL589839:UFP589898 UOH589839:UPL589898 UYD589839:UZH589898 VHZ589839:VJD589898 VRV589839:VSZ589898 WBR589839:WCV589898 WLN589839:WMR589898 WVJ589839:WWN589898 B655375:AF655434 IX655375:KB655434 ST655375:TX655434 ACP655375:ADT655434 AML655375:ANP655434 AWH655375:AXL655434 BGD655375:BHH655434 BPZ655375:BRD655434 BZV655375:CAZ655434 CJR655375:CKV655434 CTN655375:CUR655434 DDJ655375:DEN655434 DNF655375:DOJ655434 DXB655375:DYF655434 EGX655375:EIB655434 EQT655375:ERX655434 FAP655375:FBT655434 FKL655375:FLP655434 FUH655375:FVL655434 GED655375:GFH655434 GNZ655375:GPD655434 GXV655375:GYZ655434 HHR655375:HIV655434 HRN655375:HSR655434 IBJ655375:ICN655434 ILF655375:IMJ655434 IVB655375:IWF655434 JEX655375:JGB655434 JOT655375:JPX655434 JYP655375:JZT655434 KIL655375:KJP655434 KSH655375:KTL655434 LCD655375:LDH655434 LLZ655375:LND655434 LVV655375:LWZ655434 MFR655375:MGV655434 MPN655375:MQR655434 MZJ655375:NAN655434 NJF655375:NKJ655434 NTB655375:NUF655434 OCX655375:OEB655434 OMT655375:ONX655434 OWP655375:OXT655434 PGL655375:PHP655434 PQH655375:PRL655434 QAD655375:QBH655434 QJZ655375:QLD655434 QTV655375:QUZ655434 RDR655375:REV655434 RNN655375:ROR655434 RXJ655375:RYN655434 SHF655375:SIJ655434 SRB655375:SSF655434 TAX655375:TCB655434 TKT655375:TLX655434 TUP655375:TVT655434 UEL655375:UFP655434 UOH655375:UPL655434 UYD655375:UZH655434 VHZ655375:VJD655434 VRV655375:VSZ655434 WBR655375:WCV655434 WLN655375:WMR655434 WVJ655375:WWN655434 B720911:AF720970 IX720911:KB720970 ST720911:TX720970 ACP720911:ADT720970 AML720911:ANP720970 AWH720911:AXL720970 BGD720911:BHH720970 BPZ720911:BRD720970 BZV720911:CAZ720970 CJR720911:CKV720970 CTN720911:CUR720970 DDJ720911:DEN720970 DNF720911:DOJ720970 DXB720911:DYF720970 EGX720911:EIB720970 EQT720911:ERX720970 FAP720911:FBT720970 FKL720911:FLP720970 FUH720911:FVL720970 GED720911:GFH720970 GNZ720911:GPD720970 GXV720911:GYZ720970 HHR720911:HIV720970 HRN720911:HSR720970 IBJ720911:ICN720970 ILF720911:IMJ720970 IVB720911:IWF720970 JEX720911:JGB720970 JOT720911:JPX720970 JYP720911:JZT720970 KIL720911:KJP720970 KSH720911:KTL720970 LCD720911:LDH720970 LLZ720911:LND720970 LVV720911:LWZ720970 MFR720911:MGV720970 MPN720911:MQR720970 MZJ720911:NAN720970 NJF720911:NKJ720970 NTB720911:NUF720970 OCX720911:OEB720970 OMT720911:ONX720970 OWP720911:OXT720970 PGL720911:PHP720970 PQH720911:PRL720970 QAD720911:QBH720970 QJZ720911:QLD720970 QTV720911:QUZ720970 RDR720911:REV720970 RNN720911:ROR720970 RXJ720911:RYN720970 SHF720911:SIJ720970 SRB720911:SSF720970 TAX720911:TCB720970 TKT720911:TLX720970 TUP720911:TVT720970 UEL720911:UFP720970 UOH720911:UPL720970 UYD720911:UZH720970 VHZ720911:VJD720970 VRV720911:VSZ720970 WBR720911:WCV720970 WLN720911:WMR720970 WVJ720911:WWN720970 B786447:AF786506 IX786447:KB786506 ST786447:TX786506 ACP786447:ADT786506 AML786447:ANP786506 AWH786447:AXL786506 BGD786447:BHH786506 BPZ786447:BRD786506 BZV786447:CAZ786506 CJR786447:CKV786506 CTN786447:CUR786506 DDJ786447:DEN786506 DNF786447:DOJ786506 DXB786447:DYF786506 EGX786447:EIB786506 EQT786447:ERX786506 FAP786447:FBT786506 FKL786447:FLP786506 FUH786447:FVL786506 GED786447:GFH786506 GNZ786447:GPD786506 GXV786447:GYZ786506 HHR786447:HIV786506 HRN786447:HSR786506 IBJ786447:ICN786506 ILF786447:IMJ786506 IVB786447:IWF786506 JEX786447:JGB786506 JOT786447:JPX786506 JYP786447:JZT786506 KIL786447:KJP786506 KSH786447:KTL786506 LCD786447:LDH786506 LLZ786447:LND786506 LVV786447:LWZ786506 MFR786447:MGV786506 MPN786447:MQR786506 MZJ786447:NAN786506 NJF786447:NKJ786506 NTB786447:NUF786506 OCX786447:OEB786506 OMT786447:ONX786506 OWP786447:OXT786506 PGL786447:PHP786506 PQH786447:PRL786506 QAD786447:QBH786506 QJZ786447:QLD786506 QTV786447:QUZ786506 RDR786447:REV786506 RNN786447:ROR786506 RXJ786447:RYN786506 SHF786447:SIJ786506 SRB786447:SSF786506 TAX786447:TCB786506 TKT786447:TLX786506 TUP786447:TVT786506 UEL786447:UFP786506 UOH786447:UPL786506 UYD786447:UZH786506 VHZ786447:VJD786506 VRV786447:VSZ786506 WBR786447:WCV786506 WLN786447:WMR786506 WVJ786447:WWN786506 B851983:AF852042 IX851983:KB852042 ST851983:TX852042 ACP851983:ADT852042 AML851983:ANP852042 AWH851983:AXL852042 BGD851983:BHH852042 BPZ851983:BRD852042 BZV851983:CAZ852042 CJR851983:CKV852042 CTN851983:CUR852042 DDJ851983:DEN852042 DNF851983:DOJ852042 DXB851983:DYF852042 EGX851983:EIB852042 EQT851983:ERX852042 FAP851983:FBT852042 FKL851983:FLP852042 FUH851983:FVL852042 GED851983:GFH852042 GNZ851983:GPD852042 GXV851983:GYZ852042 HHR851983:HIV852042 HRN851983:HSR852042 IBJ851983:ICN852042 ILF851983:IMJ852042 IVB851983:IWF852042 JEX851983:JGB852042 JOT851983:JPX852042 JYP851983:JZT852042 KIL851983:KJP852042 KSH851983:KTL852042 LCD851983:LDH852042 LLZ851983:LND852042 LVV851983:LWZ852042 MFR851983:MGV852042 MPN851983:MQR852042 MZJ851983:NAN852042 NJF851983:NKJ852042 NTB851983:NUF852042 OCX851983:OEB852042 OMT851983:ONX852042 OWP851983:OXT852042 PGL851983:PHP852042 PQH851983:PRL852042 QAD851983:QBH852042 QJZ851983:QLD852042 QTV851983:QUZ852042 RDR851983:REV852042 RNN851983:ROR852042 RXJ851983:RYN852042 SHF851983:SIJ852042 SRB851983:SSF852042 TAX851983:TCB852042 TKT851983:TLX852042 TUP851983:TVT852042 UEL851983:UFP852042 UOH851983:UPL852042 UYD851983:UZH852042 VHZ851983:VJD852042 VRV851983:VSZ852042 WBR851983:WCV852042 WLN851983:WMR852042 WVJ851983:WWN852042 B917519:AF917578 IX917519:KB917578 ST917519:TX917578 ACP917519:ADT917578 AML917519:ANP917578 AWH917519:AXL917578 BGD917519:BHH917578 BPZ917519:BRD917578 BZV917519:CAZ917578 CJR917519:CKV917578 CTN917519:CUR917578 DDJ917519:DEN917578 DNF917519:DOJ917578 DXB917519:DYF917578 EGX917519:EIB917578 EQT917519:ERX917578 FAP917519:FBT917578 FKL917519:FLP917578 FUH917519:FVL917578 GED917519:GFH917578 GNZ917519:GPD917578 GXV917519:GYZ917578 HHR917519:HIV917578 HRN917519:HSR917578 IBJ917519:ICN917578 ILF917519:IMJ917578 IVB917519:IWF917578 JEX917519:JGB917578 JOT917519:JPX917578 JYP917519:JZT917578 KIL917519:KJP917578 KSH917519:KTL917578 LCD917519:LDH917578 LLZ917519:LND917578 LVV917519:LWZ917578 MFR917519:MGV917578 MPN917519:MQR917578 MZJ917519:NAN917578 NJF917519:NKJ917578 NTB917519:NUF917578 OCX917519:OEB917578 OMT917519:ONX917578 OWP917519:OXT917578 PGL917519:PHP917578 PQH917519:PRL917578 QAD917519:QBH917578 QJZ917519:QLD917578 QTV917519:QUZ917578 RDR917519:REV917578 RNN917519:ROR917578 RXJ917519:RYN917578 SHF917519:SIJ917578 SRB917519:SSF917578 TAX917519:TCB917578 TKT917519:TLX917578 TUP917519:TVT917578 UEL917519:UFP917578 UOH917519:UPL917578 UYD917519:UZH917578 VHZ917519:VJD917578 VRV917519:VSZ917578 WBR917519:WCV917578 WLN917519:WMR917578 WVJ917519:WWN917578 B983055:AF983114 IX983055:KB983114 ST983055:TX983114 ACP983055:ADT983114 AML983055:ANP983114 AWH983055:AXL983114 BGD983055:BHH983114 BPZ983055:BRD983114 BZV983055:CAZ983114 CJR983055:CKV983114 CTN983055:CUR983114 DDJ983055:DEN983114 DNF983055:DOJ983114 DXB983055:DYF983114 EGX983055:EIB983114 EQT983055:ERX983114 FAP983055:FBT983114 FKL983055:FLP983114 FUH983055:FVL983114 GED983055:GFH983114 GNZ983055:GPD983114 GXV983055:GYZ983114 HHR983055:HIV983114 HRN983055:HSR983114 IBJ983055:ICN983114 ILF983055:IMJ983114 IVB983055:IWF983114 JEX983055:JGB983114 JOT983055:JPX983114 JYP983055:JZT983114 KIL983055:KJP983114 KSH983055:KTL983114 LCD983055:LDH983114 LLZ983055:LND983114 LVV983055:LWZ983114 MFR983055:MGV983114 MPN983055:MQR983114 MZJ983055:NAN983114 NJF983055:NKJ983114 NTB983055:NUF983114 OCX983055:OEB983114 OMT983055:ONX983114 OWP983055:OXT983114 PGL983055:PHP983114 PQH983055:PRL983114 QAD983055:QBH983114 QJZ983055:QLD983114 QTV983055:QUZ983114 RDR983055:REV983114 RNN983055:ROR983114 RXJ983055:RYN983114 SHF983055:SIJ983114 SRB983055:SSF983114 TAX983055:TCB983114 TKT983055:TLX983114 TUP983055:TVT983114 UEL983055:UFP983114 UOH983055:UPL983114 UYD983055:UZH983114 VHZ983055:VJD983114 VRV983055:VSZ983114 WBR983055:WCV983114 WLN983055:WMR983114 WVJ983055:WWN983114" xr:uid="{00000000-0002-0000-2F00-000000000000}">
      <formula1>",○"</formula1>
    </dataValidation>
  </dataValidations>
  <pageMargins left="0.70866141732283472" right="0.70866141732283472" top="0.55118110236220474" bottom="0.35433070866141736" header="0.31496062992125984" footer="0.31496062992125984"/>
  <pageSetup paperSize="9" scale="7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CCFF"/>
  </sheetPr>
  <dimension ref="B1:L52"/>
  <sheetViews>
    <sheetView view="pageBreakPreview" zoomScale="80" zoomScaleNormal="100" zoomScaleSheetLayoutView="80" workbookViewId="0"/>
  </sheetViews>
  <sheetFormatPr defaultRowHeight="19.5" customHeight="1"/>
  <cols>
    <col min="1" max="1" width="9" style="157"/>
    <col min="2" max="2" width="10" style="157" customWidth="1"/>
    <col min="3" max="4" width="4.375" style="157" customWidth="1"/>
    <col min="5" max="10" width="10" style="157" customWidth="1"/>
    <col min="11" max="11" width="10.625" style="157" customWidth="1"/>
    <col min="12" max="12" width="5" style="157" customWidth="1"/>
    <col min="13" max="257" width="9" style="157"/>
    <col min="258" max="258" width="10" style="157" customWidth="1"/>
    <col min="259" max="260" width="4.375" style="157" customWidth="1"/>
    <col min="261" max="266" width="10" style="157" customWidth="1"/>
    <col min="267" max="267" width="10.625" style="157" customWidth="1"/>
    <col min="268" max="268" width="5" style="157" customWidth="1"/>
    <col min="269" max="513" width="9" style="157"/>
    <col min="514" max="514" width="10" style="157" customWidth="1"/>
    <col min="515" max="516" width="4.375" style="157" customWidth="1"/>
    <col min="517" max="522" width="10" style="157" customWidth="1"/>
    <col min="523" max="523" width="10.625" style="157" customWidth="1"/>
    <col min="524" max="524" width="5" style="157" customWidth="1"/>
    <col min="525" max="769" width="9" style="157"/>
    <col min="770" max="770" width="10" style="157" customWidth="1"/>
    <col min="771" max="772" width="4.375" style="157" customWidth="1"/>
    <col min="773" max="778" width="10" style="157" customWidth="1"/>
    <col min="779" max="779" width="10.625" style="157" customWidth="1"/>
    <col min="780" max="780" width="5" style="157" customWidth="1"/>
    <col min="781" max="1025" width="9" style="157"/>
    <col min="1026" max="1026" width="10" style="157" customWidth="1"/>
    <col min="1027" max="1028" width="4.375" style="157" customWidth="1"/>
    <col min="1029" max="1034" width="10" style="157" customWidth="1"/>
    <col min="1035" max="1035" width="10.625" style="157" customWidth="1"/>
    <col min="1036" max="1036" width="5" style="157" customWidth="1"/>
    <col min="1037" max="1281" width="9" style="157"/>
    <col min="1282" max="1282" width="10" style="157" customWidth="1"/>
    <col min="1283" max="1284" width="4.375" style="157" customWidth="1"/>
    <col min="1285" max="1290" width="10" style="157" customWidth="1"/>
    <col min="1291" max="1291" width="10.625" style="157" customWidth="1"/>
    <col min="1292" max="1292" width="5" style="157" customWidth="1"/>
    <col min="1293" max="1537" width="9" style="157"/>
    <col min="1538" max="1538" width="10" style="157" customWidth="1"/>
    <col min="1539" max="1540" width="4.375" style="157" customWidth="1"/>
    <col min="1541" max="1546" width="10" style="157" customWidth="1"/>
    <col min="1547" max="1547" width="10.625" style="157" customWidth="1"/>
    <col min="1548" max="1548" width="5" style="157" customWidth="1"/>
    <col min="1549" max="1793" width="9" style="157"/>
    <col min="1794" max="1794" width="10" style="157" customWidth="1"/>
    <col min="1795" max="1796" width="4.375" style="157" customWidth="1"/>
    <col min="1797" max="1802" width="10" style="157" customWidth="1"/>
    <col min="1803" max="1803" width="10.625" style="157" customWidth="1"/>
    <col min="1804" max="1804" width="5" style="157" customWidth="1"/>
    <col min="1805" max="2049" width="9" style="157"/>
    <col min="2050" max="2050" width="10" style="157" customWidth="1"/>
    <col min="2051" max="2052" width="4.375" style="157" customWidth="1"/>
    <col min="2053" max="2058" width="10" style="157" customWidth="1"/>
    <col min="2059" max="2059" width="10.625" style="157" customWidth="1"/>
    <col min="2060" max="2060" width="5" style="157" customWidth="1"/>
    <col min="2061" max="2305" width="9" style="157"/>
    <col min="2306" max="2306" width="10" style="157" customWidth="1"/>
    <col min="2307" max="2308" width="4.375" style="157" customWidth="1"/>
    <col min="2309" max="2314" width="10" style="157" customWidth="1"/>
    <col min="2315" max="2315" width="10.625" style="157" customWidth="1"/>
    <col min="2316" max="2316" width="5" style="157" customWidth="1"/>
    <col min="2317" max="2561" width="9" style="157"/>
    <col min="2562" max="2562" width="10" style="157" customWidth="1"/>
    <col min="2563" max="2564" width="4.375" style="157" customWidth="1"/>
    <col min="2565" max="2570" width="10" style="157" customWidth="1"/>
    <col min="2571" max="2571" width="10.625" style="157" customWidth="1"/>
    <col min="2572" max="2572" width="5" style="157" customWidth="1"/>
    <col min="2573" max="2817" width="9" style="157"/>
    <col min="2818" max="2818" width="10" style="157" customWidth="1"/>
    <col min="2819" max="2820" width="4.375" style="157" customWidth="1"/>
    <col min="2821" max="2826" width="10" style="157" customWidth="1"/>
    <col min="2827" max="2827" width="10.625" style="157" customWidth="1"/>
    <col min="2828" max="2828" width="5" style="157" customWidth="1"/>
    <col min="2829" max="3073" width="9" style="157"/>
    <col min="3074" max="3074" width="10" style="157" customWidth="1"/>
    <col min="3075" max="3076" width="4.375" style="157" customWidth="1"/>
    <col min="3077" max="3082" width="10" style="157" customWidth="1"/>
    <col min="3083" max="3083" width="10.625" style="157" customWidth="1"/>
    <col min="3084" max="3084" width="5" style="157" customWidth="1"/>
    <col min="3085" max="3329" width="9" style="157"/>
    <col min="3330" max="3330" width="10" style="157" customWidth="1"/>
    <col min="3331" max="3332" width="4.375" style="157" customWidth="1"/>
    <col min="3333" max="3338" width="10" style="157" customWidth="1"/>
    <col min="3339" max="3339" width="10.625" style="157" customWidth="1"/>
    <col min="3340" max="3340" width="5" style="157" customWidth="1"/>
    <col min="3341" max="3585" width="9" style="157"/>
    <col min="3586" max="3586" width="10" style="157" customWidth="1"/>
    <col min="3587" max="3588" width="4.375" style="157" customWidth="1"/>
    <col min="3589" max="3594" width="10" style="157" customWidth="1"/>
    <col min="3595" max="3595" width="10.625" style="157" customWidth="1"/>
    <col min="3596" max="3596" width="5" style="157" customWidth="1"/>
    <col min="3597" max="3841" width="9" style="157"/>
    <col min="3842" max="3842" width="10" style="157" customWidth="1"/>
    <col min="3843" max="3844" width="4.375" style="157" customWidth="1"/>
    <col min="3845" max="3850" width="10" style="157" customWidth="1"/>
    <col min="3851" max="3851" width="10.625" style="157" customWidth="1"/>
    <col min="3852" max="3852" width="5" style="157" customWidth="1"/>
    <col min="3853" max="4097" width="9" style="157"/>
    <col min="4098" max="4098" width="10" style="157" customWidth="1"/>
    <col min="4099" max="4100" width="4.375" style="157" customWidth="1"/>
    <col min="4101" max="4106" width="10" style="157" customWidth="1"/>
    <col min="4107" max="4107" width="10.625" style="157" customWidth="1"/>
    <col min="4108" max="4108" width="5" style="157" customWidth="1"/>
    <col min="4109" max="4353" width="9" style="157"/>
    <col min="4354" max="4354" width="10" style="157" customWidth="1"/>
    <col min="4355" max="4356" width="4.375" style="157" customWidth="1"/>
    <col min="4357" max="4362" width="10" style="157" customWidth="1"/>
    <col min="4363" max="4363" width="10.625" style="157" customWidth="1"/>
    <col min="4364" max="4364" width="5" style="157" customWidth="1"/>
    <col min="4365" max="4609" width="9" style="157"/>
    <col min="4610" max="4610" width="10" style="157" customWidth="1"/>
    <col min="4611" max="4612" width="4.375" style="157" customWidth="1"/>
    <col min="4613" max="4618" width="10" style="157" customWidth="1"/>
    <col min="4619" max="4619" width="10.625" style="157" customWidth="1"/>
    <col min="4620" max="4620" width="5" style="157" customWidth="1"/>
    <col min="4621" max="4865" width="9" style="157"/>
    <col min="4866" max="4866" width="10" style="157" customWidth="1"/>
    <col min="4867" max="4868" width="4.375" style="157" customWidth="1"/>
    <col min="4869" max="4874" width="10" style="157" customWidth="1"/>
    <col min="4875" max="4875" width="10.625" style="157" customWidth="1"/>
    <col min="4876" max="4876" width="5" style="157" customWidth="1"/>
    <col min="4877" max="5121" width="9" style="157"/>
    <col min="5122" max="5122" width="10" style="157" customWidth="1"/>
    <col min="5123" max="5124" width="4.375" style="157" customWidth="1"/>
    <col min="5125" max="5130" width="10" style="157" customWidth="1"/>
    <col min="5131" max="5131" width="10.625" style="157" customWidth="1"/>
    <col min="5132" max="5132" width="5" style="157" customWidth="1"/>
    <col min="5133" max="5377" width="9" style="157"/>
    <col min="5378" max="5378" width="10" style="157" customWidth="1"/>
    <col min="5379" max="5380" width="4.375" style="157" customWidth="1"/>
    <col min="5381" max="5386" width="10" style="157" customWidth="1"/>
    <col min="5387" max="5387" width="10.625" style="157" customWidth="1"/>
    <col min="5388" max="5388" width="5" style="157" customWidth="1"/>
    <col min="5389" max="5633" width="9" style="157"/>
    <col min="5634" max="5634" width="10" style="157" customWidth="1"/>
    <col min="5635" max="5636" width="4.375" style="157" customWidth="1"/>
    <col min="5637" max="5642" width="10" style="157" customWidth="1"/>
    <col min="5643" max="5643" width="10.625" style="157" customWidth="1"/>
    <col min="5644" max="5644" width="5" style="157" customWidth="1"/>
    <col min="5645" max="5889" width="9" style="157"/>
    <col min="5890" max="5890" width="10" style="157" customWidth="1"/>
    <col min="5891" max="5892" width="4.375" style="157" customWidth="1"/>
    <col min="5893" max="5898" width="10" style="157" customWidth="1"/>
    <col min="5899" max="5899" width="10.625" style="157" customWidth="1"/>
    <col min="5900" max="5900" width="5" style="157" customWidth="1"/>
    <col min="5901" max="6145" width="9" style="157"/>
    <col min="6146" max="6146" width="10" style="157" customWidth="1"/>
    <col min="6147" max="6148" width="4.375" style="157" customWidth="1"/>
    <col min="6149" max="6154" width="10" style="157" customWidth="1"/>
    <col min="6155" max="6155" width="10.625" style="157" customWidth="1"/>
    <col min="6156" max="6156" width="5" style="157" customWidth="1"/>
    <col min="6157" max="6401" width="9" style="157"/>
    <col min="6402" max="6402" width="10" style="157" customWidth="1"/>
    <col min="6403" max="6404" width="4.375" style="157" customWidth="1"/>
    <col min="6405" max="6410" width="10" style="157" customWidth="1"/>
    <col min="6411" max="6411" width="10.625" style="157" customWidth="1"/>
    <col min="6412" max="6412" width="5" style="157" customWidth="1"/>
    <col min="6413" max="6657" width="9" style="157"/>
    <col min="6658" max="6658" width="10" style="157" customWidth="1"/>
    <col min="6659" max="6660" width="4.375" style="157" customWidth="1"/>
    <col min="6661" max="6666" width="10" style="157" customWidth="1"/>
    <col min="6667" max="6667" width="10.625" style="157" customWidth="1"/>
    <col min="6668" max="6668" width="5" style="157" customWidth="1"/>
    <col min="6669" max="6913" width="9" style="157"/>
    <col min="6914" max="6914" width="10" style="157" customWidth="1"/>
    <col min="6915" max="6916" width="4.375" style="157" customWidth="1"/>
    <col min="6917" max="6922" width="10" style="157" customWidth="1"/>
    <col min="6923" max="6923" width="10.625" style="157" customWidth="1"/>
    <col min="6924" max="6924" width="5" style="157" customWidth="1"/>
    <col min="6925" max="7169" width="9" style="157"/>
    <col min="7170" max="7170" width="10" style="157" customWidth="1"/>
    <col min="7171" max="7172" width="4.375" style="157" customWidth="1"/>
    <col min="7173" max="7178" width="10" style="157" customWidth="1"/>
    <col min="7179" max="7179" width="10.625" style="157" customWidth="1"/>
    <col min="7180" max="7180" width="5" style="157" customWidth="1"/>
    <col min="7181" max="7425" width="9" style="157"/>
    <col min="7426" max="7426" width="10" style="157" customWidth="1"/>
    <col min="7427" max="7428" width="4.375" style="157" customWidth="1"/>
    <col min="7429" max="7434" width="10" style="157" customWidth="1"/>
    <col min="7435" max="7435" width="10.625" style="157" customWidth="1"/>
    <col min="7436" max="7436" width="5" style="157" customWidth="1"/>
    <col min="7437" max="7681" width="9" style="157"/>
    <col min="7682" max="7682" width="10" style="157" customWidth="1"/>
    <col min="7683" max="7684" width="4.375" style="157" customWidth="1"/>
    <col min="7685" max="7690" width="10" style="157" customWidth="1"/>
    <col min="7691" max="7691" width="10.625" style="157" customWidth="1"/>
    <col min="7692" max="7692" width="5" style="157" customWidth="1"/>
    <col min="7693" max="7937" width="9" style="157"/>
    <col min="7938" max="7938" width="10" style="157" customWidth="1"/>
    <col min="7939" max="7940" width="4.375" style="157" customWidth="1"/>
    <col min="7941" max="7946" width="10" style="157" customWidth="1"/>
    <col min="7947" max="7947" width="10.625" style="157" customWidth="1"/>
    <col min="7948" max="7948" width="5" style="157" customWidth="1"/>
    <col min="7949" max="8193" width="9" style="157"/>
    <col min="8194" max="8194" width="10" style="157" customWidth="1"/>
    <col min="8195" max="8196" width="4.375" style="157" customWidth="1"/>
    <col min="8197" max="8202" width="10" style="157" customWidth="1"/>
    <col min="8203" max="8203" width="10.625" style="157" customWidth="1"/>
    <col min="8204" max="8204" width="5" style="157" customWidth="1"/>
    <col min="8205" max="8449" width="9" style="157"/>
    <col min="8450" max="8450" width="10" style="157" customWidth="1"/>
    <col min="8451" max="8452" width="4.375" style="157" customWidth="1"/>
    <col min="8453" max="8458" width="10" style="157" customWidth="1"/>
    <col min="8459" max="8459" width="10.625" style="157" customWidth="1"/>
    <col min="8460" max="8460" width="5" style="157" customWidth="1"/>
    <col min="8461" max="8705" width="9" style="157"/>
    <col min="8706" max="8706" width="10" style="157" customWidth="1"/>
    <col min="8707" max="8708" width="4.375" style="157" customWidth="1"/>
    <col min="8709" max="8714" width="10" style="157" customWidth="1"/>
    <col min="8715" max="8715" width="10.625" style="157" customWidth="1"/>
    <col min="8716" max="8716" width="5" style="157" customWidth="1"/>
    <col min="8717" max="8961" width="9" style="157"/>
    <col min="8962" max="8962" width="10" style="157" customWidth="1"/>
    <col min="8963" max="8964" width="4.375" style="157" customWidth="1"/>
    <col min="8965" max="8970" width="10" style="157" customWidth="1"/>
    <col min="8971" max="8971" width="10.625" style="157" customWidth="1"/>
    <col min="8972" max="8972" width="5" style="157" customWidth="1"/>
    <col min="8973" max="9217" width="9" style="157"/>
    <col min="9218" max="9218" width="10" style="157" customWidth="1"/>
    <col min="9219" max="9220" width="4.375" style="157" customWidth="1"/>
    <col min="9221" max="9226" width="10" style="157" customWidth="1"/>
    <col min="9227" max="9227" width="10.625" style="157" customWidth="1"/>
    <col min="9228" max="9228" width="5" style="157" customWidth="1"/>
    <col min="9229" max="9473" width="9" style="157"/>
    <col min="9474" max="9474" width="10" style="157" customWidth="1"/>
    <col min="9475" max="9476" width="4.375" style="157" customWidth="1"/>
    <col min="9477" max="9482" width="10" style="157" customWidth="1"/>
    <col min="9483" max="9483" width="10.625" style="157" customWidth="1"/>
    <col min="9484" max="9484" width="5" style="157" customWidth="1"/>
    <col min="9485" max="9729" width="9" style="157"/>
    <col min="9730" max="9730" width="10" style="157" customWidth="1"/>
    <col min="9731" max="9732" width="4.375" style="157" customWidth="1"/>
    <col min="9733" max="9738" width="10" style="157" customWidth="1"/>
    <col min="9739" max="9739" width="10.625" style="157" customWidth="1"/>
    <col min="9740" max="9740" width="5" style="157" customWidth="1"/>
    <col min="9741" max="9985" width="9" style="157"/>
    <col min="9986" max="9986" width="10" style="157" customWidth="1"/>
    <col min="9987" max="9988" width="4.375" style="157" customWidth="1"/>
    <col min="9989" max="9994" width="10" style="157" customWidth="1"/>
    <col min="9995" max="9995" width="10.625" style="157" customWidth="1"/>
    <col min="9996" max="9996" width="5" style="157" customWidth="1"/>
    <col min="9997" max="10241" width="9" style="157"/>
    <col min="10242" max="10242" width="10" style="157" customWidth="1"/>
    <col min="10243" max="10244" width="4.375" style="157" customWidth="1"/>
    <col min="10245" max="10250" width="10" style="157" customWidth="1"/>
    <col min="10251" max="10251" width="10.625" style="157" customWidth="1"/>
    <col min="10252" max="10252" width="5" style="157" customWidth="1"/>
    <col min="10253" max="10497" width="9" style="157"/>
    <col min="10498" max="10498" width="10" style="157" customWidth="1"/>
    <col min="10499" max="10500" width="4.375" style="157" customWidth="1"/>
    <col min="10501" max="10506" width="10" style="157" customWidth="1"/>
    <col min="10507" max="10507" width="10.625" style="157" customWidth="1"/>
    <col min="10508" max="10508" width="5" style="157" customWidth="1"/>
    <col min="10509" max="10753" width="9" style="157"/>
    <col min="10754" max="10754" width="10" style="157" customWidth="1"/>
    <col min="10755" max="10756" width="4.375" style="157" customWidth="1"/>
    <col min="10757" max="10762" width="10" style="157" customWidth="1"/>
    <col min="10763" max="10763" width="10.625" style="157" customWidth="1"/>
    <col min="10764" max="10764" width="5" style="157" customWidth="1"/>
    <col min="10765" max="11009" width="9" style="157"/>
    <col min="11010" max="11010" width="10" style="157" customWidth="1"/>
    <col min="11011" max="11012" width="4.375" style="157" customWidth="1"/>
    <col min="11013" max="11018" width="10" style="157" customWidth="1"/>
    <col min="11019" max="11019" width="10.625" style="157" customWidth="1"/>
    <col min="11020" max="11020" width="5" style="157" customWidth="1"/>
    <col min="11021" max="11265" width="9" style="157"/>
    <col min="11266" max="11266" width="10" style="157" customWidth="1"/>
    <col min="11267" max="11268" width="4.375" style="157" customWidth="1"/>
    <col min="11269" max="11274" width="10" style="157" customWidth="1"/>
    <col min="11275" max="11275" width="10.625" style="157" customWidth="1"/>
    <col min="11276" max="11276" width="5" style="157" customWidth="1"/>
    <col min="11277" max="11521" width="9" style="157"/>
    <col min="11522" max="11522" width="10" style="157" customWidth="1"/>
    <col min="11523" max="11524" width="4.375" style="157" customWidth="1"/>
    <col min="11525" max="11530" width="10" style="157" customWidth="1"/>
    <col min="11531" max="11531" width="10.625" style="157" customWidth="1"/>
    <col min="11532" max="11532" width="5" style="157" customWidth="1"/>
    <col min="11533" max="11777" width="9" style="157"/>
    <col min="11778" max="11778" width="10" style="157" customWidth="1"/>
    <col min="11779" max="11780" width="4.375" style="157" customWidth="1"/>
    <col min="11781" max="11786" width="10" style="157" customWidth="1"/>
    <col min="11787" max="11787" width="10.625" style="157" customWidth="1"/>
    <col min="11788" max="11788" width="5" style="157" customWidth="1"/>
    <col min="11789" max="12033" width="9" style="157"/>
    <col min="12034" max="12034" width="10" style="157" customWidth="1"/>
    <col min="12035" max="12036" width="4.375" style="157" customWidth="1"/>
    <col min="12037" max="12042" width="10" style="157" customWidth="1"/>
    <col min="12043" max="12043" width="10.625" style="157" customWidth="1"/>
    <col min="12044" max="12044" width="5" style="157" customWidth="1"/>
    <col min="12045" max="12289" width="9" style="157"/>
    <col min="12290" max="12290" width="10" style="157" customWidth="1"/>
    <col min="12291" max="12292" width="4.375" style="157" customWidth="1"/>
    <col min="12293" max="12298" width="10" style="157" customWidth="1"/>
    <col min="12299" max="12299" width="10.625" style="157" customWidth="1"/>
    <col min="12300" max="12300" width="5" style="157" customWidth="1"/>
    <col min="12301" max="12545" width="9" style="157"/>
    <col min="12546" max="12546" width="10" style="157" customWidth="1"/>
    <col min="12547" max="12548" width="4.375" style="157" customWidth="1"/>
    <col min="12549" max="12554" width="10" style="157" customWidth="1"/>
    <col min="12555" max="12555" width="10.625" style="157" customWidth="1"/>
    <col min="12556" max="12556" width="5" style="157" customWidth="1"/>
    <col min="12557" max="12801" width="9" style="157"/>
    <col min="12802" max="12802" width="10" style="157" customWidth="1"/>
    <col min="12803" max="12804" width="4.375" style="157" customWidth="1"/>
    <col min="12805" max="12810" width="10" style="157" customWidth="1"/>
    <col min="12811" max="12811" width="10.625" style="157" customWidth="1"/>
    <col min="12812" max="12812" width="5" style="157" customWidth="1"/>
    <col min="12813" max="13057" width="9" style="157"/>
    <col min="13058" max="13058" width="10" style="157" customWidth="1"/>
    <col min="13059" max="13060" width="4.375" style="157" customWidth="1"/>
    <col min="13061" max="13066" width="10" style="157" customWidth="1"/>
    <col min="13067" max="13067" width="10.625" style="157" customWidth="1"/>
    <col min="13068" max="13068" width="5" style="157" customWidth="1"/>
    <col min="13069" max="13313" width="9" style="157"/>
    <col min="13314" max="13314" width="10" style="157" customWidth="1"/>
    <col min="13315" max="13316" width="4.375" style="157" customWidth="1"/>
    <col min="13317" max="13322" width="10" style="157" customWidth="1"/>
    <col min="13323" max="13323" width="10.625" style="157" customWidth="1"/>
    <col min="13324" max="13324" width="5" style="157" customWidth="1"/>
    <col min="13325" max="13569" width="9" style="157"/>
    <col min="13570" max="13570" width="10" style="157" customWidth="1"/>
    <col min="13571" max="13572" width="4.375" style="157" customWidth="1"/>
    <col min="13573" max="13578" width="10" style="157" customWidth="1"/>
    <col min="13579" max="13579" width="10.625" style="157" customWidth="1"/>
    <col min="13580" max="13580" width="5" style="157" customWidth="1"/>
    <col min="13581" max="13825" width="9" style="157"/>
    <col min="13826" max="13826" width="10" style="157" customWidth="1"/>
    <col min="13827" max="13828" width="4.375" style="157" customWidth="1"/>
    <col min="13829" max="13834" width="10" style="157" customWidth="1"/>
    <col min="13835" max="13835" width="10.625" style="157" customWidth="1"/>
    <col min="13836" max="13836" width="5" style="157" customWidth="1"/>
    <col min="13837" max="14081" width="9" style="157"/>
    <col min="14082" max="14082" width="10" style="157" customWidth="1"/>
    <col min="14083" max="14084" width="4.375" style="157" customWidth="1"/>
    <col min="14085" max="14090" width="10" style="157" customWidth="1"/>
    <col min="14091" max="14091" width="10.625" style="157" customWidth="1"/>
    <col min="14092" max="14092" width="5" style="157" customWidth="1"/>
    <col min="14093" max="14337" width="9" style="157"/>
    <col min="14338" max="14338" width="10" style="157" customWidth="1"/>
    <col min="14339" max="14340" width="4.375" style="157" customWidth="1"/>
    <col min="14341" max="14346" width="10" style="157" customWidth="1"/>
    <col min="14347" max="14347" width="10.625" style="157" customWidth="1"/>
    <col min="14348" max="14348" width="5" style="157" customWidth="1"/>
    <col min="14349" max="14593" width="9" style="157"/>
    <col min="14594" max="14594" width="10" style="157" customWidth="1"/>
    <col min="14595" max="14596" width="4.375" style="157" customWidth="1"/>
    <col min="14597" max="14602" width="10" style="157" customWidth="1"/>
    <col min="14603" max="14603" width="10.625" style="157" customWidth="1"/>
    <col min="14604" max="14604" width="5" style="157" customWidth="1"/>
    <col min="14605" max="14849" width="9" style="157"/>
    <col min="14850" max="14850" width="10" style="157" customWidth="1"/>
    <col min="14851" max="14852" width="4.375" style="157" customWidth="1"/>
    <col min="14853" max="14858" width="10" style="157" customWidth="1"/>
    <col min="14859" max="14859" width="10.625" style="157" customWidth="1"/>
    <col min="14860" max="14860" width="5" style="157" customWidth="1"/>
    <col min="14861" max="15105" width="9" style="157"/>
    <col min="15106" max="15106" width="10" style="157" customWidth="1"/>
    <col min="15107" max="15108" width="4.375" style="157" customWidth="1"/>
    <col min="15109" max="15114" width="10" style="157" customWidth="1"/>
    <col min="15115" max="15115" width="10.625" style="157" customWidth="1"/>
    <col min="15116" max="15116" width="5" style="157" customWidth="1"/>
    <col min="15117" max="15361" width="9" style="157"/>
    <col min="15362" max="15362" width="10" style="157" customWidth="1"/>
    <col min="15363" max="15364" width="4.375" style="157" customWidth="1"/>
    <col min="15365" max="15370" width="10" style="157" customWidth="1"/>
    <col min="15371" max="15371" width="10.625" style="157" customWidth="1"/>
    <col min="15372" max="15372" width="5" style="157" customWidth="1"/>
    <col min="15373" max="15617" width="9" style="157"/>
    <col min="15618" max="15618" width="10" style="157" customWidth="1"/>
    <col min="15619" max="15620" width="4.375" style="157" customWidth="1"/>
    <col min="15621" max="15626" width="10" style="157" customWidth="1"/>
    <col min="15627" max="15627" width="10.625" style="157" customWidth="1"/>
    <col min="15628" max="15628" width="5" style="157" customWidth="1"/>
    <col min="15629" max="15873" width="9" style="157"/>
    <col min="15874" max="15874" width="10" style="157" customWidth="1"/>
    <col min="15875" max="15876" width="4.375" style="157" customWidth="1"/>
    <col min="15877" max="15882" width="10" style="157" customWidth="1"/>
    <col min="15883" max="15883" width="10.625" style="157" customWidth="1"/>
    <col min="15884" max="15884" width="5" style="157" customWidth="1"/>
    <col min="15885" max="16129" width="9" style="157"/>
    <col min="16130" max="16130" width="10" style="157" customWidth="1"/>
    <col min="16131" max="16132" width="4.375" style="157" customWidth="1"/>
    <col min="16133" max="16138" width="10" style="157" customWidth="1"/>
    <col min="16139" max="16139" width="10.625" style="157" customWidth="1"/>
    <col min="16140" max="16140" width="5" style="157" customWidth="1"/>
    <col min="16141" max="16384" width="9" style="157"/>
  </cols>
  <sheetData>
    <row r="1" spans="2:12" ht="19.5" customHeight="1">
      <c r="B1" s="157" t="s">
        <v>337</v>
      </c>
    </row>
    <row r="3" spans="2:12" ht="30" customHeight="1">
      <c r="B3" s="3322" t="s">
        <v>338</v>
      </c>
      <c r="C3" s="3322"/>
      <c r="D3" s="3322"/>
      <c r="E3" s="3322"/>
      <c r="F3" s="3322"/>
      <c r="G3" s="3322"/>
      <c r="H3" s="3322"/>
      <c r="I3" s="3322"/>
      <c r="J3" s="3322"/>
      <c r="K3" s="3322"/>
      <c r="L3" s="225"/>
    </row>
    <row r="4" spans="2:12" ht="15" customHeight="1">
      <c r="B4" s="160"/>
      <c r="C4" s="160"/>
      <c r="D4" s="160"/>
      <c r="E4" s="160"/>
      <c r="F4" s="160"/>
      <c r="G4" s="160"/>
      <c r="H4" s="160"/>
      <c r="I4" s="160"/>
      <c r="J4" s="160"/>
      <c r="K4" s="160"/>
      <c r="L4" s="160"/>
    </row>
    <row r="5" spans="2:12" ht="22.5" customHeight="1">
      <c r="K5" s="162" t="s">
        <v>283</v>
      </c>
    </row>
    <row r="6" spans="2:12" ht="22.5" customHeight="1">
      <c r="E6" s="163" t="s">
        <v>284</v>
      </c>
      <c r="K6" s="162" t="s">
        <v>339</v>
      </c>
    </row>
    <row r="7" spans="2:12" ht="22.5" customHeight="1"/>
    <row r="8" spans="2:12" ht="22.5" customHeight="1">
      <c r="F8" s="157" t="s">
        <v>286</v>
      </c>
    </row>
    <row r="9" spans="2:12" ht="45" customHeight="1"/>
    <row r="10" spans="2:12" ht="22.5" customHeight="1">
      <c r="F10" s="157" t="s">
        <v>287</v>
      </c>
      <c r="K10" s="162" t="s">
        <v>249</v>
      </c>
    </row>
    <row r="11" spans="2:12" ht="22.5" customHeight="1">
      <c r="F11" s="157" t="s">
        <v>30</v>
      </c>
    </row>
    <row r="12" spans="2:12" ht="22.5" customHeight="1"/>
    <row r="13" spans="2:12" ht="22.5" customHeight="1">
      <c r="B13" s="157" t="s">
        <v>289</v>
      </c>
    </row>
    <row r="14" spans="2:12" ht="6.75" customHeight="1" thickBot="1"/>
    <row r="15" spans="2:12" ht="30" customHeight="1">
      <c r="B15" s="3369" t="s">
        <v>292</v>
      </c>
      <c r="C15" s="3370"/>
      <c r="D15" s="3371"/>
      <c r="E15" s="226"/>
      <c r="F15" s="226"/>
      <c r="G15" s="226"/>
      <c r="H15" s="3372" t="s">
        <v>291</v>
      </c>
      <c r="I15" s="3372"/>
      <c r="J15" s="3372"/>
      <c r="K15" s="3373"/>
    </row>
    <row r="16" spans="2:12" ht="36.75" customHeight="1" thickBot="1">
      <c r="B16" s="3374" t="s">
        <v>293</v>
      </c>
      <c r="C16" s="3375"/>
      <c r="D16" s="3376"/>
      <c r="E16" s="227"/>
      <c r="F16" s="227"/>
      <c r="G16" s="227"/>
      <c r="H16" s="227"/>
      <c r="I16" s="227"/>
      <c r="J16" s="227"/>
      <c r="K16" s="228"/>
    </row>
    <row r="17" spans="2:11" ht="37.5" customHeight="1" thickTop="1">
      <c r="B17" s="3313" t="s">
        <v>295</v>
      </c>
      <c r="C17" s="3314"/>
      <c r="D17" s="3315"/>
      <c r="E17" s="179"/>
      <c r="F17" s="179"/>
      <c r="G17" s="179"/>
      <c r="H17" s="179"/>
      <c r="I17" s="179"/>
      <c r="J17" s="179"/>
      <c r="K17" s="180"/>
    </row>
    <row r="18" spans="2:11" ht="22.5" customHeight="1">
      <c r="B18" s="3316"/>
      <c r="C18" s="3317"/>
      <c r="D18" s="3318"/>
      <c r="E18" s="3359" t="s">
        <v>296</v>
      </c>
      <c r="F18" s="3360"/>
      <c r="G18" s="3360"/>
      <c r="H18" s="3360"/>
      <c r="I18" s="3360"/>
      <c r="J18" s="3360"/>
      <c r="K18" s="3361"/>
    </row>
    <row r="19" spans="2:11" ht="22.5" customHeight="1">
      <c r="B19" s="3295" t="s">
        <v>297</v>
      </c>
      <c r="C19" s="3296"/>
      <c r="D19" s="3297"/>
      <c r="E19" s="171"/>
      <c r="F19" s="171"/>
      <c r="G19" s="171"/>
      <c r="H19" s="171"/>
      <c r="I19" s="171"/>
      <c r="J19" s="171"/>
      <c r="K19" s="229"/>
    </row>
    <row r="20" spans="2:11" ht="30" customHeight="1">
      <c r="B20" s="3301"/>
      <c r="C20" s="3302"/>
      <c r="D20" s="3303"/>
      <c r="E20" s="3359" t="s">
        <v>299</v>
      </c>
      <c r="F20" s="3360"/>
      <c r="G20" s="3360"/>
      <c r="H20" s="3360"/>
      <c r="I20" s="3360"/>
      <c r="J20" s="3360"/>
      <c r="K20" s="3361"/>
    </row>
    <row r="21" spans="2:11" ht="30" customHeight="1">
      <c r="B21" s="3362" t="s">
        <v>340</v>
      </c>
      <c r="C21" s="3363"/>
      <c r="D21" s="3364"/>
      <c r="E21" s="230"/>
      <c r="F21" s="231"/>
      <c r="G21" s="231"/>
      <c r="H21" s="231"/>
      <c r="I21" s="231"/>
      <c r="J21" s="231"/>
      <c r="K21" s="232"/>
    </row>
    <row r="22" spans="2:11" ht="30" customHeight="1">
      <c r="B22" s="3295" t="s">
        <v>304</v>
      </c>
      <c r="C22" s="3296"/>
      <c r="D22" s="3297"/>
      <c r="E22" s="3310" t="s">
        <v>305</v>
      </c>
      <c r="F22" s="3365"/>
      <c r="G22" s="3365"/>
      <c r="H22" s="3365"/>
      <c r="I22" s="3365"/>
      <c r="J22" s="3365"/>
      <c r="K22" s="3366"/>
    </row>
    <row r="23" spans="2:11" ht="30" customHeight="1">
      <c r="B23" s="3298"/>
      <c r="C23" s="3299"/>
      <c r="D23" s="3300"/>
      <c r="E23" s="3367" t="s">
        <v>341</v>
      </c>
      <c r="F23" s="3368"/>
      <c r="G23" s="3368"/>
      <c r="H23" s="3368"/>
      <c r="I23" s="3368"/>
      <c r="J23" s="233" t="s">
        <v>342</v>
      </c>
      <c r="K23" s="234"/>
    </row>
    <row r="24" spans="2:11" ht="47.25" customHeight="1" thickBot="1">
      <c r="B24" s="3307"/>
      <c r="C24" s="3308"/>
      <c r="D24" s="3309"/>
      <c r="E24" s="235" t="s">
        <v>343</v>
      </c>
      <c r="F24" s="186"/>
      <c r="G24" s="186"/>
      <c r="H24" s="186"/>
      <c r="I24" s="186"/>
      <c r="J24" s="186"/>
      <c r="K24" s="187"/>
    </row>
    <row r="25" spans="2:11" ht="14.25" customHeight="1"/>
    <row r="26" spans="2:11" ht="6.75" customHeight="1">
      <c r="B26" s="178"/>
      <c r="C26" s="178"/>
      <c r="D26" s="178"/>
      <c r="E26" s="178"/>
      <c r="F26" s="178"/>
    </row>
    <row r="27" spans="2:11" s="191" customFormat="1" ht="15" customHeight="1">
      <c r="B27" s="188" t="s">
        <v>306</v>
      </c>
      <c r="C27" s="189" t="s">
        <v>344</v>
      </c>
      <c r="D27" s="3294" t="s">
        <v>345</v>
      </c>
      <c r="E27" s="3294"/>
      <c r="F27" s="3294"/>
      <c r="G27" s="3294"/>
      <c r="H27" s="3294"/>
      <c r="I27" s="3294"/>
      <c r="J27" s="3294"/>
      <c r="K27" s="3294"/>
    </row>
    <row r="28" spans="2:11" s="191" customFormat="1" ht="15" customHeight="1">
      <c r="C28" s="189" t="s">
        <v>346</v>
      </c>
      <c r="D28" s="3294" t="s">
        <v>347</v>
      </c>
      <c r="E28" s="3294"/>
      <c r="F28" s="3294"/>
      <c r="G28" s="3294"/>
      <c r="H28" s="3294"/>
      <c r="I28" s="3294"/>
      <c r="J28" s="3294"/>
      <c r="K28" s="3294"/>
    </row>
    <row r="29" spans="2:11" s="191" customFormat="1" ht="15" customHeight="1">
      <c r="C29" s="193"/>
      <c r="D29" s="3294"/>
      <c r="E29" s="3294"/>
      <c r="F29" s="3294"/>
      <c r="G29" s="3294"/>
      <c r="H29" s="3294"/>
      <c r="I29" s="3294"/>
      <c r="J29" s="3294"/>
      <c r="K29" s="3294"/>
    </row>
    <row r="30" spans="2:11" s="191" customFormat="1" ht="15" customHeight="1">
      <c r="C30" s="189" t="s">
        <v>348</v>
      </c>
      <c r="D30" s="3294" t="s">
        <v>349</v>
      </c>
      <c r="E30" s="3294"/>
      <c r="F30" s="3294"/>
      <c r="G30" s="3294"/>
      <c r="H30" s="3294"/>
      <c r="I30" s="3294"/>
      <c r="J30" s="3294"/>
      <c r="K30" s="3294"/>
    </row>
    <row r="31" spans="2:11" s="191" customFormat="1" ht="15" customHeight="1">
      <c r="D31" s="3294"/>
      <c r="E31" s="3294"/>
      <c r="F31" s="3294"/>
      <c r="G31" s="3294"/>
      <c r="H31" s="3294"/>
      <c r="I31" s="3294"/>
      <c r="J31" s="3294"/>
      <c r="K31" s="3294"/>
    </row>
    <row r="32" spans="2:11" s="191" customFormat="1" ht="15" customHeight="1">
      <c r="D32" s="3294" t="s">
        <v>350</v>
      </c>
      <c r="E32" s="3294"/>
      <c r="F32" s="3294"/>
      <c r="G32" s="3294"/>
      <c r="H32" s="3294"/>
      <c r="I32" s="3294"/>
      <c r="J32" s="3294"/>
      <c r="K32" s="3294"/>
    </row>
    <row r="33" spans="3:11" s="191" customFormat="1" ht="15" customHeight="1">
      <c r="C33" s="189"/>
      <c r="D33" s="3294"/>
      <c r="E33" s="3294"/>
      <c r="F33" s="3294"/>
      <c r="G33" s="3294"/>
      <c r="H33" s="3294"/>
      <c r="I33" s="3294"/>
      <c r="J33" s="3294"/>
      <c r="K33" s="3294"/>
    </row>
    <row r="34" spans="3:11" s="191" customFormat="1" ht="15" customHeight="1">
      <c r="C34" s="189" t="s">
        <v>351</v>
      </c>
      <c r="D34" s="3294" t="s">
        <v>322</v>
      </c>
      <c r="E34" s="3294"/>
      <c r="F34" s="3294"/>
      <c r="G34" s="3294"/>
      <c r="H34" s="3294"/>
      <c r="I34" s="3294"/>
      <c r="J34" s="3294"/>
      <c r="K34" s="3294"/>
    </row>
    <row r="35" spans="3:11" s="191" customFormat="1" ht="15" customHeight="1">
      <c r="C35" s="189"/>
      <c r="D35" s="3294"/>
      <c r="E35" s="3294"/>
      <c r="F35" s="3294"/>
      <c r="G35" s="3294"/>
      <c r="H35" s="3294"/>
      <c r="I35" s="3294"/>
      <c r="J35" s="3294"/>
      <c r="K35" s="3294"/>
    </row>
    <row r="36" spans="3:11" s="191" customFormat="1" ht="15" customHeight="1">
      <c r="C36" s="189"/>
      <c r="D36" s="236"/>
      <c r="E36" s="236"/>
      <c r="F36" s="236"/>
      <c r="G36" s="236"/>
      <c r="H36" s="236"/>
      <c r="I36" s="236"/>
      <c r="J36" s="236"/>
      <c r="K36" s="236"/>
    </row>
    <row r="37" spans="3:11" s="191" customFormat="1" ht="15" customHeight="1">
      <c r="C37" s="189"/>
      <c r="D37" s="236"/>
      <c r="E37" s="236"/>
      <c r="F37" s="236"/>
      <c r="G37" s="236"/>
      <c r="H37" s="236"/>
      <c r="I37" s="236"/>
      <c r="J37" s="236"/>
      <c r="K37" s="236"/>
    </row>
    <row r="38" spans="3:11" s="191" customFormat="1" ht="15" customHeight="1">
      <c r="C38" s="189"/>
      <c r="D38" s="236"/>
      <c r="E38" s="236"/>
      <c r="F38" s="236"/>
      <c r="G38" s="236"/>
      <c r="H38" s="236"/>
      <c r="I38" s="236"/>
      <c r="J38" s="236"/>
      <c r="K38" s="236"/>
    </row>
    <row r="39" spans="3:11" s="191" customFormat="1" ht="15" customHeight="1">
      <c r="C39" s="189"/>
      <c r="D39" s="236"/>
      <c r="E39" s="236"/>
      <c r="F39" s="236"/>
      <c r="G39" s="236"/>
      <c r="H39" s="236"/>
      <c r="I39" s="236"/>
      <c r="J39" s="236"/>
      <c r="K39" s="236"/>
    </row>
    <row r="40" spans="3:11" s="191" customFormat="1" ht="15" customHeight="1">
      <c r="C40" s="237"/>
    </row>
    <row r="41" spans="3:11" s="191" customFormat="1" ht="15" customHeight="1"/>
    <row r="42" spans="3:11" s="191" customFormat="1" ht="15" customHeight="1"/>
    <row r="43" spans="3:11" s="191" customFormat="1" ht="15" customHeight="1"/>
    <row r="44" spans="3:11" s="191" customFormat="1" ht="15" customHeight="1"/>
    <row r="45" spans="3:11" s="191" customFormat="1" ht="15" customHeight="1"/>
    <row r="46" spans="3:11" s="191" customFormat="1" ht="15" customHeight="1"/>
    <row r="47" spans="3:11" s="191" customFormat="1" ht="15" customHeight="1"/>
    <row r="48" spans="3:11" s="191" customFormat="1" ht="15" customHeight="1"/>
    <row r="49" s="191" customFormat="1" ht="15" customHeight="1"/>
    <row r="50" s="191" customFormat="1" ht="15" customHeight="1"/>
    <row r="51" s="191" customFormat="1" ht="15" customHeight="1"/>
    <row r="52" s="191" customFormat="1" ht="15" customHeight="1"/>
  </sheetData>
  <mergeCells count="17">
    <mergeCell ref="B3:K3"/>
    <mergeCell ref="B15:D15"/>
    <mergeCell ref="H15:K15"/>
    <mergeCell ref="B16:D16"/>
    <mergeCell ref="B17:D18"/>
    <mergeCell ref="E18:K18"/>
    <mergeCell ref="B19:D20"/>
    <mergeCell ref="E20:K20"/>
    <mergeCell ref="B21:D21"/>
    <mergeCell ref="B22:D24"/>
    <mergeCell ref="E22:K22"/>
    <mergeCell ref="E23:I23"/>
    <mergeCell ref="D27:K27"/>
    <mergeCell ref="D28:K29"/>
    <mergeCell ref="D30:K31"/>
    <mergeCell ref="D32:K33"/>
    <mergeCell ref="D34:K35"/>
  </mergeCells>
  <phoneticPr fontId="5"/>
  <printOptions horizontalCentered="1" verticalCentered="1"/>
  <pageMargins left="0.59055118110236227" right="0.59055118110236227" top="0.39370078740157483" bottom="0.59055118110236227"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sheetPr>
  <dimension ref="A1:S51"/>
  <sheetViews>
    <sheetView view="pageBreakPreview" zoomScale="75" zoomScaleNormal="100" zoomScaleSheetLayoutView="75" workbookViewId="0"/>
  </sheetViews>
  <sheetFormatPr defaultRowHeight="13.5"/>
  <cols>
    <col min="1" max="1" width="3.5" style="554" customWidth="1"/>
    <col min="2" max="2" width="16.5" style="554" customWidth="1"/>
    <col min="3" max="3" width="11.5" style="554" customWidth="1"/>
    <col min="4" max="4" width="10.5" style="554" customWidth="1"/>
    <col min="5" max="5" width="13.125" style="554" customWidth="1"/>
    <col min="6" max="19" width="2.625" style="554" customWidth="1"/>
    <col min="20" max="256" width="9" style="554"/>
    <col min="257" max="257" width="3.5" style="554" customWidth="1"/>
    <col min="258" max="258" width="16.5" style="554" customWidth="1"/>
    <col min="259" max="259" width="11.5" style="554" customWidth="1"/>
    <col min="260" max="260" width="10.5" style="554" customWidth="1"/>
    <col min="261" max="261" width="13.125" style="554" customWidth="1"/>
    <col min="262" max="275" width="2.625" style="554" customWidth="1"/>
    <col min="276" max="512" width="9" style="554"/>
    <col min="513" max="513" width="3.5" style="554" customWidth="1"/>
    <col min="514" max="514" width="16.5" style="554" customWidth="1"/>
    <col min="515" max="515" width="11.5" style="554" customWidth="1"/>
    <col min="516" max="516" width="10.5" style="554" customWidth="1"/>
    <col min="517" max="517" width="13.125" style="554" customWidth="1"/>
    <col min="518" max="531" width="2.625" style="554" customWidth="1"/>
    <col min="532" max="768" width="9" style="554"/>
    <col min="769" max="769" width="3.5" style="554" customWidth="1"/>
    <col min="770" max="770" width="16.5" style="554" customWidth="1"/>
    <col min="771" max="771" width="11.5" style="554" customWidth="1"/>
    <col min="772" max="772" width="10.5" style="554" customWidth="1"/>
    <col min="773" max="773" width="13.125" style="554" customWidth="1"/>
    <col min="774" max="787" width="2.625" style="554" customWidth="1"/>
    <col min="788" max="1024" width="9" style="554"/>
    <col min="1025" max="1025" width="3.5" style="554" customWidth="1"/>
    <col min="1026" max="1026" width="16.5" style="554" customWidth="1"/>
    <col min="1027" max="1027" width="11.5" style="554" customWidth="1"/>
    <col min="1028" max="1028" width="10.5" style="554" customWidth="1"/>
    <col min="1029" max="1029" width="13.125" style="554" customWidth="1"/>
    <col min="1030" max="1043" width="2.625" style="554" customWidth="1"/>
    <col min="1044" max="1280" width="9" style="554"/>
    <col min="1281" max="1281" width="3.5" style="554" customWidth="1"/>
    <col min="1282" max="1282" width="16.5" style="554" customWidth="1"/>
    <col min="1283" max="1283" width="11.5" style="554" customWidth="1"/>
    <col min="1284" max="1284" width="10.5" style="554" customWidth="1"/>
    <col min="1285" max="1285" width="13.125" style="554" customWidth="1"/>
    <col min="1286" max="1299" width="2.625" style="554" customWidth="1"/>
    <col min="1300" max="1536" width="9" style="554"/>
    <col min="1537" max="1537" width="3.5" style="554" customWidth="1"/>
    <col min="1538" max="1538" width="16.5" style="554" customWidth="1"/>
    <col min="1539" max="1539" width="11.5" style="554" customWidth="1"/>
    <col min="1540" max="1540" width="10.5" style="554" customWidth="1"/>
    <col min="1541" max="1541" width="13.125" style="554" customWidth="1"/>
    <col min="1542" max="1555" width="2.625" style="554" customWidth="1"/>
    <col min="1556" max="1792" width="9" style="554"/>
    <col min="1793" max="1793" width="3.5" style="554" customWidth="1"/>
    <col min="1794" max="1794" width="16.5" style="554" customWidth="1"/>
    <col min="1795" max="1795" width="11.5" style="554" customWidth="1"/>
    <col min="1796" max="1796" width="10.5" style="554" customWidth="1"/>
    <col min="1797" max="1797" width="13.125" style="554" customWidth="1"/>
    <col min="1798" max="1811" width="2.625" style="554" customWidth="1"/>
    <col min="1812" max="2048" width="9" style="554"/>
    <col min="2049" max="2049" width="3.5" style="554" customWidth="1"/>
    <col min="2050" max="2050" width="16.5" style="554" customWidth="1"/>
    <col min="2051" max="2051" width="11.5" style="554" customWidth="1"/>
    <col min="2052" max="2052" width="10.5" style="554" customWidth="1"/>
    <col min="2053" max="2053" width="13.125" style="554" customWidth="1"/>
    <col min="2054" max="2067" width="2.625" style="554" customWidth="1"/>
    <col min="2068" max="2304" width="9" style="554"/>
    <col min="2305" max="2305" width="3.5" style="554" customWidth="1"/>
    <col min="2306" max="2306" width="16.5" style="554" customWidth="1"/>
    <col min="2307" max="2307" width="11.5" style="554" customWidth="1"/>
    <col min="2308" max="2308" width="10.5" style="554" customWidth="1"/>
    <col min="2309" max="2309" width="13.125" style="554" customWidth="1"/>
    <col min="2310" max="2323" width="2.625" style="554" customWidth="1"/>
    <col min="2324" max="2560" width="9" style="554"/>
    <col min="2561" max="2561" width="3.5" style="554" customWidth="1"/>
    <col min="2562" max="2562" width="16.5" style="554" customWidth="1"/>
    <col min="2563" max="2563" width="11.5" style="554" customWidth="1"/>
    <col min="2564" max="2564" width="10.5" style="554" customWidth="1"/>
    <col min="2565" max="2565" width="13.125" style="554" customWidth="1"/>
    <col min="2566" max="2579" width="2.625" style="554" customWidth="1"/>
    <col min="2580" max="2816" width="9" style="554"/>
    <col min="2817" max="2817" width="3.5" style="554" customWidth="1"/>
    <col min="2818" max="2818" width="16.5" style="554" customWidth="1"/>
    <col min="2819" max="2819" width="11.5" style="554" customWidth="1"/>
    <col min="2820" max="2820" width="10.5" style="554" customWidth="1"/>
    <col min="2821" max="2821" width="13.125" style="554" customWidth="1"/>
    <col min="2822" max="2835" width="2.625" style="554" customWidth="1"/>
    <col min="2836" max="3072" width="9" style="554"/>
    <col min="3073" max="3073" width="3.5" style="554" customWidth="1"/>
    <col min="3074" max="3074" width="16.5" style="554" customWidth="1"/>
    <col min="3075" max="3075" width="11.5" style="554" customWidth="1"/>
    <col min="3076" max="3076" width="10.5" style="554" customWidth="1"/>
    <col min="3077" max="3077" width="13.125" style="554" customWidth="1"/>
    <col min="3078" max="3091" width="2.625" style="554" customWidth="1"/>
    <col min="3092" max="3328" width="9" style="554"/>
    <col min="3329" max="3329" width="3.5" style="554" customWidth="1"/>
    <col min="3330" max="3330" width="16.5" style="554" customWidth="1"/>
    <col min="3331" max="3331" width="11.5" style="554" customWidth="1"/>
    <col min="3332" max="3332" width="10.5" style="554" customWidth="1"/>
    <col min="3333" max="3333" width="13.125" style="554" customWidth="1"/>
    <col min="3334" max="3347" width="2.625" style="554" customWidth="1"/>
    <col min="3348" max="3584" width="9" style="554"/>
    <col min="3585" max="3585" width="3.5" style="554" customWidth="1"/>
    <col min="3586" max="3586" width="16.5" style="554" customWidth="1"/>
    <col min="3587" max="3587" width="11.5" style="554" customWidth="1"/>
    <col min="3588" max="3588" width="10.5" style="554" customWidth="1"/>
    <col min="3589" max="3589" width="13.125" style="554" customWidth="1"/>
    <col min="3590" max="3603" width="2.625" style="554" customWidth="1"/>
    <col min="3604" max="3840" width="9" style="554"/>
    <col min="3841" max="3841" width="3.5" style="554" customWidth="1"/>
    <col min="3842" max="3842" width="16.5" style="554" customWidth="1"/>
    <col min="3843" max="3843" width="11.5" style="554" customWidth="1"/>
    <col min="3844" max="3844" width="10.5" style="554" customWidth="1"/>
    <col min="3845" max="3845" width="13.125" style="554" customWidth="1"/>
    <col min="3846" max="3859" width="2.625" style="554" customWidth="1"/>
    <col min="3860" max="4096" width="9" style="554"/>
    <col min="4097" max="4097" width="3.5" style="554" customWidth="1"/>
    <col min="4098" max="4098" width="16.5" style="554" customWidth="1"/>
    <col min="4099" max="4099" width="11.5" style="554" customWidth="1"/>
    <col min="4100" max="4100" width="10.5" style="554" customWidth="1"/>
    <col min="4101" max="4101" width="13.125" style="554" customWidth="1"/>
    <col min="4102" max="4115" width="2.625" style="554" customWidth="1"/>
    <col min="4116" max="4352" width="9" style="554"/>
    <col min="4353" max="4353" width="3.5" style="554" customWidth="1"/>
    <col min="4354" max="4354" width="16.5" style="554" customWidth="1"/>
    <col min="4355" max="4355" width="11.5" style="554" customWidth="1"/>
    <col min="4356" max="4356" width="10.5" style="554" customWidth="1"/>
    <col min="4357" max="4357" width="13.125" style="554" customWidth="1"/>
    <col min="4358" max="4371" width="2.625" style="554" customWidth="1"/>
    <col min="4372" max="4608" width="9" style="554"/>
    <col min="4609" max="4609" width="3.5" style="554" customWidth="1"/>
    <col min="4610" max="4610" width="16.5" style="554" customWidth="1"/>
    <col min="4611" max="4611" width="11.5" style="554" customWidth="1"/>
    <col min="4612" max="4612" width="10.5" style="554" customWidth="1"/>
    <col min="4613" max="4613" width="13.125" style="554" customWidth="1"/>
    <col min="4614" max="4627" width="2.625" style="554" customWidth="1"/>
    <col min="4628" max="4864" width="9" style="554"/>
    <col min="4865" max="4865" width="3.5" style="554" customWidth="1"/>
    <col min="4866" max="4866" width="16.5" style="554" customWidth="1"/>
    <col min="4867" max="4867" width="11.5" style="554" customWidth="1"/>
    <col min="4868" max="4868" width="10.5" style="554" customWidth="1"/>
    <col min="4869" max="4869" width="13.125" style="554" customWidth="1"/>
    <col min="4870" max="4883" width="2.625" style="554" customWidth="1"/>
    <col min="4884" max="5120" width="9" style="554"/>
    <col min="5121" max="5121" width="3.5" style="554" customWidth="1"/>
    <col min="5122" max="5122" width="16.5" style="554" customWidth="1"/>
    <col min="5123" max="5123" width="11.5" style="554" customWidth="1"/>
    <col min="5124" max="5124" width="10.5" style="554" customWidth="1"/>
    <col min="5125" max="5125" width="13.125" style="554" customWidth="1"/>
    <col min="5126" max="5139" width="2.625" style="554" customWidth="1"/>
    <col min="5140" max="5376" width="9" style="554"/>
    <col min="5377" max="5377" width="3.5" style="554" customWidth="1"/>
    <col min="5378" max="5378" width="16.5" style="554" customWidth="1"/>
    <col min="5379" max="5379" width="11.5" style="554" customWidth="1"/>
    <col min="5380" max="5380" width="10.5" style="554" customWidth="1"/>
    <col min="5381" max="5381" width="13.125" style="554" customWidth="1"/>
    <col min="5382" max="5395" width="2.625" style="554" customWidth="1"/>
    <col min="5396" max="5632" width="9" style="554"/>
    <col min="5633" max="5633" width="3.5" style="554" customWidth="1"/>
    <col min="5634" max="5634" width="16.5" style="554" customWidth="1"/>
    <col min="5635" max="5635" width="11.5" style="554" customWidth="1"/>
    <col min="5636" max="5636" width="10.5" style="554" customWidth="1"/>
    <col min="5637" max="5637" width="13.125" style="554" customWidth="1"/>
    <col min="5638" max="5651" width="2.625" style="554" customWidth="1"/>
    <col min="5652" max="5888" width="9" style="554"/>
    <col min="5889" max="5889" width="3.5" style="554" customWidth="1"/>
    <col min="5890" max="5890" width="16.5" style="554" customWidth="1"/>
    <col min="5891" max="5891" width="11.5" style="554" customWidth="1"/>
    <col min="5892" max="5892" width="10.5" style="554" customWidth="1"/>
    <col min="5893" max="5893" width="13.125" style="554" customWidth="1"/>
    <col min="5894" max="5907" width="2.625" style="554" customWidth="1"/>
    <col min="5908" max="6144" width="9" style="554"/>
    <col min="6145" max="6145" width="3.5" style="554" customWidth="1"/>
    <col min="6146" max="6146" width="16.5" style="554" customWidth="1"/>
    <col min="6147" max="6147" width="11.5" style="554" customWidth="1"/>
    <col min="6148" max="6148" width="10.5" style="554" customWidth="1"/>
    <col min="6149" max="6149" width="13.125" style="554" customWidth="1"/>
    <col min="6150" max="6163" width="2.625" style="554" customWidth="1"/>
    <col min="6164" max="6400" width="9" style="554"/>
    <col min="6401" max="6401" width="3.5" style="554" customWidth="1"/>
    <col min="6402" max="6402" width="16.5" style="554" customWidth="1"/>
    <col min="6403" max="6403" width="11.5" style="554" customWidth="1"/>
    <col min="6404" max="6404" width="10.5" style="554" customWidth="1"/>
    <col min="6405" max="6405" width="13.125" style="554" customWidth="1"/>
    <col min="6406" max="6419" width="2.625" style="554" customWidth="1"/>
    <col min="6420" max="6656" width="9" style="554"/>
    <col min="6657" max="6657" width="3.5" style="554" customWidth="1"/>
    <col min="6658" max="6658" width="16.5" style="554" customWidth="1"/>
    <col min="6659" max="6659" width="11.5" style="554" customWidth="1"/>
    <col min="6660" max="6660" width="10.5" style="554" customWidth="1"/>
    <col min="6661" max="6661" width="13.125" style="554" customWidth="1"/>
    <col min="6662" max="6675" width="2.625" style="554" customWidth="1"/>
    <col min="6676" max="6912" width="9" style="554"/>
    <col min="6913" max="6913" width="3.5" style="554" customWidth="1"/>
    <col min="6914" max="6914" width="16.5" style="554" customWidth="1"/>
    <col min="6915" max="6915" width="11.5" style="554" customWidth="1"/>
    <col min="6916" max="6916" width="10.5" style="554" customWidth="1"/>
    <col min="6917" max="6917" width="13.125" style="554" customWidth="1"/>
    <col min="6918" max="6931" width="2.625" style="554" customWidth="1"/>
    <col min="6932" max="7168" width="9" style="554"/>
    <col min="7169" max="7169" width="3.5" style="554" customWidth="1"/>
    <col min="7170" max="7170" width="16.5" style="554" customWidth="1"/>
    <col min="7171" max="7171" width="11.5" style="554" customWidth="1"/>
    <col min="7172" max="7172" width="10.5" style="554" customWidth="1"/>
    <col min="7173" max="7173" width="13.125" style="554" customWidth="1"/>
    <col min="7174" max="7187" width="2.625" style="554" customWidth="1"/>
    <col min="7188" max="7424" width="9" style="554"/>
    <col min="7425" max="7425" width="3.5" style="554" customWidth="1"/>
    <col min="7426" max="7426" width="16.5" style="554" customWidth="1"/>
    <col min="7427" max="7427" width="11.5" style="554" customWidth="1"/>
    <col min="7428" max="7428" width="10.5" style="554" customWidth="1"/>
    <col min="7429" max="7429" width="13.125" style="554" customWidth="1"/>
    <col min="7430" max="7443" width="2.625" style="554" customWidth="1"/>
    <col min="7444" max="7680" width="9" style="554"/>
    <col min="7681" max="7681" width="3.5" style="554" customWidth="1"/>
    <col min="7682" max="7682" width="16.5" style="554" customWidth="1"/>
    <col min="7683" max="7683" width="11.5" style="554" customWidth="1"/>
    <col min="7684" max="7684" width="10.5" style="554" customWidth="1"/>
    <col min="7685" max="7685" width="13.125" style="554" customWidth="1"/>
    <col min="7686" max="7699" width="2.625" style="554" customWidth="1"/>
    <col min="7700" max="7936" width="9" style="554"/>
    <col min="7937" max="7937" width="3.5" style="554" customWidth="1"/>
    <col min="7938" max="7938" width="16.5" style="554" customWidth="1"/>
    <col min="7939" max="7939" width="11.5" style="554" customWidth="1"/>
    <col min="7940" max="7940" width="10.5" style="554" customWidth="1"/>
    <col min="7941" max="7941" width="13.125" style="554" customWidth="1"/>
    <col min="7942" max="7955" width="2.625" style="554" customWidth="1"/>
    <col min="7956" max="8192" width="9" style="554"/>
    <col min="8193" max="8193" width="3.5" style="554" customWidth="1"/>
    <col min="8194" max="8194" width="16.5" style="554" customWidth="1"/>
    <col min="8195" max="8195" width="11.5" style="554" customWidth="1"/>
    <col min="8196" max="8196" width="10.5" style="554" customWidth="1"/>
    <col min="8197" max="8197" width="13.125" style="554" customWidth="1"/>
    <col min="8198" max="8211" width="2.625" style="554" customWidth="1"/>
    <col min="8212" max="8448" width="9" style="554"/>
    <col min="8449" max="8449" width="3.5" style="554" customWidth="1"/>
    <col min="8450" max="8450" width="16.5" style="554" customWidth="1"/>
    <col min="8451" max="8451" width="11.5" style="554" customWidth="1"/>
    <col min="8452" max="8452" width="10.5" style="554" customWidth="1"/>
    <col min="8453" max="8453" width="13.125" style="554" customWidth="1"/>
    <col min="8454" max="8467" width="2.625" style="554" customWidth="1"/>
    <col min="8468" max="8704" width="9" style="554"/>
    <col min="8705" max="8705" width="3.5" style="554" customWidth="1"/>
    <col min="8706" max="8706" width="16.5" style="554" customWidth="1"/>
    <col min="8707" max="8707" width="11.5" style="554" customWidth="1"/>
    <col min="8708" max="8708" width="10.5" style="554" customWidth="1"/>
    <col min="8709" max="8709" width="13.125" style="554" customWidth="1"/>
    <col min="8710" max="8723" width="2.625" style="554" customWidth="1"/>
    <col min="8724" max="8960" width="9" style="554"/>
    <col min="8961" max="8961" width="3.5" style="554" customWidth="1"/>
    <col min="8962" max="8962" width="16.5" style="554" customWidth="1"/>
    <col min="8963" max="8963" width="11.5" style="554" customWidth="1"/>
    <col min="8964" max="8964" width="10.5" style="554" customWidth="1"/>
    <col min="8965" max="8965" width="13.125" style="554" customWidth="1"/>
    <col min="8966" max="8979" width="2.625" style="554" customWidth="1"/>
    <col min="8980" max="9216" width="9" style="554"/>
    <col min="9217" max="9217" width="3.5" style="554" customWidth="1"/>
    <col min="9218" max="9218" width="16.5" style="554" customWidth="1"/>
    <col min="9219" max="9219" width="11.5" style="554" customWidth="1"/>
    <col min="9220" max="9220" width="10.5" style="554" customWidth="1"/>
    <col min="9221" max="9221" width="13.125" style="554" customWidth="1"/>
    <col min="9222" max="9235" width="2.625" style="554" customWidth="1"/>
    <col min="9236" max="9472" width="9" style="554"/>
    <col min="9473" max="9473" width="3.5" style="554" customWidth="1"/>
    <col min="9474" max="9474" width="16.5" style="554" customWidth="1"/>
    <col min="9475" max="9475" width="11.5" style="554" customWidth="1"/>
    <col min="9476" max="9476" width="10.5" style="554" customWidth="1"/>
    <col min="9477" max="9477" width="13.125" style="554" customWidth="1"/>
    <col min="9478" max="9491" width="2.625" style="554" customWidth="1"/>
    <col min="9492" max="9728" width="9" style="554"/>
    <col min="9729" max="9729" width="3.5" style="554" customWidth="1"/>
    <col min="9730" max="9730" width="16.5" style="554" customWidth="1"/>
    <col min="9731" max="9731" width="11.5" style="554" customWidth="1"/>
    <col min="9732" max="9732" width="10.5" style="554" customWidth="1"/>
    <col min="9733" max="9733" width="13.125" style="554" customWidth="1"/>
    <col min="9734" max="9747" width="2.625" style="554" customWidth="1"/>
    <col min="9748" max="9984" width="9" style="554"/>
    <col min="9985" max="9985" width="3.5" style="554" customWidth="1"/>
    <col min="9986" max="9986" width="16.5" style="554" customWidth="1"/>
    <col min="9987" max="9987" width="11.5" style="554" customWidth="1"/>
    <col min="9988" max="9988" width="10.5" style="554" customWidth="1"/>
    <col min="9989" max="9989" width="13.125" style="554" customWidth="1"/>
    <col min="9990" max="10003" width="2.625" style="554" customWidth="1"/>
    <col min="10004" max="10240" width="9" style="554"/>
    <col min="10241" max="10241" width="3.5" style="554" customWidth="1"/>
    <col min="10242" max="10242" width="16.5" style="554" customWidth="1"/>
    <col min="10243" max="10243" width="11.5" style="554" customWidth="1"/>
    <col min="10244" max="10244" width="10.5" style="554" customWidth="1"/>
    <col min="10245" max="10245" width="13.125" style="554" customWidth="1"/>
    <col min="10246" max="10259" width="2.625" style="554" customWidth="1"/>
    <col min="10260" max="10496" width="9" style="554"/>
    <col min="10497" max="10497" width="3.5" style="554" customWidth="1"/>
    <col min="10498" max="10498" width="16.5" style="554" customWidth="1"/>
    <col min="10499" max="10499" width="11.5" style="554" customWidth="1"/>
    <col min="10500" max="10500" width="10.5" style="554" customWidth="1"/>
    <col min="10501" max="10501" width="13.125" style="554" customWidth="1"/>
    <col min="10502" max="10515" width="2.625" style="554" customWidth="1"/>
    <col min="10516" max="10752" width="9" style="554"/>
    <col min="10753" max="10753" width="3.5" style="554" customWidth="1"/>
    <col min="10754" max="10754" width="16.5" style="554" customWidth="1"/>
    <col min="10755" max="10755" width="11.5" style="554" customWidth="1"/>
    <col min="10756" max="10756" width="10.5" style="554" customWidth="1"/>
    <col min="10757" max="10757" width="13.125" style="554" customWidth="1"/>
    <col min="10758" max="10771" width="2.625" style="554" customWidth="1"/>
    <col min="10772" max="11008" width="9" style="554"/>
    <col min="11009" max="11009" width="3.5" style="554" customWidth="1"/>
    <col min="11010" max="11010" width="16.5" style="554" customWidth="1"/>
    <col min="11011" max="11011" width="11.5" style="554" customWidth="1"/>
    <col min="11012" max="11012" width="10.5" style="554" customWidth="1"/>
    <col min="11013" max="11013" width="13.125" style="554" customWidth="1"/>
    <col min="11014" max="11027" width="2.625" style="554" customWidth="1"/>
    <col min="11028" max="11264" width="9" style="554"/>
    <col min="11265" max="11265" width="3.5" style="554" customWidth="1"/>
    <col min="11266" max="11266" width="16.5" style="554" customWidth="1"/>
    <col min="11267" max="11267" width="11.5" style="554" customWidth="1"/>
    <col min="11268" max="11268" width="10.5" style="554" customWidth="1"/>
    <col min="11269" max="11269" width="13.125" style="554" customWidth="1"/>
    <col min="11270" max="11283" width="2.625" style="554" customWidth="1"/>
    <col min="11284" max="11520" width="9" style="554"/>
    <col min="11521" max="11521" width="3.5" style="554" customWidth="1"/>
    <col min="11522" max="11522" width="16.5" style="554" customWidth="1"/>
    <col min="11523" max="11523" width="11.5" style="554" customWidth="1"/>
    <col min="11524" max="11524" width="10.5" style="554" customWidth="1"/>
    <col min="11525" max="11525" width="13.125" style="554" customWidth="1"/>
    <col min="11526" max="11539" width="2.625" style="554" customWidth="1"/>
    <col min="11540" max="11776" width="9" style="554"/>
    <col min="11777" max="11777" width="3.5" style="554" customWidth="1"/>
    <col min="11778" max="11778" width="16.5" style="554" customWidth="1"/>
    <col min="11779" max="11779" width="11.5" style="554" customWidth="1"/>
    <col min="11780" max="11780" width="10.5" style="554" customWidth="1"/>
    <col min="11781" max="11781" width="13.125" style="554" customWidth="1"/>
    <col min="11782" max="11795" width="2.625" style="554" customWidth="1"/>
    <col min="11796" max="12032" width="9" style="554"/>
    <col min="12033" max="12033" width="3.5" style="554" customWidth="1"/>
    <col min="12034" max="12034" width="16.5" style="554" customWidth="1"/>
    <col min="12035" max="12035" width="11.5" style="554" customWidth="1"/>
    <col min="12036" max="12036" width="10.5" style="554" customWidth="1"/>
    <col min="12037" max="12037" width="13.125" style="554" customWidth="1"/>
    <col min="12038" max="12051" width="2.625" style="554" customWidth="1"/>
    <col min="12052" max="12288" width="9" style="554"/>
    <col min="12289" max="12289" width="3.5" style="554" customWidth="1"/>
    <col min="12290" max="12290" width="16.5" style="554" customWidth="1"/>
    <col min="12291" max="12291" width="11.5" style="554" customWidth="1"/>
    <col min="12292" max="12292" width="10.5" style="554" customWidth="1"/>
    <col min="12293" max="12293" width="13.125" style="554" customWidth="1"/>
    <col min="12294" max="12307" width="2.625" style="554" customWidth="1"/>
    <col min="12308" max="12544" width="9" style="554"/>
    <col min="12545" max="12545" width="3.5" style="554" customWidth="1"/>
    <col min="12546" max="12546" width="16.5" style="554" customWidth="1"/>
    <col min="12547" max="12547" width="11.5" style="554" customWidth="1"/>
    <col min="12548" max="12548" width="10.5" style="554" customWidth="1"/>
    <col min="12549" max="12549" width="13.125" style="554" customWidth="1"/>
    <col min="12550" max="12563" width="2.625" style="554" customWidth="1"/>
    <col min="12564" max="12800" width="9" style="554"/>
    <col min="12801" max="12801" width="3.5" style="554" customWidth="1"/>
    <col min="12802" max="12802" width="16.5" style="554" customWidth="1"/>
    <col min="12803" max="12803" width="11.5" style="554" customWidth="1"/>
    <col min="12804" max="12804" width="10.5" style="554" customWidth="1"/>
    <col min="12805" max="12805" width="13.125" style="554" customWidth="1"/>
    <col min="12806" max="12819" width="2.625" style="554" customWidth="1"/>
    <col min="12820" max="13056" width="9" style="554"/>
    <col min="13057" max="13057" width="3.5" style="554" customWidth="1"/>
    <col min="13058" max="13058" width="16.5" style="554" customWidth="1"/>
    <col min="13059" max="13059" width="11.5" style="554" customWidth="1"/>
    <col min="13060" max="13060" width="10.5" style="554" customWidth="1"/>
    <col min="13061" max="13061" width="13.125" style="554" customWidth="1"/>
    <col min="13062" max="13075" width="2.625" style="554" customWidth="1"/>
    <col min="13076" max="13312" width="9" style="554"/>
    <col min="13313" max="13313" width="3.5" style="554" customWidth="1"/>
    <col min="13314" max="13314" width="16.5" style="554" customWidth="1"/>
    <col min="13315" max="13315" width="11.5" style="554" customWidth="1"/>
    <col min="13316" max="13316" width="10.5" style="554" customWidth="1"/>
    <col min="13317" max="13317" width="13.125" style="554" customWidth="1"/>
    <col min="13318" max="13331" width="2.625" style="554" customWidth="1"/>
    <col min="13332" max="13568" width="9" style="554"/>
    <col min="13569" max="13569" width="3.5" style="554" customWidth="1"/>
    <col min="13570" max="13570" width="16.5" style="554" customWidth="1"/>
    <col min="13571" max="13571" width="11.5" style="554" customWidth="1"/>
    <col min="13572" max="13572" width="10.5" style="554" customWidth="1"/>
    <col min="13573" max="13573" width="13.125" style="554" customWidth="1"/>
    <col min="13574" max="13587" width="2.625" style="554" customWidth="1"/>
    <col min="13588" max="13824" width="9" style="554"/>
    <col min="13825" max="13825" width="3.5" style="554" customWidth="1"/>
    <col min="13826" max="13826" width="16.5" style="554" customWidth="1"/>
    <col min="13827" max="13827" width="11.5" style="554" customWidth="1"/>
    <col min="13828" max="13828" width="10.5" style="554" customWidth="1"/>
    <col min="13829" max="13829" width="13.125" style="554" customWidth="1"/>
    <col min="13830" max="13843" width="2.625" style="554" customWidth="1"/>
    <col min="13844" max="14080" width="9" style="554"/>
    <col min="14081" max="14081" width="3.5" style="554" customWidth="1"/>
    <col min="14082" max="14082" width="16.5" style="554" customWidth="1"/>
    <col min="14083" max="14083" width="11.5" style="554" customWidth="1"/>
    <col min="14084" max="14084" width="10.5" style="554" customWidth="1"/>
    <col min="14085" max="14085" width="13.125" style="554" customWidth="1"/>
    <col min="14086" max="14099" width="2.625" style="554" customWidth="1"/>
    <col min="14100" max="14336" width="9" style="554"/>
    <col min="14337" max="14337" width="3.5" style="554" customWidth="1"/>
    <col min="14338" max="14338" width="16.5" style="554" customWidth="1"/>
    <col min="14339" max="14339" width="11.5" style="554" customWidth="1"/>
    <col min="14340" max="14340" width="10.5" style="554" customWidth="1"/>
    <col min="14341" max="14341" width="13.125" style="554" customWidth="1"/>
    <col min="14342" max="14355" width="2.625" style="554" customWidth="1"/>
    <col min="14356" max="14592" width="9" style="554"/>
    <col min="14593" max="14593" width="3.5" style="554" customWidth="1"/>
    <col min="14594" max="14594" width="16.5" style="554" customWidth="1"/>
    <col min="14595" max="14595" width="11.5" style="554" customWidth="1"/>
    <col min="14596" max="14596" width="10.5" style="554" customWidth="1"/>
    <col min="14597" max="14597" width="13.125" style="554" customWidth="1"/>
    <col min="14598" max="14611" width="2.625" style="554" customWidth="1"/>
    <col min="14612" max="14848" width="9" style="554"/>
    <col min="14849" max="14849" width="3.5" style="554" customWidth="1"/>
    <col min="14850" max="14850" width="16.5" style="554" customWidth="1"/>
    <col min="14851" max="14851" width="11.5" style="554" customWidth="1"/>
    <col min="14852" max="14852" width="10.5" style="554" customWidth="1"/>
    <col min="14853" max="14853" width="13.125" style="554" customWidth="1"/>
    <col min="14854" max="14867" width="2.625" style="554" customWidth="1"/>
    <col min="14868" max="15104" width="9" style="554"/>
    <col min="15105" max="15105" width="3.5" style="554" customWidth="1"/>
    <col min="15106" max="15106" width="16.5" style="554" customWidth="1"/>
    <col min="15107" max="15107" width="11.5" style="554" customWidth="1"/>
    <col min="15108" max="15108" width="10.5" style="554" customWidth="1"/>
    <col min="15109" max="15109" width="13.125" style="554" customWidth="1"/>
    <col min="15110" max="15123" width="2.625" style="554" customWidth="1"/>
    <col min="15124" max="15360" width="9" style="554"/>
    <col min="15361" max="15361" width="3.5" style="554" customWidth="1"/>
    <col min="15362" max="15362" width="16.5" style="554" customWidth="1"/>
    <col min="15363" max="15363" width="11.5" style="554" customWidth="1"/>
    <col min="15364" max="15364" width="10.5" style="554" customWidth="1"/>
    <col min="15365" max="15365" width="13.125" style="554" customWidth="1"/>
    <col min="15366" max="15379" width="2.625" style="554" customWidth="1"/>
    <col min="15380" max="15616" width="9" style="554"/>
    <col min="15617" max="15617" width="3.5" style="554" customWidth="1"/>
    <col min="15618" max="15618" width="16.5" style="554" customWidth="1"/>
    <col min="15619" max="15619" width="11.5" style="554" customWidth="1"/>
    <col min="15620" max="15620" width="10.5" style="554" customWidth="1"/>
    <col min="15621" max="15621" width="13.125" style="554" customWidth="1"/>
    <col min="15622" max="15635" width="2.625" style="554" customWidth="1"/>
    <col min="15636" max="15872" width="9" style="554"/>
    <col min="15873" max="15873" width="3.5" style="554" customWidth="1"/>
    <col min="15874" max="15874" width="16.5" style="554" customWidth="1"/>
    <col min="15875" max="15875" width="11.5" style="554" customWidth="1"/>
    <col min="15876" max="15876" width="10.5" style="554" customWidth="1"/>
    <col min="15877" max="15877" width="13.125" style="554" customWidth="1"/>
    <col min="15878" max="15891" width="2.625" style="554" customWidth="1"/>
    <col min="15892" max="16128" width="9" style="554"/>
    <col min="16129" max="16129" width="3.5" style="554" customWidth="1"/>
    <col min="16130" max="16130" width="16.5" style="554" customWidth="1"/>
    <col min="16131" max="16131" width="11.5" style="554" customWidth="1"/>
    <col min="16132" max="16132" width="10.5" style="554" customWidth="1"/>
    <col min="16133" max="16133" width="13.125" style="554" customWidth="1"/>
    <col min="16134" max="16147" width="2.625" style="554" customWidth="1"/>
    <col min="16148" max="16384" width="9" style="554"/>
  </cols>
  <sheetData>
    <row r="1" spans="1:19" ht="14.25">
      <c r="A1" s="573" t="s">
        <v>984</v>
      </c>
    </row>
    <row r="2" spans="1:19" ht="17.25">
      <c r="A2" s="1640" t="s">
        <v>985</v>
      </c>
      <c r="B2" s="1640"/>
      <c r="C2" s="1640"/>
      <c r="D2" s="1640"/>
      <c r="E2" s="1640"/>
      <c r="F2" s="1640"/>
      <c r="G2" s="1640"/>
      <c r="H2" s="1640"/>
      <c r="I2" s="1640"/>
      <c r="J2" s="1640"/>
      <c r="K2" s="1640"/>
      <c r="L2" s="1640"/>
      <c r="M2" s="1640"/>
      <c r="N2" s="1640"/>
      <c r="O2" s="1640"/>
      <c r="P2" s="1640"/>
      <c r="Q2" s="1640"/>
      <c r="R2" s="1640"/>
      <c r="S2" s="1640"/>
    </row>
    <row r="3" spans="1:19" ht="13.5" customHeight="1">
      <c r="D3" s="574"/>
      <c r="E3" s="574"/>
      <c r="F3" s="574"/>
      <c r="G3" s="574"/>
      <c r="H3" s="574"/>
    </row>
    <row r="4" spans="1:19">
      <c r="N4" s="554" t="s">
        <v>404</v>
      </c>
      <c r="P4" s="554" t="s">
        <v>405</v>
      </c>
      <c r="R4" s="554" t="s">
        <v>727</v>
      </c>
    </row>
    <row r="6" spans="1:19">
      <c r="B6" s="575" t="s">
        <v>986</v>
      </c>
    </row>
    <row r="7" spans="1:19">
      <c r="B7" s="576"/>
    </row>
    <row r="8" spans="1:19">
      <c r="E8" s="429"/>
      <c r="F8" s="1641" t="s">
        <v>31</v>
      </c>
      <c r="G8" s="1641"/>
      <c r="H8" s="1641"/>
    </row>
    <row r="9" spans="1:19">
      <c r="E9" s="429" t="s">
        <v>987</v>
      </c>
      <c r="F9" s="1642" t="s">
        <v>988</v>
      </c>
      <c r="G9" s="1642"/>
      <c r="H9" s="1642"/>
    </row>
    <row r="10" spans="1:19">
      <c r="E10" s="577" t="s">
        <v>989</v>
      </c>
      <c r="F10" s="1641" t="s">
        <v>32</v>
      </c>
      <c r="G10" s="1641"/>
      <c r="H10" s="1641"/>
      <c r="R10" s="554" t="s">
        <v>249</v>
      </c>
    </row>
    <row r="11" spans="1:19">
      <c r="F11" s="577" t="s">
        <v>990</v>
      </c>
    </row>
    <row r="13" spans="1:19">
      <c r="B13" s="578" t="s">
        <v>991</v>
      </c>
    </row>
    <row r="14" spans="1:19">
      <c r="B14" s="578" t="s">
        <v>992</v>
      </c>
    </row>
    <row r="15" spans="1:19">
      <c r="B15" s="578"/>
    </row>
    <row r="16" spans="1:19">
      <c r="D16" s="1440" t="s">
        <v>979</v>
      </c>
      <c r="E16" s="1442"/>
      <c r="F16" s="579"/>
      <c r="G16" s="579"/>
      <c r="H16" s="579"/>
      <c r="I16" s="579"/>
      <c r="J16" s="579"/>
      <c r="K16" s="579"/>
      <c r="L16" s="579"/>
      <c r="M16" s="579"/>
      <c r="N16" s="579"/>
      <c r="O16" s="579"/>
      <c r="P16" s="579"/>
      <c r="Q16" s="579"/>
      <c r="R16" s="579"/>
      <c r="S16" s="579"/>
    </row>
    <row r="17" spans="1:19">
      <c r="D17" s="1610"/>
      <c r="E17" s="1612"/>
      <c r="F17" s="579"/>
      <c r="G17" s="579"/>
      <c r="H17" s="579"/>
      <c r="I17" s="579"/>
      <c r="J17" s="579"/>
      <c r="K17" s="579"/>
      <c r="L17" s="579"/>
      <c r="M17" s="579"/>
      <c r="N17" s="579"/>
      <c r="O17" s="579"/>
      <c r="P17" s="579"/>
      <c r="Q17" s="579"/>
      <c r="R17" s="579"/>
      <c r="S17" s="579"/>
    </row>
    <row r="18" spans="1:19">
      <c r="D18" s="1610"/>
      <c r="E18" s="1612"/>
      <c r="F18" s="579"/>
      <c r="G18" s="579"/>
      <c r="H18" s="579"/>
      <c r="I18" s="579"/>
      <c r="J18" s="579"/>
      <c r="K18" s="579"/>
      <c r="L18" s="579"/>
      <c r="M18" s="579"/>
      <c r="N18" s="579"/>
      <c r="O18" s="579"/>
      <c r="P18" s="579"/>
      <c r="Q18" s="579"/>
      <c r="R18" s="579"/>
      <c r="S18" s="579"/>
    </row>
    <row r="19" spans="1:19">
      <c r="D19" s="1443"/>
      <c r="E19" s="1445"/>
      <c r="F19" s="580"/>
      <c r="G19" s="580"/>
      <c r="H19" s="580"/>
      <c r="I19" s="580"/>
      <c r="J19" s="580"/>
      <c r="K19" s="580"/>
      <c r="L19" s="580"/>
      <c r="M19" s="580"/>
      <c r="N19" s="580"/>
      <c r="O19" s="580"/>
      <c r="P19" s="580"/>
      <c r="Q19" s="580"/>
      <c r="R19" s="580"/>
      <c r="S19" s="580"/>
    </row>
    <row r="20" spans="1:19">
      <c r="A20" s="1440" t="s">
        <v>993</v>
      </c>
      <c r="B20" s="1441"/>
      <c r="C20" s="1442"/>
      <c r="D20" s="1613" t="s">
        <v>994</v>
      </c>
      <c r="E20" s="1614"/>
      <c r="F20" s="1615"/>
      <c r="G20" s="1615"/>
      <c r="H20" s="1615"/>
      <c r="I20" s="1615"/>
      <c r="J20" s="1615"/>
      <c r="K20" s="1615"/>
      <c r="L20" s="1615"/>
      <c r="M20" s="1615"/>
      <c r="N20" s="1615"/>
      <c r="O20" s="1615"/>
      <c r="P20" s="1615"/>
      <c r="Q20" s="1615"/>
      <c r="R20" s="1615"/>
      <c r="S20" s="1616"/>
    </row>
    <row r="21" spans="1:19">
      <c r="A21" s="1610"/>
      <c r="B21" s="1611"/>
      <c r="C21" s="1612"/>
      <c r="D21" s="1617" t="s">
        <v>245</v>
      </c>
      <c r="E21" s="1618"/>
      <c r="F21" s="1619"/>
      <c r="G21" s="1619"/>
      <c r="H21" s="1619"/>
      <c r="I21" s="1619"/>
      <c r="J21" s="1619"/>
      <c r="K21" s="1619"/>
      <c r="L21" s="1619"/>
      <c r="M21" s="1619"/>
      <c r="N21" s="1619"/>
      <c r="O21" s="1619"/>
      <c r="P21" s="1619"/>
      <c r="Q21" s="1619"/>
      <c r="R21" s="1619"/>
      <c r="S21" s="1620"/>
    </row>
    <row r="22" spans="1:19">
      <c r="A22" s="1443"/>
      <c r="B22" s="1444"/>
      <c r="C22" s="1445"/>
      <c r="D22" s="1621" t="s">
        <v>401</v>
      </c>
      <c r="E22" s="1622"/>
      <c r="F22" s="1623"/>
      <c r="G22" s="1623"/>
      <c r="H22" s="1623"/>
      <c r="I22" s="1623"/>
      <c r="J22" s="1623"/>
      <c r="K22" s="1623"/>
      <c r="L22" s="1623"/>
      <c r="M22" s="1623"/>
      <c r="N22" s="1623"/>
      <c r="O22" s="1623"/>
      <c r="P22" s="1623"/>
      <c r="Q22" s="1623"/>
      <c r="R22" s="1623"/>
      <c r="S22" s="1624"/>
    </row>
    <row r="23" spans="1:19">
      <c r="A23" s="1625" t="s">
        <v>995</v>
      </c>
      <c r="B23" s="1625"/>
      <c r="C23" s="1625"/>
      <c r="D23" s="1625"/>
      <c r="E23" s="1625" t="s">
        <v>996</v>
      </c>
      <c r="F23" s="1625"/>
      <c r="G23" s="1625"/>
      <c r="H23" s="1625"/>
      <c r="I23" s="1625"/>
      <c r="J23" s="1625"/>
      <c r="K23" s="1625"/>
      <c r="L23" s="1625"/>
      <c r="M23" s="1625"/>
      <c r="N23" s="1625"/>
      <c r="O23" s="1625"/>
      <c r="P23" s="1625"/>
      <c r="Q23" s="1625"/>
      <c r="R23" s="1625"/>
      <c r="S23" s="1625"/>
    </row>
    <row r="24" spans="1:19">
      <c r="A24" s="581">
        <v>1</v>
      </c>
      <c r="B24" s="1626" t="s">
        <v>997</v>
      </c>
      <c r="C24" s="1627"/>
      <c r="D24" s="1627"/>
      <c r="E24" s="1628" t="s">
        <v>998</v>
      </c>
      <c r="F24" s="1629"/>
      <c r="G24" s="1629"/>
      <c r="H24" s="1629"/>
      <c r="I24" s="1629"/>
      <c r="J24" s="1629"/>
      <c r="K24" s="1629"/>
      <c r="L24" s="1629"/>
      <c r="M24" s="1629"/>
      <c r="N24" s="1629"/>
      <c r="O24" s="1629"/>
      <c r="P24" s="1629"/>
      <c r="Q24" s="1629"/>
      <c r="R24" s="1629"/>
      <c r="S24" s="1630"/>
    </row>
    <row r="25" spans="1:19">
      <c r="A25" s="582">
        <v>2</v>
      </c>
      <c r="B25" s="1601" t="s">
        <v>999</v>
      </c>
      <c r="C25" s="1601"/>
      <c r="D25" s="1602"/>
      <c r="E25" s="1631"/>
      <c r="F25" s="1632"/>
      <c r="G25" s="1632"/>
      <c r="H25" s="1632"/>
      <c r="I25" s="1632"/>
      <c r="J25" s="1632"/>
      <c r="K25" s="1632"/>
      <c r="L25" s="1632"/>
      <c r="M25" s="1632"/>
      <c r="N25" s="1632"/>
      <c r="O25" s="1632"/>
      <c r="P25" s="1632"/>
      <c r="Q25" s="1632"/>
      <c r="R25" s="1632"/>
      <c r="S25" s="1633"/>
    </row>
    <row r="26" spans="1:19">
      <c r="A26" s="583">
        <v>3</v>
      </c>
      <c r="B26" s="1601" t="s">
        <v>1000</v>
      </c>
      <c r="C26" s="1601"/>
      <c r="D26" s="1602"/>
      <c r="E26" s="1631"/>
      <c r="F26" s="1632"/>
      <c r="G26" s="1632"/>
      <c r="H26" s="1632"/>
      <c r="I26" s="1632"/>
      <c r="J26" s="1632"/>
      <c r="K26" s="1632"/>
      <c r="L26" s="1632"/>
      <c r="M26" s="1632"/>
      <c r="N26" s="1632"/>
      <c r="O26" s="1632"/>
      <c r="P26" s="1632"/>
      <c r="Q26" s="1632"/>
      <c r="R26" s="1632"/>
      <c r="S26" s="1633"/>
    </row>
    <row r="27" spans="1:19">
      <c r="A27" s="583">
        <v>4</v>
      </c>
      <c r="B27" s="1601" t="s">
        <v>1001</v>
      </c>
      <c r="C27" s="1601"/>
      <c r="D27" s="1602"/>
      <c r="E27" s="1631"/>
      <c r="F27" s="1632"/>
      <c r="G27" s="1632"/>
      <c r="H27" s="1632"/>
      <c r="I27" s="1632"/>
      <c r="J27" s="1632"/>
      <c r="K27" s="1632"/>
      <c r="L27" s="1632"/>
      <c r="M27" s="1632"/>
      <c r="N27" s="1632"/>
      <c r="O27" s="1632"/>
      <c r="P27" s="1632"/>
      <c r="Q27" s="1632"/>
      <c r="R27" s="1632"/>
      <c r="S27" s="1633"/>
    </row>
    <row r="28" spans="1:19" ht="32.25" customHeight="1">
      <c r="A28" s="584">
        <v>5</v>
      </c>
      <c r="B28" s="1608" t="s">
        <v>1855</v>
      </c>
      <c r="C28" s="1601"/>
      <c r="D28" s="1602"/>
      <c r="E28" s="1631"/>
      <c r="F28" s="1632"/>
      <c r="G28" s="1632"/>
      <c r="H28" s="1632"/>
      <c r="I28" s="1632"/>
      <c r="J28" s="1632"/>
      <c r="K28" s="1632"/>
      <c r="L28" s="1632"/>
      <c r="M28" s="1632"/>
      <c r="N28" s="1632"/>
      <c r="O28" s="1632"/>
      <c r="P28" s="1632"/>
      <c r="Q28" s="1632"/>
      <c r="R28" s="1632"/>
      <c r="S28" s="1633"/>
    </row>
    <row r="29" spans="1:19" ht="45.75" customHeight="1">
      <c r="A29" s="584">
        <v>6</v>
      </c>
      <c r="B29" s="1637" t="s">
        <v>1856</v>
      </c>
      <c r="C29" s="1638"/>
      <c r="D29" s="1639"/>
      <c r="E29" s="1631"/>
      <c r="F29" s="1632"/>
      <c r="G29" s="1632"/>
      <c r="H29" s="1632"/>
      <c r="I29" s="1632"/>
      <c r="J29" s="1632"/>
      <c r="K29" s="1632"/>
      <c r="L29" s="1632"/>
      <c r="M29" s="1632"/>
      <c r="N29" s="1632"/>
      <c r="O29" s="1632"/>
      <c r="P29" s="1632"/>
      <c r="Q29" s="1632"/>
      <c r="R29" s="1632"/>
      <c r="S29" s="1633"/>
    </row>
    <row r="30" spans="1:19">
      <c r="A30" s="583">
        <v>7</v>
      </c>
      <c r="B30" s="1601" t="s">
        <v>1002</v>
      </c>
      <c r="C30" s="1601"/>
      <c r="D30" s="1602"/>
      <c r="E30" s="1631"/>
      <c r="F30" s="1632"/>
      <c r="G30" s="1632"/>
      <c r="H30" s="1632"/>
      <c r="I30" s="1632"/>
      <c r="J30" s="1632"/>
      <c r="K30" s="1632"/>
      <c r="L30" s="1632"/>
      <c r="M30" s="1632"/>
      <c r="N30" s="1632"/>
      <c r="O30" s="1632"/>
      <c r="P30" s="1632"/>
      <c r="Q30" s="1632"/>
      <c r="R30" s="1632"/>
      <c r="S30" s="1633"/>
    </row>
    <row r="31" spans="1:19" ht="41.25" customHeight="1">
      <c r="A31" s="584">
        <v>8</v>
      </c>
      <c r="B31" s="1595" t="s">
        <v>1003</v>
      </c>
      <c r="C31" s="1596"/>
      <c r="D31" s="1597"/>
      <c r="E31" s="1631"/>
      <c r="F31" s="1632"/>
      <c r="G31" s="1632"/>
      <c r="H31" s="1632"/>
      <c r="I31" s="1632"/>
      <c r="J31" s="1632"/>
      <c r="K31" s="1632"/>
      <c r="L31" s="1632"/>
      <c r="M31" s="1632"/>
      <c r="N31" s="1632"/>
      <c r="O31" s="1632"/>
      <c r="P31" s="1632"/>
      <c r="Q31" s="1632"/>
      <c r="R31" s="1632"/>
      <c r="S31" s="1633"/>
    </row>
    <row r="32" spans="1:19" ht="13.5" customHeight="1">
      <c r="A32" s="584">
        <v>9</v>
      </c>
      <c r="B32" s="1601" t="s">
        <v>1004</v>
      </c>
      <c r="C32" s="1601"/>
      <c r="D32" s="1602"/>
      <c r="E32" s="1631"/>
      <c r="F32" s="1632"/>
      <c r="G32" s="1632"/>
      <c r="H32" s="1632"/>
      <c r="I32" s="1632"/>
      <c r="J32" s="1632"/>
      <c r="K32" s="1632"/>
      <c r="L32" s="1632"/>
      <c r="M32" s="1632"/>
      <c r="N32" s="1632"/>
      <c r="O32" s="1632"/>
      <c r="P32" s="1632"/>
      <c r="Q32" s="1632"/>
      <c r="R32" s="1632"/>
      <c r="S32" s="1633"/>
    </row>
    <row r="33" spans="1:19" ht="27" customHeight="1">
      <c r="A33" s="584">
        <v>10</v>
      </c>
      <c r="B33" s="1608" t="s">
        <v>1005</v>
      </c>
      <c r="C33" s="1608"/>
      <c r="D33" s="1609"/>
      <c r="E33" s="1634"/>
      <c r="F33" s="1635"/>
      <c r="G33" s="1635"/>
      <c r="H33" s="1635"/>
      <c r="I33" s="1635"/>
      <c r="J33" s="1635"/>
      <c r="K33" s="1635"/>
      <c r="L33" s="1635"/>
      <c r="M33" s="1635"/>
      <c r="N33" s="1635"/>
      <c r="O33" s="1635"/>
      <c r="P33" s="1635"/>
      <c r="Q33" s="1635"/>
      <c r="R33" s="1635"/>
      <c r="S33" s="1636"/>
    </row>
    <row r="34" spans="1:19" ht="26.25" customHeight="1">
      <c r="A34" s="584">
        <v>11</v>
      </c>
      <c r="B34" s="1592" t="s">
        <v>1006</v>
      </c>
      <c r="C34" s="1593"/>
      <c r="D34" s="1594"/>
      <c r="E34" s="1583" t="s">
        <v>1007</v>
      </c>
      <c r="F34" s="1584"/>
      <c r="G34" s="1584"/>
      <c r="H34" s="1584"/>
      <c r="I34" s="1584"/>
      <c r="J34" s="1584"/>
      <c r="K34" s="1584"/>
      <c r="L34" s="1584"/>
      <c r="M34" s="1584"/>
      <c r="N34" s="1584"/>
      <c r="O34" s="1584"/>
      <c r="P34" s="1584"/>
      <c r="Q34" s="1584"/>
      <c r="R34" s="1584"/>
      <c r="S34" s="1585"/>
    </row>
    <row r="35" spans="1:19" ht="27.75" customHeight="1">
      <c r="A35" s="584">
        <v>12</v>
      </c>
      <c r="B35" s="1592" t="s">
        <v>1008</v>
      </c>
      <c r="C35" s="1593"/>
      <c r="D35" s="1594"/>
      <c r="E35" s="1586"/>
      <c r="F35" s="1587"/>
      <c r="G35" s="1587"/>
      <c r="H35" s="1587"/>
      <c r="I35" s="1587"/>
      <c r="J35" s="1587"/>
      <c r="K35" s="1587"/>
      <c r="L35" s="1587"/>
      <c r="M35" s="1587"/>
      <c r="N35" s="1587"/>
      <c r="O35" s="1587"/>
      <c r="P35" s="1587"/>
      <c r="Q35" s="1587"/>
      <c r="R35" s="1587"/>
      <c r="S35" s="1588"/>
    </row>
    <row r="36" spans="1:19" ht="28.5" customHeight="1">
      <c r="A36" s="584">
        <v>13</v>
      </c>
      <c r="B36" s="1595" t="s">
        <v>1009</v>
      </c>
      <c r="C36" s="1596"/>
      <c r="D36" s="1597"/>
      <c r="E36" s="1586"/>
      <c r="F36" s="1587"/>
      <c r="G36" s="1587"/>
      <c r="H36" s="1587"/>
      <c r="I36" s="1587"/>
      <c r="J36" s="1587"/>
      <c r="K36" s="1587"/>
      <c r="L36" s="1587"/>
      <c r="M36" s="1587"/>
      <c r="N36" s="1587"/>
      <c r="O36" s="1587"/>
      <c r="P36" s="1587"/>
      <c r="Q36" s="1587"/>
      <c r="R36" s="1587"/>
      <c r="S36" s="1588"/>
    </row>
    <row r="37" spans="1:19">
      <c r="A37" s="584">
        <v>14</v>
      </c>
      <c r="B37" s="1598" t="s">
        <v>1010</v>
      </c>
      <c r="C37" s="1599"/>
      <c r="D37" s="1600"/>
      <c r="E37" s="1586"/>
      <c r="F37" s="1587"/>
      <c r="G37" s="1587"/>
      <c r="H37" s="1587"/>
      <c r="I37" s="1587"/>
      <c r="J37" s="1587"/>
      <c r="K37" s="1587"/>
      <c r="L37" s="1587"/>
      <c r="M37" s="1587"/>
      <c r="N37" s="1587"/>
      <c r="O37" s="1587"/>
      <c r="P37" s="1587"/>
      <c r="Q37" s="1587"/>
      <c r="R37" s="1587"/>
      <c r="S37" s="1588"/>
    </row>
    <row r="38" spans="1:19" ht="13.5" customHeight="1">
      <c r="A38" s="584">
        <v>15</v>
      </c>
      <c r="B38" s="1601" t="s">
        <v>1011</v>
      </c>
      <c r="C38" s="1601"/>
      <c r="D38" s="1602"/>
      <c r="E38" s="1586"/>
      <c r="F38" s="1587"/>
      <c r="G38" s="1587"/>
      <c r="H38" s="1587"/>
      <c r="I38" s="1587"/>
      <c r="J38" s="1587"/>
      <c r="K38" s="1587"/>
      <c r="L38" s="1587"/>
      <c r="M38" s="1587"/>
      <c r="N38" s="1587"/>
      <c r="O38" s="1587"/>
      <c r="P38" s="1587"/>
      <c r="Q38" s="1587"/>
      <c r="R38" s="1587"/>
      <c r="S38" s="1588"/>
    </row>
    <row r="39" spans="1:19" ht="13.5" customHeight="1">
      <c r="A39" s="584">
        <v>16</v>
      </c>
      <c r="B39" s="1601" t="s">
        <v>1012</v>
      </c>
      <c r="C39" s="1601"/>
      <c r="D39" s="1602"/>
      <c r="E39" s="1586"/>
      <c r="F39" s="1587"/>
      <c r="G39" s="1587"/>
      <c r="H39" s="1587"/>
      <c r="I39" s="1587"/>
      <c r="J39" s="1587"/>
      <c r="K39" s="1587"/>
      <c r="L39" s="1587"/>
      <c r="M39" s="1587"/>
      <c r="N39" s="1587"/>
      <c r="O39" s="1587"/>
      <c r="P39" s="1587"/>
      <c r="Q39" s="1587"/>
      <c r="R39" s="1587"/>
      <c r="S39" s="1588"/>
    </row>
    <row r="40" spans="1:19" ht="28.5" customHeight="1">
      <c r="A40" s="584">
        <v>17</v>
      </c>
      <c r="B40" s="1592" t="s">
        <v>1013</v>
      </c>
      <c r="C40" s="1593"/>
      <c r="D40" s="1594"/>
      <c r="E40" s="1586"/>
      <c r="F40" s="1587"/>
      <c r="G40" s="1587"/>
      <c r="H40" s="1587"/>
      <c r="I40" s="1587"/>
      <c r="J40" s="1587"/>
      <c r="K40" s="1587"/>
      <c r="L40" s="1587"/>
      <c r="M40" s="1587"/>
      <c r="N40" s="1587"/>
      <c r="O40" s="1587"/>
      <c r="P40" s="1587"/>
      <c r="Q40" s="1587"/>
      <c r="R40" s="1587"/>
      <c r="S40" s="1588"/>
    </row>
    <row r="41" spans="1:19" ht="28.5" customHeight="1">
      <c r="A41" s="584">
        <v>18</v>
      </c>
      <c r="B41" s="1592" t="s">
        <v>1014</v>
      </c>
      <c r="C41" s="1593"/>
      <c r="D41" s="1594"/>
      <c r="E41" s="1586"/>
      <c r="F41" s="1587"/>
      <c r="G41" s="1587"/>
      <c r="H41" s="1587"/>
      <c r="I41" s="1587"/>
      <c r="J41" s="1587"/>
      <c r="K41" s="1587"/>
      <c r="L41" s="1587"/>
      <c r="M41" s="1587"/>
      <c r="N41" s="1587"/>
      <c r="O41" s="1587"/>
      <c r="P41" s="1587"/>
      <c r="Q41" s="1587"/>
      <c r="R41" s="1587"/>
      <c r="S41" s="1588"/>
    </row>
    <row r="42" spans="1:19" ht="28.5" customHeight="1">
      <c r="A42" s="584">
        <v>19</v>
      </c>
      <c r="B42" s="1603" t="s">
        <v>1015</v>
      </c>
      <c r="C42" s="1604"/>
      <c r="D42" s="1605"/>
      <c r="E42" s="1586"/>
      <c r="F42" s="1587"/>
      <c r="G42" s="1587"/>
      <c r="H42" s="1587"/>
      <c r="I42" s="1587"/>
      <c r="J42" s="1587"/>
      <c r="K42" s="1587"/>
      <c r="L42" s="1587"/>
      <c r="M42" s="1587"/>
      <c r="N42" s="1587"/>
      <c r="O42" s="1587"/>
      <c r="P42" s="1587"/>
      <c r="Q42" s="1587"/>
      <c r="R42" s="1587"/>
      <c r="S42" s="1588"/>
    </row>
    <row r="43" spans="1:19" ht="13.5" customHeight="1">
      <c r="A43" s="584">
        <v>20</v>
      </c>
      <c r="B43" s="1606" t="s">
        <v>1016</v>
      </c>
      <c r="C43" s="1606"/>
      <c r="D43" s="1607"/>
      <c r="E43" s="1589"/>
      <c r="F43" s="1590"/>
      <c r="G43" s="1590"/>
      <c r="H43" s="1590"/>
      <c r="I43" s="1590"/>
      <c r="J43" s="1590"/>
      <c r="K43" s="1590"/>
      <c r="L43" s="1590"/>
      <c r="M43" s="1590"/>
      <c r="N43" s="1590"/>
      <c r="O43" s="1590"/>
      <c r="P43" s="1590"/>
      <c r="Q43" s="1590"/>
      <c r="R43" s="1590"/>
      <c r="S43" s="1591"/>
    </row>
    <row r="44" spans="1:19">
      <c r="A44" s="1580" t="s">
        <v>1017</v>
      </c>
      <c r="B44" s="1581"/>
      <c r="C44" s="1581"/>
      <c r="D44" s="1582"/>
      <c r="E44" s="1580" t="s">
        <v>1018</v>
      </c>
      <c r="F44" s="1581"/>
      <c r="G44" s="1581"/>
      <c r="H44" s="1581"/>
      <c r="I44" s="1581"/>
      <c r="J44" s="1581"/>
      <c r="K44" s="1581"/>
      <c r="L44" s="1581"/>
      <c r="M44" s="1581"/>
      <c r="N44" s="1581"/>
      <c r="O44" s="1581"/>
      <c r="P44" s="1581"/>
      <c r="Q44" s="1581"/>
      <c r="R44" s="1581"/>
      <c r="S44" s="1582"/>
    </row>
    <row r="45" spans="1:19" ht="6.95" customHeight="1">
      <c r="A45" s="1243"/>
      <c r="B45" s="1243"/>
      <c r="C45" s="1243"/>
      <c r="D45" s="1243"/>
      <c r="E45" s="1243"/>
      <c r="F45" s="1243"/>
      <c r="G45" s="1243"/>
      <c r="H45" s="1243"/>
      <c r="I45" s="1243"/>
      <c r="J45" s="1243"/>
      <c r="K45" s="1243"/>
      <c r="L45" s="1243"/>
      <c r="M45" s="1243"/>
      <c r="N45" s="1243"/>
      <c r="O45" s="1243"/>
      <c r="P45" s="1243"/>
      <c r="Q45" s="1243"/>
      <c r="R45" s="1243"/>
      <c r="S45" s="1243"/>
    </row>
    <row r="46" spans="1:19" ht="6.95" customHeight="1">
      <c r="A46" s="1243"/>
      <c r="B46" s="1243"/>
      <c r="C46" s="1243"/>
      <c r="D46" s="1243"/>
      <c r="E46" s="1243"/>
      <c r="F46" s="1243"/>
      <c r="G46" s="1243"/>
      <c r="H46" s="1243"/>
      <c r="I46" s="1243"/>
      <c r="J46" s="1243"/>
      <c r="K46" s="1243"/>
      <c r="L46" s="1243"/>
      <c r="M46" s="1243"/>
      <c r="N46" s="1243"/>
      <c r="O46" s="1243"/>
      <c r="P46" s="1243"/>
      <c r="Q46" s="1243"/>
      <c r="R46" s="1243"/>
      <c r="S46" s="1243"/>
    </row>
    <row r="47" spans="1:19">
      <c r="A47" s="554" t="s">
        <v>1019</v>
      </c>
    </row>
    <row r="48" spans="1:19">
      <c r="A48" s="578" t="s">
        <v>1020</v>
      </c>
    </row>
    <row r="49" spans="1:2">
      <c r="A49" s="578"/>
      <c r="B49" s="578" t="s">
        <v>1021</v>
      </c>
    </row>
    <row r="50" spans="1:2">
      <c r="A50" s="578"/>
      <c r="B50" s="578" t="s">
        <v>1022</v>
      </c>
    </row>
    <row r="51" spans="1:2">
      <c r="A51" s="578" t="s">
        <v>1023</v>
      </c>
    </row>
  </sheetData>
  <mergeCells count="38">
    <mergeCell ref="A2:S2"/>
    <mergeCell ref="F8:H8"/>
    <mergeCell ref="F9:H9"/>
    <mergeCell ref="F10:H10"/>
    <mergeCell ref="D16:E19"/>
    <mergeCell ref="B27:D27"/>
    <mergeCell ref="B28:D28"/>
    <mergeCell ref="A20:C22"/>
    <mergeCell ref="D20:E20"/>
    <mergeCell ref="F20:S20"/>
    <mergeCell ref="D21:E21"/>
    <mergeCell ref="F21:S21"/>
    <mergeCell ref="D22:E22"/>
    <mergeCell ref="F22:S22"/>
    <mergeCell ref="A23:D23"/>
    <mergeCell ref="E23:S23"/>
    <mergeCell ref="B24:D24"/>
    <mergeCell ref="E24:S33"/>
    <mergeCell ref="B25:D25"/>
    <mergeCell ref="B26:D26"/>
    <mergeCell ref="B29:D29"/>
    <mergeCell ref="B30:D30"/>
    <mergeCell ref="B31:D31"/>
    <mergeCell ref="B32:D32"/>
    <mergeCell ref="B33:D33"/>
    <mergeCell ref="A44:D44"/>
    <mergeCell ref="E44:S44"/>
    <mergeCell ref="E34:S43"/>
    <mergeCell ref="B35:D35"/>
    <mergeCell ref="B36:D36"/>
    <mergeCell ref="B37:D37"/>
    <mergeCell ref="B38:D38"/>
    <mergeCell ref="B39:D39"/>
    <mergeCell ref="B40:D40"/>
    <mergeCell ref="B41:D41"/>
    <mergeCell ref="B42:D42"/>
    <mergeCell ref="B43:D43"/>
    <mergeCell ref="B34:D34"/>
  </mergeCells>
  <phoneticPr fontId="5"/>
  <pageMargins left="0.70866141732283472" right="0.70866141732283472" top="0.39370078740157483" bottom="0.39370078740157483" header="0.31496062992125984" footer="0.31496062992125984"/>
  <pageSetup paperSize="9" scale="96"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CCFF"/>
  </sheetPr>
  <dimension ref="A1:J90"/>
  <sheetViews>
    <sheetView view="pageBreakPreview" topLeftCell="A74" zoomScale="60" zoomScaleNormal="100" workbookViewId="0">
      <selection activeCell="C10" sqref="C10"/>
    </sheetView>
  </sheetViews>
  <sheetFormatPr defaultRowHeight="13.5"/>
  <cols>
    <col min="1" max="1" width="3.5" style="198" customWidth="1"/>
    <col min="2" max="3" width="13.625" style="198" customWidth="1"/>
    <col min="4" max="4" width="8.125" style="198" customWidth="1"/>
    <col min="5" max="5" width="9.375" style="198" customWidth="1"/>
    <col min="6" max="7" width="8.875" style="198" customWidth="1"/>
    <col min="8" max="8" width="13.625" style="198" customWidth="1"/>
    <col min="9" max="9" width="9.25" style="198" customWidth="1"/>
    <col min="10" max="256" width="9" style="198"/>
    <col min="257" max="257" width="3.5" style="198" customWidth="1"/>
    <col min="258" max="259" width="13.625" style="198" customWidth="1"/>
    <col min="260" max="263" width="8.875" style="198" customWidth="1"/>
    <col min="264" max="264" width="13.625" style="198" customWidth="1"/>
    <col min="265" max="265" width="9.25" style="198" customWidth="1"/>
    <col min="266" max="512" width="9" style="198"/>
    <col min="513" max="513" width="3.5" style="198" customWidth="1"/>
    <col min="514" max="515" width="13.625" style="198" customWidth="1"/>
    <col min="516" max="519" width="8.875" style="198" customWidth="1"/>
    <col min="520" max="520" width="13.625" style="198" customWidth="1"/>
    <col min="521" max="521" width="9.25" style="198" customWidth="1"/>
    <col min="522" max="768" width="9" style="198"/>
    <col min="769" max="769" width="3.5" style="198" customWidth="1"/>
    <col min="770" max="771" width="13.625" style="198" customWidth="1"/>
    <col min="772" max="775" width="8.875" style="198" customWidth="1"/>
    <col min="776" max="776" width="13.625" style="198" customWidth="1"/>
    <col min="777" max="777" width="9.25" style="198" customWidth="1"/>
    <col min="778" max="1024" width="9" style="198"/>
    <col min="1025" max="1025" width="3.5" style="198" customWidth="1"/>
    <col min="1026" max="1027" width="13.625" style="198" customWidth="1"/>
    <col min="1028" max="1031" width="8.875" style="198" customWidth="1"/>
    <col min="1032" max="1032" width="13.625" style="198" customWidth="1"/>
    <col min="1033" max="1033" width="9.25" style="198" customWidth="1"/>
    <col min="1034" max="1280" width="9" style="198"/>
    <col min="1281" max="1281" width="3.5" style="198" customWidth="1"/>
    <col min="1282" max="1283" width="13.625" style="198" customWidth="1"/>
    <col min="1284" max="1287" width="8.875" style="198" customWidth="1"/>
    <col min="1288" max="1288" width="13.625" style="198" customWidth="1"/>
    <col min="1289" max="1289" width="9.25" style="198" customWidth="1"/>
    <col min="1290" max="1536" width="9" style="198"/>
    <col min="1537" max="1537" width="3.5" style="198" customWidth="1"/>
    <col min="1538" max="1539" width="13.625" style="198" customWidth="1"/>
    <col min="1540" max="1543" width="8.875" style="198" customWidth="1"/>
    <col min="1544" max="1544" width="13.625" style="198" customWidth="1"/>
    <col min="1545" max="1545" width="9.25" style="198" customWidth="1"/>
    <col min="1546" max="1792" width="9" style="198"/>
    <col min="1793" max="1793" width="3.5" style="198" customWidth="1"/>
    <col min="1794" max="1795" width="13.625" style="198" customWidth="1"/>
    <col min="1796" max="1799" width="8.875" style="198" customWidth="1"/>
    <col min="1800" max="1800" width="13.625" style="198" customWidth="1"/>
    <col min="1801" max="1801" width="9.25" style="198" customWidth="1"/>
    <col min="1802" max="2048" width="9" style="198"/>
    <col min="2049" max="2049" width="3.5" style="198" customWidth="1"/>
    <col min="2050" max="2051" width="13.625" style="198" customWidth="1"/>
    <col min="2052" max="2055" width="8.875" style="198" customWidth="1"/>
    <col min="2056" max="2056" width="13.625" style="198" customWidth="1"/>
    <col min="2057" max="2057" width="9.25" style="198" customWidth="1"/>
    <col min="2058" max="2304" width="9" style="198"/>
    <col min="2305" max="2305" width="3.5" style="198" customWidth="1"/>
    <col min="2306" max="2307" width="13.625" style="198" customWidth="1"/>
    <col min="2308" max="2311" width="8.875" style="198" customWidth="1"/>
    <col min="2312" max="2312" width="13.625" style="198" customWidth="1"/>
    <col min="2313" max="2313" width="9.25" style="198" customWidth="1"/>
    <col min="2314" max="2560" width="9" style="198"/>
    <col min="2561" max="2561" width="3.5" style="198" customWidth="1"/>
    <col min="2562" max="2563" width="13.625" style="198" customWidth="1"/>
    <col min="2564" max="2567" width="8.875" style="198" customWidth="1"/>
    <col min="2568" max="2568" width="13.625" style="198" customWidth="1"/>
    <col min="2569" max="2569" width="9.25" style="198" customWidth="1"/>
    <col min="2570" max="2816" width="9" style="198"/>
    <col min="2817" max="2817" width="3.5" style="198" customWidth="1"/>
    <col min="2818" max="2819" width="13.625" style="198" customWidth="1"/>
    <col min="2820" max="2823" width="8.875" style="198" customWidth="1"/>
    <col min="2824" max="2824" width="13.625" style="198" customWidth="1"/>
    <col min="2825" max="2825" width="9.25" style="198" customWidth="1"/>
    <col min="2826" max="3072" width="9" style="198"/>
    <col min="3073" max="3073" width="3.5" style="198" customWidth="1"/>
    <col min="3074" max="3075" width="13.625" style="198" customWidth="1"/>
    <col min="3076" max="3079" width="8.875" style="198" customWidth="1"/>
    <col min="3080" max="3080" width="13.625" style="198" customWidth="1"/>
    <col min="3081" max="3081" width="9.25" style="198" customWidth="1"/>
    <col min="3082" max="3328" width="9" style="198"/>
    <col min="3329" max="3329" width="3.5" style="198" customWidth="1"/>
    <col min="3330" max="3331" width="13.625" style="198" customWidth="1"/>
    <col min="3332" max="3335" width="8.875" style="198" customWidth="1"/>
    <col min="3336" max="3336" width="13.625" style="198" customWidth="1"/>
    <col min="3337" max="3337" width="9.25" style="198" customWidth="1"/>
    <col min="3338" max="3584" width="9" style="198"/>
    <col min="3585" max="3585" width="3.5" style="198" customWidth="1"/>
    <col min="3586" max="3587" width="13.625" style="198" customWidth="1"/>
    <col min="3588" max="3591" width="8.875" style="198" customWidth="1"/>
    <col min="3592" max="3592" width="13.625" style="198" customWidth="1"/>
    <col min="3593" max="3593" width="9.25" style="198" customWidth="1"/>
    <col min="3594" max="3840" width="9" style="198"/>
    <col min="3841" max="3841" width="3.5" style="198" customWidth="1"/>
    <col min="3842" max="3843" width="13.625" style="198" customWidth="1"/>
    <col min="3844" max="3847" width="8.875" style="198" customWidth="1"/>
    <col min="3848" max="3848" width="13.625" style="198" customWidth="1"/>
    <col min="3849" max="3849" width="9.25" style="198" customWidth="1"/>
    <col min="3850" max="4096" width="9" style="198"/>
    <col min="4097" max="4097" width="3.5" style="198" customWidth="1"/>
    <col min="4098" max="4099" width="13.625" style="198" customWidth="1"/>
    <col min="4100" max="4103" width="8.875" style="198" customWidth="1"/>
    <col min="4104" max="4104" width="13.625" style="198" customWidth="1"/>
    <col min="4105" max="4105" width="9.25" style="198" customWidth="1"/>
    <col min="4106" max="4352" width="9" style="198"/>
    <col min="4353" max="4353" width="3.5" style="198" customWidth="1"/>
    <col min="4354" max="4355" width="13.625" style="198" customWidth="1"/>
    <col min="4356" max="4359" width="8.875" style="198" customWidth="1"/>
    <col min="4360" max="4360" width="13.625" style="198" customWidth="1"/>
    <col min="4361" max="4361" width="9.25" style="198" customWidth="1"/>
    <col min="4362" max="4608" width="9" style="198"/>
    <col min="4609" max="4609" width="3.5" style="198" customWidth="1"/>
    <col min="4610" max="4611" width="13.625" style="198" customWidth="1"/>
    <col min="4612" max="4615" width="8.875" style="198" customWidth="1"/>
    <col min="4616" max="4616" width="13.625" style="198" customWidth="1"/>
    <col min="4617" max="4617" width="9.25" style="198" customWidth="1"/>
    <col min="4618" max="4864" width="9" style="198"/>
    <col min="4865" max="4865" width="3.5" style="198" customWidth="1"/>
    <col min="4866" max="4867" width="13.625" style="198" customWidth="1"/>
    <col min="4868" max="4871" width="8.875" style="198" customWidth="1"/>
    <col min="4872" max="4872" width="13.625" style="198" customWidth="1"/>
    <col min="4873" max="4873" width="9.25" style="198" customWidth="1"/>
    <col min="4874" max="5120" width="9" style="198"/>
    <col min="5121" max="5121" width="3.5" style="198" customWidth="1"/>
    <col min="5122" max="5123" width="13.625" style="198" customWidth="1"/>
    <col min="5124" max="5127" width="8.875" style="198" customWidth="1"/>
    <col min="5128" max="5128" width="13.625" style="198" customWidth="1"/>
    <col min="5129" max="5129" width="9.25" style="198" customWidth="1"/>
    <col min="5130" max="5376" width="9" style="198"/>
    <col min="5377" max="5377" width="3.5" style="198" customWidth="1"/>
    <col min="5378" max="5379" width="13.625" style="198" customWidth="1"/>
    <col min="5380" max="5383" width="8.875" style="198" customWidth="1"/>
    <col min="5384" max="5384" width="13.625" style="198" customWidth="1"/>
    <col min="5385" max="5385" width="9.25" style="198" customWidth="1"/>
    <col min="5386" max="5632" width="9" style="198"/>
    <col min="5633" max="5633" width="3.5" style="198" customWidth="1"/>
    <col min="5634" max="5635" width="13.625" style="198" customWidth="1"/>
    <col min="5636" max="5639" width="8.875" style="198" customWidth="1"/>
    <col min="5640" max="5640" width="13.625" style="198" customWidth="1"/>
    <col min="5641" max="5641" width="9.25" style="198" customWidth="1"/>
    <col min="5642" max="5888" width="9" style="198"/>
    <col min="5889" max="5889" width="3.5" style="198" customWidth="1"/>
    <col min="5890" max="5891" width="13.625" style="198" customWidth="1"/>
    <col min="5892" max="5895" width="8.875" style="198" customWidth="1"/>
    <col min="5896" max="5896" width="13.625" style="198" customWidth="1"/>
    <col min="5897" max="5897" width="9.25" style="198" customWidth="1"/>
    <col min="5898" max="6144" width="9" style="198"/>
    <col min="6145" max="6145" width="3.5" style="198" customWidth="1"/>
    <col min="6146" max="6147" width="13.625" style="198" customWidth="1"/>
    <col min="6148" max="6151" width="8.875" style="198" customWidth="1"/>
    <col min="6152" max="6152" width="13.625" style="198" customWidth="1"/>
    <col min="6153" max="6153" width="9.25" style="198" customWidth="1"/>
    <col min="6154" max="6400" width="9" style="198"/>
    <col min="6401" max="6401" width="3.5" style="198" customWidth="1"/>
    <col min="6402" max="6403" width="13.625" style="198" customWidth="1"/>
    <col min="6404" max="6407" width="8.875" style="198" customWidth="1"/>
    <col min="6408" max="6408" width="13.625" style="198" customWidth="1"/>
    <col min="6409" max="6409" width="9.25" style="198" customWidth="1"/>
    <col min="6410" max="6656" width="9" style="198"/>
    <col min="6657" max="6657" width="3.5" style="198" customWidth="1"/>
    <col min="6658" max="6659" width="13.625" style="198" customWidth="1"/>
    <col min="6660" max="6663" width="8.875" style="198" customWidth="1"/>
    <col min="6664" max="6664" width="13.625" style="198" customWidth="1"/>
    <col min="6665" max="6665" width="9.25" style="198" customWidth="1"/>
    <col min="6666" max="6912" width="9" style="198"/>
    <col min="6913" max="6913" width="3.5" style="198" customWidth="1"/>
    <col min="6914" max="6915" width="13.625" style="198" customWidth="1"/>
    <col min="6916" max="6919" width="8.875" style="198" customWidth="1"/>
    <col min="6920" max="6920" width="13.625" style="198" customWidth="1"/>
    <col min="6921" max="6921" width="9.25" style="198" customWidth="1"/>
    <col min="6922" max="7168" width="9" style="198"/>
    <col min="7169" max="7169" width="3.5" style="198" customWidth="1"/>
    <col min="7170" max="7171" width="13.625" style="198" customWidth="1"/>
    <col min="7172" max="7175" width="8.875" style="198" customWidth="1"/>
    <col min="7176" max="7176" width="13.625" style="198" customWidth="1"/>
    <col min="7177" max="7177" width="9.25" style="198" customWidth="1"/>
    <col min="7178" max="7424" width="9" style="198"/>
    <col min="7425" max="7425" width="3.5" style="198" customWidth="1"/>
    <col min="7426" max="7427" width="13.625" style="198" customWidth="1"/>
    <col min="7428" max="7431" width="8.875" style="198" customWidth="1"/>
    <col min="7432" max="7432" width="13.625" style="198" customWidth="1"/>
    <col min="7433" max="7433" width="9.25" style="198" customWidth="1"/>
    <col min="7434" max="7680" width="9" style="198"/>
    <col min="7681" max="7681" width="3.5" style="198" customWidth="1"/>
    <col min="7682" max="7683" width="13.625" style="198" customWidth="1"/>
    <col min="7684" max="7687" width="8.875" style="198" customWidth="1"/>
    <col min="7688" max="7688" width="13.625" style="198" customWidth="1"/>
    <col min="7689" max="7689" width="9.25" style="198" customWidth="1"/>
    <col min="7690" max="7936" width="9" style="198"/>
    <col min="7937" max="7937" width="3.5" style="198" customWidth="1"/>
    <col min="7938" max="7939" width="13.625" style="198" customWidth="1"/>
    <col min="7940" max="7943" width="8.875" style="198" customWidth="1"/>
    <col min="7944" max="7944" width="13.625" style="198" customWidth="1"/>
    <col min="7945" max="7945" width="9.25" style="198" customWidth="1"/>
    <col min="7946" max="8192" width="9" style="198"/>
    <col min="8193" max="8193" width="3.5" style="198" customWidth="1"/>
    <col min="8194" max="8195" width="13.625" style="198" customWidth="1"/>
    <col min="8196" max="8199" width="8.875" style="198" customWidth="1"/>
    <col min="8200" max="8200" width="13.625" style="198" customWidth="1"/>
    <col min="8201" max="8201" width="9.25" style="198" customWidth="1"/>
    <col min="8202" max="8448" width="9" style="198"/>
    <col min="8449" max="8449" width="3.5" style="198" customWidth="1"/>
    <col min="8450" max="8451" width="13.625" style="198" customWidth="1"/>
    <col min="8452" max="8455" width="8.875" style="198" customWidth="1"/>
    <col min="8456" max="8456" width="13.625" style="198" customWidth="1"/>
    <col min="8457" max="8457" width="9.25" style="198" customWidth="1"/>
    <col min="8458" max="8704" width="9" style="198"/>
    <col min="8705" max="8705" width="3.5" style="198" customWidth="1"/>
    <col min="8706" max="8707" width="13.625" style="198" customWidth="1"/>
    <col min="8708" max="8711" width="8.875" style="198" customWidth="1"/>
    <col min="8712" max="8712" width="13.625" style="198" customWidth="1"/>
    <col min="8713" max="8713" width="9.25" style="198" customWidth="1"/>
    <col min="8714" max="8960" width="9" style="198"/>
    <col min="8961" max="8961" width="3.5" style="198" customWidth="1"/>
    <col min="8962" max="8963" width="13.625" style="198" customWidth="1"/>
    <col min="8964" max="8967" width="8.875" style="198" customWidth="1"/>
    <col min="8968" max="8968" width="13.625" style="198" customWidth="1"/>
    <col min="8969" max="8969" width="9.25" style="198" customWidth="1"/>
    <col min="8970" max="9216" width="9" style="198"/>
    <col min="9217" max="9217" width="3.5" style="198" customWidth="1"/>
    <col min="9218" max="9219" width="13.625" style="198" customWidth="1"/>
    <col min="9220" max="9223" width="8.875" style="198" customWidth="1"/>
    <col min="9224" max="9224" width="13.625" style="198" customWidth="1"/>
    <col min="9225" max="9225" width="9.25" style="198" customWidth="1"/>
    <col min="9226" max="9472" width="9" style="198"/>
    <col min="9473" max="9473" width="3.5" style="198" customWidth="1"/>
    <col min="9474" max="9475" width="13.625" style="198" customWidth="1"/>
    <col min="9476" max="9479" width="8.875" style="198" customWidth="1"/>
    <col min="9480" max="9480" width="13.625" style="198" customWidth="1"/>
    <col min="9481" max="9481" width="9.25" style="198" customWidth="1"/>
    <col min="9482" max="9728" width="9" style="198"/>
    <col min="9729" max="9729" width="3.5" style="198" customWidth="1"/>
    <col min="9730" max="9731" width="13.625" style="198" customWidth="1"/>
    <col min="9732" max="9735" width="8.875" style="198" customWidth="1"/>
    <col min="9736" max="9736" width="13.625" style="198" customWidth="1"/>
    <col min="9737" max="9737" width="9.25" style="198" customWidth="1"/>
    <col min="9738" max="9984" width="9" style="198"/>
    <col min="9985" max="9985" width="3.5" style="198" customWidth="1"/>
    <col min="9986" max="9987" width="13.625" style="198" customWidth="1"/>
    <col min="9988" max="9991" width="8.875" style="198" customWidth="1"/>
    <col min="9992" max="9992" width="13.625" style="198" customWidth="1"/>
    <col min="9993" max="9993" width="9.25" style="198" customWidth="1"/>
    <col min="9994" max="10240" width="9" style="198"/>
    <col min="10241" max="10241" width="3.5" style="198" customWidth="1"/>
    <col min="10242" max="10243" width="13.625" style="198" customWidth="1"/>
    <col min="10244" max="10247" width="8.875" style="198" customWidth="1"/>
    <col min="10248" max="10248" width="13.625" style="198" customWidth="1"/>
    <col min="10249" max="10249" width="9.25" style="198" customWidth="1"/>
    <col min="10250" max="10496" width="9" style="198"/>
    <col min="10497" max="10497" width="3.5" style="198" customWidth="1"/>
    <col min="10498" max="10499" width="13.625" style="198" customWidth="1"/>
    <col min="10500" max="10503" width="8.875" style="198" customWidth="1"/>
    <col min="10504" max="10504" width="13.625" style="198" customWidth="1"/>
    <col min="10505" max="10505" width="9.25" style="198" customWidth="1"/>
    <col min="10506" max="10752" width="9" style="198"/>
    <col min="10753" max="10753" width="3.5" style="198" customWidth="1"/>
    <col min="10754" max="10755" width="13.625" style="198" customWidth="1"/>
    <col min="10756" max="10759" width="8.875" style="198" customWidth="1"/>
    <col min="10760" max="10760" width="13.625" style="198" customWidth="1"/>
    <col min="10761" max="10761" width="9.25" style="198" customWidth="1"/>
    <col min="10762" max="11008" width="9" style="198"/>
    <col min="11009" max="11009" width="3.5" style="198" customWidth="1"/>
    <col min="11010" max="11011" width="13.625" style="198" customWidth="1"/>
    <col min="11012" max="11015" width="8.875" style="198" customWidth="1"/>
    <col min="11016" max="11016" width="13.625" style="198" customWidth="1"/>
    <col min="11017" max="11017" width="9.25" style="198" customWidth="1"/>
    <col min="11018" max="11264" width="9" style="198"/>
    <col min="11265" max="11265" width="3.5" style="198" customWidth="1"/>
    <col min="11266" max="11267" width="13.625" style="198" customWidth="1"/>
    <col min="11268" max="11271" width="8.875" style="198" customWidth="1"/>
    <col min="11272" max="11272" width="13.625" style="198" customWidth="1"/>
    <col min="11273" max="11273" width="9.25" style="198" customWidth="1"/>
    <col min="11274" max="11520" width="9" style="198"/>
    <col min="11521" max="11521" width="3.5" style="198" customWidth="1"/>
    <col min="11522" max="11523" width="13.625" style="198" customWidth="1"/>
    <col min="11524" max="11527" width="8.875" style="198" customWidth="1"/>
    <col min="11528" max="11528" width="13.625" style="198" customWidth="1"/>
    <col min="11529" max="11529" width="9.25" style="198" customWidth="1"/>
    <col min="11530" max="11776" width="9" style="198"/>
    <col min="11777" max="11777" width="3.5" style="198" customWidth="1"/>
    <col min="11778" max="11779" width="13.625" style="198" customWidth="1"/>
    <col min="11780" max="11783" width="8.875" style="198" customWidth="1"/>
    <col min="11784" max="11784" width="13.625" style="198" customWidth="1"/>
    <col min="11785" max="11785" width="9.25" style="198" customWidth="1"/>
    <col min="11786" max="12032" width="9" style="198"/>
    <col min="12033" max="12033" width="3.5" style="198" customWidth="1"/>
    <col min="12034" max="12035" width="13.625" style="198" customWidth="1"/>
    <col min="12036" max="12039" width="8.875" style="198" customWidth="1"/>
    <col min="12040" max="12040" width="13.625" style="198" customWidth="1"/>
    <col min="12041" max="12041" width="9.25" style="198" customWidth="1"/>
    <col min="12042" max="12288" width="9" style="198"/>
    <col min="12289" max="12289" width="3.5" style="198" customWidth="1"/>
    <col min="12290" max="12291" width="13.625" style="198" customWidth="1"/>
    <col min="12292" max="12295" width="8.875" style="198" customWidth="1"/>
    <col min="12296" max="12296" width="13.625" style="198" customWidth="1"/>
    <col min="12297" max="12297" width="9.25" style="198" customWidth="1"/>
    <col min="12298" max="12544" width="9" style="198"/>
    <col min="12545" max="12545" width="3.5" style="198" customWidth="1"/>
    <col min="12546" max="12547" width="13.625" style="198" customWidth="1"/>
    <col min="12548" max="12551" width="8.875" style="198" customWidth="1"/>
    <col min="12552" max="12552" width="13.625" style="198" customWidth="1"/>
    <col min="12553" max="12553" width="9.25" style="198" customWidth="1"/>
    <col min="12554" max="12800" width="9" style="198"/>
    <col min="12801" max="12801" width="3.5" style="198" customWidth="1"/>
    <col min="12802" max="12803" width="13.625" style="198" customWidth="1"/>
    <col min="12804" max="12807" width="8.875" style="198" customWidth="1"/>
    <col min="12808" max="12808" width="13.625" style="198" customWidth="1"/>
    <col min="12809" max="12809" width="9.25" style="198" customWidth="1"/>
    <col min="12810" max="13056" width="9" style="198"/>
    <col min="13057" max="13057" width="3.5" style="198" customWidth="1"/>
    <col min="13058" max="13059" width="13.625" style="198" customWidth="1"/>
    <col min="13060" max="13063" width="8.875" style="198" customWidth="1"/>
    <col min="13064" max="13064" width="13.625" style="198" customWidth="1"/>
    <col min="13065" max="13065" width="9.25" style="198" customWidth="1"/>
    <col min="13066" max="13312" width="9" style="198"/>
    <col min="13313" max="13313" width="3.5" style="198" customWidth="1"/>
    <col min="13314" max="13315" width="13.625" style="198" customWidth="1"/>
    <col min="13316" max="13319" width="8.875" style="198" customWidth="1"/>
    <col min="13320" max="13320" width="13.625" style="198" customWidth="1"/>
    <col min="13321" max="13321" width="9.25" style="198" customWidth="1"/>
    <col min="13322" max="13568" width="9" style="198"/>
    <col min="13569" max="13569" width="3.5" style="198" customWidth="1"/>
    <col min="13570" max="13571" width="13.625" style="198" customWidth="1"/>
    <col min="13572" max="13575" width="8.875" style="198" customWidth="1"/>
    <col min="13576" max="13576" width="13.625" style="198" customWidth="1"/>
    <col min="13577" max="13577" width="9.25" style="198" customWidth="1"/>
    <col min="13578" max="13824" width="9" style="198"/>
    <col min="13825" max="13825" width="3.5" style="198" customWidth="1"/>
    <col min="13826" max="13827" width="13.625" style="198" customWidth="1"/>
    <col min="13828" max="13831" width="8.875" style="198" customWidth="1"/>
    <col min="13832" max="13832" width="13.625" style="198" customWidth="1"/>
    <col min="13833" max="13833" width="9.25" style="198" customWidth="1"/>
    <col min="13834" max="14080" width="9" style="198"/>
    <col min="14081" max="14081" width="3.5" style="198" customWidth="1"/>
    <col min="14082" max="14083" width="13.625" style="198" customWidth="1"/>
    <col min="14084" max="14087" width="8.875" style="198" customWidth="1"/>
    <col min="14088" max="14088" width="13.625" style="198" customWidth="1"/>
    <col min="14089" max="14089" width="9.25" style="198" customWidth="1"/>
    <col min="14090" max="14336" width="9" style="198"/>
    <col min="14337" max="14337" width="3.5" style="198" customWidth="1"/>
    <col min="14338" max="14339" width="13.625" style="198" customWidth="1"/>
    <col min="14340" max="14343" width="8.875" style="198" customWidth="1"/>
    <col min="14344" max="14344" width="13.625" style="198" customWidth="1"/>
    <col min="14345" max="14345" width="9.25" style="198" customWidth="1"/>
    <col min="14346" max="14592" width="9" style="198"/>
    <col min="14593" max="14593" width="3.5" style="198" customWidth="1"/>
    <col min="14594" max="14595" width="13.625" style="198" customWidth="1"/>
    <col min="14596" max="14599" width="8.875" style="198" customWidth="1"/>
    <col min="14600" max="14600" width="13.625" style="198" customWidth="1"/>
    <col min="14601" max="14601" width="9.25" style="198" customWidth="1"/>
    <col min="14602" max="14848" width="9" style="198"/>
    <col min="14849" max="14849" width="3.5" style="198" customWidth="1"/>
    <col min="14850" max="14851" width="13.625" style="198" customWidth="1"/>
    <col min="14852" max="14855" width="8.875" style="198" customWidth="1"/>
    <col min="14856" max="14856" width="13.625" style="198" customWidth="1"/>
    <col min="14857" max="14857" width="9.25" style="198" customWidth="1"/>
    <col min="14858" max="15104" width="9" style="198"/>
    <col min="15105" max="15105" width="3.5" style="198" customWidth="1"/>
    <col min="15106" max="15107" width="13.625" style="198" customWidth="1"/>
    <col min="15108" max="15111" width="8.875" style="198" customWidth="1"/>
    <col min="15112" max="15112" width="13.625" style="198" customWidth="1"/>
    <col min="15113" max="15113" width="9.25" style="198" customWidth="1"/>
    <col min="15114" max="15360" width="9" style="198"/>
    <col min="15361" max="15361" width="3.5" style="198" customWidth="1"/>
    <col min="15362" max="15363" width="13.625" style="198" customWidth="1"/>
    <col min="15364" max="15367" width="8.875" style="198" customWidth="1"/>
    <col min="15368" max="15368" width="13.625" style="198" customWidth="1"/>
    <col min="15369" max="15369" width="9.25" style="198" customWidth="1"/>
    <col min="15370" max="15616" width="9" style="198"/>
    <col min="15617" max="15617" width="3.5" style="198" customWidth="1"/>
    <col min="15618" max="15619" width="13.625" style="198" customWidth="1"/>
    <col min="15620" max="15623" width="8.875" style="198" customWidth="1"/>
    <col min="15624" max="15624" width="13.625" style="198" customWidth="1"/>
    <col min="15625" max="15625" width="9.25" style="198" customWidth="1"/>
    <col min="15626" max="15872" width="9" style="198"/>
    <col min="15873" max="15873" width="3.5" style="198" customWidth="1"/>
    <col min="15874" max="15875" width="13.625" style="198" customWidth="1"/>
    <col min="15876" max="15879" width="8.875" style="198" customWidth="1"/>
    <col min="15880" max="15880" width="13.625" style="198" customWidth="1"/>
    <col min="15881" max="15881" width="9.25" style="198" customWidth="1"/>
    <col min="15882" max="16128" width="9" style="198"/>
    <col min="16129" max="16129" width="3.5" style="198" customWidth="1"/>
    <col min="16130" max="16131" width="13.625" style="198" customWidth="1"/>
    <col min="16132" max="16135" width="8.875" style="198" customWidth="1"/>
    <col min="16136" max="16136" width="13.625" style="198" customWidth="1"/>
    <col min="16137" max="16137" width="9.25" style="198" customWidth="1"/>
    <col min="16138" max="16384" width="9" style="198"/>
  </cols>
  <sheetData>
    <row r="1" spans="1:10" ht="20.100000000000001" customHeight="1">
      <c r="A1" s="3397" t="s">
        <v>352</v>
      </c>
      <c r="B1" s="3397"/>
    </row>
    <row r="2" spans="1:10" ht="20.100000000000001" customHeight="1">
      <c r="B2" s="238"/>
    </row>
    <row r="3" spans="1:10" ht="17.25">
      <c r="A3" s="3387" t="s">
        <v>353</v>
      </c>
      <c r="B3" s="3387"/>
      <c r="C3" s="3387"/>
      <c r="D3" s="3387"/>
      <c r="E3" s="3387"/>
      <c r="F3" s="3387"/>
      <c r="G3" s="3387"/>
      <c r="H3" s="3387"/>
      <c r="I3" s="3387"/>
      <c r="J3" s="3387"/>
    </row>
    <row r="4" spans="1:10" ht="24.95" customHeight="1">
      <c r="A4" s="239"/>
      <c r="B4" s="239"/>
    </row>
    <row r="5" spans="1:10" ht="24.95" customHeight="1">
      <c r="G5" s="3380" t="s">
        <v>354</v>
      </c>
      <c r="H5" s="3380"/>
      <c r="I5" s="3380"/>
    </row>
    <row r="6" spans="1:10" ht="24.95" customHeight="1">
      <c r="A6" s="240"/>
      <c r="B6" s="240"/>
    </row>
    <row r="7" spans="1:10" ht="24.95" customHeight="1">
      <c r="A7" s="241" t="s">
        <v>355</v>
      </c>
      <c r="B7" s="241"/>
    </row>
    <row r="8" spans="1:10" ht="24.95" customHeight="1">
      <c r="A8" s="240"/>
      <c r="B8" s="240"/>
    </row>
    <row r="9" spans="1:10" ht="24.95" customHeight="1">
      <c r="A9" s="242"/>
      <c r="B9" s="242"/>
      <c r="C9" s="242"/>
      <c r="E9" s="1246" t="s">
        <v>1852</v>
      </c>
      <c r="F9" s="1668"/>
      <c r="G9" s="1668"/>
      <c r="H9" s="1668"/>
      <c r="I9" s="1668"/>
    </row>
    <row r="10" spans="1:10" ht="24.95" customHeight="1">
      <c r="A10" s="242"/>
      <c r="B10" s="242"/>
      <c r="C10" s="242"/>
      <c r="D10" s="1245" t="s">
        <v>1851</v>
      </c>
      <c r="E10" s="1246" t="s">
        <v>1854</v>
      </c>
      <c r="F10" s="1668"/>
      <c r="G10" s="1668"/>
      <c r="H10" s="1668"/>
      <c r="I10" s="1668"/>
      <c r="J10" s="242"/>
    </row>
    <row r="11" spans="1:10" ht="24.95" customHeight="1">
      <c r="A11" s="243"/>
      <c r="B11" s="243"/>
      <c r="C11" s="242"/>
      <c r="D11" s="244"/>
      <c r="E11" s="1246" t="s">
        <v>1853</v>
      </c>
      <c r="F11" s="242"/>
      <c r="G11" s="242"/>
      <c r="H11" s="1247" t="s">
        <v>1850</v>
      </c>
      <c r="I11" s="242"/>
      <c r="J11" s="242"/>
    </row>
    <row r="12" spans="1:10" ht="24.95" customHeight="1">
      <c r="A12" s="242"/>
      <c r="B12" s="242"/>
      <c r="C12" s="242"/>
      <c r="D12" s="245"/>
      <c r="E12" s="1241"/>
      <c r="F12" s="1668"/>
      <c r="G12" s="1668"/>
      <c r="H12" s="1668"/>
      <c r="I12" s="1668"/>
      <c r="J12" s="242"/>
    </row>
    <row r="13" spans="1:10" ht="24.95" customHeight="1">
      <c r="C13" s="242"/>
      <c r="D13" s="245"/>
      <c r="E13" s="1241"/>
      <c r="F13" s="1668"/>
      <c r="G13" s="1668"/>
      <c r="H13" s="1668"/>
      <c r="I13" s="246"/>
      <c r="J13" s="242"/>
    </row>
    <row r="14" spans="1:10" ht="24.95" customHeight="1">
      <c r="A14" s="243"/>
      <c r="B14" s="243"/>
      <c r="C14" s="242"/>
      <c r="D14" s="242"/>
      <c r="E14" s="242"/>
      <c r="F14" s="242"/>
      <c r="G14" s="242"/>
      <c r="H14" s="242"/>
      <c r="I14" s="242"/>
      <c r="J14" s="242"/>
    </row>
    <row r="15" spans="1:10" ht="24.95" customHeight="1">
      <c r="A15" s="243"/>
      <c r="B15" s="243"/>
      <c r="C15" s="242"/>
      <c r="D15" s="242"/>
      <c r="E15" s="242"/>
      <c r="F15" s="242"/>
      <c r="G15" s="242"/>
      <c r="H15" s="242"/>
      <c r="I15" s="242"/>
      <c r="J15" s="242"/>
    </row>
    <row r="16" spans="1:10">
      <c r="A16" s="247"/>
      <c r="B16" s="247"/>
    </row>
    <row r="17" spans="1:9" ht="51" customHeight="1">
      <c r="A17" s="3391" t="s">
        <v>1716</v>
      </c>
      <c r="B17" s="3391"/>
      <c r="C17" s="3391"/>
      <c r="D17" s="3391"/>
      <c r="E17" s="3391"/>
      <c r="F17" s="3391"/>
      <c r="G17" s="3391"/>
      <c r="H17" s="3391"/>
      <c r="I17" s="3391"/>
    </row>
    <row r="18" spans="1:9" ht="9.9499999999999993" customHeight="1">
      <c r="A18" s="240"/>
      <c r="B18" s="240"/>
    </row>
    <row r="19" spans="1:9" ht="33.950000000000003" customHeight="1">
      <c r="A19" s="1175" t="s">
        <v>356</v>
      </c>
      <c r="B19" s="3391" t="s">
        <v>357</v>
      </c>
      <c r="C19" s="3378"/>
      <c r="D19" s="3378"/>
      <c r="E19" s="3378"/>
      <c r="F19" s="3378"/>
      <c r="G19" s="3378"/>
      <c r="H19" s="3378"/>
      <c r="I19" s="3378"/>
    </row>
    <row r="20" spans="1:9" ht="9.9499999999999993" customHeight="1">
      <c r="A20" s="1175"/>
      <c r="B20" s="248"/>
      <c r="C20" s="249"/>
      <c r="D20" s="249"/>
      <c r="E20" s="249"/>
      <c r="F20" s="249"/>
      <c r="G20" s="249"/>
      <c r="H20" s="249"/>
      <c r="I20" s="249"/>
    </row>
    <row r="21" spans="1:9" ht="17.100000000000001" customHeight="1">
      <c r="A21" s="1175" t="s">
        <v>358</v>
      </c>
      <c r="B21" s="3400" t="s">
        <v>359</v>
      </c>
      <c r="C21" s="3401"/>
      <c r="D21" s="3401"/>
      <c r="E21" s="3401"/>
      <c r="F21" s="3401"/>
      <c r="G21" s="3401"/>
      <c r="H21" s="3401"/>
      <c r="I21" s="3401"/>
    </row>
    <row r="22" spans="1:9" ht="9.9499999999999993" customHeight="1">
      <c r="A22" s="1175"/>
      <c r="B22" s="248"/>
      <c r="C22" s="249"/>
      <c r="D22" s="249"/>
      <c r="E22" s="249"/>
      <c r="F22" s="249"/>
      <c r="G22" s="249"/>
      <c r="H22" s="249"/>
      <c r="I22" s="249"/>
    </row>
    <row r="23" spans="1:9" ht="68.099999999999994" customHeight="1">
      <c r="A23" s="1175" t="s">
        <v>360</v>
      </c>
      <c r="B23" s="3391" t="s">
        <v>361</v>
      </c>
      <c r="C23" s="3391"/>
      <c r="D23" s="3391"/>
      <c r="E23" s="3391"/>
      <c r="F23" s="3391"/>
      <c r="G23" s="3391"/>
      <c r="H23" s="3391"/>
      <c r="I23" s="3391"/>
    </row>
    <row r="24" spans="1:9" ht="9.9499999999999993" customHeight="1">
      <c r="A24" s="1175"/>
      <c r="B24" s="248"/>
      <c r="C24" s="249"/>
      <c r="D24" s="249"/>
      <c r="E24" s="249"/>
      <c r="F24" s="249"/>
      <c r="G24" s="249"/>
      <c r="H24" s="249"/>
      <c r="I24" s="249"/>
    </row>
    <row r="25" spans="1:9" ht="51" customHeight="1">
      <c r="A25" s="1175" t="s">
        <v>362</v>
      </c>
      <c r="B25" s="3391" t="s">
        <v>363</v>
      </c>
      <c r="C25" s="3378"/>
      <c r="D25" s="3378"/>
      <c r="E25" s="3378"/>
      <c r="F25" s="3378"/>
      <c r="G25" s="3378"/>
      <c r="H25" s="3378"/>
      <c r="I25" s="3378"/>
    </row>
    <row r="26" spans="1:9" ht="9.9499999999999993" customHeight="1">
      <c r="A26" s="1175"/>
      <c r="B26" s="248"/>
      <c r="C26" s="249"/>
      <c r="D26" s="249"/>
      <c r="E26" s="249"/>
      <c r="F26" s="249"/>
      <c r="G26" s="249"/>
      <c r="H26" s="249"/>
      <c r="I26" s="249"/>
    </row>
    <row r="27" spans="1:9" ht="51" customHeight="1">
      <c r="A27" s="1175" t="s">
        <v>364</v>
      </c>
      <c r="B27" s="3391" t="s">
        <v>365</v>
      </c>
      <c r="C27" s="3378"/>
      <c r="D27" s="3378"/>
      <c r="E27" s="3378"/>
      <c r="F27" s="3378"/>
      <c r="G27" s="3378"/>
      <c r="H27" s="3378"/>
      <c r="I27" s="3378"/>
    </row>
    <row r="28" spans="1:9" ht="9.9499999999999993" customHeight="1">
      <c r="A28" s="1175"/>
      <c r="B28" s="248"/>
      <c r="C28" s="249"/>
      <c r="D28" s="249"/>
      <c r="E28" s="249"/>
      <c r="F28" s="249"/>
      <c r="G28" s="249"/>
      <c r="H28" s="249"/>
      <c r="I28" s="249"/>
    </row>
    <row r="29" spans="1:9" ht="51" customHeight="1">
      <c r="A29" s="1175" t="s">
        <v>366</v>
      </c>
      <c r="B29" s="3391" t="s">
        <v>367</v>
      </c>
      <c r="C29" s="3391"/>
      <c r="D29" s="3391"/>
      <c r="E29" s="3391"/>
      <c r="F29" s="3391"/>
      <c r="G29" s="3391"/>
      <c r="H29" s="3391"/>
      <c r="I29" s="3391"/>
    </row>
    <row r="30" spans="1:9">
      <c r="A30" s="239"/>
      <c r="B30" s="239"/>
    </row>
    <row r="31" spans="1:9">
      <c r="A31" s="239"/>
      <c r="B31" s="239"/>
    </row>
    <row r="32" spans="1:9">
      <c r="A32" s="239"/>
      <c r="B32" s="239"/>
    </row>
    <row r="33" spans="1:9">
      <c r="A33" s="239"/>
      <c r="B33" s="239"/>
    </row>
    <row r="34" spans="1:9">
      <c r="A34" s="3392" t="s">
        <v>368</v>
      </c>
      <c r="B34" s="3392"/>
    </row>
    <row r="35" spans="1:9" ht="17.25">
      <c r="A35" s="3387" t="s">
        <v>369</v>
      </c>
      <c r="B35" s="3387"/>
      <c r="C35" s="3387"/>
      <c r="D35" s="3387"/>
      <c r="E35" s="3387"/>
      <c r="F35" s="3387"/>
      <c r="G35" s="3387"/>
      <c r="H35" s="3387"/>
      <c r="I35" s="3387"/>
    </row>
    <row r="37" spans="1:9" hidden="1">
      <c r="A37" s="239"/>
      <c r="B37" s="239"/>
      <c r="E37" s="250"/>
    </row>
    <row r="38" spans="1:9" s="251" customFormat="1" ht="24.75" customHeight="1">
      <c r="D38" s="3398" t="s">
        <v>370</v>
      </c>
      <c r="E38" s="3398"/>
      <c r="F38" s="3399" t="s">
        <v>371</v>
      </c>
      <c r="G38" s="3399"/>
      <c r="H38" s="3399"/>
      <c r="I38" s="3399"/>
    </row>
    <row r="40" spans="1:9" ht="24.95" customHeight="1">
      <c r="A40" s="3393" t="s">
        <v>372</v>
      </c>
      <c r="B40" s="3394"/>
      <c r="C40" s="252" t="s">
        <v>373</v>
      </c>
      <c r="D40" s="3385" t="s">
        <v>374</v>
      </c>
      <c r="E40" s="3385"/>
      <c r="F40" s="3385"/>
      <c r="G40" s="3385"/>
      <c r="H40" s="252" t="s">
        <v>375</v>
      </c>
      <c r="I40" s="3385" t="s">
        <v>376</v>
      </c>
    </row>
    <row r="41" spans="1:9" ht="24.95" customHeight="1">
      <c r="A41" s="3395" t="s">
        <v>377</v>
      </c>
      <c r="B41" s="3396"/>
      <c r="C41" s="252" t="s">
        <v>378</v>
      </c>
      <c r="D41" s="3385" t="s">
        <v>379</v>
      </c>
      <c r="E41" s="3385"/>
      <c r="F41" s="3385" t="s">
        <v>380</v>
      </c>
      <c r="G41" s="3385"/>
      <c r="H41" s="252" t="s">
        <v>381</v>
      </c>
      <c r="I41" s="3385"/>
    </row>
    <row r="42" spans="1:9" ht="27.95" customHeight="1">
      <c r="A42" s="3381"/>
      <c r="B42" s="3382"/>
      <c r="C42" s="253"/>
      <c r="D42" s="3385"/>
      <c r="E42" s="3385"/>
      <c r="F42" s="3385"/>
      <c r="G42" s="3385"/>
      <c r="H42" s="1252" t="s">
        <v>382</v>
      </c>
      <c r="I42" s="3386"/>
    </row>
    <row r="43" spans="1:9" ht="27.95" customHeight="1">
      <c r="A43" s="3383"/>
      <c r="B43" s="3384"/>
      <c r="C43" s="254"/>
      <c r="D43" s="3385"/>
      <c r="E43" s="3385"/>
      <c r="F43" s="3385"/>
      <c r="G43" s="3385"/>
      <c r="H43" s="254"/>
      <c r="I43" s="3386"/>
    </row>
    <row r="44" spans="1:9" ht="27.95" customHeight="1">
      <c r="A44" s="3381"/>
      <c r="B44" s="3382"/>
      <c r="C44" s="253"/>
      <c r="D44" s="3385"/>
      <c r="E44" s="3385"/>
      <c r="F44" s="3385"/>
      <c r="G44" s="3385"/>
      <c r="H44" s="1252" t="s">
        <v>382</v>
      </c>
      <c r="I44" s="3386"/>
    </row>
    <row r="45" spans="1:9" ht="27.95" customHeight="1">
      <c r="A45" s="3383"/>
      <c r="B45" s="3384"/>
      <c r="C45" s="254"/>
      <c r="D45" s="3385"/>
      <c r="E45" s="3385"/>
      <c r="F45" s="3385"/>
      <c r="G45" s="3385"/>
      <c r="H45" s="254"/>
      <c r="I45" s="3386"/>
    </row>
    <row r="46" spans="1:9" ht="27.95" customHeight="1">
      <c r="A46" s="3381"/>
      <c r="B46" s="3382"/>
      <c r="C46" s="253"/>
      <c r="D46" s="3385"/>
      <c r="E46" s="3385"/>
      <c r="F46" s="3385"/>
      <c r="G46" s="3385"/>
      <c r="H46" s="1252" t="s">
        <v>382</v>
      </c>
      <c r="I46" s="3386"/>
    </row>
    <row r="47" spans="1:9" ht="27.95" customHeight="1">
      <c r="A47" s="3383"/>
      <c r="B47" s="3384"/>
      <c r="C47" s="254"/>
      <c r="D47" s="3385"/>
      <c r="E47" s="3385"/>
      <c r="F47" s="3385"/>
      <c r="G47" s="3385"/>
      <c r="H47" s="254"/>
      <c r="I47" s="3386"/>
    </row>
    <row r="48" spans="1:9" ht="27.95" customHeight="1">
      <c r="A48" s="3381"/>
      <c r="B48" s="3382"/>
      <c r="C48" s="253"/>
      <c r="D48" s="3385"/>
      <c r="E48" s="3385"/>
      <c r="F48" s="3385"/>
      <c r="G48" s="3385"/>
      <c r="H48" s="1252" t="s">
        <v>382</v>
      </c>
      <c r="I48" s="3386"/>
    </row>
    <row r="49" spans="1:9" ht="27.95" customHeight="1">
      <c r="A49" s="3383"/>
      <c r="B49" s="3384"/>
      <c r="C49" s="254"/>
      <c r="D49" s="3385"/>
      <c r="E49" s="3385"/>
      <c r="F49" s="3385"/>
      <c r="G49" s="3385"/>
      <c r="H49" s="254"/>
      <c r="I49" s="3386"/>
    </row>
    <row r="50" spans="1:9" ht="27.95" customHeight="1">
      <c r="A50" s="3381"/>
      <c r="B50" s="3382"/>
      <c r="C50" s="253"/>
      <c r="D50" s="3385"/>
      <c r="E50" s="3385"/>
      <c r="F50" s="3385"/>
      <c r="G50" s="3385"/>
      <c r="H50" s="1252" t="s">
        <v>382</v>
      </c>
      <c r="I50" s="3386"/>
    </row>
    <row r="51" spans="1:9" ht="27.95" customHeight="1">
      <c r="A51" s="3383"/>
      <c r="B51" s="3384"/>
      <c r="C51" s="254"/>
      <c r="D51" s="3385"/>
      <c r="E51" s="3385"/>
      <c r="F51" s="3385"/>
      <c r="G51" s="3385"/>
      <c r="H51" s="254"/>
      <c r="I51" s="3386"/>
    </row>
    <row r="52" spans="1:9" ht="27.95" customHeight="1">
      <c r="A52" s="3381"/>
      <c r="B52" s="3382"/>
      <c r="C52" s="253"/>
      <c r="D52" s="3385"/>
      <c r="E52" s="3385"/>
      <c r="F52" s="3385"/>
      <c r="G52" s="3385"/>
      <c r="H52" s="1252" t="s">
        <v>382</v>
      </c>
      <c r="I52" s="3386"/>
    </row>
    <row r="53" spans="1:9" ht="27.95" customHeight="1">
      <c r="A53" s="3383"/>
      <c r="B53" s="3384"/>
      <c r="C53" s="254"/>
      <c r="D53" s="3385"/>
      <c r="E53" s="3385"/>
      <c r="F53" s="3385"/>
      <c r="G53" s="3385"/>
      <c r="H53" s="254"/>
      <c r="I53" s="3386"/>
    </row>
    <row r="54" spans="1:9" ht="27.95" customHeight="1">
      <c r="A54" s="3381"/>
      <c r="B54" s="3382"/>
      <c r="C54" s="253"/>
      <c r="D54" s="3385"/>
      <c r="E54" s="3385"/>
      <c r="F54" s="3385"/>
      <c r="G54" s="3385"/>
      <c r="H54" s="1252" t="s">
        <v>382</v>
      </c>
      <c r="I54" s="3386"/>
    </row>
    <row r="55" spans="1:9" ht="27.95" customHeight="1">
      <c r="A55" s="3383"/>
      <c r="B55" s="3384"/>
      <c r="C55" s="254"/>
      <c r="D55" s="3385"/>
      <c r="E55" s="3385"/>
      <c r="F55" s="3385"/>
      <c r="G55" s="3385"/>
      <c r="H55" s="254"/>
      <c r="I55" s="3386"/>
    </row>
    <row r="56" spans="1:9" ht="27.95" customHeight="1">
      <c r="A56" s="3381"/>
      <c r="B56" s="3382"/>
      <c r="C56" s="253"/>
      <c r="D56" s="3385"/>
      <c r="E56" s="3385"/>
      <c r="F56" s="3385"/>
      <c r="G56" s="3385"/>
      <c r="H56" s="1252" t="s">
        <v>382</v>
      </c>
      <c r="I56" s="3386"/>
    </row>
    <row r="57" spans="1:9" ht="27.95" customHeight="1">
      <c r="A57" s="3383"/>
      <c r="B57" s="3384"/>
      <c r="C57" s="254"/>
      <c r="D57" s="3385"/>
      <c r="E57" s="3385"/>
      <c r="F57" s="3385"/>
      <c r="G57" s="3385"/>
      <c r="H57" s="254"/>
      <c r="I57" s="3386"/>
    </row>
    <row r="58" spans="1:9" ht="27.95" customHeight="1">
      <c r="A58" s="3381"/>
      <c r="B58" s="3382"/>
      <c r="C58" s="253"/>
      <c r="D58" s="3385"/>
      <c r="E58" s="3385"/>
      <c r="F58" s="3385"/>
      <c r="G58" s="3385"/>
      <c r="H58" s="1252" t="s">
        <v>382</v>
      </c>
      <c r="I58" s="3386"/>
    </row>
    <row r="59" spans="1:9" ht="27.95" customHeight="1">
      <c r="A59" s="3383"/>
      <c r="B59" s="3384"/>
      <c r="C59" s="254"/>
      <c r="D59" s="3385"/>
      <c r="E59" s="3385"/>
      <c r="F59" s="3385"/>
      <c r="G59" s="3385"/>
      <c r="H59" s="254"/>
      <c r="I59" s="3386"/>
    </row>
    <row r="60" spans="1:9" ht="27.95" customHeight="1">
      <c r="A60" s="3381"/>
      <c r="B60" s="3382"/>
      <c r="C60" s="253"/>
      <c r="D60" s="3385"/>
      <c r="E60" s="3385"/>
      <c r="F60" s="3385"/>
      <c r="G60" s="3385"/>
      <c r="H60" s="1252" t="s">
        <v>382</v>
      </c>
      <c r="I60" s="3386"/>
    </row>
    <row r="61" spans="1:9" ht="27.95" customHeight="1">
      <c r="A61" s="3383"/>
      <c r="B61" s="3384"/>
      <c r="C61" s="254"/>
      <c r="D61" s="3385"/>
      <c r="E61" s="3385"/>
      <c r="F61" s="3385"/>
      <c r="G61" s="3385"/>
      <c r="H61" s="254"/>
      <c r="I61" s="3386"/>
    </row>
    <row r="62" spans="1:9" ht="27.95" customHeight="1">
      <c r="A62" s="3381"/>
      <c r="B62" s="3382"/>
      <c r="C62" s="253"/>
      <c r="D62" s="3385"/>
      <c r="E62" s="3385"/>
      <c r="F62" s="3385"/>
      <c r="G62" s="3385"/>
      <c r="H62" s="1252" t="s">
        <v>382</v>
      </c>
      <c r="I62" s="3386"/>
    </row>
    <row r="63" spans="1:9" ht="27.95" customHeight="1">
      <c r="A63" s="3383"/>
      <c r="B63" s="3384"/>
      <c r="C63" s="254"/>
      <c r="D63" s="3385"/>
      <c r="E63" s="3385"/>
      <c r="F63" s="3385"/>
      <c r="G63" s="3385"/>
      <c r="H63" s="254"/>
      <c r="I63" s="3386"/>
    </row>
    <row r="64" spans="1:9" ht="27.95" customHeight="1">
      <c r="A64" s="3381"/>
      <c r="B64" s="3382"/>
      <c r="C64" s="253"/>
      <c r="D64" s="3385"/>
      <c r="E64" s="3385"/>
      <c r="F64" s="3385"/>
      <c r="G64" s="3385"/>
      <c r="H64" s="1252" t="s">
        <v>382</v>
      </c>
      <c r="I64" s="3386"/>
    </row>
    <row r="65" spans="1:10" ht="27.95" customHeight="1">
      <c r="A65" s="3383"/>
      <c r="B65" s="3384"/>
      <c r="C65" s="254"/>
      <c r="D65" s="3385"/>
      <c r="E65" s="3385"/>
      <c r="F65" s="3385"/>
      <c r="G65" s="3385"/>
      <c r="H65" s="254"/>
      <c r="I65" s="3386"/>
    </row>
    <row r="67" spans="1:10" ht="17.25">
      <c r="A67" s="3387" t="s">
        <v>383</v>
      </c>
      <c r="B67" s="3387"/>
      <c r="C67" s="3387"/>
      <c r="D67" s="3387"/>
      <c r="E67" s="3387"/>
      <c r="F67" s="3387"/>
      <c r="G67" s="3387"/>
      <c r="H67" s="3387"/>
      <c r="I67" s="3387"/>
      <c r="J67" s="255"/>
    </row>
    <row r="68" spans="1:10" ht="24.95" customHeight="1">
      <c r="A68" s="239"/>
      <c r="B68" s="239"/>
    </row>
    <row r="69" spans="1:10" s="256" customFormat="1" ht="24.95" customHeight="1">
      <c r="G69" s="3388" t="s">
        <v>354</v>
      </c>
      <c r="H69" s="3388"/>
      <c r="I69" s="3388"/>
    </row>
    <row r="70" spans="1:10" s="256" customFormat="1" ht="24.95" customHeight="1">
      <c r="G70" s="257"/>
      <c r="H70" s="257"/>
      <c r="I70" s="257"/>
    </row>
    <row r="71" spans="1:10" s="256" customFormat="1" ht="24.95" customHeight="1">
      <c r="A71" s="258" t="s">
        <v>355</v>
      </c>
      <c r="B71" s="258"/>
    </row>
    <row r="72" spans="1:10" s="256" customFormat="1" ht="24.95" customHeight="1">
      <c r="A72" s="259"/>
      <c r="B72" s="259"/>
    </row>
    <row r="73" spans="1:10" s="256" customFormat="1" ht="34.5" customHeight="1">
      <c r="A73" s="260"/>
      <c r="B73" s="260"/>
      <c r="C73" s="3389" t="s">
        <v>384</v>
      </c>
      <c r="D73" s="3389"/>
      <c r="E73" s="261" t="s">
        <v>385</v>
      </c>
      <c r="F73" s="3390"/>
      <c r="G73" s="3390"/>
      <c r="H73" s="3390"/>
      <c r="I73" s="3390"/>
      <c r="J73" s="260"/>
    </row>
    <row r="74" spans="1:10" s="256" customFormat="1" ht="47.25" customHeight="1">
      <c r="C74" s="260"/>
      <c r="D74" s="262"/>
      <c r="E74" s="1250" t="s">
        <v>386</v>
      </c>
      <c r="F74" s="3390"/>
      <c r="G74" s="3390"/>
      <c r="H74" s="3390"/>
      <c r="I74" s="261" t="s">
        <v>387</v>
      </c>
      <c r="J74" s="260"/>
    </row>
    <row r="75" spans="1:10" s="256" customFormat="1" ht="24.95" customHeight="1">
      <c r="C75" s="260"/>
      <c r="D75" s="262"/>
      <c r="E75" s="1250" t="s">
        <v>388</v>
      </c>
      <c r="F75" s="3380" t="s">
        <v>389</v>
      </c>
      <c r="G75" s="3380"/>
      <c r="H75" s="3380"/>
      <c r="I75" s="261"/>
      <c r="J75" s="260"/>
    </row>
    <row r="76" spans="1:10" s="256" customFormat="1" ht="30" customHeight="1">
      <c r="E76" s="1251" t="s">
        <v>1722</v>
      </c>
      <c r="F76" s="3380" t="s">
        <v>1723</v>
      </c>
      <c r="G76" s="3380"/>
      <c r="H76" s="3380"/>
      <c r="I76" s="3380"/>
    </row>
    <row r="77" spans="1:10" s="256" customFormat="1" ht="24.95" customHeight="1">
      <c r="G77" s="257"/>
      <c r="H77" s="257"/>
      <c r="I77" s="257"/>
    </row>
    <row r="78" spans="1:10" s="256" customFormat="1" ht="51" customHeight="1">
      <c r="A78" s="3377" t="s">
        <v>390</v>
      </c>
      <c r="B78" s="3378"/>
      <c r="C78" s="3378"/>
      <c r="D78" s="3378"/>
      <c r="E78" s="3378"/>
      <c r="F78" s="3378"/>
      <c r="G78" s="3378"/>
      <c r="H78" s="3378"/>
      <c r="I78" s="3378"/>
    </row>
    <row r="79" spans="1:10" s="256" customFormat="1" ht="9.9499999999999993" customHeight="1">
      <c r="G79" s="257"/>
      <c r="H79" s="257"/>
      <c r="I79" s="257"/>
    </row>
    <row r="80" spans="1:10" s="256" customFormat="1" ht="51" customHeight="1">
      <c r="A80" s="263" t="s">
        <v>356</v>
      </c>
      <c r="B80" s="3379" t="s">
        <v>391</v>
      </c>
      <c r="C80" s="3379"/>
      <c r="D80" s="3379"/>
      <c r="E80" s="3379"/>
      <c r="F80" s="3379"/>
      <c r="G80" s="3379"/>
      <c r="H80" s="3379"/>
      <c r="I80" s="3379"/>
    </row>
    <row r="81" spans="1:9" s="256" customFormat="1" ht="9.9499999999999993" customHeight="1">
      <c r="A81" s="257" t="s">
        <v>392</v>
      </c>
    </row>
    <row r="82" spans="1:9" s="256" customFormat="1" ht="33.950000000000003" customHeight="1">
      <c r="A82" s="263" t="s">
        <v>358</v>
      </c>
      <c r="B82" s="3377" t="s">
        <v>393</v>
      </c>
      <c r="C82" s="3377"/>
      <c r="D82" s="3377"/>
      <c r="E82" s="3377"/>
      <c r="F82" s="3377"/>
      <c r="G82" s="3377"/>
      <c r="H82" s="3377"/>
      <c r="I82" s="3377"/>
    </row>
    <row r="83" spans="1:9" s="256" customFormat="1" ht="9.9499999999999993" customHeight="1">
      <c r="A83" s="257" t="s">
        <v>394</v>
      </c>
    </row>
    <row r="84" spans="1:9" s="256" customFormat="1" ht="68.099999999999994" customHeight="1">
      <c r="A84" s="263" t="s">
        <v>360</v>
      </c>
      <c r="B84" s="3377" t="s">
        <v>395</v>
      </c>
      <c r="C84" s="3378"/>
      <c r="D84" s="3378"/>
      <c r="E84" s="3378"/>
      <c r="F84" s="3378"/>
      <c r="G84" s="3378"/>
      <c r="H84" s="3378"/>
      <c r="I84" s="3378"/>
    </row>
    <row r="85" spans="1:9" s="256" customFormat="1" ht="9.9499999999999993" customHeight="1">
      <c r="A85" s="264"/>
    </row>
    <row r="86" spans="1:9" s="256" customFormat="1" ht="51" customHeight="1">
      <c r="A86" s="263" t="s">
        <v>396</v>
      </c>
      <c r="B86" s="3377" t="s">
        <v>397</v>
      </c>
      <c r="C86" s="3378"/>
      <c r="D86" s="3378"/>
      <c r="E86" s="3378"/>
      <c r="F86" s="3378"/>
      <c r="G86" s="3378"/>
      <c r="H86" s="3378"/>
      <c r="I86" s="3378"/>
    </row>
    <row r="87" spans="1:9" s="256" customFormat="1" ht="14.25"/>
    <row r="88" spans="1:9" s="256" customFormat="1" ht="14.25"/>
    <row r="89" spans="1:9" s="256" customFormat="1" ht="14.25"/>
    <row r="90" spans="1:9" s="256" customFormat="1" ht="14.25"/>
  </sheetData>
  <mergeCells count="96">
    <mergeCell ref="F76:I76"/>
    <mergeCell ref="F10:I10"/>
    <mergeCell ref="A1:B1"/>
    <mergeCell ref="A3:J3"/>
    <mergeCell ref="G5:I5"/>
    <mergeCell ref="F9:I9"/>
    <mergeCell ref="D38:E38"/>
    <mergeCell ref="F38:I38"/>
    <mergeCell ref="F12:I12"/>
    <mergeCell ref="F13:H13"/>
    <mergeCell ref="A17:I17"/>
    <mergeCell ref="B19:I19"/>
    <mergeCell ref="B21:I21"/>
    <mergeCell ref="B23:I23"/>
    <mergeCell ref="B25:I25"/>
    <mergeCell ref="B27:I27"/>
    <mergeCell ref="B29:I29"/>
    <mergeCell ref="A34:B34"/>
    <mergeCell ref="A35:I35"/>
    <mergeCell ref="A40:B40"/>
    <mergeCell ref="D40:G40"/>
    <mergeCell ref="I40:I41"/>
    <mergeCell ref="A41:B41"/>
    <mergeCell ref="D41:E41"/>
    <mergeCell ref="F41:G41"/>
    <mergeCell ref="A44:B45"/>
    <mergeCell ref="D44:G44"/>
    <mergeCell ref="I44:I45"/>
    <mergeCell ref="D45:E45"/>
    <mergeCell ref="F45:G45"/>
    <mergeCell ref="A42:B43"/>
    <mergeCell ref="D42:G42"/>
    <mergeCell ref="I42:I43"/>
    <mergeCell ref="D43:E43"/>
    <mergeCell ref="F43:G43"/>
    <mergeCell ref="A48:B49"/>
    <mergeCell ref="D48:G48"/>
    <mergeCell ref="I48:I49"/>
    <mergeCell ref="D49:E49"/>
    <mergeCell ref="F49:G49"/>
    <mergeCell ref="A46:B47"/>
    <mergeCell ref="D46:G46"/>
    <mergeCell ref="I46:I47"/>
    <mergeCell ref="D47:E47"/>
    <mergeCell ref="F47:G47"/>
    <mergeCell ref="A52:B53"/>
    <mergeCell ref="D52:G52"/>
    <mergeCell ref="I52:I53"/>
    <mergeCell ref="D53:E53"/>
    <mergeCell ref="F53:G53"/>
    <mergeCell ref="A50:B51"/>
    <mergeCell ref="D50:G50"/>
    <mergeCell ref="I50:I51"/>
    <mergeCell ref="D51:E51"/>
    <mergeCell ref="F51:G51"/>
    <mergeCell ref="A56:B57"/>
    <mergeCell ref="D56:G56"/>
    <mergeCell ref="I56:I57"/>
    <mergeCell ref="D57:E57"/>
    <mergeCell ref="F57:G57"/>
    <mergeCell ref="A54:B55"/>
    <mergeCell ref="D54:G54"/>
    <mergeCell ref="I54:I55"/>
    <mergeCell ref="D55:E55"/>
    <mergeCell ref="F55:G55"/>
    <mergeCell ref="A60:B61"/>
    <mergeCell ref="D60:G60"/>
    <mergeCell ref="I60:I61"/>
    <mergeCell ref="D61:E61"/>
    <mergeCell ref="F61:G61"/>
    <mergeCell ref="A58:B59"/>
    <mergeCell ref="D58:G58"/>
    <mergeCell ref="I58:I59"/>
    <mergeCell ref="D59:E59"/>
    <mergeCell ref="F59:G59"/>
    <mergeCell ref="F75:H75"/>
    <mergeCell ref="A62:B63"/>
    <mergeCell ref="D62:G62"/>
    <mergeCell ref="I62:I63"/>
    <mergeCell ref="D63:E63"/>
    <mergeCell ref="F63:G63"/>
    <mergeCell ref="A64:B65"/>
    <mergeCell ref="D64:G64"/>
    <mergeCell ref="I64:I65"/>
    <mergeCell ref="D65:E65"/>
    <mergeCell ref="F65:G65"/>
    <mergeCell ref="A67:I67"/>
    <mergeCell ref="G69:I69"/>
    <mergeCell ref="C73:D73"/>
    <mergeCell ref="F73:I73"/>
    <mergeCell ref="F74:H74"/>
    <mergeCell ref="A78:I78"/>
    <mergeCell ref="B80:I80"/>
    <mergeCell ref="B82:I82"/>
    <mergeCell ref="B84:I84"/>
    <mergeCell ref="B86:I86"/>
  </mergeCells>
  <phoneticPr fontId="5"/>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CFF"/>
  </sheetPr>
  <dimension ref="A1:Q31"/>
  <sheetViews>
    <sheetView view="pageBreakPreview" zoomScale="60" zoomScaleNormal="100" workbookViewId="0"/>
  </sheetViews>
  <sheetFormatPr defaultRowHeight="13.5"/>
  <cols>
    <col min="1" max="1" width="12.25" style="266" customWidth="1"/>
    <col min="2" max="13" width="5.125" style="266" customWidth="1"/>
    <col min="14" max="14" width="4.875" style="266" customWidth="1"/>
    <col min="15" max="15" width="3.125" style="266" customWidth="1"/>
    <col min="16" max="16" width="6" style="266" customWidth="1"/>
    <col min="17" max="17" width="3.625" style="266" customWidth="1"/>
    <col min="18" max="256" width="9" style="266"/>
    <col min="257" max="257" width="12.25" style="266" customWidth="1"/>
    <col min="258" max="269" width="5.125" style="266" customWidth="1"/>
    <col min="270" max="270" width="4.875" style="266" customWidth="1"/>
    <col min="271" max="271" width="3.125" style="266" customWidth="1"/>
    <col min="272" max="272" width="6" style="266" customWidth="1"/>
    <col min="273" max="273" width="3.625" style="266" customWidth="1"/>
    <col min="274" max="512" width="9" style="266"/>
    <col min="513" max="513" width="12.25" style="266" customWidth="1"/>
    <col min="514" max="525" width="5.125" style="266" customWidth="1"/>
    <col min="526" max="526" width="4.875" style="266" customWidth="1"/>
    <col min="527" max="527" width="3.125" style="266" customWidth="1"/>
    <col min="528" max="528" width="6" style="266" customWidth="1"/>
    <col min="529" max="529" width="3.625" style="266" customWidth="1"/>
    <col min="530" max="768" width="9" style="266"/>
    <col min="769" max="769" width="12.25" style="266" customWidth="1"/>
    <col min="770" max="781" width="5.125" style="266" customWidth="1"/>
    <col min="782" max="782" width="4.875" style="266" customWidth="1"/>
    <col min="783" max="783" width="3.125" style="266" customWidth="1"/>
    <col min="784" max="784" width="6" style="266" customWidth="1"/>
    <col min="785" max="785" width="3.625" style="266" customWidth="1"/>
    <col min="786" max="1024" width="9" style="266"/>
    <col min="1025" max="1025" width="12.25" style="266" customWidth="1"/>
    <col min="1026" max="1037" width="5.125" style="266" customWidth="1"/>
    <col min="1038" max="1038" width="4.875" style="266" customWidth="1"/>
    <col min="1039" max="1039" width="3.125" style="266" customWidth="1"/>
    <col min="1040" max="1040" width="6" style="266" customWidth="1"/>
    <col min="1041" max="1041" width="3.625" style="266" customWidth="1"/>
    <col min="1042" max="1280" width="9" style="266"/>
    <col min="1281" max="1281" width="12.25" style="266" customWidth="1"/>
    <col min="1282" max="1293" width="5.125" style="266" customWidth="1"/>
    <col min="1294" max="1294" width="4.875" style="266" customWidth="1"/>
    <col min="1295" max="1295" width="3.125" style="266" customWidth="1"/>
    <col min="1296" max="1296" width="6" style="266" customWidth="1"/>
    <col min="1297" max="1297" width="3.625" style="266" customWidth="1"/>
    <col min="1298" max="1536" width="9" style="266"/>
    <col min="1537" max="1537" width="12.25" style="266" customWidth="1"/>
    <col min="1538" max="1549" width="5.125" style="266" customWidth="1"/>
    <col min="1550" max="1550" width="4.875" style="266" customWidth="1"/>
    <col min="1551" max="1551" width="3.125" style="266" customWidth="1"/>
    <col min="1552" max="1552" width="6" style="266" customWidth="1"/>
    <col min="1553" max="1553" width="3.625" style="266" customWidth="1"/>
    <col min="1554" max="1792" width="9" style="266"/>
    <col min="1793" max="1793" width="12.25" style="266" customWidth="1"/>
    <col min="1794" max="1805" width="5.125" style="266" customWidth="1"/>
    <col min="1806" max="1806" width="4.875" style="266" customWidth="1"/>
    <col min="1807" max="1807" width="3.125" style="266" customWidth="1"/>
    <col min="1808" max="1808" width="6" style="266" customWidth="1"/>
    <col min="1809" max="1809" width="3.625" style="266" customWidth="1"/>
    <col min="1810" max="2048" width="9" style="266"/>
    <col min="2049" max="2049" width="12.25" style="266" customWidth="1"/>
    <col min="2050" max="2061" width="5.125" style="266" customWidth="1"/>
    <col min="2062" max="2062" width="4.875" style="266" customWidth="1"/>
    <col min="2063" max="2063" width="3.125" style="266" customWidth="1"/>
    <col min="2064" max="2064" width="6" style="266" customWidth="1"/>
    <col min="2065" max="2065" width="3.625" style="266" customWidth="1"/>
    <col min="2066" max="2304" width="9" style="266"/>
    <col min="2305" max="2305" width="12.25" style="266" customWidth="1"/>
    <col min="2306" max="2317" width="5.125" style="266" customWidth="1"/>
    <col min="2318" max="2318" width="4.875" style="266" customWidth="1"/>
    <col min="2319" max="2319" width="3.125" style="266" customWidth="1"/>
    <col min="2320" max="2320" width="6" style="266" customWidth="1"/>
    <col min="2321" max="2321" width="3.625" style="266" customWidth="1"/>
    <col min="2322" max="2560" width="9" style="266"/>
    <col min="2561" max="2561" width="12.25" style="266" customWidth="1"/>
    <col min="2562" max="2573" width="5.125" style="266" customWidth="1"/>
    <col min="2574" max="2574" width="4.875" style="266" customWidth="1"/>
    <col min="2575" max="2575" width="3.125" style="266" customWidth="1"/>
    <col min="2576" max="2576" width="6" style="266" customWidth="1"/>
    <col min="2577" max="2577" width="3.625" style="266" customWidth="1"/>
    <col min="2578" max="2816" width="9" style="266"/>
    <col min="2817" max="2817" width="12.25" style="266" customWidth="1"/>
    <col min="2818" max="2829" width="5.125" style="266" customWidth="1"/>
    <col min="2830" max="2830" width="4.875" style="266" customWidth="1"/>
    <col min="2831" max="2831" width="3.125" style="266" customWidth="1"/>
    <col min="2832" max="2832" width="6" style="266" customWidth="1"/>
    <col min="2833" max="2833" width="3.625" style="266" customWidth="1"/>
    <col min="2834" max="3072" width="9" style="266"/>
    <col min="3073" max="3073" width="12.25" style="266" customWidth="1"/>
    <col min="3074" max="3085" width="5.125" style="266" customWidth="1"/>
    <col min="3086" max="3086" width="4.875" style="266" customWidth="1"/>
    <col min="3087" max="3087" width="3.125" style="266" customWidth="1"/>
    <col min="3088" max="3088" width="6" style="266" customWidth="1"/>
    <col min="3089" max="3089" width="3.625" style="266" customWidth="1"/>
    <col min="3090" max="3328" width="9" style="266"/>
    <col min="3329" max="3329" width="12.25" style="266" customWidth="1"/>
    <col min="3330" max="3341" width="5.125" style="266" customWidth="1"/>
    <col min="3342" max="3342" width="4.875" style="266" customWidth="1"/>
    <col min="3343" max="3343" width="3.125" style="266" customWidth="1"/>
    <col min="3344" max="3344" width="6" style="266" customWidth="1"/>
    <col min="3345" max="3345" width="3.625" style="266" customWidth="1"/>
    <col min="3346" max="3584" width="9" style="266"/>
    <col min="3585" max="3585" width="12.25" style="266" customWidth="1"/>
    <col min="3586" max="3597" width="5.125" style="266" customWidth="1"/>
    <col min="3598" max="3598" width="4.875" style="266" customWidth="1"/>
    <col min="3599" max="3599" width="3.125" style="266" customWidth="1"/>
    <col min="3600" max="3600" width="6" style="266" customWidth="1"/>
    <col min="3601" max="3601" width="3.625" style="266" customWidth="1"/>
    <col min="3602" max="3840" width="9" style="266"/>
    <col min="3841" max="3841" width="12.25" style="266" customWidth="1"/>
    <col min="3842" max="3853" width="5.125" style="266" customWidth="1"/>
    <col min="3854" max="3854" width="4.875" style="266" customWidth="1"/>
    <col min="3855" max="3855" width="3.125" style="266" customWidth="1"/>
    <col min="3856" max="3856" width="6" style="266" customWidth="1"/>
    <col min="3857" max="3857" width="3.625" style="266" customWidth="1"/>
    <col min="3858" max="4096" width="9" style="266"/>
    <col min="4097" max="4097" width="12.25" style="266" customWidth="1"/>
    <col min="4098" max="4109" width="5.125" style="266" customWidth="1"/>
    <col min="4110" max="4110" width="4.875" style="266" customWidth="1"/>
    <col min="4111" max="4111" width="3.125" style="266" customWidth="1"/>
    <col min="4112" max="4112" width="6" style="266" customWidth="1"/>
    <col min="4113" max="4113" width="3.625" style="266" customWidth="1"/>
    <col min="4114" max="4352" width="9" style="266"/>
    <col min="4353" max="4353" width="12.25" style="266" customWidth="1"/>
    <col min="4354" max="4365" width="5.125" style="266" customWidth="1"/>
    <col min="4366" max="4366" width="4.875" style="266" customWidth="1"/>
    <col min="4367" max="4367" width="3.125" style="266" customWidth="1"/>
    <col min="4368" max="4368" width="6" style="266" customWidth="1"/>
    <col min="4369" max="4369" width="3.625" style="266" customWidth="1"/>
    <col min="4370" max="4608" width="9" style="266"/>
    <col min="4609" max="4609" width="12.25" style="266" customWidth="1"/>
    <col min="4610" max="4621" width="5.125" style="266" customWidth="1"/>
    <col min="4622" max="4622" width="4.875" style="266" customWidth="1"/>
    <col min="4623" max="4623" width="3.125" style="266" customWidth="1"/>
    <col min="4624" max="4624" width="6" style="266" customWidth="1"/>
    <col min="4625" max="4625" width="3.625" style="266" customWidth="1"/>
    <col min="4626" max="4864" width="9" style="266"/>
    <col min="4865" max="4865" width="12.25" style="266" customWidth="1"/>
    <col min="4866" max="4877" width="5.125" style="266" customWidth="1"/>
    <col min="4878" max="4878" width="4.875" style="266" customWidth="1"/>
    <col min="4879" max="4879" width="3.125" style="266" customWidth="1"/>
    <col min="4880" max="4880" width="6" style="266" customWidth="1"/>
    <col min="4881" max="4881" width="3.625" style="266" customWidth="1"/>
    <col min="4882" max="5120" width="9" style="266"/>
    <col min="5121" max="5121" width="12.25" style="266" customWidth="1"/>
    <col min="5122" max="5133" width="5.125" style="266" customWidth="1"/>
    <col min="5134" max="5134" width="4.875" style="266" customWidth="1"/>
    <col min="5135" max="5135" width="3.125" style="266" customWidth="1"/>
    <col min="5136" max="5136" width="6" style="266" customWidth="1"/>
    <col min="5137" max="5137" width="3.625" style="266" customWidth="1"/>
    <col min="5138" max="5376" width="9" style="266"/>
    <col min="5377" max="5377" width="12.25" style="266" customWidth="1"/>
    <col min="5378" max="5389" width="5.125" style="266" customWidth="1"/>
    <col min="5390" max="5390" width="4.875" style="266" customWidth="1"/>
    <col min="5391" max="5391" width="3.125" style="266" customWidth="1"/>
    <col min="5392" max="5392" width="6" style="266" customWidth="1"/>
    <col min="5393" max="5393" width="3.625" style="266" customWidth="1"/>
    <col min="5394" max="5632" width="9" style="266"/>
    <col min="5633" max="5633" width="12.25" style="266" customWidth="1"/>
    <col min="5634" max="5645" width="5.125" style="266" customWidth="1"/>
    <col min="5646" max="5646" width="4.875" style="266" customWidth="1"/>
    <col min="5647" max="5647" width="3.125" style="266" customWidth="1"/>
    <col min="5648" max="5648" width="6" style="266" customWidth="1"/>
    <col min="5649" max="5649" width="3.625" style="266" customWidth="1"/>
    <col min="5650" max="5888" width="9" style="266"/>
    <col min="5889" max="5889" width="12.25" style="266" customWidth="1"/>
    <col min="5890" max="5901" width="5.125" style="266" customWidth="1"/>
    <col min="5902" max="5902" width="4.875" style="266" customWidth="1"/>
    <col min="5903" max="5903" width="3.125" style="266" customWidth="1"/>
    <col min="5904" max="5904" width="6" style="266" customWidth="1"/>
    <col min="5905" max="5905" width="3.625" style="266" customWidth="1"/>
    <col min="5906" max="6144" width="9" style="266"/>
    <col min="6145" max="6145" width="12.25" style="266" customWidth="1"/>
    <col min="6146" max="6157" width="5.125" style="266" customWidth="1"/>
    <col min="6158" max="6158" width="4.875" style="266" customWidth="1"/>
    <col min="6159" max="6159" width="3.125" style="266" customWidth="1"/>
    <col min="6160" max="6160" width="6" style="266" customWidth="1"/>
    <col min="6161" max="6161" width="3.625" style="266" customWidth="1"/>
    <col min="6162" max="6400" width="9" style="266"/>
    <col min="6401" max="6401" width="12.25" style="266" customWidth="1"/>
    <col min="6402" max="6413" width="5.125" style="266" customWidth="1"/>
    <col min="6414" max="6414" width="4.875" style="266" customWidth="1"/>
    <col min="6415" max="6415" width="3.125" style="266" customWidth="1"/>
    <col min="6416" max="6416" width="6" style="266" customWidth="1"/>
    <col min="6417" max="6417" width="3.625" style="266" customWidth="1"/>
    <col min="6418" max="6656" width="9" style="266"/>
    <col min="6657" max="6657" width="12.25" style="266" customWidth="1"/>
    <col min="6658" max="6669" width="5.125" style="266" customWidth="1"/>
    <col min="6670" max="6670" width="4.875" style="266" customWidth="1"/>
    <col min="6671" max="6671" width="3.125" style="266" customWidth="1"/>
    <col min="6672" max="6672" width="6" style="266" customWidth="1"/>
    <col min="6673" max="6673" width="3.625" style="266" customWidth="1"/>
    <col min="6674" max="6912" width="9" style="266"/>
    <col min="6913" max="6913" width="12.25" style="266" customWidth="1"/>
    <col min="6914" max="6925" width="5.125" style="266" customWidth="1"/>
    <col min="6926" max="6926" width="4.875" style="266" customWidth="1"/>
    <col min="6927" max="6927" width="3.125" style="266" customWidth="1"/>
    <col min="6928" max="6928" width="6" style="266" customWidth="1"/>
    <col min="6929" max="6929" width="3.625" style="266" customWidth="1"/>
    <col min="6930" max="7168" width="9" style="266"/>
    <col min="7169" max="7169" width="12.25" style="266" customWidth="1"/>
    <col min="7170" max="7181" width="5.125" style="266" customWidth="1"/>
    <col min="7182" max="7182" width="4.875" style="266" customWidth="1"/>
    <col min="7183" max="7183" width="3.125" style="266" customWidth="1"/>
    <col min="7184" max="7184" width="6" style="266" customWidth="1"/>
    <col min="7185" max="7185" width="3.625" style="266" customWidth="1"/>
    <col min="7186" max="7424" width="9" style="266"/>
    <col min="7425" max="7425" width="12.25" style="266" customWidth="1"/>
    <col min="7426" max="7437" width="5.125" style="266" customWidth="1"/>
    <col min="7438" max="7438" width="4.875" style="266" customWidth="1"/>
    <col min="7439" max="7439" width="3.125" style="266" customWidth="1"/>
    <col min="7440" max="7440" width="6" style="266" customWidth="1"/>
    <col min="7441" max="7441" width="3.625" style="266" customWidth="1"/>
    <col min="7442" max="7680" width="9" style="266"/>
    <col min="7681" max="7681" width="12.25" style="266" customWidth="1"/>
    <col min="7682" max="7693" width="5.125" style="266" customWidth="1"/>
    <col min="7694" max="7694" width="4.875" style="266" customWidth="1"/>
    <col min="7695" max="7695" width="3.125" style="266" customWidth="1"/>
    <col min="7696" max="7696" width="6" style="266" customWidth="1"/>
    <col min="7697" max="7697" width="3.625" style="266" customWidth="1"/>
    <col min="7698" max="7936" width="9" style="266"/>
    <col min="7937" max="7937" width="12.25" style="266" customWidth="1"/>
    <col min="7938" max="7949" width="5.125" style="266" customWidth="1"/>
    <col min="7950" max="7950" width="4.875" style="266" customWidth="1"/>
    <col min="7951" max="7951" width="3.125" style="266" customWidth="1"/>
    <col min="7952" max="7952" width="6" style="266" customWidth="1"/>
    <col min="7953" max="7953" width="3.625" style="266" customWidth="1"/>
    <col min="7954" max="8192" width="9" style="266"/>
    <col min="8193" max="8193" width="12.25" style="266" customWidth="1"/>
    <col min="8194" max="8205" width="5.125" style="266" customWidth="1"/>
    <col min="8206" max="8206" width="4.875" style="266" customWidth="1"/>
    <col min="8207" max="8207" width="3.125" style="266" customWidth="1"/>
    <col min="8208" max="8208" width="6" style="266" customWidth="1"/>
    <col min="8209" max="8209" width="3.625" style="266" customWidth="1"/>
    <col min="8210" max="8448" width="9" style="266"/>
    <col min="8449" max="8449" width="12.25" style="266" customWidth="1"/>
    <col min="8450" max="8461" width="5.125" style="266" customWidth="1"/>
    <col min="8462" max="8462" width="4.875" style="266" customWidth="1"/>
    <col min="8463" max="8463" width="3.125" style="266" customWidth="1"/>
    <col min="8464" max="8464" width="6" style="266" customWidth="1"/>
    <col min="8465" max="8465" width="3.625" style="266" customWidth="1"/>
    <col min="8466" max="8704" width="9" style="266"/>
    <col min="8705" max="8705" width="12.25" style="266" customWidth="1"/>
    <col min="8706" max="8717" width="5.125" style="266" customWidth="1"/>
    <col min="8718" max="8718" width="4.875" style="266" customWidth="1"/>
    <col min="8719" max="8719" width="3.125" style="266" customWidth="1"/>
    <col min="8720" max="8720" width="6" style="266" customWidth="1"/>
    <col min="8721" max="8721" width="3.625" style="266" customWidth="1"/>
    <col min="8722" max="8960" width="9" style="266"/>
    <col min="8961" max="8961" width="12.25" style="266" customWidth="1"/>
    <col min="8962" max="8973" width="5.125" style="266" customWidth="1"/>
    <col min="8974" max="8974" width="4.875" style="266" customWidth="1"/>
    <col min="8975" max="8975" width="3.125" style="266" customWidth="1"/>
    <col min="8976" max="8976" width="6" style="266" customWidth="1"/>
    <col min="8977" max="8977" width="3.625" style="266" customWidth="1"/>
    <col min="8978" max="9216" width="9" style="266"/>
    <col min="9217" max="9217" width="12.25" style="266" customWidth="1"/>
    <col min="9218" max="9229" width="5.125" style="266" customWidth="1"/>
    <col min="9230" max="9230" width="4.875" style="266" customWidth="1"/>
    <col min="9231" max="9231" width="3.125" style="266" customWidth="1"/>
    <col min="9232" max="9232" width="6" style="266" customWidth="1"/>
    <col min="9233" max="9233" width="3.625" style="266" customWidth="1"/>
    <col min="9234" max="9472" width="9" style="266"/>
    <col min="9473" max="9473" width="12.25" style="266" customWidth="1"/>
    <col min="9474" max="9485" width="5.125" style="266" customWidth="1"/>
    <col min="9486" max="9486" width="4.875" style="266" customWidth="1"/>
    <col min="9487" max="9487" width="3.125" style="266" customWidth="1"/>
    <col min="9488" max="9488" width="6" style="266" customWidth="1"/>
    <col min="9489" max="9489" width="3.625" style="266" customWidth="1"/>
    <col min="9490" max="9728" width="9" style="266"/>
    <col min="9729" max="9729" width="12.25" style="266" customWidth="1"/>
    <col min="9730" max="9741" width="5.125" style="266" customWidth="1"/>
    <col min="9742" max="9742" width="4.875" style="266" customWidth="1"/>
    <col min="9743" max="9743" width="3.125" style="266" customWidth="1"/>
    <col min="9744" max="9744" width="6" style="266" customWidth="1"/>
    <col min="9745" max="9745" width="3.625" style="266" customWidth="1"/>
    <col min="9746" max="9984" width="9" style="266"/>
    <col min="9985" max="9985" width="12.25" style="266" customWidth="1"/>
    <col min="9986" max="9997" width="5.125" style="266" customWidth="1"/>
    <col min="9998" max="9998" width="4.875" style="266" customWidth="1"/>
    <col min="9999" max="9999" width="3.125" style="266" customWidth="1"/>
    <col min="10000" max="10000" width="6" style="266" customWidth="1"/>
    <col min="10001" max="10001" width="3.625" style="266" customWidth="1"/>
    <col min="10002" max="10240" width="9" style="266"/>
    <col min="10241" max="10241" width="12.25" style="266" customWidth="1"/>
    <col min="10242" max="10253" width="5.125" style="266" customWidth="1"/>
    <col min="10254" max="10254" width="4.875" style="266" customWidth="1"/>
    <col min="10255" max="10255" width="3.125" style="266" customWidth="1"/>
    <col min="10256" max="10256" width="6" style="266" customWidth="1"/>
    <col min="10257" max="10257" width="3.625" style="266" customWidth="1"/>
    <col min="10258" max="10496" width="9" style="266"/>
    <col min="10497" max="10497" width="12.25" style="266" customWidth="1"/>
    <col min="10498" max="10509" width="5.125" style="266" customWidth="1"/>
    <col min="10510" max="10510" width="4.875" style="266" customWidth="1"/>
    <col min="10511" max="10511" width="3.125" style="266" customWidth="1"/>
    <col min="10512" max="10512" width="6" style="266" customWidth="1"/>
    <col min="10513" max="10513" width="3.625" style="266" customWidth="1"/>
    <col min="10514" max="10752" width="9" style="266"/>
    <col min="10753" max="10753" width="12.25" style="266" customWidth="1"/>
    <col min="10754" max="10765" width="5.125" style="266" customWidth="1"/>
    <col min="10766" max="10766" width="4.875" style="266" customWidth="1"/>
    <col min="10767" max="10767" width="3.125" style="266" customWidth="1"/>
    <col min="10768" max="10768" width="6" style="266" customWidth="1"/>
    <col min="10769" max="10769" width="3.625" style="266" customWidth="1"/>
    <col min="10770" max="11008" width="9" style="266"/>
    <col min="11009" max="11009" width="12.25" style="266" customWidth="1"/>
    <col min="11010" max="11021" width="5.125" style="266" customWidth="1"/>
    <col min="11022" max="11022" width="4.875" style="266" customWidth="1"/>
    <col min="11023" max="11023" width="3.125" style="266" customWidth="1"/>
    <col min="11024" max="11024" width="6" style="266" customWidth="1"/>
    <col min="11025" max="11025" width="3.625" style="266" customWidth="1"/>
    <col min="11026" max="11264" width="9" style="266"/>
    <col min="11265" max="11265" width="12.25" style="266" customWidth="1"/>
    <col min="11266" max="11277" width="5.125" style="266" customWidth="1"/>
    <col min="11278" max="11278" width="4.875" style="266" customWidth="1"/>
    <col min="11279" max="11279" width="3.125" style="266" customWidth="1"/>
    <col min="11280" max="11280" width="6" style="266" customWidth="1"/>
    <col min="11281" max="11281" width="3.625" style="266" customWidth="1"/>
    <col min="11282" max="11520" width="9" style="266"/>
    <col min="11521" max="11521" width="12.25" style="266" customWidth="1"/>
    <col min="11522" max="11533" width="5.125" style="266" customWidth="1"/>
    <col min="11534" max="11534" width="4.875" style="266" customWidth="1"/>
    <col min="11535" max="11535" width="3.125" style="266" customWidth="1"/>
    <col min="11536" max="11536" width="6" style="266" customWidth="1"/>
    <col min="11537" max="11537" width="3.625" style="266" customWidth="1"/>
    <col min="11538" max="11776" width="9" style="266"/>
    <col min="11777" max="11777" width="12.25" style="266" customWidth="1"/>
    <col min="11778" max="11789" width="5.125" style="266" customWidth="1"/>
    <col min="11790" max="11790" width="4.875" style="266" customWidth="1"/>
    <col min="11791" max="11791" width="3.125" style="266" customWidth="1"/>
    <col min="11792" max="11792" width="6" style="266" customWidth="1"/>
    <col min="11793" max="11793" width="3.625" style="266" customWidth="1"/>
    <col min="11794" max="12032" width="9" style="266"/>
    <col min="12033" max="12033" width="12.25" style="266" customWidth="1"/>
    <col min="12034" max="12045" width="5.125" style="266" customWidth="1"/>
    <col min="12046" max="12046" width="4.875" style="266" customWidth="1"/>
    <col min="12047" max="12047" width="3.125" style="266" customWidth="1"/>
    <col min="12048" max="12048" width="6" style="266" customWidth="1"/>
    <col min="12049" max="12049" width="3.625" style="266" customWidth="1"/>
    <col min="12050" max="12288" width="9" style="266"/>
    <col min="12289" max="12289" width="12.25" style="266" customWidth="1"/>
    <col min="12290" max="12301" width="5.125" style="266" customWidth="1"/>
    <col min="12302" max="12302" width="4.875" style="266" customWidth="1"/>
    <col min="12303" max="12303" width="3.125" style="266" customWidth="1"/>
    <col min="12304" max="12304" width="6" style="266" customWidth="1"/>
    <col min="12305" max="12305" width="3.625" style="266" customWidth="1"/>
    <col min="12306" max="12544" width="9" style="266"/>
    <col min="12545" max="12545" width="12.25" style="266" customWidth="1"/>
    <col min="12546" max="12557" width="5.125" style="266" customWidth="1"/>
    <col min="12558" max="12558" width="4.875" style="266" customWidth="1"/>
    <col min="12559" max="12559" width="3.125" style="266" customWidth="1"/>
    <col min="12560" max="12560" width="6" style="266" customWidth="1"/>
    <col min="12561" max="12561" width="3.625" style="266" customWidth="1"/>
    <col min="12562" max="12800" width="9" style="266"/>
    <col min="12801" max="12801" width="12.25" style="266" customWidth="1"/>
    <col min="12802" max="12813" width="5.125" style="266" customWidth="1"/>
    <col min="12814" max="12814" width="4.875" style="266" customWidth="1"/>
    <col min="12815" max="12815" width="3.125" style="266" customWidth="1"/>
    <col min="12816" max="12816" width="6" style="266" customWidth="1"/>
    <col min="12817" max="12817" width="3.625" style="266" customWidth="1"/>
    <col min="12818" max="13056" width="9" style="266"/>
    <col min="13057" max="13057" width="12.25" style="266" customWidth="1"/>
    <col min="13058" max="13069" width="5.125" style="266" customWidth="1"/>
    <col min="13070" max="13070" width="4.875" style="266" customWidth="1"/>
    <col min="13071" max="13071" width="3.125" style="266" customWidth="1"/>
    <col min="13072" max="13072" width="6" style="266" customWidth="1"/>
    <col min="13073" max="13073" width="3.625" style="266" customWidth="1"/>
    <col min="13074" max="13312" width="9" style="266"/>
    <col min="13313" max="13313" width="12.25" style="266" customWidth="1"/>
    <col min="13314" max="13325" width="5.125" style="266" customWidth="1"/>
    <col min="13326" max="13326" width="4.875" style="266" customWidth="1"/>
    <col min="13327" max="13327" width="3.125" style="266" customWidth="1"/>
    <col min="13328" max="13328" width="6" style="266" customWidth="1"/>
    <col min="13329" max="13329" width="3.625" style="266" customWidth="1"/>
    <col min="13330" max="13568" width="9" style="266"/>
    <col min="13569" max="13569" width="12.25" style="266" customWidth="1"/>
    <col min="13570" max="13581" width="5.125" style="266" customWidth="1"/>
    <col min="13582" max="13582" width="4.875" style="266" customWidth="1"/>
    <col min="13583" max="13583" width="3.125" style="266" customWidth="1"/>
    <col min="13584" max="13584" width="6" style="266" customWidth="1"/>
    <col min="13585" max="13585" width="3.625" style="266" customWidth="1"/>
    <col min="13586" max="13824" width="9" style="266"/>
    <col min="13825" max="13825" width="12.25" style="266" customWidth="1"/>
    <col min="13826" max="13837" width="5.125" style="266" customWidth="1"/>
    <col min="13838" max="13838" width="4.875" style="266" customWidth="1"/>
    <col min="13839" max="13839" width="3.125" style="266" customWidth="1"/>
    <col min="13840" max="13840" width="6" style="266" customWidth="1"/>
    <col min="13841" max="13841" width="3.625" style="266" customWidth="1"/>
    <col min="13842" max="14080" width="9" style="266"/>
    <col min="14081" max="14081" width="12.25" style="266" customWidth="1"/>
    <col min="14082" max="14093" width="5.125" style="266" customWidth="1"/>
    <col min="14094" max="14094" width="4.875" style="266" customWidth="1"/>
    <col min="14095" max="14095" width="3.125" style="266" customWidth="1"/>
    <col min="14096" max="14096" width="6" style="266" customWidth="1"/>
    <col min="14097" max="14097" width="3.625" style="266" customWidth="1"/>
    <col min="14098" max="14336" width="9" style="266"/>
    <col min="14337" max="14337" width="12.25" style="266" customWidth="1"/>
    <col min="14338" max="14349" width="5.125" style="266" customWidth="1"/>
    <col min="14350" max="14350" width="4.875" style="266" customWidth="1"/>
    <col min="14351" max="14351" width="3.125" style="266" customWidth="1"/>
    <col min="14352" max="14352" width="6" style="266" customWidth="1"/>
    <col min="14353" max="14353" width="3.625" style="266" customWidth="1"/>
    <col min="14354" max="14592" width="9" style="266"/>
    <col min="14593" max="14593" width="12.25" style="266" customWidth="1"/>
    <col min="14594" max="14605" width="5.125" style="266" customWidth="1"/>
    <col min="14606" max="14606" width="4.875" style="266" customWidth="1"/>
    <col min="14607" max="14607" width="3.125" style="266" customWidth="1"/>
    <col min="14608" max="14608" width="6" style="266" customWidth="1"/>
    <col min="14609" max="14609" width="3.625" style="266" customWidth="1"/>
    <col min="14610" max="14848" width="9" style="266"/>
    <col min="14849" max="14849" width="12.25" style="266" customWidth="1"/>
    <col min="14850" max="14861" width="5.125" style="266" customWidth="1"/>
    <col min="14862" max="14862" width="4.875" style="266" customWidth="1"/>
    <col min="14863" max="14863" width="3.125" style="266" customWidth="1"/>
    <col min="14864" max="14864" width="6" style="266" customWidth="1"/>
    <col min="14865" max="14865" width="3.625" style="266" customWidth="1"/>
    <col min="14866" max="15104" width="9" style="266"/>
    <col min="15105" max="15105" width="12.25" style="266" customWidth="1"/>
    <col min="15106" max="15117" width="5.125" style="266" customWidth="1"/>
    <col min="15118" max="15118" width="4.875" style="266" customWidth="1"/>
    <col min="15119" max="15119" width="3.125" style="266" customWidth="1"/>
    <col min="15120" max="15120" width="6" style="266" customWidth="1"/>
    <col min="15121" max="15121" width="3.625" style="266" customWidth="1"/>
    <col min="15122" max="15360" width="9" style="266"/>
    <col min="15361" max="15361" width="12.25" style="266" customWidth="1"/>
    <col min="15362" max="15373" width="5.125" style="266" customWidth="1"/>
    <col min="15374" max="15374" width="4.875" style="266" customWidth="1"/>
    <col min="15375" max="15375" width="3.125" style="266" customWidth="1"/>
    <col min="15376" max="15376" width="6" style="266" customWidth="1"/>
    <col min="15377" max="15377" width="3.625" style="266" customWidth="1"/>
    <col min="15378" max="15616" width="9" style="266"/>
    <col min="15617" max="15617" width="12.25" style="266" customWidth="1"/>
    <col min="15618" max="15629" width="5.125" style="266" customWidth="1"/>
    <col min="15630" max="15630" width="4.875" style="266" customWidth="1"/>
    <col min="15631" max="15631" width="3.125" style="266" customWidth="1"/>
    <col min="15632" max="15632" width="6" style="266" customWidth="1"/>
    <col min="15633" max="15633" width="3.625" style="266" customWidth="1"/>
    <col min="15634" max="15872" width="9" style="266"/>
    <col min="15873" max="15873" width="12.25" style="266" customWidth="1"/>
    <col min="15874" max="15885" width="5.125" style="266" customWidth="1"/>
    <col min="15886" max="15886" width="4.875" style="266" customWidth="1"/>
    <col min="15887" max="15887" width="3.125" style="266" customWidth="1"/>
    <col min="15888" max="15888" width="6" style="266" customWidth="1"/>
    <col min="15889" max="15889" width="3.625" style="266" customWidth="1"/>
    <col min="15890" max="16128" width="9" style="266"/>
    <col min="16129" max="16129" width="12.25" style="266" customWidth="1"/>
    <col min="16130" max="16141" width="5.125" style="266" customWidth="1"/>
    <col min="16142" max="16142" width="4.875" style="266" customWidth="1"/>
    <col min="16143" max="16143" width="3.125" style="266" customWidth="1"/>
    <col min="16144" max="16144" width="6" style="266" customWidth="1"/>
    <col min="16145" max="16145" width="3.625" style="266" customWidth="1"/>
    <col min="16146" max="16384" width="9" style="266"/>
  </cols>
  <sheetData>
    <row r="1" spans="1:17">
      <c r="A1" s="265" t="s">
        <v>398</v>
      </c>
    </row>
    <row r="2" spans="1:17" ht="49.5" customHeight="1">
      <c r="A2" s="3426" t="s">
        <v>399</v>
      </c>
      <c r="B2" s="3426"/>
      <c r="C2" s="3426"/>
      <c r="D2" s="3426"/>
      <c r="E2" s="3426"/>
      <c r="F2" s="3426"/>
      <c r="G2" s="3426"/>
      <c r="H2" s="3426"/>
      <c r="I2" s="3426"/>
      <c r="J2" s="3426"/>
      <c r="K2" s="3426"/>
      <c r="L2" s="3426"/>
      <c r="M2" s="3426"/>
      <c r="N2" s="3426"/>
      <c r="O2" s="3426"/>
      <c r="P2" s="3426"/>
      <c r="Q2" s="3426"/>
    </row>
    <row r="3" spans="1:17" ht="20.25" customHeight="1">
      <c r="B3" s="3427" t="s">
        <v>400</v>
      </c>
      <c r="C3" s="3427"/>
      <c r="D3" s="3427"/>
      <c r="E3" s="3427"/>
      <c r="F3" s="3427"/>
      <c r="G3" s="3427"/>
      <c r="H3" s="3427"/>
      <c r="I3" s="3427"/>
      <c r="J3" s="3427"/>
      <c r="K3" s="3427"/>
      <c r="L3" s="3427"/>
      <c r="M3" s="3427"/>
      <c r="N3" s="3427"/>
      <c r="O3" s="3427"/>
      <c r="P3" s="3427"/>
    </row>
    <row r="4" spans="1:17" ht="20.25" customHeight="1">
      <c r="B4" s="3427" t="s">
        <v>401</v>
      </c>
      <c r="C4" s="3427"/>
      <c r="D4" s="3427"/>
      <c r="E4" s="3427"/>
      <c r="F4" s="3427"/>
      <c r="G4" s="3427"/>
      <c r="H4" s="3427"/>
      <c r="I4" s="3427"/>
      <c r="J4" s="3427"/>
      <c r="K4" s="3427"/>
      <c r="L4" s="3427"/>
      <c r="M4" s="3427"/>
      <c r="N4" s="3427"/>
      <c r="O4" s="3427"/>
      <c r="P4" s="3427"/>
    </row>
    <row r="5" spans="1:17" ht="20.25" customHeight="1"/>
    <row r="6" spans="1:17" ht="22.5" customHeight="1">
      <c r="A6" s="3421" t="s">
        <v>402</v>
      </c>
      <c r="B6" s="3422"/>
      <c r="C6" s="3422"/>
      <c r="D6" s="3424"/>
      <c r="E6" s="3424"/>
      <c r="F6" s="3424"/>
      <c r="G6" s="3424"/>
      <c r="H6" s="3424"/>
      <c r="I6" s="3424"/>
      <c r="J6" s="3424"/>
      <c r="K6" s="3424"/>
      <c r="L6" s="3424"/>
      <c r="M6" s="3424"/>
      <c r="N6" s="3424"/>
      <c r="O6" s="3424"/>
      <c r="P6" s="3424"/>
      <c r="Q6" s="3425"/>
    </row>
    <row r="7" spans="1:17" ht="20.25" customHeight="1">
      <c r="A7" s="3411"/>
      <c r="B7" s="3412"/>
      <c r="C7" s="3412"/>
      <c r="D7" s="3412"/>
      <c r="E7" s="3412"/>
      <c r="F7" s="3412"/>
      <c r="G7" s="3412"/>
      <c r="H7" s="3412"/>
      <c r="I7" s="3412"/>
      <c r="J7" s="3412"/>
      <c r="K7" s="3412"/>
      <c r="L7" s="3412"/>
      <c r="M7" s="3412"/>
      <c r="N7" s="3412"/>
      <c r="O7" s="3412"/>
      <c r="P7" s="3412"/>
      <c r="Q7" s="3413"/>
    </row>
    <row r="8" spans="1:17" ht="20.25" customHeight="1">
      <c r="A8" s="3411"/>
      <c r="B8" s="3412"/>
      <c r="C8" s="3412"/>
      <c r="D8" s="3412"/>
      <c r="E8" s="3412"/>
      <c r="F8" s="3412"/>
      <c r="G8" s="3412"/>
      <c r="H8" s="3412"/>
      <c r="I8" s="3412"/>
      <c r="J8" s="3412"/>
      <c r="K8" s="3412"/>
      <c r="L8" s="3412"/>
      <c r="M8" s="3412"/>
      <c r="N8" s="3412"/>
      <c r="O8" s="3412"/>
      <c r="P8" s="3412"/>
      <c r="Q8" s="3413"/>
    </row>
    <row r="9" spans="1:17" ht="20.25" customHeight="1">
      <c r="A9" s="3411"/>
      <c r="B9" s="3412"/>
      <c r="C9" s="3412"/>
      <c r="D9" s="3412"/>
      <c r="E9" s="3412"/>
      <c r="F9" s="3412"/>
      <c r="G9" s="3412"/>
      <c r="H9" s="3412"/>
      <c r="I9" s="3412"/>
      <c r="J9" s="3412"/>
      <c r="K9" s="3412"/>
      <c r="L9" s="3412"/>
      <c r="M9" s="3412"/>
      <c r="N9" s="3412"/>
      <c r="O9" s="3412"/>
      <c r="P9" s="3412"/>
      <c r="Q9" s="3413"/>
    </row>
    <row r="10" spans="1:17" ht="20.25" customHeight="1">
      <c r="A10" s="3414"/>
      <c r="B10" s="3415"/>
      <c r="C10" s="3415"/>
      <c r="D10" s="3415"/>
      <c r="E10" s="3415"/>
      <c r="F10" s="3415"/>
      <c r="G10" s="3415"/>
      <c r="H10" s="3415"/>
      <c r="I10" s="3415"/>
      <c r="J10" s="3415"/>
      <c r="K10" s="3415"/>
      <c r="L10" s="3415"/>
      <c r="M10" s="3415"/>
      <c r="N10" s="3415"/>
      <c r="O10" s="3415"/>
      <c r="P10" s="3415"/>
      <c r="Q10" s="3416"/>
    </row>
    <row r="11" spans="1:17" ht="30" customHeight="1">
      <c r="A11" s="3417" t="s">
        <v>403</v>
      </c>
      <c r="B11" s="3418"/>
      <c r="C11" s="3418"/>
      <c r="D11" s="3419"/>
      <c r="E11" s="3419"/>
      <c r="F11" s="267"/>
      <c r="G11" s="267" t="s">
        <v>404</v>
      </c>
      <c r="H11" s="267"/>
      <c r="I11" s="267" t="s">
        <v>405</v>
      </c>
      <c r="J11" s="267"/>
      <c r="K11" s="267" t="s">
        <v>222</v>
      </c>
      <c r="L11" s="3419"/>
      <c r="M11" s="3419"/>
      <c r="N11" s="3419"/>
      <c r="O11" s="3419"/>
      <c r="P11" s="3419"/>
      <c r="Q11" s="3420"/>
    </row>
    <row r="12" spans="1:17" ht="30" customHeight="1">
      <c r="A12" s="3421" t="s">
        <v>406</v>
      </c>
      <c r="B12" s="3422"/>
      <c r="C12" s="3422"/>
      <c r="D12" s="268" t="s">
        <v>407</v>
      </c>
      <c r="E12" s="3423">
        <f>SUM(G13,N13,G14,N14)</f>
        <v>0</v>
      </c>
      <c r="F12" s="3419"/>
      <c r="G12" s="269" t="s">
        <v>408</v>
      </c>
      <c r="H12" s="270"/>
      <c r="I12" s="270"/>
      <c r="J12" s="270"/>
      <c r="K12" s="270"/>
      <c r="L12" s="270"/>
      <c r="M12" s="270"/>
      <c r="N12" s="270"/>
      <c r="O12" s="270"/>
      <c r="P12" s="270"/>
      <c r="Q12" s="271"/>
    </row>
    <row r="13" spans="1:17" ht="30" customHeight="1">
      <c r="A13" s="272"/>
      <c r="B13" s="273"/>
      <c r="C13" s="273"/>
      <c r="D13" s="273"/>
      <c r="E13" s="3419" t="s">
        <v>409</v>
      </c>
      <c r="F13" s="3419"/>
      <c r="G13" s="3402">
        <f>P21</f>
        <v>0</v>
      </c>
      <c r="H13" s="3403"/>
      <c r="I13" s="267" t="s">
        <v>408</v>
      </c>
      <c r="J13" s="1177" t="s">
        <v>410</v>
      </c>
      <c r="K13" s="3403" t="s">
        <v>411</v>
      </c>
      <c r="L13" s="3403"/>
      <c r="M13" s="3403"/>
      <c r="N13" s="274">
        <f>P22</f>
        <v>0</v>
      </c>
      <c r="O13" s="267" t="s">
        <v>408</v>
      </c>
      <c r="P13" s="273"/>
      <c r="Q13" s="275"/>
    </row>
    <row r="14" spans="1:17" ht="30" customHeight="1">
      <c r="A14" s="272"/>
      <c r="B14" s="273"/>
      <c r="C14" s="273"/>
      <c r="D14" s="273"/>
      <c r="E14" s="3419" t="s">
        <v>1142</v>
      </c>
      <c r="F14" s="3419"/>
      <c r="G14" s="3402">
        <f>P23</f>
        <v>0</v>
      </c>
      <c r="H14" s="3403"/>
      <c r="I14" s="267" t="s">
        <v>408</v>
      </c>
      <c r="J14" s="1177" t="s">
        <v>410</v>
      </c>
      <c r="K14" s="3419" t="s">
        <v>1144</v>
      </c>
      <c r="L14" s="3419"/>
      <c r="M14" s="3419"/>
      <c r="N14" s="1176">
        <f>P24</f>
        <v>0</v>
      </c>
      <c r="O14" s="267" t="s">
        <v>408</v>
      </c>
      <c r="P14" s="273"/>
      <c r="Q14" s="275"/>
    </row>
    <row r="15" spans="1:17" ht="13.5" customHeight="1">
      <c r="A15" s="276"/>
      <c r="B15" s="267"/>
      <c r="C15" s="267"/>
      <c r="D15" s="267"/>
      <c r="E15" s="269"/>
      <c r="F15" s="267"/>
      <c r="G15" s="267"/>
      <c r="H15" s="267"/>
      <c r="I15" s="267"/>
      <c r="J15" s="267"/>
      <c r="K15" s="267"/>
      <c r="L15" s="267"/>
      <c r="M15" s="267"/>
      <c r="N15" s="267"/>
      <c r="O15" s="267"/>
      <c r="P15" s="267"/>
      <c r="Q15" s="277"/>
    </row>
    <row r="16" spans="1:17" ht="20.25" customHeight="1">
      <c r="A16" s="266" t="s">
        <v>412</v>
      </c>
    </row>
    <row r="17" spans="1:17" ht="20.25" customHeight="1">
      <c r="B17" s="267"/>
      <c r="C17" s="267"/>
      <c r="D17" s="267" t="s">
        <v>404</v>
      </c>
      <c r="E17" s="267"/>
      <c r="F17" s="267" t="s">
        <v>405</v>
      </c>
      <c r="G17" s="267" t="s">
        <v>413</v>
      </c>
      <c r="H17" s="267"/>
      <c r="I17" s="267"/>
      <c r="J17" s="267" t="s">
        <v>404</v>
      </c>
      <c r="K17" s="267"/>
      <c r="L17" s="267" t="s">
        <v>405</v>
      </c>
    </row>
    <row r="18" spans="1:17" ht="9" customHeight="1"/>
    <row r="19" spans="1:17" ht="28.5" customHeight="1">
      <c r="A19" s="3404" t="s">
        <v>414</v>
      </c>
      <c r="B19" s="278"/>
      <c r="C19" s="279"/>
      <c r="D19" s="279"/>
      <c r="E19" s="279"/>
      <c r="F19" s="279"/>
      <c r="G19" s="279"/>
      <c r="H19" s="279"/>
      <c r="I19" s="279"/>
      <c r="J19" s="279"/>
      <c r="K19" s="279"/>
      <c r="L19" s="279"/>
      <c r="M19" s="279"/>
      <c r="N19" s="3406" t="s">
        <v>210</v>
      </c>
      <c r="O19" s="3407"/>
      <c r="P19" s="3406" t="s">
        <v>415</v>
      </c>
      <c r="Q19" s="3407"/>
    </row>
    <row r="20" spans="1:17" ht="21" customHeight="1">
      <c r="A20" s="3405"/>
      <c r="B20" s="280" t="s">
        <v>405</v>
      </c>
      <c r="C20" s="281" t="s">
        <v>405</v>
      </c>
      <c r="D20" s="281" t="s">
        <v>405</v>
      </c>
      <c r="E20" s="281" t="s">
        <v>405</v>
      </c>
      <c r="F20" s="281" t="s">
        <v>416</v>
      </c>
      <c r="G20" s="281" t="s">
        <v>416</v>
      </c>
      <c r="H20" s="281" t="s">
        <v>416</v>
      </c>
      <c r="I20" s="281" t="s">
        <v>416</v>
      </c>
      <c r="J20" s="281" t="s">
        <v>416</v>
      </c>
      <c r="K20" s="281" t="s">
        <v>416</v>
      </c>
      <c r="L20" s="281" t="s">
        <v>416</v>
      </c>
      <c r="M20" s="281" t="s">
        <v>416</v>
      </c>
      <c r="N20" s="3408"/>
      <c r="O20" s="3409"/>
      <c r="P20" s="3403"/>
      <c r="Q20" s="3410"/>
    </row>
    <row r="21" spans="1:17" ht="48.75" customHeight="1">
      <c r="A21" s="282" t="s">
        <v>417</v>
      </c>
      <c r="B21" s="283"/>
      <c r="C21" s="283"/>
      <c r="D21" s="283"/>
      <c r="E21" s="283"/>
      <c r="F21" s="283"/>
      <c r="G21" s="283"/>
      <c r="H21" s="283"/>
      <c r="I21" s="283"/>
      <c r="J21" s="283"/>
      <c r="K21" s="283"/>
      <c r="L21" s="283"/>
      <c r="M21" s="284"/>
      <c r="N21" s="284">
        <f>SUM(B21:M21)</f>
        <v>0</v>
      </c>
      <c r="O21" s="285" t="s">
        <v>408</v>
      </c>
      <c r="P21" s="286">
        <f>N21/12</f>
        <v>0</v>
      </c>
      <c r="Q21" s="285" t="s">
        <v>408</v>
      </c>
    </row>
    <row r="22" spans="1:17" ht="48.75" customHeight="1">
      <c r="A22" s="287" t="s">
        <v>418</v>
      </c>
      <c r="B22" s="283"/>
      <c r="C22" s="283"/>
      <c r="D22" s="283"/>
      <c r="E22" s="283"/>
      <c r="F22" s="283"/>
      <c r="G22" s="283"/>
      <c r="H22" s="283"/>
      <c r="I22" s="283"/>
      <c r="J22" s="283"/>
      <c r="K22" s="283"/>
      <c r="L22" s="283"/>
      <c r="M22" s="284"/>
      <c r="N22" s="284">
        <f>SUM(B22:M22)</f>
        <v>0</v>
      </c>
      <c r="O22" s="277" t="s">
        <v>408</v>
      </c>
      <c r="P22" s="288">
        <f>N22/12</f>
        <v>0</v>
      </c>
      <c r="Q22" s="277" t="s">
        <v>408</v>
      </c>
    </row>
    <row r="23" spans="1:17" ht="48.75" customHeight="1">
      <c r="A23" s="287" t="s">
        <v>1738</v>
      </c>
      <c r="B23" s="283"/>
      <c r="C23" s="283"/>
      <c r="D23" s="283"/>
      <c r="E23" s="283"/>
      <c r="F23" s="283"/>
      <c r="G23" s="283"/>
      <c r="H23" s="283"/>
      <c r="I23" s="283"/>
      <c r="J23" s="283"/>
      <c r="K23" s="283"/>
      <c r="L23" s="283"/>
      <c r="M23" s="284"/>
      <c r="N23" s="284">
        <f t="shared" ref="N23:N24" si="0">SUM(B23:M23)</f>
        <v>0</v>
      </c>
      <c r="O23" s="277" t="s">
        <v>408</v>
      </c>
      <c r="P23" s="288">
        <f t="shared" ref="P23:P24" si="1">N23/12</f>
        <v>0</v>
      </c>
      <c r="Q23" s="277" t="s">
        <v>408</v>
      </c>
    </row>
    <row r="24" spans="1:17" ht="48.75" customHeight="1">
      <c r="A24" s="287" t="s">
        <v>1739</v>
      </c>
      <c r="B24" s="283"/>
      <c r="C24" s="283"/>
      <c r="D24" s="283"/>
      <c r="E24" s="283"/>
      <c r="F24" s="283"/>
      <c r="G24" s="283"/>
      <c r="H24" s="283"/>
      <c r="I24" s="283"/>
      <c r="J24" s="283"/>
      <c r="K24" s="283"/>
      <c r="L24" s="283"/>
      <c r="M24" s="284"/>
      <c r="N24" s="284">
        <f t="shared" si="0"/>
        <v>0</v>
      </c>
      <c r="O24" s="277" t="s">
        <v>408</v>
      </c>
      <c r="P24" s="288">
        <f t="shared" si="1"/>
        <v>0</v>
      </c>
      <c r="Q24" s="277" t="s">
        <v>408</v>
      </c>
    </row>
    <row r="25" spans="1:17" ht="48.75" customHeight="1">
      <c r="A25" s="282" t="s">
        <v>419</v>
      </c>
      <c r="B25" s="283"/>
      <c r="C25" s="283"/>
      <c r="D25" s="283"/>
      <c r="E25" s="283"/>
      <c r="F25" s="283"/>
      <c r="G25" s="283"/>
      <c r="H25" s="283"/>
      <c r="I25" s="283"/>
      <c r="J25" s="283"/>
      <c r="K25" s="283"/>
      <c r="L25" s="283"/>
      <c r="M25" s="284"/>
      <c r="N25" s="276">
        <f>SUM(B25:M25)</f>
        <v>0</v>
      </c>
      <c r="O25" s="277" t="s">
        <v>408</v>
      </c>
      <c r="P25" s="288">
        <f>N25/12</f>
        <v>0</v>
      </c>
      <c r="Q25" s="277" t="s">
        <v>408</v>
      </c>
    </row>
    <row r="26" spans="1:17" ht="65.25" customHeight="1">
      <c r="A26" s="289" t="s">
        <v>420</v>
      </c>
      <c r="B26" s="290"/>
      <c r="C26" s="290"/>
      <c r="D26" s="290"/>
      <c r="E26" s="290"/>
      <c r="F26" s="290"/>
      <c r="G26" s="290"/>
      <c r="H26" s="290"/>
      <c r="I26" s="290"/>
      <c r="J26" s="290"/>
      <c r="K26" s="290"/>
      <c r="L26" s="290"/>
      <c r="M26" s="291"/>
      <c r="N26" s="276"/>
      <c r="O26" s="277"/>
      <c r="P26" s="267"/>
      <c r="Q26" s="277"/>
    </row>
    <row r="27" spans="1:17" ht="20.25" customHeight="1">
      <c r="A27" s="266" t="s">
        <v>421</v>
      </c>
    </row>
    <row r="28" spans="1:17" ht="20.25" customHeight="1">
      <c r="A28" s="266" t="s">
        <v>422</v>
      </c>
    </row>
    <row r="29" spans="1:17" ht="20.25" customHeight="1">
      <c r="A29" s="266" t="s">
        <v>423</v>
      </c>
    </row>
    <row r="30" spans="1:17" ht="20.25" customHeight="1"/>
    <row r="31" spans="1:17" ht="20.25" customHeight="1"/>
  </sheetData>
  <mergeCells count="22">
    <mergeCell ref="A6:C6"/>
    <mergeCell ref="D6:Q6"/>
    <mergeCell ref="A2:Q2"/>
    <mergeCell ref="B3:E3"/>
    <mergeCell ref="F3:P3"/>
    <mergeCell ref="B4:E4"/>
    <mergeCell ref="F4:P4"/>
    <mergeCell ref="G13:H13"/>
    <mergeCell ref="A19:A20"/>
    <mergeCell ref="N19:O20"/>
    <mergeCell ref="P19:Q20"/>
    <mergeCell ref="A7:Q10"/>
    <mergeCell ref="A11:C11"/>
    <mergeCell ref="D11:E11"/>
    <mergeCell ref="L11:Q11"/>
    <mergeCell ref="A12:C12"/>
    <mergeCell ref="E12:F12"/>
    <mergeCell ref="G14:H14"/>
    <mergeCell ref="E13:F13"/>
    <mergeCell ref="K13:M13"/>
    <mergeCell ref="E14:F14"/>
    <mergeCell ref="K14:M14"/>
  </mergeCells>
  <phoneticPr fontId="5"/>
  <printOptions horizontalCentered="1"/>
  <pageMargins left="0.59055118110236227" right="0.39370078740157483" top="0.55118110236220474" bottom="0.55118110236220474" header="0.31496062992125984" footer="0.31496062992125984"/>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CCFF"/>
  </sheetPr>
  <dimension ref="A1:I54"/>
  <sheetViews>
    <sheetView view="pageBreakPreview" topLeftCell="A4" zoomScale="60" zoomScaleNormal="100" workbookViewId="0"/>
  </sheetViews>
  <sheetFormatPr defaultColWidth="9" defaultRowHeight="13.5"/>
  <cols>
    <col min="1" max="16384" width="9" style="265"/>
  </cols>
  <sheetData>
    <row r="1" spans="1:9">
      <c r="A1" s="265" t="s">
        <v>424</v>
      </c>
    </row>
    <row r="3" spans="1:9" ht="17.25">
      <c r="A3" s="3468" t="s">
        <v>425</v>
      </c>
      <c r="B3" s="3468"/>
      <c r="C3" s="3468"/>
      <c r="D3" s="3468"/>
      <c r="E3" s="3468"/>
      <c r="F3" s="3468"/>
      <c r="G3" s="3468"/>
      <c r="H3" s="3468"/>
      <c r="I3" s="3468"/>
    </row>
    <row r="4" spans="1:9" ht="14.25">
      <c r="A4" s="292"/>
      <c r="B4" s="292"/>
      <c r="C4" s="292"/>
      <c r="D4" s="292"/>
      <c r="E4" s="292"/>
      <c r="F4" s="292"/>
      <c r="G4" s="292"/>
      <c r="H4" s="292"/>
      <c r="I4" s="292"/>
    </row>
    <row r="5" spans="1:9" ht="15.75" customHeight="1">
      <c r="B5" s="3469" t="s">
        <v>400</v>
      </c>
      <c r="C5" s="3469"/>
      <c r="D5" s="3469"/>
      <c r="E5" s="3469"/>
      <c r="F5" s="3469"/>
      <c r="G5" s="3469"/>
      <c r="H5" s="3469"/>
      <c r="I5" s="293"/>
    </row>
    <row r="6" spans="1:9" ht="15.75" customHeight="1">
      <c r="A6" s="293"/>
      <c r="B6" s="3469" t="s">
        <v>194</v>
      </c>
      <c r="C6" s="3469"/>
      <c r="D6" s="3469"/>
      <c r="E6" s="3469"/>
      <c r="F6" s="3469"/>
      <c r="G6" s="3469"/>
      <c r="H6" s="3469"/>
      <c r="I6" s="293"/>
    </row>
    <row r="7" spans="1:9" ht="15" thickBot="1">
      <c r="A7" s="292"/>
      <c r="B7" s="292"/>
      <c r="C7" s="292"/>
      <c r="D7" s="292"/>
      <c r="E7" s="292"/>
      <c r="F7" s="292"/>
      <c r="G7" s="292"/>
      <c r="H7" s="292"/>
      <c r="I7" s="292"/>
    </row>
    <row r="8" spans="1:9">
      <c r="A8" s="3458" t="s">
        <v>426</v>
      </c>
      <c r="B8" s="3459"/>
      <c r="C8" s="3460"/>
      <c r="D8" s="3464" t="s">
        <v>427</v>
      </c>
      <c r="E8" s="3459"/>
      <c r="F8" s="3459"/>
      <c r="G8" s="3459"/>
      <c r="H8" s="3459"/>
      <c r="I8" s="3465"/>
    </row>
    <row r="9" spans="1:9">
      <c r="A9" s="3461"/>
      <c r="B9" s="3462"/>
      <c r="C9" s="3463"/>
      <c r="D9" s="3466"/>
      <c r="E9" s="3462"/>
      <c r="F9" s="3462"/>
      <c r="G9" s="3462"/>
      <c r="H9" s="3462"/>
      <c r="I9" s="3467"/>
    </row>
    <row r="10" spans="1:9" ht="13.5" customHeight="1">
      <c r="A10" s="3428" t="s">
        <v>428</v>
      </c>
      <c r="B10" s="3429"/>
      <c r="C10" s="3430"/>
      <c r="D10" s="3437"/>
      <c r="E10" s="3429"/>
      <c r="F10" s="3429"/>
      <c r="G10" s="3429"/>
      <c r="H10" s="3429"/>
      <c r="I10" s="3438"/>
    </row>
    <row r="11" spans="1:9" ht="13.5" customHeight="1">
      <c r="A11" s="3431"/>
      <c r="B11" s="3432"/>
      <c r="C11" s="3433"/>
      <c r="D11" s="3439"/>
      <c r="E11" s="3432"/>
      <c r="F11" s="3432"/>
      <c r="G11" s="3432"/>
      <c r="H11" s="3432"/>
      <c r="I11" s="3440"/>
    </row>
    <row r="12" spans="1:9" ht="13.5" customHeight="1">
      <c r="A12" s="3431"/>
      <c r="B12" s="3432"/>
      <c r="C12" s="3433"/>
      <c r="D12" s="3439"/>
      <c r="E12" s="3432"/>
      <c r="F12" s="3432"/>
      <c r="G12" s="3432"/>
      <c r="H12" s="3432"/>
      <c r="I12" s="3440"/>
    </row>
    <row r="13" spans="1:9" ht="13.5" customHeight="1">
      <c r="A13" s="3431"/>
      <c r="B13" s="3432"/>
      <c r="C13" s="3433"/>
      <c r="D13" s="3439"/>
      <c r="E13" s="3432"/>
      <c r="F13" s="3432"/>
      <c r="G13" s="3432"/>
      <c r="H13" s="3432"/>
      <c r="I13" s="3440"/>
    </row>
    <row r="14" spans="1:9" ht="13.5" customHeight="1">
      <c r="A14" s="3431"/>
      <c r="B14" s="3432"/>
      <c r="C14" s="3433"/>
      <c r="D14" s="3439"/>
      <c r="E14" s="3432"/>
      <c r="F14" s="3432"/>
      <c r="G14" s="3432"/>
      <c r="H14" s="3432"/>
      <c r="I14" s="3440"/>
    </row>
    <row r="15" spans="1:9" ht="13.5" customHeight="1">
      <c r="A15" s="3431"/>
      <c r="B15" s="3432"/>
      <c r="C15" s="3433"/>
      <c r="D15" s="3439"/>
      <c r="E15" s="3432"/>
      <c r="F15" s="3432"/>
      <c r="G15" s="3432"/>
      <c r="H15" s="3432"/>
      <c r="I15" s="3440"/>
    </row>
    <row r="16" spans="1:9" ht="13.5" customHeight="1">
      <c r="A16" s="3431"/>
      <c r="B16" s="3432"/>
      <c r="C16" s="3433"/>
      <c r="D16" s="3439"/>
      <c r="E16" s="3432"/>
      <c r="F16" s="3432"/>
      <c r="G16" s="3432"/>
      <c r="H16" s="3432"/>
      <c r="I16" s="3440"/>
    </row>
    <row r="17" spans="1:9" ht="13.5" customHeight="1">
      <c r="A17" s="3431"/>
      <c r="B17" s="3432"/>
      <c r="C17" s="3433"/>
      <c r="D17" s="3439"/>
      <c r="E17" s="3432"/>
      <c r="F17" s="3432"/>
      <c r="G17" s="3432"/>
      <c r="H17" s="3432"/>
      <c r="I17" s="3440"/>
    </row>
    <row r="18" spans="1:9" ht="13.5" customHeight="1">
      <c r="A18" s="3431"/>
      <c r="B18" s="3432"/>
      <c r="C18" s="3433"/>
      <c r="D18" s="3439"/>
      <c r="E18" s="3432"/>
      <c r="F18" s="3432"/>
      <c r="G18" s="3432"/>
      <c r="H18" s="3432"/>
      <c r="I18" s="3440"/>
    </row>
    <row r="19" spans="1:9" ht="13.5" customHeight="1">
      <c r="A19" s="3431"/>
      <c r="B19" s="3432"/>
      <c r="C19" s="3433"/>
      <c r="D19" s="3439"/>
      <c r="E19" s="3432"/>
      <c r="F19" s="3432"/>
      <c r="G19" s="3432"/>
      <c r="H19" s="3432"/>
      <c r="I19" s="3440"/>
    </row>
    <row r="20" spans="1:9" ht="13.5" customHeight="1">
      <c r="A20" s="3431"/>
      <c r="B20" s="3432"/>
      <c r="C20" s="3433"/>
      <c r="D20" s="3439"/>
      <c r="E20" s="3432"/>
      <c r="F20" s="3432"/>
      <c r="G20" s="3432"/>
      <c r="H20" s="3432"/>
      <c r="I20" s="3440"/>
    </row>
    <row r="21" spans="1:9" ht="13.5" customHeight="1">
      <c r="A21" s="3431"/>
      <c r="B21" s="3432"/>
      <c r="C21" s="3433"/>
      <c r="D21" s="3439"/>
      <c r="E21" s="3432"/>
      <c r="F21" s="3432"/>
      <c r="G21" s="3432"/>
      <c r="H21" s="3432"/>
      <c r="I21" s="3440"/>
    </row>
    <row r="22" spans="1:9" ht="13.5" customHeight="1">
      <c r="A22" s="3431"/>
      <c r="B22" s="3432"/>
      <c r="C22" s="3433"/>
      <c r="D22" s="3439"/>
      <c r="E22" s="3432"/>
      <c r="F22" s="3432"/>
      <c r="G22" s="3432"/>
      <c r="H22" s="3432"/>
      <c r="I22" s="3440"/>
    </row>
    <row r="23" spans="1:9" ht="13.5" customHeight="1">
      <c r="A23" s="3431"/>
      <c r="B23" s="3432"/>
      <c r="C23" s="3433"/>
      <c r="D23" s="3439"/>
      <c r="E23" s="3432"/>
      <c r="F23" s="3432"/>
      <c r="G23" s="3432"/>
      <c r="H23" s="3432"/>
      <c r="I23" s="3440"/>
    </row>
    <row r="24" spans="1:9" ht="13.5" customHeight="1">
      <c r="A24" s="3431"/>
      <c r="B24" s="3432"/>
      <c r="C24" s="3433"/>
      <c r="D24" s="3439"/>
      <c r="E24" s="3432"/>
      <c r="F24" s="3432"/>
      <c r="G24" s="3432"/>
      <c r="H24" s="3432"/>
      <c r="I24" s="3440"/>
    </row>
    <row r="25" spans="1:9" ht="13.5" customHeight="1">
      <c r="A25" s="3431"/>
      <c r="B25" s="3432"/>
      <c r="C25" s="3433"/>
      <c r="D25" s="3439"/>
      <c r="E25" s="3432"/>
      <c r="F25" s="3432"/>
      <c r="G25" s="3432"/>
      <c r="H25" s="3432"/>
      <c r="I25" s="3440"/>
    </row>
    <row r="26" spans="1:9" ht="13.5" customHeight="1">
      <c r="A26" s="3434"/>
      <c r="B26" s="3435"/>
      <c r="C26" s="3436"/>
      <c r="D26" s="3441"/>
      <c r="E26" s="3435"/>
      <c r="F26" s="3435"/>
      <c r="G26" s="3435"/>
      <c r="H26" s="3435"/>
      <c r="I26" s="3442"/>
    </row>
    <row r="27" spans="1:9" ht="13.5" customHeight="1">
      <c r="A27" s="3428" t="s">
        <v>429</v>
      </c>
      <c r="B27" s="3429"/>
      <c r="C27" s="3430"/>
      <c r="D27" s="3457" t="s">
        <v>430</v>
      </c>
      <c r="E27" s="3443"/>
      <c r="F27" s="3443"/>
      <c r="G27" s="3443"/>
      <c r="H27" s="3443"/>
      <c r="I27" s="3444"/>
    </row>
    <row r="28" spans="1:9">
      <c r="A28" s="3434"/>
      <c r="B28" s="3435"/>
      <c r="C28" s="3436"/>
      <c r="D28" s="3448"/>
      <c r="E28" s="3449"/>
      <c r="F28" s="3449"/>
      <c r="G28" s="3449"/>
      <c r="H28" s="3449"/>
      <c r="I28" s="3450"/>
    </row>
    <row r="29" spans="1:9" ht="13.5" customHeight="1">
      <c r="A29" s="3428" t="s">
        <v>431</v>
      </c>
      <c r="B29" s="3429"/>
      <c r="C29" s="3430"/>
      <c r="D29" s="3437" t="s">
        <v>432</v>
      </c>
      <c r="E29" s="3443"/>
      <c r="F29" s="3443"/>
      <c r="G29" s="3443"/>
      <c r="H29" s="3443"/>
      <c r="I29" s="3444"/>
    </row>
    <row r="30" spans="1:9">
      <c r="A30" s="3431"/>
      <c r="B30" s="3432"/>
      <c r="C30" s="3433"/>
      <c r="D30" s="3445"/>
      <c r="E30" s="3446"/>
      <c r="F30" s="3446"/>
      <c r="G30" s="3446"/>
      <c r="H30" s="3446"/>
      <c r="I30" s="3447"/>
    </row>
    <row r="31" spans="1:9">
      <c r="A31" s="3431"/>
      <c r="B31" s="3432"/>
      <c r="C31" s="3433"/>
      <c r="D31" s="3445"/>
      <c r="E31" s="3446"/>
      <c r="F31" s="3446"/>
      <c r="G31" s="3446"/>
      <c r="H31" s="3446"/>
      <c r="I31" s="3447"/>
    </row>
    <row r="32" spans="1:9">
      <c r="A32" s="3431"/>
      <c r="B32" s="3432"/>
      <c r="C32" s="3433"/>
      <c r="D32" s="3445"/>
      <c r="E32" s="3446"/>
      <c r="F32" s="3446"/>
      <c r="G32" s="3446"/>
      <c r="H32" s="3446"/>
      <c r="I32" s="3447"/>
    </row>
    <row r="33" spans="1:9">
      <c r="A33" s="3431"/>
      <c r="B33" s="3432"/>
      <c r="C33" s="3433"/>
      <c r="D33" s="3445"/>
      <c r="E33" s="3446"/>
      <c r="F33" s="3446"/>
      <c r="G33" s="3446"/>
      <c r="H33" s="3446"/>
      <c r="I33" s="3447"/>
    </row>
    <row r="34" spans="1:9">
      <c r="A34" s="3431"/>
      <c r="B34" s="3432"/>
      <c r="C34" s="3433"/>
      <c r="D34" s="3445"/>
      <c r="E34" s="3446"/>
      <c r="F34" s="3446"/>
      <c r="G34" s="3446"/>
      <c r="H34" s="3446"/>
      <c r="I34" s="3447"/>
    </row>
    <row r="35" spans="1:9">
      <c r="A35" s="3431"/>
      <c r="B35" s="3432"/>
      <c r="C35" s="3433"/>
      <c r="D35" s="3445"/>
      <c r="E35" s="3446"/>
      <c r="F35" s="3446"/>
      <c r="G35" s="3446"/>
      <c r="H35" s="3446"/>
      <c r="I35" s="3447"/>
    </row>
    <row r="36" spans="1:9">
      <c r="A36" s="3431"/>
      <c r="B36" s="3432"/>
      <c r="C36" s="3433"/>
      <c r="D36" s="3445"/>
      <c r="E36" s="3446"/>
      <c r="F36" s="3446"/>
      <c r="G36" s="3446"/>
      <c r="H36" s="3446"/>
      <c r="I36" s="3447"/>
    </row>
    <row r="37" spans="1:9">
      <c r="A37" s="3431"/>
      <c r="B37" s="3432"/>
      <c r="C37" s="3433"/>
      <c r="D37" s="3445"/>
      <c r="E37" s="3446"/>
      <c r="F37" s="3446"/>
      <c r="G37" s="3446"/>
      <c r="H37" s="3446"/>
      <c r="I37" s="3447"/>
    </row>
    <row r="38" spans="1:9">
      <c r="A38" s="3434"/>
      <c r="B38" s="3435"/>
      <c r="C38" s="3436"/>
      <c r="D38" s="3448"/>
      <c r="E38" s="3449"/>
      <c r="F38" s="3449"/>
      <c r="G38" s="3449"/>
      <c r="H38" s="3449"/>
      <c r="I38" s="3450"/>
    </row>
    <row r="39" spans="1:9" ht="13.5" customHeight="1">
      <c r="A39" s="3428" t="s">
        <v>433</v>
      </c>
      <c r="B39" s="3429"/>
      <c r="C39" s="3430"/>
      <c r="D39" s="3437" t="s">
        <v>434</v>
      </c>
      <c r="E39" s="3429"/>
      <c r="F39" s="3429"/>
      <c r="G39" s="3429"/>
      <c r="H39" s="3429"/>
      <c r="I39" s="3438"/>
    </row>
    <row r="40" spans="1:9" ht="13.5" customHeight="1">
      <c r="A40" s="3431"/>
      <c r="B40" s="3432"/>
      <c r="C40" s="3433"/>
      <c r="D40" s="3439"/>
      <c r="E40" s="3432"/>
      <c r="F40" s="3432"/>
      <c r="G40" s="3432"/>
      <c r="H40" s="3432"/>
      <c r="I40" s="3440"/>
    </row>
    <row r="41" spans="1:9" ht="13.5" customHeight="1">
      <c r="A41" s="3431"/>
      <c r="B41" s="3432"/>
      <c r="C41" s="3433"/>
      <c r="D41" s="3439"/>
      <c r="E41" s="3432"/>
      <c r="F41" s="3432"/>
      <c r="G41" s="3432"/>
      <c r="H41" s="3432"/>
      <c r="I41" s="3440"/>
    </row>
    <row r="42" spans="1:9" ht="13.5" customHeight="1">
      <c r="A42" s="3431"/>
      <c r="B42" s="3432"/>
      <c r="C42" s="3433"/>
      <c r="D42" s="3439"/>
      <c r="E42" s="3432"/>
      <c r="F42" s="3432"/>
      <c r="G42" s="3432"/>
      <c r="H42" s="3432"/>
      <c r="I42" s="3440"/>
    </row>
    <row r="43" spans="1:9" ht="13.5" customHeight="1">
      <c r="A43" s="3434"/>
      <c r="B43" s="3435"/>
      <c r="C43" s="3436"/>
      <c r="D43" s="3441"/>
      <c r="E43" s="3435"/>
      <c r="F43" s="3435"/>
      <c r="G43" s="3435"/>
      <c r="H43" s="3435"/>
      <c r="I43" s="3442"/>
    </row>
    <row r="44" spans="1:9" ht="18.75" customHeight="1">
      <c r="A44" s="3428" t="s">
        <v>435</v>
      </c>
      <c r="B44" s="3429"/>
      <c r="C44" s="3430"/>
      <c r="D44" s="3437"/>
      <c r="E44" s="3443"/>
      <c r="F44" s="3443"/>
      <c r="G44" s="3443"/>
      <c r="H44" s="3443"/>
      <c r="I44" s="3444"/>
    </row>
    <row r="45" spans="1:9" ht="18.75" customHeight="1">
      <c r="A45" s="3431"/>
      <c r="B45" s="3432"/>
      <c r="C45" s="3433"/>
      <c r="D45" s="3445"/>
      <c r="E45" s="3446"/>
      <c r="F45" s="3446"/>
      <c r="G45" s="3446"/>
      <c r="H45" s="3446"/>
      <c r="I45" s="3447"/>
    </row>
    <row r="46" spans="1:9" ht="18.75" customHeight="1">
      <c r="A46" s="3431"/>
      <c r="B46" s="3432"/>
      <c r="C46" s="3433"/>
      <c r="D46" s="3445"/>
      <c r="E46" s="3446"/>
      <c r="F46" s="3446"/>
      <c r="G46" s="3446"/>
      <c r="H46" s="3446"/>
      <c r="I46" s="3447"/>
    </row>
    <row r="47" spans="1:9" ht="18.75" customHeight="1">
      <c r="A47" s="3431"/>
      <c r="B47" s="3432"/>
      <c r="C47" s="3433"/>
      <c r="D47" s="3445"/>
      <c r="E47" s="3446"/>
      <c r="F47" s="3446"/>
      <c r="G47" s="3446"/>
      <c r="H47" s="3446"/>
      <c r="I47" s="3447"/>
    </row>
    <row r="48" spans="1:9" ht="14.25" customHeight="1">
      <c r="A48" s="3431"/>
      <c r="B48" s="3432"/>
      <c r="C48" s="3433"/>
      <c r="D48" s="3445"/>
      <c r="E48" s="3446"/>
      <c r="F48" s="3446"/>
      <c r="G48" s="3446"/>
      <c r="H48" s="3446"/>
      <c r="I48" s="3447"/>
    </row>
    <row r="49" spans="1:9" ht="18.75" customHeight="1">
      <c r="A49" s="3434"/>
      <c r="B49" s="3435"/>
      <c r="C49" s="3436"/>
      <c r="D49" s="3448"/>
      <c r="E49" s="3449"/>
      <c r="F49" s="3449"/>
      <c r="G49" s="3449"/>
      <c r="H49" s="3449"/>
      <c r="I49" s="3450"/>
    </row>
    <row r="50" spans="1:9" ht="18" customHeight="1">
      <c r="A50" s="3428" t="s">
        <v>436</v>
      </c>
      <c r="B50" s="3429"/>
      <c r="C50" s="3430"/>
      <c r="D50" s="3437" t="s">
        <v>437</v>
      </c>
      <c r="E50" s="3443"/>
      <c r="F50" s="3443"/>
      <c r="G50" s="3443"/>
      <c r="H50" s="3443"/>
      <c r="I50" s="3444"/>
    </row>
    <row r="51" spans="1:9" ht="18" customHeight="1">
      <c r="A51" s="3431"/>
      <c r="B51" s="3432"/>
      <c r="C51" s="3433"/>
      <c r="D51" s="3445"/>
      <c r="E51" s="3446"/>
      <c r="F51" s="3446"/>
      <c r="G51" s="3446"/>
      <c r="H51" s="3446"/>
      <c r="I51" s="3447"/>
    </row>
    <row r="52" spans="1:9" ht="18" customHeight="1">
      <c r="A52" s="3431"/>
      <c r="B52" s="3432"/>
      <c r="C52" s="3433"/>
      <c r="D52" s="3445"/>
      <c r="E52" s="3446"/>
      <c r="F52" s="3446"/>
      <c r="G52" s="3446"/>
      <c r="H52" s="3446"/>
      <c r="I52" s="3447"/>
    </row>
    <row r="53" spans="1:9" ht="18" customHeight="1" thickBot="1">
      <c r="A53" s="3451"/>
      <c r="B53" s="3452"/>
      <c r="C53" s="3453"/>
      <c r="D53" s="3454"/>
      <c r="E53" s="3455"/>
      <c r="F53" s="3455"/>
      <c r="G53" s="3455"/>
      <c r="H53" s="3455"/>
      <c r="I53" s="3456"/>
    </row>
    <row r="54" spans="1:9">
      <c r="A54" s="265" t="s">
        <v>438</v>
      </c>
    </row>
  </sheetData>
  <mergeCells count="19">
    <mergeCell ref="A8:C9"/>
    <mergeCell ref="D8:I9"/>
    <mergeCell ref="A3:I3"/>
    <mergeCell ref="B5:C5"/>
    <mergeCell ref="D5:H5"/>
    <mergeCell ref="B6:C6"/>
    <mergeCell ref="D6:H6"/>
    <mergeCell ref="A10:C26"/>
    <mergeCell ref="D10:I26"/>
    <mergeCell ref="A27:C28"/>
    <mergeCell ref="D27:I28"/>
    <mergeCell ref="A29:C38"/>
    <mergeCell ref="D29:I38"/>
    <mergeCell ref="A39:C43"/>
    <mergeCell ref="D39:I43"/>
    <mergeCell ref="A44:C49"/>
    <mergeCell ref="D44:I49"/>
    <mergeCell ref="A50:C53"/>
    <mergeCell ref="D50:I53"/>
  </mergeCells>
  <phoneticPr fontId="5"/>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CCFF"/>
  </sheetPr>
  <dimension ref="A1:A17"/>
  <sheetViews>
    <sheetView view="pageBreakPreview" zoomScale="60" zoomScaleNormal="100" workbookViewId="0"/>
  </sheetViews>
  <sheetFormatPr defaultRowHeight="13.5"/>
  <cols>
    <col min="1" max="1" width="82.625" style="294" customWidth="1"/>
    <col min="2" max="256" width="9" style="294"/>
    <col min="257" max="257" width="82.625" style="294" customWidth="1"/>
    <col min="258" max="512" width="9" style="294"/>
    <col min="513" max="513" width="82.625" style="294" customWidth="1"/>
    <col min="514" max="768" width="9" style="294"/>
    <col min="769" max="769" width="82.625" style="294" customWidth="1"/>
    <col min="770" max="1024" width="9" style="294"/>
    <col min="1025" max="1025" width="82.625" style="294" customWidth="1"/>
    <col min="1026" max="1280" width="9" style="294"/>
    <col min="1281" max="1281" width="82.625" style="294" customWidth="1"/>
    <col min="1282" max="1536" width="9" style="294"/>
    <col min="1537" max="1537" width="82.625" style="294" customWidth="1"/>
    <col min="1538" max="1792" width="9" style="294"/>
    <col min="1793" max="1793" width="82.625" style="294" customWidth="1"/>
    <col min="1794" max="2048" width="9" style="294"/>
    <col min="2049" max="2049" width="82.625" style="294" customWidth="1"/>
    <col min="2050" max="2304" width="9" style="294"/>
    <col min="2305" max="2305" width="82.625" style="294" customWidth="1"/>
    <col min="2306" max="2560" width="9" style="294"/>
    <col min="2561" max="2561" width="82.625" style="294" customWidth="1"/>
    <col min="2562" max="2816" width="9" style="294"/>
    <col min="2817" max="2817" width="82.625" style="294" customWidth="1"/>
    <col min="2818" max="3072" width="9" style="294"/>
    <col min="3073" max="3073" width="82.625" style="294" customWidth="1"/>
    <col min="3074" max="3328" width="9" style="294"/>
    <col min="3329" max="3329" width="82.625" style="294" customWidth="1"/>
    <col min="3330" max="3584" width="9" style="294"/>
    <col min="3585" max="3585" width="82.625" style="294" customWidth="1"/>
    <col min="3586" max="3840" width="9" style="294"/>
    <col min="3841" max="3841" width="82.625" style="294" customWidth="1"/>
    <col min="3842" max="4096" width="9" style="294"/>
    <col min="4097" max="4097" width="82.625" style="294" customWidth="1"/>
    <col min="4098" max="4352" width="9" style="294"/>
    <col min="4353" max="4353" width="82.625" style="294" customWidth="1"/>
    <col min="4354" max="4608" width="9" style="294"/>
    <col min="4609" max="4609" width="82.625" style="294" customWidth="1"/>
    <col min="4610" max="4864" width="9" style="294"/>
    <col min="4865" max="4865" width="82.625" style="294" customWidth="1"/>
    <col min="4866" max="5120" width="9" style="294"/>
    <col min="5121" max="5121" width="82.625" style="294" customWidth="1"/>
    <col min="5122" max="5376" width="9" style="294"/>
    <col min="5377" max="5377" width="82.625" style="294" customWidth="1"/>
    <col min="5378" max="5632" width="9" style="294"/>
    <col min="5633" max="5633" width="82.625" style="294" customWidth="1"/>
    <col min="5634" max="5888" width="9" style="294"/>
    <col min="5889" max="5889" width="82.625" style="294" customWidth="1"/>
    <col min="5890" max="6144" width="9" style="294"/>
    <col min="6145" max="6145" width="82.625" style="294" customWidth="1"/>
    <col min="6146" max="6400" width="9" style="294"/>
    <col min="6401" max="6401" width="82.625" style="294" customWidth="1"/>
    <col min="6402" max="6656" width="9" style="294"/>
    <col min="6657" max="6657" width="82.625" style="294" customWidth="1"/>
    <col min="6658" max="6912" width="9" style="294"/>
    <col min="6913" max="6913" width="82.625" style="294" customWidth="1"/>
    <col min="6914" max="7168" width="9" style="294"/>
    <col min="7169" max="7169" width="82.625" style="294" customWidth="1"/>
    <col min="7170" max="7424" width="9" style="294"/>
    <col min="7425" max="7425" width="82.625" style="294" customWidth="1"/>
    <col min="7426" max="7680" width="9" style="294"/>
    <col min="7681" max="7681" width="82.625" style="294" customWidth="1"/>
    <col min="7682" max="7936" width="9" style="294"/>
    <col min="7937" max="7937" width="82.625" style="294" customWidth="1"/>
    <col min="7938" max="8192" width="9" style="294"/>
    <col min="8193" max="8193" width="82.625" style="294" customWidth="1"/>
    <col min="8194" max="8448" width="9" style="294"/>
    <col min="8449" max="8449" width="82.625" style="294" customWidth="1"/>
    <col min="8450" max="8704" width="9" style="294"/>
    <col min="8705" max="8705" width="82.625" style="294" customWidth="1"/>
    <col min="8706" max="8960" width="9" style="294"/>
    <col min="8961" max="8961" width="82.625" style="294" customWidth="1"/>
    <col min="8962" max="9216" width="9" style="294"/>
    <col min="9217" max="9217" width="82.625" style="294" customWidth="1"/>
    <col min="9218" max="9472" width="9" style="294"/>
    <col min="9473" max="9473" width="82.625" style="294" customWidth="1"/>
    <col min="9474" max="9728" width="9" style="294"/>
    <col min="9729" max="9729" width="82.625" style="294" customWidth="1"/>
    <col min="9730" max="9984" width="9" style="294"/>
    <col min="9985" max="9985" width="82.625" style="294" customWidth="1"/>
    <col min="9986" max="10240" width="9" style="294"/>
    <col min="10241" max="10241" width="82.625" style="294" customWidth="1"/>
    <col min="10242" max="10496" width="9" style="294"/>
    <col min="10497" max="10497" width="82.625" style="294" customWidth="1"/>
    <col min="10498" max="10752" width="9" style="294"/>
    <col min="10753" max="10753" width="82.625" style="294" customWidth="1"/>
    <col min="10754" max="11008" width="9" style="294"/>
    <col min="11009" max="11009" width="82.625" style="294" customWidth="1"/>
    <col min="11010" max="11264" width="9" style="294"/>
    <col min="11265" max="11265" width="82.625" style="294" customWidth="1"/>
    <col min="11266" max="11520" width="9" style="294"/>
    <col min="11521" max="11521" width="82.625" style="294" customWidth="1"/>
    <col min="11522" max="11776" width="9" style="294"/>
    <col min="11777" max="11777" width="82.625" style="294" customWidth="1"/>
    <col min="11778" max="12032" width="9" style="294"/>
    <col min="12033" max="12033" width="82.625" style="294" customWidth="1"/>
    <col min="12034" max="12288" width="9" style="294"/>
    <col min="12289" max="12289" width="82.625" style="294" customWidth="1"/>
    <col min="12290" max="12544" width="9" style="294"/>
    <col min="12545" max="12545" width="82.625" style="294" customWidth="1"/>
    <col min="12546" max="12800" width="9" style="294"/>
    <col min="12801" max="12801" width="82.625" style="294" customWidth="1"/>
    <col min="12802" max="13056" width="9" style="294"/>
    <col min="13057" max="13057" width="82.625" style="294" customWidth="1"/>
    <col min="13058" max="13312" width="9" style="294"/>
    <col min="13313" max="13313" width="82.625" style="294" customWidth="1"/>
    <col min="13314" max="13568" width="9" style="294"/>
    <col min="13569" max="13569" width="82.625" style="294" customWidth="1"/>
    <col min="13570" max="13824" width="9" style="294"/>
    <col min="13825" max="13825" width="82.625" style="294" customWidth="1"/>
    <col min="13826" max="14080" width="9" style="294"/>
    <col min="14081" max="14081" width="82.625" style="294" customWidth="1"/>
    <col min="14082" max="14336" width="9" style="294"/>
    <col min="14337" max="14337" width="82.625" style="294" customWidth="1"/>
    <col min="14338" max="14592" width="9" style="294"/>
    <col min="14593" max="14593" width="82.625" style="294" customWidth="1"/>
    <col min="14594" max="14848" width="9" style="294"/>
    <col min="14849" max="14849" width="82.625" style="294" customWidth="1"/>
    <col min="14850" max="15104" width="9" style="294"/>
    <col min="15105" max="15105" width="82.625" style="294" customWidth="1"/>
    <col min="15106" max="15360" width="9" style="294"/>
    <col min="15361" max="15361" width="82.625" style="294" customWidth="1"/>
    <col min="15362" max="15616" width="9" style="294"/>
    <col min="15617" max="15617" width="82.625" style="294" customWidth="1"/>
    <col min="15618" max="15872" width="9" style="294"/>
    <col min="15873" max="15873" width="82.625" style="294" customWidth="1"/>
    <col min="15874" max="16128" width="9" style="294"/>
    <col min="16129" max="16129" width="82.625" style="294" customWidth="1"/>
    <col min="16130" max="16384" width="9" style="294"/>
  </cols>
  <sheetData>
    <row r="1" spans="1:1" ht="18" customHeight="1">
      <c r="A1" s="294" t="s">
        <v>439</v>
      </c>
    </row>
    <row r="2" spans="1:1" ht="18" customHeight="1"/>
    <row r="3" spans="1:1" ht="24">
      <c r="A3" s="295" t="s">
        <v>441</v>
      </c>
    </row>
    <row r="4" spans="1:1" ht="15.75">
      <c r="A4" s="296"/>
    </row>
    <row r="5" spans="1:1" ht="15.75">
      <c r="A5" s="296"/>
    </row>
    <row r="6" spans="1:1" ht="15.75">
      <c r="A6" s="296"/>
    </row>
    <row r="7" spans="1:1" ht="61.5" customHeight="1">
      <c r="A7" s="297" t="s">
        <v>1745</v>
      </c>
    </row>
    <row r="8" spans="1:1" ht="15.75" customHeight="1">
      <c r="A8" s="297" t="s">
        <v>442</v>
      </c>
    </row>
    <row r="9" spans="1:1" ht="18">
      <c r="A9" s="298"/>
    </row>
    <row r="10" spans="1:1" ht="18">
      <c r="A10" s="298"/>
    </row>
    <row r="11" spans="1:1" ht="18">
      <c r="A11" s="298"/>
    </row>
    <row r="12" spans="1:1" ht="17.25">
      <c r="A12" s="297" t="s">
        <v>443</v>
      </c>
    </row>
    <row r="13" spans="1:1" ht="18">
      <c r="A13" s="298"/>
    </row>
    <row r="14" spans="1:1" ht="18">
      <c r="A14" s="298"/>
    </row>
    <row r="15" spans="1:1" ht="17.25">
      <c r="A15" s="297" t="s">
        <v>444</v>
      </c>
    </row>
    <row r="16" spans="1:1" ht="18">
      <c r="A16" s="298"/>
    </row>
    <row r="17" spans="1:1" ht="17.25">
      <c r="A17" s="297" t="s">
        <v>445</v>
      </c>
    </row>
  </sheetData>
  <phoneticPr fontId="5"/>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CCFF"/>
  </sheetPr>
  <dimension ref="A1:I37"/>
  <sheetViews>
    <sheetView view="pageBreakPreview" topLeftCell="A19" zoomScale="60" zoomScaleNormal="100" workbookViewId="0">
      <selection activeCell="N11" sqref="N11"/>
    </sheetView>
  </sheetViews>
  <sheetFormatPr defaultColWidth="9" defaultRowHeight="20.100000000000001" customHeight="1"/>
  <cols>
    <col min="1" max="1" width="2.625" style="299" customWidth="1"/>
    <col min="2" max="2" width="19.375" style="299" customWidth="1"/>
    <col min="3" max="3" width="5" style="299" customWidth="1"/>
    <col min="4" max="4" width="12.625" style="299" customWidth="1"/>
    <col min="5" max="5" width="9" style="299"/>
    <col min="6" max="6" width="15" style="299" customWidth="1"/>
    <col min="7" max="7" width="16" style="299" customWidth="1"/>
    <col min="8" max="8" width="3.375" style="299" customWidth="1"/>
    <col min="9" max="9" width="3.5" style="299" customWidth="1"/>
    <col min="10" max="16384" width="9" style="299"/>
  </cols>
  <sheetData>
    <row r="1" spans="1:9" ht="18" customHeight="1">
      <c r="A1" s="3479" t="s">
        <v>440</v>
      </c>
      <c r="B1" s="3479"/>
    </row>
    <row r="2" spans="1:9" ht="18" customHeight="1"/>
    <row r="3" spans="1:9" ht="18" customHeight="1">
      <c r="F3" s="3474" t="s">
        <v>447</v>
      </c>
      <c r="G3" s="3474"/>
      <c r="H3" s="3474"/>
    </row>
    <row r="4" spans="1:9" ht="18" customHeight="1">
      <c r="B4" s="300"/>
    </row>
    <row r="5" spans="1:9" ht="18" customHeight="1">
      <c r="B5" s="3480" t="s">
        <v>448</v>
      </c>
      <c r="C5" s="3480"/>
      <c r="D5" s="3480"/>
    </row>
    <row r="6" spans="1:9" ht="18" customHeight="1">
      <c r="B6" s="301"/>
    </row>
    <row r="7" spans="1:9" ht="18" customHeight="1">
      <c r="B7" s="3474" t="s">
        <v>449</v>
      </c>
      <c r="C7" s="3474"/>
      <c r="D7" s="3474"/>
      <c r="E7" s="3475"/>
      <c r="F7" s="3475"/>
      <c r="G7" s="3475"/>
      <c r="H7" s="3475"/>
    </row>
    <row r="8" spans="1:9" ht="18" customHeight="1">
      <c r="B8" s="3474" t="s">
        <v>450</v>
      </c>
      <c r="C8" s="3474"/>
      <c r="D8" s="3474"/>
      <c r="E8" s="3475"/>
      <c r="F8" s="3475"/>
      <c r="G8" s="3475"/>
      <c r="H8" s="3475"/>
    </row>
    <row r="9" spans="1:9" ht="18" customHeight="1">
      <c r="B9" s="3474" t="s">
        <v>451</v>
      </c>
      <c r="C9" s="3474"/>
      <c r="D9" s="3474"/>
      <c r="E9" s="3475"/>
      <c r="F9" s="3475"/>
      <c r="G9" s="3475"/>
      <c r="H9" s="302" t="s">
        <v>452</v>
      </c>
    </row>
    <row r="10" spans="1:9" ht="18" customHeight="1">
      <c r="B10" s="301"/>
    </row>
    <row r="11" spans="1:9" ht="18" customHeight="1">
      <c r="A11" s="3476" t="s">
        <v>65</v>
      </c>
      <c r="B11" s="3476"/>
      <c r="C11" s="3476"/>
      <c r="D11" s="3476"/>
      <c r="E11" s="3476"/>
      <c r="F11" s="3476"/>
      <c r="G11" s="3476"/>
      <c r="H11" s="3476"/>
      <c r="I11" s="3476"/>
    </row>
    <row r="12" spans="1:9" ht="18" customHeight="1">
      <c r="B12" s="300"/>
    </row>
    <row r="13" spans="1:9" ht="20.100000000000001" customHeight="1">
      <c r="B13" s="3477" t="s">
        <v>453</v>
      </c>
      <c r="C13" s="3477"/>
      <c r="D13" s="3477"/>
      <c r="E13" s="3477"/>
      <c r="F13" s="3477"/>
      <c r="G13" s="3477"/>
      <c r="H13" s="3477"/>
      <c r="I13" s="303"/>
    </row>
    <row r="14" spans="1:9" ht="20.100000000000001" customHeight="1">
      <c r="B14" s="3478"/>
      <c r="C14" s="3478"/>
      <c r="D14" s="3478"/>
      <c r="E14" s="3478"/>
      <c r="F14" s="3478"/>
      <c r="G14" s="3478"/>
      <c r="H14" s="3478"/>
      <c r="I14" s="303"/>
    </row>
    <row r="15" spans="1:9" ht="20.100000000000001" customHeight="1">
      <c r="B15" s="3478"/>
      <c r="C15" s="3478"/>
      <c r="D15" s="3478"/>
      <c r="E15" s="3478"/>
      <c r="F15" s="3478"/>
      <c r="G15" s="3478"/>
      <c r="H15" s="3478"/>
      <c r="I15" s="303"/>
    </row>
    <row r="16" spans="1:9" ht="20.100000000000001" customHeight="1">
      <c r="B16" s="301"/>
    </row>
    <row r="17" spans="2:8" ht="24.95" customHeight="1">
      <c r="B17" s="3472" t="s">
        <v>454</v>
      </c>
      <c r="C17" s="3472"/>
      <c r="D17" s="3471"/>
      <c r="E17" s="3471"/>
      <c r="F17" s="3471"/>
      <c r="G17" s="3471"/>
      <c r="H17" s="3471"/>
    </row>
    <row r="18" spans="2:8" ht="24.95" customHeight="1">
      <c r="B18" s="3472" t="s">
        <v>455</v>
      </c>
      <c r="C18" s="3472"/>
      <c r="D18" s="3471"/>
      <c r="E18" s="3471"/>
      <c r="F18" s="3471"/>
      <c r="G18" s="3471"/>
      <c r="H18" s="3471"/>
    </row>
    <row r="19" spans="2:8" ht="24.95" customHeight="1">
      <c r="B19" s="3472" t="s">
        <v>456</v>
      </c>
      <c r="C19" s="3472"/>
      <c r="D19" s="3471"/>
      <c r="E19" s="3471"/>
      <c r="F19" s="3471"/>
      <c r="G19" s="3471"/>
      <c r="H19" s="3471"/>
    </row>
    <row r="20" spans="2:8" ht="24.95" customHeight="1">
      <c r="B20" s="3472" t="s">
        <v>457</v>
      </c>
      <c r="C20" s="3472"/>
      <c r="D20" s="3471"/>
      <c r="E20" s="3471"/>
      <c r="F20" s="3471"/>
      <c r="G20" s="3471"/>
      <c r="H20" s="3471"/>
    </row>
    <row r="21" spans="2:8" ht="20.100000000000001" customHeight="1">
      <c r="B21" s="3473"/>
      <c r="C21" s="3473"/>
    </row>
    <row r="22" spans="2:8" ht="20.100000000000001" customHeight="1">
      <c r="B22" s="3471" t="s">
        <v>458</v>
      </c>
      <c r="C22" s="3471"/>
      <c r="D22" s="3471" t="s">
        <v>459</v>
      </c>
      <c r="E22" s="3471"/>
      <c r="F22" s="3471"/>
      <c r="G22" s="3471"/>
      <c r="H22" s="3471"/>
    </row>
    <row r="23" spans="2:8" ht="24.95" customHeight="1">
      <c r="B23" s="3471"/>
      <c r="C23" s="3471"/>
      <c r="D23" s="3471"/>
      <c r="E23" s="3471"/>
      <c r="F23" s="3471"/>
      <c r="G23" s="3471"/>
      <c r="H23" s="3471"/>
    </row>
    <row r="24" spans="2:8" ht="24.95" customHeight="1">
      <c r="B24" s="3471"/>
      <c r="C24" s="3471"/>
      <c r="D24" s="3471"/>
      <c r="E24" s="3471"/>
      <c r="F24" s="3471"/>
      <c r="G24" s="3471"/>
      <c r="H24" s="3471"/>
    </row>
    <row r="25" spans="2:8" ht="24.95" customHeight="1">
      <c r="B25" s="3471"/>
      <c r="C25" s="3471"/>
      <c r="D25" s="3471"/>
      <c r="E25" s="3471"/>
      <c r="F25" s="3471"/>
      <c r="G25" s="3471"/>
      <c r="H25" s="3471"/>
    </row>
    <row r="26" spans="2:8" ht="24.95" customHeight="1">
      <c r="B26" s="3471"/>
      <c r="C26" s="3471"/>
      <c r="D26" s="3471"/>
      <c r="E26" s="3471"/>
      <c r="F26" s="3471"/>
      <c r="G26" s="3471"/>
      <c r="H26" s="3471"/>
    </row>
    <row r="27" spans="2:8" ht="24.95" customHeight="1">
      <c r="B27" s="3471"/>
      <c r="C27" s="3471"/>
      <c r="D27" s="3471"/>
      <c r="E27" s="3471"/>
      <c r="F27" s="3471"/>
      <c r="G27" s="3471"/>
      <c r="H27" s="3471"/>
    </row>
    <row r="28" spans="2:8" ht="24.95" customHeight="1">
      <c r="B28" s="3471"/>
      <c r="C28" s="3471"/>
      <c r="D28" s="3471"/>
      <c r="E28" s="3471"/>
      <c r="F28" s="3471"/>
      <c r="G28" s="3471"/>
      <c r="H28" s="3471"/>
    </row>
    <row r="29" spans="2:8" ht="24.95" customHeight="1">
      <c r="B29" s="3471"/>
      <c r="C29" s="3471"/>
      <c r="D29" s="3471"/>
      <c r="E29" s="3471"/>
      <c r="F29" s="3471"/>
      <c r="G29" s="3471"/>
      <c r="H29" s="3471"/>
    </row>
    <row r="30" spans="2:8" ht="24.95" customHeight="1">
      <c r="B30" s="3471"/>
      <c r="C30" s="3471"/>
      <c r="D30" s="3471"/>
      <c r="E30" s="3471"/>
      <c r="F30" s="3471"/>
      <c r="G30" s="3471"/>
      <c r="H30" s="3471"/>
    </row>
    <row r="31" spans="2:8" ht="24.95" customHeight="1">
      <c r="B31" s="3471"/>
      <c r="C31" s="3471"/>
      <c r="D31" s="3471"/>
      <c r="E31" s="3471"/>
      <c r="F31" s="3471"/>
      <c r="G31" s="3471"/>
      <c r="H31" s="3471"/>
    </row>
    <row r="32" spans="2:8" ht="24.95" customHeight="1">
      <c r="B32" s="3471"/>
      <c r="C32" s="3471"/>
      <c r="D32" s="3471"/>
      <c r="E32" s="3471"/>
      <c r="F32" s="3471"/>
      <c r="G32" s="3471"/>
      <c r="H32" s="3471"/>
    </row>
    <row r="33" spans="2:8" ht="24.95" customHeight="1">
      <c r="B33" s="3471"/>
      <c r="C33" s="3471"/>
      <c r="D33" s="3471"/>
      <c r="E33" s="3471"/>
      <c r="F33" s="3471"/>
      <c r="G33" s="3471"/>
      <c r="H33" s="3471"/>
    </row>
    <row r="34" spans="2:8" ht="24.95" customHeight="1">
      <c r="B34" s="3471"/>
      <c r="C34" s="3471"/>
      <c r="D34" s="3471"/>
      <c r="E34" s="3471"/>
      <c r="F34" s="3471"/>
      <c r="G34" s="3471"/>
      <c r="H34" s="3471"/>
    </row>
    <row r="35" spans="2:8" ht="24.95" customHeight="1">
      <c r="B35" s="3471"/>
      <c r="C35" s="3471"/>
      <c r="D35" s="3471"/>
      <c r="E35" s="3471"/>
      <c r="F35" s="3471"/>
      <c r="G35" s="3471"/>
      <c r="H35" s="3471"/>
    </row>
    <row r="36" spans="2:8" ht="24.95" customHeight="1">
      <c r="B36" s="3471"/>
      <c r="C36" s="3471"/>
      <c r="D36" s="3471"/>
      <c r="E36" s="3471"/>
      <c r="F36" s="3471"/>
      <c r="G36" s="3471"/>
      <c r="H36" s="3471"/>
    </row>
    <row r="37" spans="2:8" ht="20.100000000000001" customHeight="1">
      <c r="B37" s="3470" t="s">
        <v>460</v>
      </c>
      <c r="C37" s="3470"/>
      <c r="D37" s="3470"/>
      <c r="E37" s="3470"/>
      <c r="F37" s="3470"/>
      <c r="G37" s="3470"/>
      <c r="H37" s="3470"/>
    </row>
  </sheetData>
  <mergeCells count="51">
    <mergeCell ref="B8:D8"/>
    <mergeCell ref="E8:H8"/>
    <mergeCell ref="A1:B1"/>
    <mergeCell ref="F3:H3"/>
    <mergeCell ref="B5:D5"/>
    <mergeCell ref="B7:D7"/>
    <mergeCell ref="E7:H7"/>
    <mergeCell ref="B9:D9"/>
    <mergeCell ref="E9:G9"/>
    <mergeCell ref="A11:I11"/>
    <mergeCell ref="B13:H15"/>
    <mergeCell ref="B17:C17"/>
    <mergeCell ref="D17:H17"/>
    <mergeCell ref="B24:C24"/>
    <mergeCell ref="D24:H24"/>
    <mergeCell ref="B18:C18"/>
    <mergeCell ref="D18:H18"/>
    <mergeCell ref="B19:C19"/>
    <mergeCell ref="D19:H19"/>
    <mergeCell ref="B20:C20"/>
    <mergeCell ref="D20:H20"/>
    <mergeCell ref="B21:C21"/>
    <mergeCell ref="B22:C22"/>
    <mergeCell ref="D22:H22"/>
    <mergeCell ref="B23:C23"/>
    <mergeCell ref="D23:H23"/>
    <mergeCell ref="B25:C25"/>
    <mergeCell ref="D25:H25"/>
    <mergeCell ref="B26:C26"/>
    <mergeCell ref="D26:H26"/>
    <mergeCell ref="B27:C27"/>
    <mergeCell ref="D27:H27"/>
    <mergeCell ref="B28:C28"/>
    <mergeCell ref="D28:H28"/>
    <mergeCell ref="B29:C29"/>
    <mergeCell ref="D29:H29"/>
    <mergeCell ref="B30:C30"/>
    <mergeCell ref="D30:H30"/>
    <mergeCell ref="B31:C31"/>
    <mergeCell ref="D31:H31"/>
    <mergeCell ref="B32:C32"/>
    <mergeCell ref="D32:H32"/>
    <mergeCell ref="B33:C33"/>
    <mergeCell ref="D33:H33"/>
    <mergeCell ref="B37:H37"/>
    <mergeCell ref="B34:C34"/>
    <mergeCell ref="D34:H34"/>
    <mergeCell ref="B35:C35"/>
    <mergeCell ref="D35:H35"/>
    <mergeCell ref="B36:C36"/>
    <mergeCell ref="D36:H36"/>
  </mergeCells>
  <phoneticPr fontId="5"/>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CCFF"/>
  </sheetPr>
  <dimension ref="A1:I37"/>
  <sheetViews>
    <sheetView view="pageBreakPreview" topLeftCell="A22" zoomScale="60" zoomScaleNormal="100" workbookViewId="0">
      <selection sqref="A1:B1"/>
    </sheetView>
  </sheetViews>
  <sheetFormatPr defaultColWidth="9" defaultRowHeight="20.100000000000001" customHeight="1"/>
  <cols>
    <col min="1" max="1" width="2.625" style="299" customWidth="1"/>
    <col min="2" max="2" width="19.375" style="299" customWidth="1"/>
    <col min="3" max="3" width="8.5" style="299" customWidth="1"/>
    <col min="4" max="4" width="12.625" style="299" customWidth="1"/>
    <col min="5" max="5" width="9" style="299"/>
    <col min="6" max="6" width="15" style="299" customWidth="1"/>
    <col min="7" max="7" width="16" style="299" customWidth="1"/>
    <col min="8" max="8" width="3.375" style="299" customWidth="1"/>
    <col min="9" max="9" width="3.5" style="299" customWidth="1"/>
    <col min="10" max="16384" width="9" style="299"/>
  </cols>
  <sheetData>
    <row r="1" spans="1:9" ht="18" customHeight="1">
      <c r="A1" s="3479" t="s">
        <v>446</v>
      </c>
      <c r="B1" s="3479"/>
    </row>
    <row r="2" spans="1:9" ht="18" customHeight="1"/>
    <row r="3" spans="1:9" ht="18" customHeight="1">
      <c r="F3" s="3474" t="s">
        <v>447</v>
      </c>
      <c r="G3" s="3474"/>
      <c r="H3" s="3474"/>
    </row>
    <row r="4" spans="1:9" ht="18" customHeight="1">
      <c r="B4" s="300"/>
    </row>
    <row r="5" spans="1:9" ht="18" customHeight="1">
      <c r="B5" s="3480" t="s">
        <v>448</v>
      </c>
      <c r="C5" s="3480"/>
      <c r="D5" s="3480"/>
    </row>
    <row r="6" spans="1:9" ht="18" customHeight="1">
      <c r="B6" s="301"/>
    </row>
    <row r="7" spans="1:9" ht="18" customHeight="1">
      <c r="B7" s="3474" t="s">
        <v>449</v>
      </c>
      <c r="C7" s="3474"/>
      <c r="D7" s="3474"/>
      <c r="E7" s="3475"/>
      <c r="F7" s="3475"/>
      <c r="G7" s="3475"/>
      <c r="H7" s="3475"/>
    </row>
    <row r="8" spans="1:9" ht="18" customHeight="1">
      <c r="B8" s="3474" t="s">
        <v>450</v>
      </c>
      <c r="C8" s="3474"/>
      <c r="D8" s="3474"/>
      <c r="E8" s="3475"/>
      <c r="F8" s="3475"/>
      <c r="G8" s="3475"/>
      <c r="H8" s="3475"/>
    </row>
    <row r="9" spans="1:9" ht="18" customHeight="1">
      <c r="B9" s="3474" t="s">
        <v>451</v>
      </c>
      <c r="C9" s="3474"/>
      <c r="D9" s="3474"/>
      <c r="E9" s="3475"/>
      <c r="F9" s="3475"/>
      <c r="G9" s="3475"/>
      <c r="H9" s="302" t="s">
        <v>452</v>
      </c>
    </row>
    <row r="10" spans="1:9" ht="18" customHeight="1">
      <c r="B10" s="301"/>
    </row>
    <row r="11" spans="1:9" ht="18" customHeight="1">
      <c r="A11" s="3476" t="s">
        <v>891</v>
      </c>
      <c r="B11" s="3476"/>
      <c r="C11" s="3476"/>
      <c r="D11" s="3476"/>
      <c r="E11" s="3476"/>
      <c r="F11" s="3476"/>
      <c r="G11" s="3476"/>
      <c r="H11" s="3476"/>
      <c r="I11" s="3476"/>
    </row>
    <row r="12" spans="1:9" ht="18" customHeight="1">
      <c r="B12" s="300"/>
    </row>
    <row r="13" spans="1:9" ht="20.100000000000001" customHeight="1">
      <c r="B13" s="3477" t="s">
        <v>892</v>
      </c>
      <c r="C13" s="3477"/>
      <c r="D13" s="3477"/>
      <c r="E13" s="3477"/>
      <c r="F13" s="3477"/>
      <c r="G13" s="3477"/>
      <c r="H13" s="3477"/>
      <c r="I13" s="303"/>
    </row>
    <row r="14" spans="1:9" ht="20.100000000000001" customHeight="1">
      <c r="B14" s="3478"/>
      <c r="C14" s="3478"/>
      <c r="D14" s="3478"/>
      <c r="E14" s="3478"/>
      <c r="F14" s="3478"/>
      <c r="G14" s="3478"/>
      <c r="H14" s="3478"/>
      <c r="I14" s="303"/>
    </row>
    <row r="15" spans="1:9" ht="20.100000000000001" customHeight="1">
      <c r="B15" s="3478"/>
      <c r="C15" s="3478"/>
      <c r="D15" s="3478"/>
      <c r="E15" s="3478"/>
      <c r="F15" s="3478"/>
      <c r="G15" s="3478"/>
      <c r="H15" s="3478"/>
      <c r="I15" s="303"/>
    </row>
    <row r="16" spans="1:9" ht="20.100000000000001" customHeight="1">
      <c r="B16" s="301"/>
    </row>
    <row r="17" spans="2:8" ht="24.95" customHeight="1">
      <c r="B17" s="3472" t="s">
        <v>893</v>
      </c>
      <c r="C17" s="3472"/>
      <c r="D17" s="3471"/>
      <c r="E17" s="3471"/>
      <c r="F17" s="3471"/>
      <c r="G17" s="3471"/>
      <c r="H17" s="3471"/>
    </row>
    <row r="18" spans="2:8" ht="24.95" customHeight="1">
      <c r="B18" s="3472" t="s">
        <v>894</v>
      </c>
      <c r="C18" s="3472"/>
      <c r="D18" s="3471"/>
      <c r="E18" s="3471"/>
      <c r="F18" s="3471"/>
      <c r="G18" s="3471"/>
      <c r="H18" s="3471"/>
    </row>
    <row r="19" spans="2:8" ht="24.95" customHeight="1">
      <c r="B19" s="3472" t="s">
        <v>895</v>
      </c>
      <c r="C19" s="3472"/>
      <c r="D19" s="3471"/>
      <c r="E19" s="3471"/>
      <c r="F19" s="3471"/>
      <c r="G19" s="3471"/>
      <c r="H19" s="3471"/>
    </row>
    <row r="20" spans="2:8" ht="24.95" customHeight="1">
      <c r="B20" s="3472" t="s">
        <v>896</v>
      </c>
      <c r="C20" s="3472"/>
      <c r="D20" s="3471"/>
      <c r="E20" s="3471"/>
      <c r="F20" s="3471"/>
      <c r="G20" s="3471"/>
      <c r="H20" s="3471"/>
    </row>
    <row r="21" spans="2:8" ht="20.100000000000001" customHeight="1">
      <c r="B21" s="3473"/>
      <c r="C21" s="3473"/>
    </row>
    <row r="22" spans="2:8" ht="20.100000000000001" customHeight="1">
      <c r="B22" s="3471" t="s">
        <v>458</v>
      </c>
      <c r="C22" s="3471"/>
      <c r="D22" s="3471" t="s">
        <v>459</v>
      </c>
      <c r="E22" s="3471"/>
      <c r="F22" s="3471"/>
      <c r="G22" s="3471"/>
      <c r="H22" s="3471"/>
    </row>
    <row r="23" spans="2:8" ht="24.95" customHeight="1">
      <c r="B23" s="3471"/>
      <c r="C23" s="3471"/>
      <c r="D23" s="3471"/>
      <c r="E23" s="3471"/>
      <c r="F23" s="3471"/>
      <c r="G23" s="3471"/>
      <c r="H23" s="3471"/>
    </row>
    <row r="24" spans="2:8" ht="24.95" customHeight="1">
      <c r="B24" s="3471"/>
      <c r="C24" s="3471"/>
      <c r="D24" s="3471"/>
      <c r="E24" s="3471"/>
      <c r="F24" s="3471"/>
      <c r="G24" s="3471"/>
      <c r="H24" s="3471"/>
    </row>
    <row r="25" spans="2:8" ht="24.95" customHeight="1">
      <c r="B25" s="3471"/>
      <c r="C25" s="3471"/>
      <c r="D25" s="3471"/>
      <c r="E25" s="3471"/>
      <c r="F25" s="3471"/>
      <c r="G25" s="3471"/>
      <c r="H25" s="3471"/>
    </row>
    <row r="26" spans="2:8" ht="24.95" customHeight="1">
      <c r="B26" s="3471"/>
      <c r="C26" s="3471"/>
      <c r="D26" s="3471"/>
      <c r="E26" s="3471"/>
      <c r="F26" s="3471"/>
      <c r="G26" s="3471"/>
      <c r="H26" s="3471"/>
    </row>
    <row r="27" spans="2:8" ht="24.95" customHeight="1">
      <c r="B27" s="3471"/>
      <c r="C27" s="3471"/>
      <c r="D27" s="3471"/>
      <c r="E27" s="3471"/>
      <c r="F27" s="3471"/>
      <c r="G27" s="3471"/>
      <c r="H27" s="3471"/>
    </row>
    <row r="28" spans="2:8" ht="24.95" customHeight="1">
      <c r="B28" s="3471"/>
      <c r="C28" s="3471"/>
      <c r="D28" s="3471"/>
      <c r="E28" s="3471"/>
      <c r="F28" s="3471"/>
      <c r="G28" s="3471"/>
      <c r="H28" s="3471"/>
    </row>
    <row r="29" spans="2:8" ht="24.95" customHeight="1">
      <c r="B29" s="3471"/>
      <c r="C29" s="3471"/>
      <c r="D29" s="3471"/>
      <c r="E29" s="3471"/>
      <c r="F29" s="3471"/>
      <c r="G29" s="3471"/>
      <c r="H29" s="3471"/>
    </row>
    <row r="30" spans="2:8" ht="24.95" customHeight="1">
      <c r="B30" s="3471"/>
      <c r="C30" s="3471"/>
      <c r="D30" s="3471"/>
      <c r="E30" s="3471"/>
      <c r="F30" s="3471"/>
      <c r="G30" s="3471"/>
      <c r="H30" s="3471"/>
    </row>
    <row r="31" spans="2:8" ht="24.95" customHeight="1">
      <c r="B31" s="3471"/>
      <c r="C31" s="3471"/>
      <c r="D31" s="3471"/>
      <c r="E31" s="3471"/>
      <c r="F31" s="3471"/>
      <c r="G31" s="3471"/>
      <c r="H31" s="3471"/>
    </row>
    <row r="32" spans="2:8" ht="24.95" customHeight="1">
      <c r="B32" s="3471"/>
      <c r="C32" s="3471"/>
      <c r="D32" s="3471"/>
      <c r="E32" s="3471"/>
      <c r="F32" s="3471"/>
      <c r="G32" s="3471"/>
      <c r="H32" s="3471"/>
    </row>
    <row r="33" spans="2:8" ht="24.95" customHeight="1">
      <c r="B33" s="3471"/>
      <c r="C33" s="3471"/>
      <c r="D33" s="3471"/>
      <c r="E33" s="3471"/>
      <c r="F33" s="3471"/>
      <c r="G33" s="3471"/>
      <c r="H33" s="3471"/>
    </row>
    <row r="34" spans="2:8" ht="24.95" customHeight="1">
      <c r="B34" s="3471"/>
      <c r="C34" s="3471"/>
      <c r="D34" s="3471"/>
      <c r="E34" s="3471"/>
      <c r="F34" s="3471"/>
      <c r="G34" s="3471"/>
      <c r="H34" s="3471"/>
    </row>
    <row r="35" spans="2:8" ht="24.95" customHeight="1">
      <c r="B35" s="3471"/>
      <c r="C35" s="3471"/>
      <c r="D35" s="3471"/>
      <c r="E35" s="3471"/>
      <c r="F35" s="3471"/>
      <c r="G35" s="3471"/>
      <c r="H35" s="3471"/>
    </row>
    <row r="36" spans="2:8" ht="24.95" customHeight="1">
      <c r="B36" s="3471"/>
      <c r="C36" s="3471"/>
      <c r="D36" s="3471"/>
      <c r="E36" s="3471"/>
      <c r="F36" s="3471"/>
      <c r="G36" s="3471"/>
      <c r="H36" s="3471"/>
    </row>
    <row r="37" spans="2:8" ht="20.100000000000001" customHeight="1">
      <c r="B37" s="3470" t="s">
        <v>460</v>
      </c>
      <c r="C37" s="3470"/>
      <c r="D37" s="3470"/>
      <c r="E37" s="3470"/>
      <c r="F37" s="3470"/>
      <c r="G37" s="3470"/>
      <c r="H37" s="3470"/>
    </row>
  </sheetData>
  <mergeCells count="51">
    <mergeCell ref="B37:H37"/>
    <mergeCell ref="B34:C34"/>
    <mergeCell ref="D34:H34"/>
    <mergeCell ref="B35:C35"/>
    <mergeCell ref="D35:H35"/>
    <mergeCell ref="B36:C36"/>
    <mergeCell ref="D36:H36"/>
    <mergeCell ref="B31:C31"/>
    <mergeCell ref="D31:H31"/>
    <mergeCell ref="B32:C32"/>
    <mergeCell ref="D32:H32"/>
    <mergeCell ref="B33:C33"/>
    <mergeCell ref="D33:H33"/>
    <mergeCell ref="B28:C28"/>
    <mergeCell ref="D28:H28"/>
    <mergeCell ref="B29:C29"/>
    <mergeCell ref="D29:H29"/>
    <mergeCell ref="B30:C30"/>
    <mergeCell ref="D30:H30"/>
    <mergeCell ref="B25:C25"/>
    <mergeCell ref="D25:H25"/>
    <mergeCell ref="B26:C26"/>
    <mergeCell ref="D26:H26"/>
    <mergeCell ref="B27:C27"/>
    <mergeCell ref="D27:H27"/>
    <mergeCell ref="B24:C24"/>
    <mergeCell ref="D24:H24"/>
    <mergeCell ref="B18:C18"/>
    <mergeCell ref="D18:H18"/>
    <mergeCell ref="B19:C19"/>
    <mergeCell ref="D19:H19"/>
    <mergeCell ref="B20:C20"/>
    <mergeCell ref="D20:H20"/>
    <mergeCell ref="B21:C21"/>
    <mergeCell ref="B22:C22"/>
    <mergeCell ref="D22:H22"/>
    <mergeCell ref="B23:C23"/>
    <mergeCell ref="D23:H23"/>
    <mergeCell ref="B9:D9"/>
    <mergeCell ref="E9:G9"/>
    <mergeCell ref="A11:I11"/>
    <mergeCell ref="B13:H15"/>
    <mergeCell ref="B17:C17"/>
    <mergeCell ref="D17:H17"/>
    <mergeCell ref="B8:D8"/>
    <mergeCell ref="E8:H8"/>
    <mergeCell ref="A1:B1"/>
    <mergeCell ref="F3:H3"/>
    <mergeCell ref="B5:D5"/>
    <mergeCell ref="B7:D7"/>
    <mergeCell ref="E7:H7"/>
  </mergeCells>
  <phoneticPr fontId="5"/>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CCFF"/>
  </sheetPr>
  <dimension ref="A1:J74"/>
  <sheetViews>
    <sheetView view="pageBreakPreview" zoomScaleNormal="100" zoomScaleSheetLayoutView="100" workbookViewId="0">
      <selection sqref="A1:C1"/>
    </sheetView>
  </sheetViews>
  <sheetFormatPr defaultRowHeight="13.5"/>
  <cols>
    <col min="1" max="1" width="4.125" style="66" customWidth="1"/>
    <col min="2" max="3" width="5" style="66" customWidth="1"/>
    <col min="4" max="4" width="13.5" style="66" customWidth="1"/>
    <col min="5" max="5" width="13" style="66" bestFit="1" customWidth="1"/>
    <col min="6" max="7" width="16.25" style="66" customWidth="1"/>
    <col min="8" max="8" width="11.375" style="66" customWidth="1"/>
    <col min="9" max="9" width="12.5" style="66" customWidth="1"/>
    <col min="10" max="10" width="12.625" style="66" customWidth="1"/>
    <col min="11" max="256" width="9" style="66"/>
    <col min="257" max="257" width="4.125" style="66" customWidth="1"/>
    <col min="258" max="259" width="5" style="66" customWidth="1"/>
    <col min="260" max="260" width="13.5" style="66" customWidth="1"/>
    <col min="261" max="261" width="13" style="66" bestFit="1" customWidth="1"/>
    <col min="262" max="263" width="16.25" style="66" customWidth="1"/>
    <col min="264" max="264" width="11.375" style="66" customWidth="1"/>
    <col min="265" max="265" width="12.5" style="66" customWidth="1"/>
    <col min="266" max="266" width="12.625" style="66" customWidth="1"/>
    <col min="267" max="512" width="9" style="66"/>
    <col min="513" max="513" width="4.125" style="66" customWidth="1"/>
    <col min="514" max="515" width="5" style="66" customWidth="1"/>
    <col min="516" max="516" width="13.5" style="66" customWidth="1"/>
    <col min="517" max="517" width="13" style="66" bestFit="1" customWidth="1"/>
    <col min="518" max="519" width="16.25" style="66" customWidth="1"/>
    <col min="520" max="520" width="11.375" style="66" customWidth="1"/>
    <col min="521" max="521" width="12.5" style="66" customWidth="1"/>
    <col min="522" max="522" width="12.625" style="66" customWidth="1"/>
    <col min="523" max="768" width="9" style="66"/>
    <col min="769" max="769" width="4.125" style="66" customWidth="1"/>
    <col min="770" max="771" width="5" style="66" customWidth="1"/>
    <col min="772" max="772" width="13.5" style="66" customWidth="1"/>
    <col min="773" max="773" width="13" style="66" bestFit="1" customWidth="1"/>
    <col min="774" max="775" width="16.25" style="66" customWidth="1"/>
    <col min="776" max="776" width="11.375" style="66" customWidth="1"/>
    <col min="777" max="777" width="12.5" style="66" customWidth="1"/>
    <col min="778" max="778" width="12.625" style="66" customWidth="1"/>
    <col min="779" max="1024" width="9" style="66"/>
    <col min="1025" max="1025" width="4.125" style="66" customWidth="1"/>
    <col min="1026" max="1027" width="5" style="66" customWidth="1"/>
    <col min="1028" max="1028" width="13.5" style="66" customWidth="1"/>
    <col min="1029" max="1029" width="13" style="66" bestFit="1" customWidth="1"/>
    <col min="1030" max="1031" width="16.25" style="66" customWidth="1"/>
    <col min="1032" max="1032" width="11.375" style="66" customWidth="1"/>
    <col min="1033" max="1033" width="12.5" style="66" customWidth="1"/>
    <col min="1034" max="1034" width="12.625" style="66" customWidth="1"/>
    <col min="1035" max="1280" width="9" style="66"/>
    <col min="1281" max="1281" width="4.125" style="66" customWidth="1"/>
    <col min="1282" max="1283" width="5" style="66" customWidth="1"/>
    <col min="1284" max="1284" width="13.5" style="66" customWidth="1"/>
    <col min="1285" max="1285" width="13" style="66" bestFit="1" customWidth="1"/>
    <col min="1286" max="1287" width="16.25" style="66" customWidth="1"/>
    <col min="1288" max="1288" width="11.375" style="66" customWidth="1"/>
    <col min="1289" max="1289" width="12.5" style="66" customWidth="1"/>
    <col min="1290" max="1290" width="12.625" style="66" customWidth="1"/>
    <col min="1291" max="1536" width="9" style="66"/>
    <col min="1537" max="1537" width="4.125" style="66" customWidth="1"/>
    <col min="1538" max="1539" width="5" style="66" customWidth="1"/>
    <col min="1540" max="1540" width="13.5" style="66" customWidth="1"/>
    <col min="1541" max="1541" width="13" style="66" bestFit="1" customWidth="1"/>
    <col min="1542" max="1543" width="16.25" style="66" customWidth="1"/>
    <col min="1544" max="1544" width="11.375" style="66" customWidth="1"/>
    <col min="1545" max="1545" width="12.5" style="66" customWidth="1"/>
    <col min="1546" max="1546" width="12.625" style="66" customWidth="1"/>
    <col min="1547" max="1792" width="9" style="66"/>
    <col min="1793" max="1793" width="4.125" style="66" customWidth="1"/>
    <col min="1794" max="1795" width="5" style="66" customWidth="1"/>
    <col min="1796" max="1796" width="13.5" style="66" customWidth="1"/>
    <col min="1797" max="1797" width="13" style="66" bestFit="1" customWidth="1"/>
    <col min="1798" max="1799" width="16.25" style="66" customWidth="1"/>
    <col min="1800" max="1800" width="11.375" style="66" customWidth="1"/>
    <col min="1801" max="1801" width="12.5" style="66" customWidth="1"/>
    <col min="1802" max="1802" width="12.625" style="66" customWidth="1"/>
    <col min="1803" max="2048" width="9" style="66"/>
    <col min="2049" max="2049" width="4.125" style="66" customWidth="1"/>
    <col min="2050" max="2051" width="5" style="66" customWidth="1"/>
    <col min="2052" max="2052" width="13.5" style="66" customWidth="1"/>
    <col min="2053" max="2053" width="13" style="66" bestFit="1" customWidth="1"/>
    <col min="2054" max="2055" width="16.25" style="66" customWidth="1"/>
    <col min="2056" max="2056" width="11.375" style="66" customWidth="1"/>
    <col min="2057" max="2057" width="12.5" style="66" customWidth="1"/>
    <col min="2058" max="2058" width="12.625" style="66" customWidth="1"/>
    <col min="2059" max="2304" width="9" style="66"/>
    <col min="2305" max="2305" width="4.125" style="66" customWidth="1"/>
    <col min="2306" max="2307" width="5" style="66" customWidth="1"/>
    <col min="2308" max="2308" width="13.5" style="66" customWidth="1"/>
    <col min="2309" max="2309" width="13" style="66" bestFit="1" customWidth="1"/>
    <col min="2310" max="2311" width="16.25" style="66" customWidth="1"/>
    <col min="2312" max="2312" width="11.375" style="66" customWidth="1"/>
    <col min="2313" max="2313" width="12.5" style="66" customWidth="1"/>
    <col min="2314" max="2314" width="12.625" style="66" customWidth="1"/>
    <col min="2315" max="2560" width="9" style="66"/>
    <col min="2561" max="2561" width="4.125" style="66" customWidth="1"/>
    <col min="2562" max="2563" width="5" style="66" customWidth="1"/>
    <col min="2564" max="2564" width="13.5" style="66" customWidth="1"/>
    <col min="2565" max="2565" width="13" style="66" bestFit="1" customWidth="1"/>
    <col min="2566" max="2567" width="16.25" style="66" customWidth="1"/>
    <col min="2568" max="2568" width="11.375" style="66" customWidth="1"/>
    <col min="2569" max="2569" width="12.5" style="66" customWidth="1"/>
    <col min="2570" max="2570" width="12.625" style="66" customWidth="1"/>
    <col min="2571" max="2816" width="9" style="66"/>
    <col min="2817" max="2817" width="4.125" style="66" customWidth="1"/>
    <col min="2818" max="2819" width="5" style="66" customWidth="1"/>
    <col min="2820" max="2820" width="13.5" style="66" customWidth="1"/>
    <col min="2821" max="2821" width="13" style="66" bestFit="1" customWidth="1"/>
    <col min="2822" max="2823" width="16.25" style="66" customWidth="1"/>
    <col min="2824" max="2824" width="11.375" style="66" customWidth="1"/>
    <col min="2825" max="2825" width="12.5" style="66" customWidth="1"/>
    <col min="2826" max="2826" width="12.625" style="66" customWidth="1"/>
    <col min="2827" max="3072" width="9" style="66"/>
    <col min="3073" max="3073" width="4.125" style="66" customWidth="1"/>
    <col min="3074" max="3075" width="5" style="66" customWidth="1"/>
    <col min="3076" max="3076" width="13.5" style="66" customWidth="1"/>
    <col min="3077" max="3077" width="13" style="66" bestFit="1" customWidth="1"/>
    <col min="3078" max="3079" width="16.25" style="66" customWidth="1"/>
    <col min="3080" max="3080" width="11.375" style="66" customWidth="1"/>
    <col min="3081" max="3081" width="12.5" style="66" customWidth="1"/>
    <col min="3082" max="3082" width="12.625" style="66" customWidth="1"/>
    <col min="3083" max="3328" width="9" style="66"/>
    <col min="3329" max="3329" width="4.125" style="66" customWidth="1"/>
    <col min="3330" max="3331" width="5" style="66" customWidth="1"/>
    <col min="3332" max="3332" width="13.5" style="66" customWidth="1"/>
    <col min="3333" max="3333" width="13" style="66" bestFit="1" customWidth="1"/>
    <col min="3334" max="3335" width="16.25" style="66" customWidth="1"/>
    <col min="3336" max="3336" width="11.375" style="66" customWidth="1"/>
    <col min="3337" max="3337" width="12.5" style="66" customWidth="1"/>
    <col min="3338" max="3338" width="12.625" style="66" customWidth="1"/>
    <col min="3339" max="3584" width="9" style="66"/>
    <col min="3585" max="3585" width="4.125" style="66" customWidth="1"/>
    <col min="3586" max="3587" width="5" style="66" customWidth="1"/>
    <col min="3588" max="3588" width="13.5" style="66" customWidth="1"/>
    <col min="3589" max="3589" width="13" style="66" bestFit="1" customWidth="1"/>
    <col min="3590" max="3591" width="16.25" style="66" customWidth="1"/>
    <col min="3592" max="3592" width="11.375" style="66" customWidth="1"/>
    <col min="3593" max="3593" width="12.5" style="66" customWidth="1"/>
    <col min="3594" max="3594" width="12.625" style="66" customWidth="1"/>
    <col min="3595" max="3840" width="9" style="66"/>
    <col min="3841" max="3841" width="4.125" style="66" customWidth="1"/>
    <col min="3842" max="3843" width="5" style="66" customWidth="1"/>
    <col min="3844" max="3844" width="13.5" style="66" customWidth="1"/>
    <col min="3845" max="3845" width="13" style="66" bestFit="1" customWidth="1"/>
    <col min="3846" max="3847" width="16.25" style="66" customWidth="1"/>
    <col min="3848" max="3848" width="11.375" style="66" customWidth="1"/>
    <col min="3849" max="3849" width="12.5" style="66" customWidth="1"/>
    <col min="3850" max="3850" width="12.625" style="66" customWidth="1"/>
    <col min="3851" max="4096" width="9" style="66"/>
    <col min="4097" max="4097" width="4.125" style="66" customWidth="1"/>
    <col min="4098" max="4099" width="5" style="66" customWidth="1"/>
    <col min="4100" max="4100" width="13.5" style="66" customWidth="1"/>
    <col min="4101" max="4101" width="13" style="66" bestFit="1" customWidth="1"/>
    <col min="4102" max="4103" width="16.25" style="66" customWidth="1"/>
    <col min="4104" max="4104" width="11.375" style="66" customWidth="1"/>
    <col min="4105" max="4105" width="12.5" style="66" customWidth="1"/>
    <col min="4106" max="4106" width="12.625" style="66" customWidth="1"/>
    <col min="4107" max="4352" width="9" style="66"/>
    <col min="4353" max="4353" width="4.125" style="66" customWidth="1"/>
    <col min="4354" max="4355" width="5" style="66" customWidth="1"/>
    <col min="4356" max="4356" width="13.5" style="66" customWidth="1"/>
    <col min="4357" max="4357" width="13" style="66" bestFit="1" customWidth="1"/>
    <col min="4358" max="4359" width="16.25" style="66" customWidth="1"/>
    <col min="4360" max="4360" width="11.375" style="66" customWidth="1"/>
    <col min="4361" max="4361" width="12.5" style="66" customWidth="1"/>
    <col min="4362" max="4362" width="12.625" style="66" customWidth="1"/>
    <col min="4363" max="4608" width="9" style="66"/>
    <col min="4609" max="4609" width="4.125" style="66" customWidth="1"/>
    <col min="4610" max="4611" width="5" style="66" customWidth="1"/>
    <col min="4612" max="4612" width="13.5" style="66" customWidth="1"/>
    <col min="4613" max="4613" width="13" style="66" bestFit="1" customWidth="1"/>
    <col min="4614" max="4615" width="16.25" style="66" customWidth="1"/>
    <col min="4616" max="4616" width="11.375" style="66" customWidth="1"/>
    <col min="4617" max="4617" width="12.5" style="66" customWidth="1"/>
    <col min="4618" max="4618" width="12.625" style="66" customWidth="1"/>
    <col min="4619" max="4864" width="9" style="66"/>
    <col min="4865" max="4865" width="4.125" style="66" customWidth="1"/>
    <col min="4866" max="4867" width="5" style="66" customWidth="1"/>
    <col min="4868" max="4868" width="13.5" style="66" customWidth="1"/>
    <col min="4869" max="4869" width="13" style="66" bestFit="1" customWidth="1"/>
    <col min="4870" max="4871" width="16.25" style="66" customWidth="1"/>
    <col min="4872" max="4872" width="11.375" style="66" customWidth="1"/>
    <col min="4873" max="4873" width="12.5" style="66" customWidth="1"/>
    <col min="4874" max="4874" width="12.625" style="66" customWidth="1"/>
    <col min="4875" max="5120" width="9" style="66"/>
    <col min="5121" max="5121" width="4.125" style="66" customWidth="1"/>
    <col min="5122" max="5123" width="5" style="66" customWidth="1"/>
    <col min="5124" max="5124" width="13.5" style="66" customWidth="1"/>
    <col min="5125" max="5125" width="13" style="66" bestFit="1" customWidth="1"/>
    <col min="5126" max="5127" width="16.25" style="66" customWidth="1"/>
    <col min="5128" max="5128" width="11.375" style="66" customWidth="1"/>
    <col min="5129" max="5129" width="12.5" style="66" customWidth="1"/>
    <col min="5130" max="5130" width="12.625" style="66" customWidth="1"/>
    <col min="5131" max="5376" width="9" style="66"/>
    <col min="5377" max="5377" width="4.125" style="66" customWidth="1"/>
    <col min="5378" max="5379" width="5" style="66" customWidth="1"/>
    <col min="5380" max="5380" width="13.5" style="66" customWidth="1"/>
    <col min="5381" max="5381" width="13" style="66" bestFit="1" customWidth="1"/>
    <col min="5382" max="5383" width="16.25" style="66" customWidth="1"/>
    <col min="5384" max="5384" width="11.375" style="66" customWidth="1"/>
    <col min="5385" max="5385" width="12.5" style="66" customWidth="1"/>
    <col min="5386" max="5386" width="12.625" style="66" customWidth="1"/>
    <col min="5387" max="5632" width="9" style="66"/>
    <col min="5633" max="5633" width="4.125" style="66" customWidth="1"/>
    <col min="5634" max="5635" width="5" style="66" customWidth="1"/>
    <col min="5636" max="5636" width="13.5" style="66" customWidth="1"/>
    <col min="5637" max="5637" width="13" style="66" bestFit="1" customWidth="1"/>
    <col min="5638" max="5639" width="16.25" style="66" customWidth="1"/>
    <col min="5640" max="5640" width="11.375" style="66" customWidth="1"/>
    <col min="5641" max="5641" width="12.5" style="66" customWidth="1"/>
    <col min="5642" max="5642" width="12.625" style="66" customWidth="1"/>
    <col min="5643" max="5888" width="9" style="66"/>
    <col min="5889" max="5889" width="4.125" style="66" customWidth="1"/>
    <col min="5890" max="5891" width="5" style="66" customWidth="1"/>
    <col min="5892" max="5892" width="13.5" style="66" customWidth="1"/>
    <col min="5893" max="5893" width="13" style="66" bestFit="1" customWidth="1"/>
    <col min="5894" max="5895" width="16.25" style="66" customWidth="1"/>
    <col min="5896" max="5896" width="11.375" style="66" customWidth="1"/>
    <col min="5897" max="5897" width="12.5" style="66" customWidth="1"/>
    <col min="5898" max="5898" width="12.625" style="66" customWidth="1"/>
    <col min="5899" max="6144" width="9" style="66"/>
    <col min="6145" max="6145" width="4.125" style="66" customWidth="1"/>
    <col min="6146" max="6147" width="5" style="66" customWidth="1"/>
    <col min="6148" max="6148" width="13.5" style="66" customWidth="1"/>
    <col min="6149" max="6149" width="13" style="66" bestFit="1" customWidth="1"/>
    <col min="6150" max="6151" width="16.25" style="66" customWidth="1"/>
    <col min="6152" max="6152" width="11.375" style="66" customWidth="1"/>
    <col min="6153" max="6153" width="12.5" style="66" customWidth="1"/>
    <col min="6154" max="6154" width="12.625" style="66" customWidth="1"/>
    <col min="6155" max="6400" width="9" style="66"/>
    <col min="6401" max="6401" width="4.125" style="66" customWidth="1"/>
    <col min="6402" max="6403" width="5" style="66" customWidth="1"/>
    <col min="6404" max="6404" width="13.5" style="66" customWidth="1"/>
    <col min="6405" max="6405" width="13" style="66" bestFit="1" customWidth="1"/>
    <col min="6406" max="6407" width="16.25" style="66" customWidth="1"/>
    <col min="6408" max="6408" width="11.375" style="66" customWidth="1"/>
    <col min="6409" max="6409" width="12.5" style="66" customWidth="1"/>
    <col min="6410" max="6410" width="12.625" style="66" customWidth="1"/>
    <col min="6411" max="6656" width="9" style="66"/>
    <col min="6657" max="6657" width="4.125" style="66" customWidth="1"/>
    <col min="6658" max="6659" width="5" style="66" customWidth="1"/>
    <col min="6660" max="6660" width="13.5" style="66" customWidth="1"/>
    <col min="6661" max="6661" width="13" style="66" bestFit="1" customWidth="1"/>
    <col min="6662" max="6663" width="16.25" style="66" customWidth="1"/>
    <col min="6664" max="6664" width="11.375" style="66" customWidth="1"/>
    <col min="6665" max="6665" width="12.5" style="66" customWidth="1"/>
    <col min="6666" max="6666" width="12.625" style="66" customWidth="1"/>
    <col min="6667" max="6912" width="9" style="66"/>
    <col min="6913" max="6913" width="4.125" style="66" customWidth="1"/>
    <col min="6914" max="6915" width="5" style="66" customWidth="1"/>
    <col min="6916" max="6916" width="13.5" style="66" customWidth="1"/>
    <col min="6917" max="6917" width="13" style="66" bestFit="1" customWidth="1"/>
    <col min="6918" max="6919" width="16.25" style="66" customWidth="1"/>
    <col min="6920" max="6920" width="11.375" style="66" customWidth="1"/>
    <col min="6921" max="6921" width="12.5" style="66" customWidth="1"/>
    <col min="6922" max="6922" width="12.625" style="66" customWidth="1"/>
    <col min="6923" max="7168" width="9" style="66"/>
    <col min="7169" max="7169" width="4.125" style="66" customWidth="1"/>
    <col min="7170" max="7171" width="5" style="66" customWidth="1"/>
    <col min="7172" max="7172" width="13.5" style="66" customWidth="1"/>
    <col min="7173" max="7173" width="13" style="66" bestFit="1" customWidth="1"/>
    <col min="7174" max="7175" width="16.25" style="66" customWidth="1"/>
    <col min="7176" max="7176" width="11.375" style="66" customWidth="1"/>
    <col min="7177" max="7177" width="12.5" style="66" customWidth="1"/>
    <col min="7178" max="7178" width="12.625" style="66" customWidth="1"/>
    <col min="7179" max="7424" width="9" style="66"/>
    <col min="7425" max="7425" width="4.125" style="66" customWidth="1"/>
    <col min="7426" max="7427" width="5" style="66" customWidth="1"/>
    <col min="7428" max="7428" width="13.5" style="66" customWidth="1"/>
    <col min="7429" max="7429" width="13" style="66" bestFit="1" customWidth="1"/>
    <col min="7430" max="7431" width="16.25" style="66" customWidth="1"/>
    <col min="7432" max="7432" width="11.375" style="66" customWidth="1"/>
    <col min="7433" max="7433" width="12.5" style="66" customWidth="1"/>
    <col min="7434" max="7434" width="12.625" style="66" customWidth="1"/>
    <col min="7435" max="7680" width="9" style="66"/>
    <col min="7681" max="7681" width="4.125" style="66" customWidth="1"/>
    <col min="7682" max="7683" width="5" style="66" customWidth="1"/>
    <col min="7684" max="7684" width="13.5" style="66" customWidth="1"/>
    <col min="7685" max="7685" width="13" style="66" bestFit="1" customWidth="1"/>
    <col min="7686" max="7687" width="16.25" style="66" customWidth="1"/>
    <col min="7688" max="7688" width="11.375" style="66" customWidth="1"/>
    <col min="7689" max="7689" width="12.5" style="66" customWidth="1"/>
    <col min="7690" max="7690" width="12.625" style="66" customWidth="1"/>
    <col min="7691" max="7936" width="9" style="66"/>
    <col min="7937" max="7937" width="4.125" style="66" customWidth="1"/>
    <col min="7938" max="7939" width="5" style="66" customWidth="1"/>
    <col min="7940" max="7940" width="13.5" style="66" customWidth="1"/>
    <col min="7941" max="7941" width="13" style="66" bestFit="1" customWidth="1"/>
    <col min="7942" max="7943" width="16.25" style="66" customWidth="1"/>
    <col min="7944" max="7944" width="11.375" style="66" customWidth="1"/>
    <col min="7945" max="7945" width="12.5" style="66" customWidth="1"/>
    <col min="7946" max="7946" width="12.625" style="66" customWidth="1"/>
    <col min="7947" max="8192" width="9" style="66"/>
    <col min="8193" max="8193" width="4.125" style="66" customWidth="1"/>
    <col min="8194" max="8195" width="5" style="66" customWidth="1"/>
    <col min="8196" max="8196" width="13.5" style="66" customWidth="1"/>
    <col min="8197" max="8197" width="13" style="66" bestFit="1" customWidth="1"/>
    <col min="8198" max="8199" width="16.25" style="66" customWidth="1"/>
    <col min="8200" max="8200" width="11.375" style="66" customWidth="1"/>
    <col min="8201" max="8201" width="12.5" style="66" customWidth="1"/>
    <col min="8202" max="8202" width="12.625" style="66" customWidth="1"/>
    <col min="8203" max="8448" width="9" style="66"/>
    <col min="8449" max="8449" width="4.125" style="66" customWidth="1"/>
    <col min="8450" max="8451" width="5" style="66" customWidth="1"/>
    <col min="8452" max="8452" width="13.5" style="66" customWidth="1"/>
    <col min="8453" max="8453" width="13" style="66" bestFit="1" customWidth="1"/>
    <col min="8454" max="8455" width="16.25" style="66" customWidth="1"/>
    <col min="8456" max="8456" width="11.375" style="66" customWidth="1"/>
    <col min="8457" max="8457" width="12.5" style="66" customWidth="1"/>
    <col min="8458" max="8458" width="12.625" style="66" customWidth="1"/>
    <col min="8459" max="8704" width="9" style="66"/>
    <col min="8705" max="8705" width="4.125" style="66" customWidth="1"/>
    <col min="8706" max="8707" width="5" style="66" customWidth="1"/>
    <col min="8708" max="8708" width="13.5" style="66" customWidth="1"/>
    <col min="8709" max="8709" width="13" style="66" bestFit="1" customWidth="1"/>
    <col min="8710" max="8711" width="16.25" style="66" customWidth="1"/>
    <col min="8712" max="8712" width="11.375" style="66" customWidth="1"/>
    <col min="8713" max="8713" width="12.5" style="66" customWidth="1"/>
    <col min="8714" max="8714" width="12.625" style="66" customWidth="1"/>
    <col min="8715" max="8960" width="9" style="66"/>
    <col min="8961" max="8961" width="4.125" style="66" customWidth="1"/>
    <col min="8962" max="8963" width="5" style="66" customWidth="1"/>
    <col min="8964" max="8964" width="13.5" style="66" customWidth="1"/>
    <col min="8965" max="8965" width="13" style="66" bestFit="1" customWidth="1"/>
    <col min="8966" max="8967" width="16.25" style="66" customWidth="1"/>
    <col min="8968" max="8968" width="11.375" style="66" customWidth="1"/>
    <col min="8969" max="8969" width="12.5" style="66" customWidth="1"/>
    <col min="8970" max="8970" width="12.625" style="66" customWidth="1"/>
    <col min="8971" max="9216" width="9" style="66"/>
    <col min="9217" max="9217" width="4.125" style="66" customWidth="1"/>
    <col min="9218" max="9219" width="5" style="66" customWidth="1"/>
    <col min="9220" max="9220" width="13.5" style="66" customWidth="1"/>
    <col min="9221" max="9221" width="13" style="66" bestFit="1" customWidth="1"/>
    <col min="9222" max="9223" width="16.25" style="66" customWidth="1"/>
    <col min="9224" max="9224" width="11.375" style="66" customWidth="1"/>
    <col min="9225" max="9225" width="12.5" style="66" customWidth="1"/>
    <col min="9226" max="9226" width="12.625" style="66" customWidth="1"/>
    <col min="9227" max="9472" width="9" style="66"/>
    <col min="9473" max="9473" width="4.125" style="66" customWidth="1"/>
    <col min="9474" max="9475" width="5" style="66" customWidth="1"/>
    <col min="9476" max="9476" width="13.5" style="66" customWidth="1"/>
    <col min="9477" max="9477" width="13" style="66" bestFit="1" customWidth="1"/>
    <col min="9478" max="9479" width="16.25" style="66" customWidth="1"/>
    <col min="9480" max="9480" width="11.375" style="66" customWidth="1"/>
    <col min="9481" max="9481" width="12.5" style="66" customWidth="1"/>
    <col min="9482" max="9482" width="12.625" style="66" customWidth="1"/>
    <col min="9483" max="9728" width="9" style="66"/>
    <col min="9729" max="9729" width="4.125" style="66" customWidth="1"/>
    <col min="9730" max="9731" width="5" style="66" customWidth="1"/>
    <col min="9732" max="9732" width="13.5" style="66" customWidth="1"/>
    <col min="9733" max="9733" width="13" style="66" bestFit="1" customWidth="1"/>
    <col min="9734" max="9735" width="16.25" style="66" customWidth="1"/>
    <col min="9736" max="9736" width="11.375" style="66" customWidth="1"/>
    <col min="9737" max="9737" width="12.5" style="66" customWidth="1"/>
    <col min="9738" max="9738" width="12.625" style="66" customWidth="1"/>
    <col min="9739" max="9984" width="9" style="66"/>
    <col min="9985" max="9985" width="4.125" style="66" customWidth="1"/>
    <col min="9986" max="9987" width="5" style="66" customWidth="1"/>
    <col min="9988" max="9988" width="13.5" style="66" customWidth="1"/>
    <col min="9989" max="9989" width="13" style="66" bestFit="1" customWidth="1"/>
    <col min="9990" max="9991" width="16.25" style="66" customWidth="1"/>
    <col min="9992" max="9992" width="11.375" style="66" customWidth="1"/>
    <col min="9993" max="9993" width="12.5" style="66" customWidth="1"/>
    <col min="9994" max="9994" width="12.625" style="66" customWidth="1"/>
    <col min="9995" max="10240" width="9" style="66"/>
    <col min="10241" max="10241" width="4.125" style="66" customWidth="1"/>
    <col min="10242" max="10243" width="5" style="66" customWidth="1"/>
    <col min="10244" max="10244" width="13.5" style="66" customWidth="1"/>
    <col min="10245" max="10245" width="13" style="66" bestFit="1" customWidth="1"/>
    <col min="10246" max="10247" width="16.25" style="66" customWidth="1"/>
    <col min="10248" max="10248" width="11.375" style="66" customWidth="1"/>
    <col min="10249" max="10249" width="12.5" style="66" customWidth="1"/>
    <col min="10250" max="10250" width="12.625" style="66" customWidth="1"/>
    <col min="10251" max="10496" width="9" style="66"/>
    <col min="10497" max="10497" width="4.125" style="66" customWidth="1"/>
    <col min="10498" max="10499" width="5" style="66" customWidth="1"/>
    <col min="10500" max="10500" width="13.5" style="66" customWidth="1"/>
    <col min="10501" max="10501" width="13" style="66" bestFit="1" customWidth="1"/>
    <col min="10502" max="10503" width="16.25" style="66" customWidth="1"/>
    <col min="10504" max="10504" width="11.375" style="66" customWidth="1"/>
    <col min="10505" max="10505" width="12.5" style="66" customWidth="1"/>
    <col min="10506" max="10506" width="12.625" style="66" customWidth="1"/>
    <col min="10507" max="10752" width="9" style="66"/>
    <col min="10753" max="10753" width="4.125" style="66" customWidth="1"/>
    <col min="10754" max="10755" width="5" style="66" customWidth="1"/>
    <col min="10756" max="10756" width="13.5" style="66" customWidth="1"/>
    <col min="10757" max="10757" width="13" style="66" bestFit="1" customWidth="1"/>
    <col min="10758" max="10759" width="16.25" style="66" customWidth="1"/>
    <col min="10760" max="10760" width="11.375" style="66" customWidth="1"/>
    <col min="10761" max="10761" width="12.5" style="66" customWidth="1"/>
    <col min="10762" max="10762" width="12.625" style="66" customWidth="1"/>
    <col min="10763" max="11008" width="9" style="66"/>
    <col min="11009" max="11009" width="4.125" style="66" customWidth="1"/>
    <col min="11010" max="11011" width="5" style="66" customWidth="1"/>
    <col min="11012" max="11012" width="13.5" style="66" customWidth="1"/>
    <col min="11013" max="11013" width="13" style="66" bestFit="1" customWidth="1"/>
    <col min="11014" max="11015" width="16.25" style="66" customWidth="1"/>
    <col min="11016" max="11016" width="11.375" style="66" customWidth="1"/>
    <col min="11017" max="11017" width="12.5" style="66" customWidth="1"/>
    <col min="11018" max="11018" width="12.625" style="66" customWidth="1"/>
    <col min="11019" max="11264" width="9" style="66"/>
    <col min="11265" max="11265" width="4.125" style="66" customWidth="1"/>
    <col min="11266" max="11267" width="5" style="66" customWidth="1"/>
    <col min="11268" max="11268" width="13.5" style="66" customWidth="1"/>
    <col min="11269" max="11269" width="13" style="66" bestFit="1" customWidth="1"/>
    <col min="11270" max="11271" width="16.25" style="66" customWidth="1"/>
    <col min="11272" max="11272" width="11.375" style="66" customWidth="1"/>
    <col min="11273" max="11273" width="12.5" style="66" customWidth="1"/>
    <col min="11274" max="11274" width="12.625" style="66" customWidth="1"/>
    <col min="11275" max="11520" width="9" style="66"/>
    <col min="11521" max="11521" width="4.125" style="66" customWidth="1"/>
    <col min="11522" max="11523" width="5" style="66" customWidth="1"/>
    <col min="11524" max="11524" width="13.5" style="66" customWidth="1"/>
    <col min="11525" max="11525" width="13" style="66" bestFit="1" customWidth="1"/>
    <col min="11526" max="11527" width="16.25" style="66" customWidth="1"/>
    <col min="11528" max="11528" width="11.375" style="66" customWidth="1"/>
    <col min="11529" max="11529" width="12.5" style="66" customWidth="1"/>
    <col min="11530" max="11530" width="12.625" style="66" customWidth="1"/>
    <col min="11531" max="11776" width="9" style="66"/>
    <col min="11777" max="11777" width="4.125" style="66" customWidth="1"/>
    <col min="11778" max="11779" width="5" style="66" customWidth="1"/>
    <col min="11780" max="11780" width="13.5" style="66" customWidth="1"/>
    <col min="11781" max="11781" width="13" style="66" bestFit="1" customWidth="1"/>
    <col min="11782" max="11783" width="16.25" style="66" customWidth="1"/>
    <col min="11784" max="11784" width="11.375" style="66" customWidth="1"/>
    <col min="11785" max="11785" width="12.5" style="66" customWidth="1"/>
    <col min="11786" max="11786" width="12.625" style="66" customWidth="1"/>
    <col min="11787" max="12032" width="9" style="66"/>
    <col min="12033" max="12033" width="4.125" style="66" customWidth="1"/>
    <col min="12034" max="12035" width="5" style="66" customWidth="1"/>
    <col min="12036" max="12036" width="13.5" style="66" customWidth="1"/>
    <col min="12037" max="12037" width="13" style="66" bestFit="1" customWidth="1"/>
    <col min="12038" max="12039" width="16.25" style="66" customWidth="1"/>
    <col min="12040" max="12040" width="11.375" style="66" customWidth="1"/>
    <col min="12041" max="12041" width="12.5" style="66" customWidth="1"/>
    <col min="12042" max="12042" width="12.625" style="66" customWidth="1"/>
    <col min="12043" max="12288" width="9" style="66"/>
    <col min="12289" max="12289" width="4.125" style="66" customWidth="1"/>
    <col min="12290" max="12291" width="5" style="66" customWidth="1"/>
    <col min="12292" max="12292" width="13.5" style="66" customWidth="1"/>
    <col min="12293" max="12293" width="13" style="66" bestFit="1" customWidth="1"/>
    <col min="12294" max="12295" width="16.25" style="66" customWidth="1"/>
    <col min="12296" max="12296" width="11.375" style="66" customWidth="1"/>
    <col min="12297" max="12297" width="12.5" style="66" customWidth="1"/>
    <col min="12298" max="12298" width="12.625" style="66" customWidth="1"/>
    <col min="12299" max="12544" width="9" style="66"/>
    <col min="12545" max="12545" width="4.125" style="66" customWidth="1"/>
    <col min="12546" max="12547" width="5" style="66" customWidth="1"/>
    <col min="12548" max="12548" width="13.5" style="66" customWidth="1"/>
    <col min="12549" max="12549" width="13" style="66" bestFit="1" customWidth="1"/>
    <col min="12550" max="12551" width="16.25" style="66" customWidth="1"/>
    <col min="12552" max="12552" width="11.375" style="66" customWidth="1"/>
    <col min="12553" max="12553" width="12.5" style="66" customWidth="1"/>
    <col min="12554" max="12554" width="12.625" style="66" customWidth="1"/>
    <col min="12555" max="12800" width="9" style="66"/>
    <col min="12801" max="12801" width="4.125" style="66" customWidth="1"/>
    <col min="12802" max="12803" width="5" style="66" customWidth="1"/>
    <col min="12804" max="12804" width="13.5" style="66" customWidth="1"/>
    <col min="12805" max="12805" width="13" style="66" bestFit="1" customWidth="1"/>
    <col min="12806" max="12807" width="16.25" style="66" customWidth="1"/>
    <col min="12808" max="12808" width="11.375" style="66" customWidth="1"/>
    <col min="12809" max="12809" width="12.5" style="66" customWidth="1"/>
    <col min="12810" max="12810" width="12.625" style="66" customWidth="1"/>
    <col min="12811" max="13056" width="9" style="66"/>
    <col min="13057" max="13057" width="4.125" style="66" customWidth="1"/>
    <col min="13058" max="13059" width="5" style="66" customWidth="1"/>
    <col min="13060" max="13060" width="13.5" style="66" customWidth="1"/>
    <col min="13061" max="13061" width="13" style="66" bestFit="1" customWidth="1"/>
    <col min="13062" max="13063" width="16.25" style="66" customWidth="1"/>
    <col min="13064" max="13064" width="11.375" style="66" customWidth="1"/>
    <col min="13065" max="13065" width="12.5" style="66" customWidth="1"/>
    <col min="13066" max="13066" width="12.625" style="66" customWidth="1"/>
    <col min="13067" max="13312" width="9" style="66"/>
    <col min="13313" max="13313" width="4.125" style="66" customWidth="1"/>
    <col min="13314" max="13315" width="5" style="66" customWidth="1"/>
    <col min="13316" max="13316" width="13.5" style="66" customWidth="1"/>
    <col min="13317" max="13317" width="13" style="66" bestFit="1" customWidth="1"/>
    <col min="13318" max="13319" width="16.25" style="66" customWidth="1"/>
    <col min="13320" max="13320" width="11.375" style="66" customWidth="1"/>
    <col min="13321" max="13321" width="12.5" style="66" customWidth="1"/>
    <col min="13322" max="13322" width="12.625" style="66" customWidth="1"/>
    <col min="13323" max="13568" width="9" style="66"/>
    <col min="13569" max="13569" width="4.125" style="66" customWidth="1"/>
    <col min="13570" max="13571" width="5" style="66" customWidth="1"/>
    <col min="13572" max="13572" width="13.5" style="66" customWidth="1"/>
    <col min="13573" max="13573" width="13" style="66" bestFit="1" customWidth="1"/>
    <col min="13574" max="13575" width="16.25" style="66" customWidth="1"/>
    <col min="13576" max="13576" width="11.375" style="66" customWidth="1"/>
    <col min="13577" max="13577" width="12.5" style="66" customWidth="1"/>
    <col min="13578" max="13578" width="12.625" style="66" customWidth="1"/>
    <col min="13579" max="13824" width="9" style="66"/>
    <col min="13825" max="13825" width="4.125" style="66" customWidth="1"/>
    <col min="13826" max="13827" width="5" style="66" customWidth="1"/>
    <col min="13828" max="13828" width="13.5" style="66" customWidth="1"/>
    <col min="13829" max="13829" width="13" style="66" bestFit="1" customWidth="1"/>
    <col min="13830" max="13831" width="16.25" style="66" customWidth="1"/>
    <col min="13832" max="13832" width="11.375" style="66" customWidth="1"/>
    <col min="13833" max="13833" width="12.5" style="66" customWidth="1"/>
    <col min="13834" max="13834" width="12.625" style="66" customWidth="1"/>
    <col min="13835" max="14080" width="9" style="66"/>
    <col min="14081" max="14081" width="4.125" style="66" customWidth="1"/>
    <col min="14082" max="14083" width="5" style="66" customWidth="1"/>
    <col min="14084" max="14084" width="13.5" style="66" customWidth="1"/>
    <col min="14085" max="14085" width="13" style="66" bestFit="1" customWidth="1"/>
    <col min="14086" max="14087" width="16.25" style="66" customWidth="1"/>
    <col min="14088" max="14088" width="11.375" style="66" customWidth="1"/>
    <col min="14089" max="14089" width="12.5" style="66" customWidth="1"/>
    <col min="14090" max="14090" width="12.625" style="66" customWidth="1"/>
    <col min="14091" max="14336" width="9" style="66"/>
    <col min="14337" max="14337" width="4.125" style="66" customWidth="1"/>
    <col min="14338" max="14339" width="5" style="66" customWidth="1"/>
    <col min="14340" max="14340" width="13.5" style="66" customWidth="1"/>
    <col min="14341" max="14341" width="13" style="66" bestFit="1" customWidth="1"/>
    <col min="14342" max="14343" width="16.25" style="66" customWidth="1"/>
    <col min="14344" max="14344" width="11.375" style="66" customWidth="1"/>
    <col min="14345" max="14345" width="12.5" style="66" customWidth="1"/>
    <col min="14346" max="14346" width="12.625" style="66" customWidth="1"/>
    <col min="14347" max="14592" width="9" style="66"/>
    <col min="14593" max="14593" width="4.125" style="66" customWidth="1"/>
    <col min="14594" max="14595" width="5" style="66" customWidth="1"/>
    <col min="14596" max="14596" width="13.5" style="66" customWidth="1"/>
    <col min="14597" max="14597" width="13" style="66" bestFit="1" customWidth="1"/>
    <col min="14598" max="14599" width="16.25" style="66" customWidth="1"/>
    <col min="14600" max="14600" width="11.375" style="66" customWidth="1"/>
    <col min="14601" max="14601" width="12.5" style="66" customWidth="1"/>
    <col min="14602" max="14602" width="12.625" style="66" customWidth="1"/>
    <col min="14603" max="14848" width="9" style="66"/>
    <col min="14849" max="14849" width="4.125" style="66" customWidth="1"/>
    <col min="14850" max="14851" width="5" style="66" customWidth="1"/>
    <col min="14852" max="14852" width="13.5" style="66" customWidth="1"/>
    <col min="14853" max="14853" width="13" style="66" bestFit="1" customWidth="1"/>
    <col min="14854" max="14855" width="16.25" style="66" customWidth="1"/>
    <col min="14856" max="14856" width="11.375" style="66" customWidth="1"/>
    <col min="14857" max="14857" width="12.5" style="66" customWidth="1"/>
    <col min="14858" max="14858" width="12.625" style="66" customWidth="1"/>
    <col min="14859" max="15104" width="9" style="66"/>
    <col min="15105" max="15105" width="4.125" style="66" customWidth="1"/>
    <col min="15106" max="15107" width="5" style="66" customWidth="1"/>
    <col min="15108" max="15108" width="13.5" style="66" customWidth="1"/>
    <col min="15109" max="15109" width="13" style="66" bestFit="1" customWidth="1"/>
    <col min="15110" max="15111" width="16.25" style="66" customWidth="1"/>
    <col min="15112" max="15112" width="11.375" style="66" customWidth="1"/>
    <col min="15113" max="15113" width="12.5" style="66" customWidth="1"/>
    <col min="15114" max="15114" width="12.625" style="66" customWidth="1"/>
    <col min="15115" max="15360" width="9" style="66"/>
    <col min="15361" max="15361" width="4.125" style="66" customWidth="1"/>
    <col min="15362" max="15363" width="5" style="66" customWidth="1"/>
    <col min="15364" max="15364" width="13.5" style="66" customWidth="1"/>
    <col min="15365" max="15365" width="13" style="66" bestFit="1" customWidth="1"/>
    <col min="15366" max="15367" width="16.25" style="66" customWidth="1"/>
    <col min="15368" max="15368" width="11.375" style="66" customWidth="1"/>
    <col min="15369" max="15369" width="12.5" style="66" customWidth="1"/>
    <col min="15370" max="15370" width="12.625" style="66" customWidth="1"/>
    <col min="15371" max="15616" width="9" style="66"/>
    <col min="15617" max="15617" width="4.125" style="66" customWidth="1"/>
    <col min="15618" max="15619" width="5" style="66" customWidth="1"/>
    <col min="15620" max="15620" width="13.5" style="66" customWidth="1"/>
    <col min="15621" max="15621" width="13" style="66" bestFit="1" customWidth="1"/>
    <col min="15622" max="15623" width="16.25" style="66" customWidth="1"/>
    <col min="15624" max="15624" width="11.375" style="66" customWidth="1"/>
    <col min="15625" max="15625" width="12.5" style="66" customWidth="1"/>
    <col min="15626" max="15626" width="12.625" style="66" customWidth="1"/>
    <col min="15627" max="15872" width="9" style="66"/>
    <col min="15873" max="15873" width="4.125" style="66" customWidth="1"/>
    <col min="15874" max="15875" width="5" style="66" customWidth="1"/>
    <col min="15876" max="15876" width="13.5" style="66" customWidth="1"/>
    <col min="15877" max="15877" width="13" style="66" bestFit="1" customWidth="1"/>
    <col min="15878" max="15879" width="16.25" style="66" customWidth="1"/>
    <col min="15880" max="15880" width="11.375" style="66" customWidth="1"/>
    <col min="15881" max="15881" width="12.5" style="66" customWidth="1"/>
    <col min="15882" max="15882" width="12.625" style="66" customWidth="1"/>
    <col min="15883" max="16128" width="9" style="66"/>
    <col min="16129" max="16129" width="4.125" style="66" customWidth="1"/>
    <col min="16130" max="16131" width="5" style="66" customWidth="1"/>
    <col min="16132" max="16132" width="13.5" style="66" customWidth="1"/>
    <col min="16133" max="16133" width="13" style="66" bestFit="1" customWidth="1"/>
    <col min="16134" max="16135" width="16.25" style="66" customWidth="1"/>
    <col min="16136" max="16136" width="11.375" style="66" customWidth="1"/>
    <col min="16137" max="16137" width="12.5" style="66" customWidth="1"/>
    <col min="16138" max="16138" width="12.625" style="66" customWidth="1"/>
    <col min="16139" max="16384" width="9" style="66"/>
  </cols>
  <sheetData>
    <row r="1" spans="1:10">
      <c r="A1" s="3351" t="s">
        <v>461</v>
      </c>
      <c r="B1" s="3351"/>
      <c r="C1" s="3351"/>
    </row>
    <row r="2" spans="1:10" ht="17.25">
      <c r="A2" s="3505" t="s">
        <v>462</v>
      </c>
      <c r="B2" s="3505"/>
      <c r="C2" s="3505"/>
      <c r="D2" s="3505"/>
      <c r="E2" s="3505"/>
      <c r="F2" s="3505"/>
      <c r="G2" s="3505"/>
      <c r="H2" s="3505"/>
      <c r="I2" s="3505"/>
      <c r="J2" s="3505"/>
    </row>
    <row r="3" spans="1:10" s="305" customFormat="1" ht="14.25" customHeight="1">
      <c r="A3" s="304"/>
      <c r="B3" s="304"/>
      <c r="C3" s="304"/>
      <c r="D3" s="304"/>
      <c r="E3" s="304"/>
      <c r="F3" s="304"/>
      <c r="G3" s="304"/>
      <c r="H3" s="304"/>
      <c r="I3" s="304"/>
      <c r="J3" s="304"/>
    </row>
    <row r="4" spans="1:10" s="305" customFormat="1" ht="14.25" customHeight="1">
      <c r="A4" s="304"/>
      <c r="B4" s="304"/>
      <c r="C4" s="304"/>
      <c r="D4" s="304"/>
      <c r="E4" s="304"/>
      <c r="F4" s="304"/>
      <c r="G4" s="304"/>
      <c r="H4" s="304"/>
      <c r="I4" s="306" t="s">
        <v>1753</v>
      </c>
      <c r="J4" s="304"/>
    </row>
    <row r="5" spans="1:10" s="305" customFormat="1" ht="9" customHeight="1">
      <c r="A5" s="304"/>
      <c r="B5" s="304"/>
      <c r="C5" s="304"/>
      <c r="D5" s="304"/>
      <c r="E5" s="304"/>
      <c r="F5" s="304"/>
      <c r="G5" s="304"/>
      <c r="H5" s="304"/>
      <c r="I5" s="306"/>
      <c r="J5" s="304"/>
    </row>
    <row r="6" spans="1:10" s="305" customFormat="1" ht="14.25" customHeight="1">
      <c r="A6" s="304"/>
      <c r="B6" s="304"/>
      <c r="C6" s="304"/>
      <c r="D6" s="304"/>
      <c r="E6" s="304"/>
      <c r="F6" s="304" t="s">
        <v>463</v>
      </c>
      <c r="G6" s="306" t="s">
        <v>245</v>
      </c>
      <c r="H6" s="306"/>
      <c r="I6" s="306"/>
      <c r="J6" s="304"/>
    </row>
    <row r="7" spans="1:10" s="305" customFormat="1" ht="14.25" customHeight="1">
      <c r="A7" s="304"/>
      <c r="B7" s="304"/>
      <c r="C7" s="304"/>
      <c r="D7" s="304"/>
      <c r="E7" s="304"/>
      <c r="F7" s="304"/>
      <c r="G7" s="306" t="s">
        <v>464</v>
      </c>
      <c r="H7" s="306"/>
      <c r="I7" s="306"/>
      <c r="J7" s="304"/>
    </row>
    <row r="8" spans="1:10" s="305" customFormat="1" ht="14.25" customHeight="1">
      <c r="A8" s="304"/>
      <c r="B8" s="304"/>
      <c r="C8" s="304"/>
      <c r="D8" s="304"/>
      <c r="E8" s="304"/>
      <c r="F8" s="304"/>
      <c r="G8" s="306" t="s">
        <v>465</v>
      </c>
      <c r="H8" s="306"/>
      <c r="I8" s="304"/>
      <c r="J8" s="304" t="s">
        <v>249</v>
      </c>
    </row>
    <row r="9" spans="1:10" s="305" customFormat="1" ht="14.25" customHeight="1">
      <c r="A9" s="304"/>
      <c r="B9" s="304"/>
      <c r="C9" s="304"/>
      <c r="D9" s="304"/>
      <c r="E9" s="304"/>
      <c r="F9" s="304"/>
      <c r="G9" s="306"/>
      <c r="H9" s="306"/>
      <c r="I9" s="304"/>
      <c r="J9" s="304"/>
    </row>
    <row r="10" spans="1:10" s="305" customFormat="1" ht="39" customHeight="1">
      <c r="A10" s="3506" t="s">
        <v>466</v>
      </c>
      <c r="B10" s="3506"/>
      <c r="C10" s="3506"/>
      <c r="D10" s="3506"/>
      <c r="E10" s="3506"/>
      <c r="F10" s="3506"/>
      <c r="G10" s="3506"/>
      <c r="H10" s="3506"/>
      <c r="I10" s="3506"/>
      <c r="J10" s="3506"/>
    </row>
    <row r="11" spans="1:10" s="305" customFormat="1" ht="10.5" customHeight="1" thickBot="1">
      <c r="A11" s="307"/>
      <c r="B11" s="307"/>
      <c r="C11" s="307"/>
      <c r="D11" s="307"/>
      <c r="E11" s="307"/>
      <c r="F11" s="307"/>
      <c r="G11" s="307"/>
      <c r="H11" s="307"/>
      <c r="I11" s="307"/>
      <c r="J11" s="307"/>
    </row>
    <row r="12" spans="1:10" ht="17.25" customHeight="1" thickBot="1">
      <c r="A12" s="3507" t="s">
        <v>467</v>
      </c>
      <c r="B12" s="3508"/>
      <c r="C12" s="3508"/>
      <c r="D12" s="3508"/>
      <c r="E12" s="3508"/>
      <c r="F12" s="3356"/>
      <c r="G12" s="3356"/>
      <c r="H12" s="3356"/>
      <c r="I12" s="3356"/>
      <c r="J12" s="3496"/>
    </row>
    <row r="13" spans="1:10" ht="17.25" customHeight="1" thickBot="1">
      <c r="A13" s="3507" t="s">
        <v>468</v>
      </c>
      <c r="B13" s="3508"/>
      <c r="C13" s="3508"/>
      <c r="D13" s="3508"/>
      <c r="E13" s="3508"/>
      <c r="F13" s="3356" t="s">
        <v>469</v>
      </c>
      <c r="G13" s="3356"/>
      <c r="H13" s="3356"/>
      <c r="I13" s="3356"/>
      <c r="J13" s="3496"/>
    </row>
    <row r="14" spans="1:10" ht="17.25" customHeight="1">
      <c r="A14" s="3497" t="s">
        <v>470</v>
      </c>
      <c r="B14" s="3498"/>
      <c r="C14" s="3498"/>
      <c r="D14" s="3498"/>
      <c r="E14" s="3498"/>
      <c r="F14" s="3498"/>
      <c r="G14" s="3498"/>
      <c r="H14" s="3498"/>
      <c r="I14" s="3498"/>
      <c r="J14" s="3499"/>
    </row>
    <row r="15" spans="1:10" s="215" customFormat="1">
      <c r="A15" s="308"/>
      <c r="B15" s="309" t="s">
        <v>471</v>
      </c>
      <c r="C15" s="309" t="s">
        <v>472</v>
      </c>
      <c r="D15" s="309" t="s">
        <v>473</v>
      </c>
      <c r="E15" s="309" t="s">
        <v>474</v>
      </c>
      <c r="F15" s="309" t="s">
        <v>475</v>
      </c>
      <c r="G15" s="309" t="s">
        <v>476</v>
      </c>
      <c r="H15" s="310" t="s">
        <v>477</v>
      </c>
      <c r="I15" s="311" t="s">
        <v>478</v>
      </c>
      <c r="J15" s="312" t="s">
        <v>479</v>
      </c>
    </row>
    <row r="16" spans="1:10" s="315" customFormat="1" ht="12.75" customHeight="1">
      <c r="A16" s="3501" t="s">
        <v>480</v>
      </c>
      <c r="B16" s="313"/>
      <c r="C16" s="313"/>
      <c r="D16" s="313" t="s">
        <v>481</v>
      </c>
      <c r="E16" s="313"/>
      <c r="F16" s="313" t="s">
        <v>482</v>
      </c>
      <c r="G16" s="313" t="s">
        <v>483</v>
      </c>
      <c r="H16" s="313"/>
      <c r="I16" s="313"/>
      <c r="J16" s="314"/>
    </row>
    <row r="17" spans="1:10" s="315" customFormat="1" ht="12.75" customHeight="1">
      <c r="A17" s="3502"/>
      <c r="B17" s="316"/>
      <c r="C17" s="316"/>
      <c r="D17" s="317"/>
      <c r="E17" s="316"/>
      <c r="F17" s="316" t="s">
        <v>484</v>
      </c>
      <c r="G17" s="316" t="s">
        <v>485</v>
      </c>
      <c r="H17" s="316"/>
      <c r="I17" s="316"/>
      <c r="J17" s="318"/>
    </row>
    <row r="18" spans="1:10" s="315" customFormat="1" ht="12.75" customHeight="1">
      <c r="A18" s="3502"/>
      <c r="B18" s="316"/>
      <c r="C18" s="316"/>
      <c r="D18" s="316" t="s">
        <v>486</v>
      </c>
      <c r="E18" s="316"/>
      <c r="F18" s="316" t="s">
        <v>487</v>
      </c>
      <c r="G18" s="316" t="s">
        <v>488</v>
      </c>
      <c r="H18" s="316"/>
      <c r="I18" s="316"/>
      <c r="J18" s="318"/>
    </row>
    <row r="19" spans="1:10" s="315" customFormat="1" ht="12.75" customHeight="1">
      <c r="A19" s="3503"/>
      <c r="B19" s="319"/>
      <c r="C19" s="319"/>
      <c r="D19" s="319"/>
      <c r="E19" s="319"/>
      <c r="F19" s="319" t="s">
        <v>333</v>
      </c>
      <c r="G19" s="319" t="s">
        <v>333</v>
      </c>
      <c r="H19" s="319"/>
      <c r="I19" s="319"/>
      <c r="J19" s="320"/>
    </row>
    <row r="20" spans="1:10" s="315" customFormat="1" ht="12.75" customHeight="1">
      <c r="A20" s="3501" t="s">
        <v>489</v>
      </c>
      <c r="B20" s="313"/>
      <c r="C20" s="313"/>
      <c r="D20" s="313" t="s">
        <v>481</v>
      </c>
      <c r="E20" s="313"/>
      <c r="F20" s="313" t="s">
        <v>482</v>
      </c>
      <c r="G20" s="313" t="s">
        <v>483</v>
      </c>
      <c r="H20" s="313"/>
      <c r="I20" s="313"/>
      <c r="J20" s="314"/>
    </row>
    <row r="21" spans="1:10" s="315" customFormat="1" ht="12.75" customHeight="1">
      <c r="A21" s="3502"/>
      <c r="B21" s="316"/>
      <c r="C21" s="316"/>
      <c r="D21" s="317"/>
      <c r="E21" s="316"/>
      <c r="F21" s="316" t="s">
        <v>484</v>
      </c>
      <c r="G21" s="316" t="s">
        <v>485</v>
      </c>
      <c r="H21" s="316"/>
      <c r="I21" s="316"/>
      <c r="J21" s="318"/>
    </row>
    <row r="22" spans="1:10" s="315" customFormat="1" ht="12.75" customHeight="1">
      <c r="A22" s="3502"/>
      <c r="B22" s="316"/>
      <c r="C22" s="316"/>
      <c r="D22" s="316" t="s">
        <v>486</v>
      </c>
      <c r="E22" s="316"/>
      <c r="F22" s="316" t="s">
        <v>487</v>
      </c>
      <c r="G22" s="316" t="s">
        <v>488</v>
      </c>
      <c r="H22" s="316"/>
      <c r="I22" s="316"/>
      <c r="J22" s="318"/>
    </row>
    <row r="23" spans="1:10" s="315" customFormat="1" ht="12.75" customHeight="1">
      <c r="A23" s="3503"/>
      <c r="B23" s="319"/>
      <c r="C23" s="319"/>
      <c r="D23" s="319"/>
      <c r="E23" s="319"/>
      <c r="F23" s="319" t="s">
        <v>333</v>
      </c>
      <c r="G23" s="319" t="s">
        <v>333</v>
      </c>
      <c r="H23" s="319"/>
      <c r="I23" s="319"/>
      <c r="J23" s="320"/>
    </row>
    <row r="24" spans="1:10" s="315" customFormat="1" ht="12.75" customHeight="1">
      <c r="A24" s="3501" t="s">
        <v>490</v>
      </c>
      <c r="B24" s="313"/>
      <c r="C24" s="313"/>
      <c r="D24" s="313" t="s">
        <v>481</v>
      </c>
      <c r="E24" s="313"/>
      <c r="F24" s="313" t="s">
        <v>482</v>
      </c>
      <c r="G24" s="313" t="s">
        <v>483</v>
      </c>
      <c r="H24" s="313"/>
      <c r="I24" s="313"/>
      <c r="J24" s="314"/>
    </row>
    <row r="25" spans="1:10" s="315" customFormat="1" ht="12.75" customHeight="1">
      <c r="A25" s="3502"/>
      <c r="B25" s="316"/>
      <c r="C25" s="316"/>
      <c r="D25" s="317"/>
      <c r="E25" s="316"/>
      <c r="F25" s="316" t="s">
        <v>484</v>
      </c>
      <c r="G25" s="316" t="s">
        <v>485</v>
      </c>
      <c r="H25" s="316"/>
      <c r="I25" s="316"/>
      <c r="J25" s="318"/>
    </row>
    <row r="26" spans="1:10" s="315" customFormat="1" ht="12.75" customHeight="1">
      <c r="A26" s="3502"/>
      <c r="B26" s="316"/>
      <c r="C26" s="316"/>
      <c r="D26" s="316" t="s">
        <v>486</v>
      </c>
      <c r="E26" s="316"/>
      <c r="F26" s="316" t="s">
        <v>487</v>
      </c>
      <c r="G26" s="316" t="s">
        <v>488</v>
      </c>
      <c r="H26" s="316"/>
      <c r="I26" s="316"/>
      <c r="J26" s="318"/>
    </row>
    <row r="27" spans="1:10" s="315" customFormat="1" ht="12.75" customHeight="1">
      <c r="A27" s="3503"/>
      <c r="B27" s="319"/>
      <c r="C27" s="319"/>
      <c r="D27" s="319"/>
      <c r="E27" s="319"/>
      <c r="F27" s="319" t="s">
        <v>333</v>
      </c>
      <c r="G27" s="319" t="s">
        <v>333</v>
      </c>
      <c r="H27" s="319"/>
      <c r="I27" s="319"/>
      <c r="J27" s="320"/>
    </row>
    <row r="28" spans="1:10" s="315" customFormat="1" ht="12.75" customHeight="1">
      <c r="A28" s="3501" t="s">
        <v>491</v>
      </c>
      <c r="B28" s="313"/>
      <c r="C28" s="313"/>
      <c r="D28" s="313" t="s">
        <v>481</v>
      </c>
      <c r="E28" s="313"/>
      <c r="F28" s="313" t="s">
        <v>482</v>
      </c>
      <c r="G28" s="313" t="s">
        <v>483</v>
      </c>
      <c r="H28" s="313"/>
      <c r="I28" s="313"/>
      <c r="J28" s="314"/>
    </row>
    <row r="29" spans="1:10" s="315" customFormat="1" ht="12.75" customHeight="1">
      <c r="A29" s="3502"/>
      <c r="B29" s="316"/>
      <c r="C29" s="316"/>
      <c r="D29" s="317"/>
      <c r="E29" s="316"/>
      <c r="F29" s="316" t="s">
        <v>484</v>
      </c>
      <c r="G29" s="316" t="s">
        <v>485</v>
      </c>
      <c r="H29" s="316"/>
      <c r="I29" s="316"/>
      <c r="J29" s="318"/>
    </row>
    <row r="30" spans="1:10" s="315" customFormat="1" ht="12.75" customHeight="1">
      <c r="A30" s="3502"/>
      <c r="B30" s="316"/>
      <c r="C30" s="316"/>
      <c r="D30" s="316" t="s">
        <v>486</v>
      </c>
      <c r="E30" s="316"/>
      <c r="F30" s="316" t="s">
        <v>487</v>
      </c>
      <c r="G30" s="316" t="s">
        <v>488</v>
      </c>
      <c r="H30" s="316"/>
      <c r="I30" s="316"/>
      <c r="J30" s="318"/>
    </row>
    <row r="31" spans="1:10" s="315" customFormat="1" ht="12.75" customHeight="1">
      <c r="A31" s="3503"/>
      <c r="B31" s="319"/>
      <c r="C31" s="319"/>
      <c r="D31" s="319"/>
      <c r="E31" s="319"/>
      <c r="F31" s="319" t="s">
        <v>333</v>
      </c>
      <c r="G31" s="319" t="s">
        <v>333</v>
      </c>
      <c r="H31" s="319"/>
      <c r="I31" s="319"/>
      <c r="J31" s="320"/>
    </row>
    <row r="32" spans="1:10" s="315" customFormat="1" ht="12.75" customHeight="1">
      <c r="A32" s="3501" t="s">
        <v>492</v>
      </c>
      <c r="B32" s="313"/>
      <c r="C32" s="313"/>
      <c r="D32" s="313" t="s">
        <v>481</v>
      </c>
      <c r="E32" s="313"/>
      <c r="F32" s="313" t="s">
        <v>482</v>
      </c>
      <c r="G32" s="313" t="s">
        <v>483</v>
      </c>
      <c r="H32" s="313"/>
      <c r="I32" s="313"/>
      <c r="J32" s="314"/>
    </row>
    <row r="33" spans="1:10" s="315" customFormat="1" ht="12.75" customHeight="1">
      <c r="A33" s="3502"/>
      <c r="B33" s="316"/>
      <c r="C33" s="316"/>
      <c r="D33" s="317"/>
      <c r="E33" s="316"/>
      <c r="F33" s="316" t="s">
        <v>484</v>
      </c>
      <c r="G33" s="316" t="s">
        <v>485</v>
      </c>
      <c r="H33" s="316"/>
      <c r="I33" s="316"/>
      <c r="J33" s="318"/>
    </row>
    <row r="34" spans="1:10" s="315" customFormat="1" ht="12.75" customHeight="1">
      <c r="A34" s="3502"/>
      <c r="B34" s="316"/>
      <c r="C34" s="316"/>
      <c r="D34" s="316" t="s">
        <v>486</v>
      </c>
      <c r="E34" s="316"/>
      <c r="F34" s="316" t="s">
        <v>487</v>
      </c>
      <c r="G34" s="316" t="s">
        <v>488</v>
      </c>
      <c r="H34" s="316"/>
      <c r="I34" s="316"/>
      <c r="J34" s="318"/>
    </row>
    <row r="35" spans="1:10" s="315" customFormat="1" ht="12.75" customHeight="1">
      <c r="A35" s="3503"/>
      <c r="B35" s="319"/>
      <c r="C35" s="319"/>
      <c r="D35" s="319"/>
      <c r="E35" s="319"/>
      <c r="F35" s="319" t="s">
        <v>333</v>
      </c>
      <c r="G35" s="319" t="s">
        <v>333</v>
      </c>
      <c r="H35" s="319"/>
      <c r="I35" s="319"/>
      <c r="J35" s="320"/>
    </row>
    <row r="36" spans="1:10" s="315" customFormat="1" ht="12.75" customHeight="1">
      <c r="A36" s="3501" t="s">
        <v>493</v>
      </c>
      <c r="B36" s="313"/>
      <c r="C36" s="313"/>
      <c r="D36" s="313" t="s">
        <v>481</v>
      </c>
      <c r="E36" s="313"/>
      <c r="F36" s="313" t="s">
        <v>482</v>
      </c>
      <c r="G36" s="313" t="s">
        <v>483</v>
      </c>
      <c r="H36" s="313"/>
      <c r="I36" s="313"/>
      <c r="J36" s="314"/>
    </row>
    <row r="37" spans="1:10" s="315" customFormat="1" ht="12.75" customHeight="1">
      <c r="A37" s="3502"/>
      <c r="B37" s="316"/>
      <c r="C37" s="316"/>
      <c r="D37" s="317"/>
      <c r="E37" s="316"/>
      <c r="F37" s="316" t="s">
        <v>484</v>
      </c>
      <c r="G37" s="316" t="s">
        <v>485</v>
      </c>
      <c r="H37" s="316"/>
      <c r="I37" s="316"/>
      <c r="J37" s="318"/>
    </row>
    <row r="38" spans="1:10" s="315" customFormat="1" ht="12.75" customHeight="1">
      <c r="A38" s="3502"/>
      <c r="B38" s="316"/>
      <c r="C38" s="316"/>
      <c r="D38" s="316" t="s">
        <v>486</v>
      </c>
      <c r="E38" s="316"/>
      <c r="F38" s="316" t="s">
        <v>487</v>
      </c>
      <c r="G38" s="316" t="s">
        <v>488</v>
      </c>
      <c r="H38" s="316"/>
      <c r="I38" s="316"/>
      <c r="J38" s="318"/>
    </row>
    <row r="39" spans="1:10" s="315" customFormat="1" ht="12.75" customHeight="1">
      <c r="A39" s="3503"/>
      <c r="B39" s="319"/>
      <c r="C39" s="319"/>
      <c r="D39" s="319"/>
      <c r="E39" s="319"/>
      <c r="F39" s="319" t="s">
        <v>333</v>
      </c>
      <c r="G39" s="319" t="s">
        <v>333</v>
      </c>
      <c r="H39" s="319"/>
      <c r="I39" s="319"/>
      <c r="J39" s="320"/>
    </row>
    <row r="40" spans="1:10" s="315" customFormat="1" ht="12.75" customHeight="1">
      <c r="A40" s="3501" t="s">
        <v>494</v>
      </c>
      <c r="B40" s="313"/>
      <c r="C40" s="313"/>
      <c r="D40" s="313" t="s">
        <v>481</v>
      </c>
      <c r="E40" s="313"/>
      <c r="F40" s="313" t="s">
        <v>482</v>
      </c>
      <c r="G40" s="313" t="s">
        <v>483</v>
      </c>
      <c r="H40" s="313"/>
      <c r="I40" s="313"/>
      <c r="J40" s="314"/>
    </row>
    <row r="41" spans="1:10" s="315" customFormat="1" ht="12.75" customHeight="1">
      <c r="A41" s="3502"/>
      <c r="B41" s="316"/>
      <c r="C41" s="316"/>
      <c r="D41" s="317"/>
      <c r="E41" s="316"/>
      <c r="F41" s="316" t="s">
        <v>484</v>
      </c>
      <c r="G41" s="316" t="s">
        <v>485</v>
      </c>
      <c r="H41" s="316"/>
      <c r="I41" s="316"/>
      <c r="J41" s="318"/>
    </row>
    <row r="42" spans="1:10" s="315" customFormat="1" ht="12.75" customHeight="1">
      <c r="A42" s="3502"/>
      <c r="B42" s="316"/>
      <c r="C42" s="316"/>
      <c r="D42" s="316" t="s">
        <v>486</v>
      </c>
      <c r="E42" s="316"/>
      <c r="F42" s="316" t="s">
        <v>487</v>
      </c>
      <c r="G42" s="316" t="s">
        <v>488</v>
      </c>
      <c r="H42" s="316"/>
      <c r="I42" s="316"/>
      <c r="J42" s="318"/>
    </row>
    <row r="43" spans="1:10" s="315" customFormat="1" ht="12.75" customHeight="1">
      <c r="A43" s="3503"/>
      <c r="B43" s="319"/>
      <c r="C43" s="319"/>
      <c r="D43" s="319"/>
      <c r="E43" s="319"/>
      <c r="F43" s="319" t="s">
        <v>333</v>
      </c>
      <c r="G43" s="319" t="s">
        <v>333</v>
      </c>
      <c r="H43" s="319"/>
      <c r="I43" s="319"/>
      <c r="J43" s="320"/>
    </row>
    <row r="44" spans="1:10" s="315" customFormat="1" ht="12.75" customHeight="1">
      <c r="A44" s="3501" t="s">
        <v>495</v>
      </c>
      <c r="B44" s="313"/>
      <c r="C44" s="313"/>
      <c r="D44" s="313" t="s">
        <v>481</v>
      </c>
      <c r="E44" s="313"/>
      <c r="F44" s="313" t="s">
        <v>482</v>
      </c>
      <c r="G44" s="313" t="s">
        <v>483</v>
      </c>
      <c r="H44" s="313"/>
      <c r="I44" s="313"/>
      <c r="J44" s="314"/>
    </row>
    <row r="45" spans="1:10" s="315" customFormat="1" ht="12.75" customHeight="1">
      <c r="A45" s="3502"/>
      <c r="B45" s="316"/>
      <c r="C45" s="316"/>
      <c r="D45" s="317"/>
      <c r="E45" s="316"/>
      <c r="F45" s="316" t="s">
        <v>484</v>
      </c>
      <c r="G45" s="316" t="s">
        <v>485</v>
      </c>
      <c r="H45" s="316"/>
      <c r="I45" s="316"/>
      <c r="J45" s="318"/>
    </row>
    <row r="46" spans="1:10" s="315" customFormat="1" ht="12.75" customHeight="1">
      <c r="A46" s="3502"/>
      <c r="B46" s="316"/>
      <c r="C46" s="316"/>
      <c r="D46" s="316" t="s">
        <v>486</v>
      </c>
      <c r="E46" s="316"/>
      <c r="F46" s="316" t="s">
        <v>487</v>
      </c>
      <c r="G46" s="316" t="s">
        <v>488</v>
      </c>
      <c r="H46" s="316"/>
      <c r="I46" s="316"/>
      <c r="J46" s="318"/>
    </row>
    <row r="47" spans="1:10" s="315" customFormat="1" ht="12.75" customHeight="1">
      <c r="A47" s="3503"/>
      <c r="B47" s="319"/>
      <c r="C47" s="319"/>
      <c r="D47" s="319"/>
      <c r="E47" s="319"/>
      <c r="F47" s="319" t="s">
        <v>333</v>
      </c>
      <c r="G47" s="319" t="s">
        <v>333</v>
      </c>
      <c r="H47" s="319"/>
      <c r="I47" s="319"/>
      <c r="J47" s="320"/>
    </row>
    <row r="48" spans="1:10" s="315" customFormat="1" ht="12.75" customHeight="1">
      <c r="A48" s="3501" t="s">
        <v>496</v>
      </c>
      <c r="B48" s="313"/>
      <c r="C48" s="313"/>
      <c r="D48" s="313" t="s">
        <v>481</v>
      </c>
      <c r="E48" s="313"/>
      <c r="F48" s="313" t="s">
        <v>482</v>
      </c>
      <c r="G48" s="313" t="s">
        <v>483</v>
      </c>
      <c r="H48" s="313"/>
      <c r="I48" s="313"/>
      <c r="J48" s="314"/>
    </row>
    <row r="49" spans="1:10" s="315" customFormat="1" ht="12.75" customHeight="1">
      <c r="A49" s="3502"/>
      <c r="B49" s="316"/>
      <c r="C49" s="316"/>
      <c r="D49" s="317"/>
      <c r="E49" s="316"/>
      <c r="F49" s="316" t="s">
        <v>484</v>
      </c>
      <c r="G49" s="316" t="s">
        <v>485</v>
      </c>
      <c r="H49" s="316"/>
      <c r="I49" s="316"/>
      <c r="J49" s="318"/>
    </row>
    <row r="50" spans="1:10" s="315" customFormat="1" ht="12.75" customHeight="1">
      <c r="A50" s="3502"/>
      <c r="B50" s="316"/>
      <c r="C50" s="316"/>
      <c r="D50" s="316" t="s">
        <v>486</v>
      </c>
      <c r="E50" s="316"/>
      <c r="F50" s="316" t="s">
        <v>487</v>
      </c>
      <c r="G50" s="316" t="s">
        <v>488</v>
      </c>
      <c r="H50" s="316"/>
      <c r="I50" s="316"/>
      <c r="J50" s="318"/>
    </row>
    <row r="51" spans="1:10" s="315" customFormat="1" ht="12.75" customHeight="1">
      <c r="A51" s="3503"/>
      <c r="B51" s="319"/>
      <c r="C51" s="319"/>
      <c r="D51" s="319"/>
      <c r="E51" s="319"/>
      <c r="F51" s="319" t="s">
        <v>333</v>
      </c>
      <c r="G51" s="319" t="s">
        <v>333</v>
      </c>
      <c r="H51" s="319"/>
      <c r="I51" s="319"/>
      <c r="J51" s="320"/>
    </row>
    <row r="52" spans="1:10" s="315" customFormat="1" ht="12.75" customHeight="1">
      <c r="A52" s="3501" t="s">
        <v>497</v>
      </c>
      <c r="B52" s="313"/>
      <c r="C52" s="313"/>
      <c r="D52" s="313" t="s">
        <v>481</v>
      </c>
      <c r="E52" s="313"/>
      <c r="F52" s="313" t="s">
        <v>482</v>
      </c>
      <c r="G52" s="313" t="s">
        <v>483</v>
      </c>
      <c r="H52" s="313"/>
      <c r="I52" s="313"/>
      <c r="J52" s="314"/>
    </row>
    <row r="53" spans="1:10" s="315" customFormat="1" ht="12.75" customHeight="1">
      <c r="A53" s="3502"/>
      <c r="B53" s="316"/>
      <c r="C53" s="316"/>
      <c r="D53" s="317"/>
      <c r="E53" s="316"/>
      <c r="F53" s="316" t="s">
        <v>484</v>
      </c>
      <c r="G53" s="316" t="s">
        <v>485</v>
      </c>
      <c r="H53" s="316"/>
      <c r="I53" s="316"/>
      <c r="J53" s="318"/>
    </row>
    <row r="54" spans="1:10" s="315" customFormat="1" ht="12.75" customHeight="1">
      <c r="A54" s="3502"/>
      <c r="B54" s="316"/>
      <c r="C54" s="316"/>
      <c r="D54" s="316" t="s">
        <v>486</v>
      </c>
      <c r="E54" s="316"/>
      <c r="F54" s="316" t="s">
        <v>487</v>
      </c>
      <c r="G54" s="316" t="s">
        <v>488</v>
      </c>
      <c r="H54" s="316"/>
      <c r="I54" s="316"/>
      <c r="J54" s="318"/>
    </row>
    <row r="55" spans="1:10" s="315" customFormat="1" ht="12.75" customHeight="1" thickBot="1">
      <c r="A55" s="3504"/>
      <c r="B55" s="321"/>
      <c r="C55" s="321"/>
      <c r="D55" s="321"/>
      <c r="E55" s="321"/>
      <c r="F55" s="321" t="s">
        <v>333</v>
      </c>
      <c r="G55" s="321" t="s">
        <v>333</v>
      </c>
      <c r="H55" s="321"/>
      <c r="I55" s="321"/>
      <c r="J55" s="322"/>
    </row>
    <row r="56" spans="1:10" ht="24" customHeight="1" thickBot="1">
      <c r="A56" s="3355" t="s">
        <v>498</v>
      </c>
      <c r="B56" s="3356"/>
      <c r="C56" s="3356"/>
      <c r="D56" s="3356"/>
      <c r="E56" s="3356"/>
      <c r="F56" s="3356" t="s">
        <v>499</v>
      </c>
      <c r="G56" s="3356"/>
      <c r="H56" s="3356"/>
      <c r="I56" s="3356"/>
      <c r="J56" s="3496"/>
    </row>
    <row r="57" spans="1:10" ht="17.25" customHeight="1">
      <c r="A57" s="3497" t="s">
        <v>500</v>
      </c>
      <c r="B57" s="3498"/>
      <c r="C57" s="3498"/>
      <c r="D57" s="3498"/>
      <c r="E57" s="3498"/>
      <c r="F57" s="3498"/>
      <c r="G57" s="3498"/>
      <c r="H57" s="3498"/>
      <c r="I57" s="3498"/>
      <c r="J57" s="3499"/>
    </row>
    <row r="58" spans="1:10" ht="24" customHeight="1">
      <c r="A58" s="3486" t="s">
        <v>501</v>
      </c>
      <c r="B58" s="3487"/>
      <c r="C58" s="3487"/>
      <c r="D58" s="3487"/>
      <c r="E58" s="3500"/>
      <c r="F58" s="1648" t="s">
        <v>502</v>
      </c>
      <c r="G58" s="1649"/>
      <c r="H58" s="1649"/>
      <c r="I58" s="1649"/>
      <c r="J58" s="1878"/>
    </row>
    <row r="59" spans="1:10" ht="24" customHeight="1">
      <c r="A59" s="3486" t="s">
        <v>503</v>
      </c>
      <c r="B59" s="3487"/>
      <c r="C59" s="3487"/>
      <c r="D59" s="3487"/>
      <c r="E59" s="3500"/>
      <c r="F59" s="1648" t="s">
        <v>502</v>
      </c>
      <c r="G59" s="1649"/>
      <c r="H59" s="1649"/>
      <c r="I59" s="1649"/>
      <c r="J59" s="1878"/>
    </row>
    <row r="60" spans="1:10" ht="24" customHeight="1">
      <c r="A60" s="3486" t="s">
        <v>504</v>
      </c>
      <c r="B60" s="3487"/>
      <c r="C60" s="3487"/>
      <c r="D60" s="3487"/>
      <c r="E60" s="3500"/>
      <c r="F60" s="1648" t="s">
        <v>502</v>
      </c>
      <c r="G60" s="1649"/>
      <c r="H60" s="1649"/>
      <c r="I60" s="1649"/>
      <c r="J60" s="1878"/>
    </row>
    <row r="61" spans="1:10" ht="24" customHeight="1" thickBot="1">
      <c r="A61" s="3486" t="s">
        <v>505</v>
      </c>
      <c r="B61" s="3487"/>
      <c r="C61" s="3487"/>
      <c r="D61" s="3487"/>
      <c r="E61" s="3500"/>
      <c r="F61" s="1648" t="s">
        <v>502</v>
      </c>
      <c r="G61" s="1649"/>
      <c r="H61" s="1649"/>
      <c r="I61" s="1649"/>
      <c r="J61" s="1878"/>
    </row>
    <row r="62" spans="1:10" ht="17.25" customHeight="1">
      <c r="A62" s="3497" t="s">
        <v>506</v>
      </c>
      <c r="B62" s="3498"/>
      <c r="C62" s="3498"/>
      <c r="D62" s="3498"/>
      <c r="E62" s="3498"/>
      <c r="F62" s="3498"/>
      <c r="G62" s="3498"/>
      <c r="H62" s="3498"/>
      <c r="I62" s="3498"/>
      <c r="J62" s="3499"/>
    </row>
    <row r="63" spans="1:10" ht="17.25" customHeight="1">
      <c r="A63" s="3483" t="s">
        <v>507</v>
      </c>
      <c r="B63" s="3484"/>
      <c r="C63" s="3484"/>
      <c r="D63" s="3484"/>
      <c r="E63" s="3484"/>
      <c r="F63" s="1647"/>
      <c r="G63" s="1647"/>
      <c r="H63" s="1647"/>
      <c r="I63" s="1647"/>
      <c r="J63" s="3485"/>
    </row>
    <row r="64" spans="1:10" ht="17.25" customHeight="1">
      <c r="A64" s="3483" t="s">
        <v>508</v>
      </c>
      <c r="B64" s="3484"/>
      <c r="C64" s="3484"/>
      <c r="D64" s="3484"/>
      <c r="E64" s="3484"/>
      <c r="F64" s="1647"/>
      <c r="G64" s="1647"/>
      <c r="H64" s="1647"/>
      <c r="I64" s="1647"/>
      <c r="J64" s="3485"/>
    </row>
    <row r="65" spans="1:10" ht="17.25" customHeight="1">
      <c r="A65" s="3483" t="s">
        <v>509</v>
      </c>
      <c r="B65" s="3484"/>
      <c r="C65" s="3484"/>
      <c r="D65" s="3484"/>
      <c r="E65" s="3484"/>
      <c r="F65" s="1647"/>
      <c r="G65" s="1647"/>
      <c r="H65" s="1647"/>
      <c r="I65" s="1647"/>
      <c r="J65" s="3485"/>
    </row>
    <row r="66" spans="1:10" ht="17.25" customHeight="1">
      <c r="A66" s="3483" t="s">
        <v>510</v>
      </c>
      <c r="B66" s="3484"/>
      <c r="C66" s="3484"/>
      <c r="D66" s="3484"/>
      <c r="E66" s="3484"/>
      <c r="F66" s="1647"/>
      <c r="G66" s="1647"/>
      <c r="H66" s="1647"/>
      <c r="I66" s="1647"/>
      <c r="J66" s="3485"/>
    </row>
    <row r="67" spans="1:10" ht="17.25" customHeight="1">
      <c r="A67" s="3483" t="s">
        <v>511</v>
      </c>
      <c r="B67" s="3484"/>
      <c r="C67" s="3484"/>
      <c r="D67" s="3484"/>
      <c r="E67" s="3484"/>
      <c r="F67" s="1647"/>
      <c r="G67" s="1647"/>
      <c r="H67" s="1647"/>
      <c r="I67" s="1647"/>
      <c r="J67" s="3485"/>
    </row>
    <row r="68" spans="1:10" ht="17.25" customHeight="1">
      <c r="A68" s="3483" t="s">
        <v>512</v>
      </c>
      <c r="B68" s="3484"/>
      <c r="C68" s="3484"/>
      <c r="D68" s="3484"/>
      <c r="E68" s="3484"/>
      <c r="F68" s="1647"/>
      <c r="G68" s="1647"/>
      <c r="H68" s="1647"/>
      <c r="I68" s="1647"/>
      <c r="J68" s="3485"/>
    </row>
    <row r="69" spans="1:10" ht="17.25" customHeight="1">
      <c r="A69" s="3486" t="s">
        <v>513</v>
      </c>
      <c r="B69" s="3487"/>
      <c r="C69" s="3487"/>
      <c r="D69" s="3487"/>
      <c r="E69" s="1648"/>
      <c r="F69" s="1650"/>
      <c r="G69" s="3488" t="s">
        <v>514</v>
      </c>
      <c r="H69" s="1948"/>
      <c r="I69" s="1948"/>
      <c r="J69" s="323"/>
    </row>
    <row r="70" spans="1:10" ht="17.25" customHeight="1" thickBot="1">
      <c r="A70" s="3489" t="s">
        <v>515</v>
      </c>
      <c r="B70" s="3490"/>
      <c r="C70" s="3490"/>
      <c r="D70" s="3490"/>
      <c r="E70" s="3491"/>
      <c r="F70" s="3492"/>
      <c r="G70" s="3493" t="s">
        <v>516</v>
      </c>
      <c r="H70" s="3494"/>
      <c r="I70" s="3494"/>
      <c r="J70" s="324"/>
    </row>
    <row r="72" spans="1:10" ht="24" customHeight="1">
      <c r="A72" s="3495" t="s">
        <v>517</v>
      </c>
      <c r="B72" s="3495"/>
      <c r="C72" s="3495"/>
      <c r="D72" s="3495"/>
      <c r="E72" s="3495"/>
      <c r="F72" s="3495"/>
      <c r="G72" s="3495"/>
      <c r="H72" s="3495"/>
      <c r="I72" s="3495"/>
      <c r="J72" s="3495"/>
    </row>
    <row r="73" spans="1:10" ht="60" customHeight="1">
      <c r="B73" s="3481" t="s">
        <v>518</v>
      </c>
      <c r="C73" s="3481"/>
      <c r="D73" s="3481"/>
      <c r="E73" s="3481"/>
      <c r="F73" s="3481"/>
      <c r="G73" s="3481"/>
      <c r="H73" s="3481"/>
      <c r="I73" s="3481"/>
      <c r="J73" s="3481"/>
    </row>
    <row r="74" spans="1:10" ht="60" customHeight="1">
      <c r="B74" s="3481" t="s">
        <v>519</v>
      </c>
      <c r="C74" s="3482"/>
      <c r="D74" s="3482"/>
      <c r="E74" s="3482"/>
      <c r="F74" s="3482"/>
      <c r="G74" s="3482"/>
      <c r="H74" s="3482"/>
      <c r="I74" s="3482"/>
      <c r="J74" s="3482"/>
    </row>
  </sheetData>
  <mergeCells count="51">
    <mergeCell ref="A32:A35"/>
    <mergeCell ref="A1:C1"/>
    <mergeCell ref="A2:J2"/>
    <mergeCell ref="A10:J10"/>
    <mergeCell ref="A12:E12"/>
    <mergeCell ref="F12:J12"/>
    <mergeCell ref="A13:E13"/>
    <mergeCell ref="F13:J13"/>
    <mergeCell ref="A14:J14"/>
    <mergeCell ref="A16:A19"/>
    <mergeCell ref="A20:A23"/>
    <mergeCell ref="A24:A27"/>
    <mergeCell ref="A28:A31"/>
    <mergeCell ref="A36:A39"/>
    <mergeCell ref="A40:A43"/>
    <mergeCell ref="A44:A47"/>
    <mergeCell ref="A48:A51"/>
    <mergeCell ref="A52:A55"/>
    <mergeCell ref="A63:E63"/>
    <mergeCell ref="F63:J63"/>
    <mergeCell ref="F56:J56"/>
    <mergeCell ref="A57:J57"/>
    <mergeCell ref="A58:E58"/>
    <mergeCell ref="F58:J58"/>
    <mergeCell ref="A59:E59"/>
    <mergeCell ref="F59:J59"/>
    <mergeCell ref="A56:E56"/>
    <mergeCell ref="A60:E60"/>
    <mergeCell ref="F60:J60"/>
    <mergeCell ref="A61:E61"/>
    <mergeCell ref="F61:J61"/>
    <mergeCell ref="A62:J62"/>
    <mergeCell ref="A64:E64"/>
    <mergeCell ref="F64:J64"/>
    <mergeCell ref="A65:E65"/>
    <mergeCell ref="F65:J65"/>
    <mergeCell ref="A66:E66"/>
    <mergeCell ref="F66:J66"/>
    <mergeCell ref="B74:J74"/>
    <mergeCell ref="A67:E67"/>
    <mergeCell ref="F67:J67"/>
    <mergeCell ref="A68:E68"/>
    <mergeCell ref="F68:J68"/>
    <mergeCell ref="A69:D69"/>
    <mergeCell ref="E69:F69"/>
    <mergeCell ref="G69:I69"/>
    <mergeCell ref="A70:D70"/>
    <mergeCell ref="E70:F70"/>
    <mergeCell ref="G70:I70"/>
    <mergeCell ref="A72:J72"/>
    <mergeCell ref="B73:J73"/>
  </mergeCells>
  <phoneticPr fontId="5"/>
  <printOptions horizontalCentered="1"/>
  <pageMargins left="0.82677165354330717" right="0.59055118110236227" top="0.31496062992125984" bottom="0.31496062992125984" header="0.51181102362204722" footer="0.19685039370078741"/>
  <pageSetup paperSize="9" scale="81" orientation="portrait" r:id="rId1"/>
  <headerFooter alignWithMargins="0"/>
  <rowBreaks count="1" manualBreakCount="1">
    <brk id="70" max="9"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CFF"/>
  </sheetPr>
  <dimension ref="A1:I56"/>
  <sheetViews>
    <sheetView view="pageBreakPreview" topLeftCell="A46" zoomScaleNormal="100" zoomScaleSheetLayoutView="100" workbookViewId="0"/>
  </sheetViews>
  <sheetFormatPr defaultRowHeight="13.5"/>
  <cols>
    <col min="1" max="8" width="9" style="2"/>
    <col min="9" max="9" width="12.5" style="2" customWidth="1"/>
    <col min="10" max="264" width="9" style="2"/>
    <col min="265" max="265" width="12.5" style="2" customWidth="1"/>
    <col min="266" max="520" width="9" style="2"/>
    <col min="521" max="521" width="12.5" style="2" customWidth="1"/>
    <col min="522" max="776" width="9" style="2"/>
    <col min="777" max="777" width="12.5" style="2" customWidth="1"/>
    <col min="778" max="1032" width="9" style="2"/>
    <col min="1033" max="1033" width="12.5" style="2" customWidth="1"/>
    <col min="1034" max="1288" width="9" style="2"/>
    <col min="1289" max="1289" width="12.5" style="2" customWidth="1"/>
    <col min="1290" max="1544" width="9" style="2"/>
    <col min="1545" max="1545" width="12.5" style="2" customWidth="1"/>
    <col min="1546" max="1800" width="9" style="2"/>
    <col min="1801" max="1801" width="12.5" style="2" customWidth="1"/>
    <col min="1802" max="2056" width="9" style="2"/>
    <col min="2057" max="2057" width="12.5" style="2" customWidth="1"/>
    <col min="2058" max="2312" width="9" style="2"/>
    <col min="2313" max="2313" width="12.5" style="2" customWidth="1"/>
    <col min="2314" max="2568" width="9" style="2"/>
    <col min="2569" max="2569" width="12.5" style="2" customWidth="1"/>
    <col min="2570" max="2824" width="9" style="2"/>
    <col min="2825" max="2825" width="12.5" style="2" customWidth="1"/>
    <col min="2826" max="3080" width="9" style="2"/>
    <col min="3081" max="3081" width="12.5" style="2" customWidth="1"/>
    <col min="3082" max="3336" width="9" style="2"/>
    <col min="3337" max="3337" width="12.5" style="2" customWidth="1"/>
    <col min="3338" max="3592" width="9" style="2"/>
    <col min="3593" max="3593" width="12.5" style="2" customWidth="1"/>
    <col min="3594" max="3848" width="9" style="2"/>
    <col min="3849" max="3849" width="12.5" style="2" customWidth="1"/>
    <col min="3850" max="4104" width="9" style="2"/>
    <col min="4105" max="4105" width="12.5" style="2" customWidth="1"/>
    <col min="4106" max="4360" width="9" style="2"/>
    <col min="4361" max="4361" width="12.5" style="2" customWidth="1"/>
    <col min="4362" max="4616" width="9" style="2"/>
    <col min="4617" max="4617" width="12.5" style="2" customWidth="1"/>
    <col min="4618" max="4872" width="9" style="2"/>
    <col min="4873" max="4873" width="12.5" style="2" customWidth="1"/>
    <col min="4874" max="5128" width="9" style="2"/>
    <col min="5129" max="5129" width="12.5" style="2" customWidth="1"/>
    <col min="5130" max="5384" width="9" style="2"/>
    <col min="5385" max="5385" width="12.5" style="2" customWidth="1"/>
    <col min="5386" max="5640" width="9" style="2"/>
    <col min="5641" max="5641" width="12.5" style="2" customWidth="1"/>
    <col min="5642" max="5896" width="9" style="2"/>
    <col min="5897" max="5897" width="12.5" style="2" customWidth="1"/>
    <col min="5898" max="6152" width="9" style="2"/>
    <col min="6153" max="6153" width="12.5" style="2" customWidth="1"/>
    <col min="6154" max="6408" width="9" style="2"/>
    <col min="6409" max="6409" width="12.5" style="2" customWidth="1"/>
    <col min="6410" max="6664" width="9" style="2"/>
    <col min="6665" max="6665" width="12.5" style="2" customWidth="1"/>
    <col min="6666" max="6920" width="9" style="2"/>
    <col min="6921" max="6921" width="12.5" style="2" customWidth="1"/>
    <col min="6922" max="7176" width="9" style="2"/>
    <col min="7177" max="7177" width="12.5" style="2" customWidth="1"/>
    <col min="7178" max="7432" width="9" style="2"/>
    <col min="7433" max="7433" width="12.5" style="2" customWidth="1"/>
    <col min="7434" max="7688" width="9" style="2"/>
    <col min="7689" max="7689" width="12.5" style="2" customWidth="1"/>
    <col min="7690" max="7944" width="9" style="2"/>
    <col min="7945" max="7945" width="12.5" style="2" customWidth="1"/>
    <col min="7946" max="8200" width="9" style="2"/>
    <col min="8201" max="8201" width="12.5" style="2" customWidth="1"/>
    <col min="8202" max="8456" width="9" style="2"/>
    <col min="8457" max="8457" width="12.5" style="2" customWidth="1"/>
    <col min="8458" max="8712" width="9" style="2"/>
    <col min="8713" max="8713" width="12.5" style="2" customWidth="1"/>
    <col min="8714" max="8968" width="9" style="2"/>
    <col min="8969" max="8969" width="12.5" style="2" customWidth="1"/>
    <col min="8970" max="9224" width="9" style="2"/>
    <col min="9225" max="9225" width="12.5" style="2" customWidth="1"/>
    <col min="9226" max="9480" width="9" style="2"/>
    <col min="9481" max="9481" width="12.5" style="2" customWidth="1"/>
    <col min="9482" max="9736" width="9" style="2"/>
    <col min="9737" max="9737" width="12.5" style="2" customWidth="1"/>
    <col min="9738" max="9992" width="9" style="2"/>
    <col min="9993" max="9993" width="12.5" style="2" customWidth="1"/>
    <col min="9994" max="10248" width="9" style="2"/>
    <col min="10249" max="10249" width="12.5" style="2" customWidth="1"/>
    <col min="10250" max="10504" width="9" style="2"/>
    <col min="10505" max="10505" width="12.5" style="2" customWidth="1"/>
    <col min="10506" max="10760" width="9" style="2"/>
    <col min="10761" max="10761" width="12.5" style="2" customWidth="1"/>
    <col min="10762" max="11016" width="9" style="2"/>
    <col min="11017" max="11017" width="12.5" style="2" customWidth="1"/>
    <col min="11018" max="11272" width="9" style="2"/>
    <col min="11273" max="11273" width="12.5" style="2" customWidth="1"/>
    <col min="11274" max="11528" width="9" style="2"/>
    <col min="11529" max="11529" width="12.5" style="2" customWidth="1"/>
    <col min="11530" max="11784" width="9" style="2"/>
    <col min="11785" max="11785" width="12.5" style="2" customWidth="1"/>
    <col min="11786" max="12040" width="9" style="2"/>
    <col min="12041" max="12041" width="12.5" style="2" customWidth="1"/>
    <col min="12042" max="12296" width="9" style="2"/>
    <col min="12297" max="12297" width="12.5" style="2" customWidth="1"/>
    <col min="12298" max="12552" width="9" style="2"/>
    <col min="12553" max="12553" width="12.5" style="2" customWidth="1"/>
    <col min="12554" max="12808" width="9" style="2"/>
    <col min="12809" max="12809" width="12.5" style="2" customWidth="1"/>
    <col min="12810" max="13064" width="9" style="2"/>
    <col min="13065" max="13065" width="12.5" style="2" customWidth="1"/>
    <col min="13066" max="13320" width="9" style="2"/>
    <col min="13321" max="13321" width="12.5" style="2" customWidth="1"/>
    <col min="13322" max="13576" width="9" style="2"/>
    <col min="13577" max="13577" width="12.5" style="2" customWidth="1"/>
    <col min="13578" max="13832" width="9" style="2"/>
    <col min="13833" max="13833" width="12.5" style="2" customWidth="1"/>
    <col min="13834" max="14088" width="9" style="2"/>
    <col min="14089" max="14089" width="12.5" style="2" customWidth="1"/>
    <col min="14090" max="14344" width="9" style="2"/>
    <col min="14345" max="14345" width="12.5" style="2" customWidth="1"/>
    <col min="14346" max="14600" width="9" style="2"/>
    <col min="14601" max="14601" width="12.5" style="2" customWidth="1"/>
    <col min="14602" max="14856" width="9" style="2"/>
    <col min="14857" max="14857" width="12.5" style="2" customWidth="1"/>
    <col min="14858" max="15112" width="9" style="2"/>
    <col min="15113" max="15113" width="12.5" style="2" customWidth="1"/>
    <col min="15114" max="15368" width="9" style="2"/>
    <col min="15369" max="15369" width="12.5" style="2" customWidth="1"/>
    <col min="15370" max="15624" width="9" style="2"/>
    <col min="15625" max="15625" width="12.5" style="2" customWidth="1"/>
    <col min="15626" max="15880" width="9" style="2"/>
    <col min="15881" max="15881" width="12.5" style="2" customWidth="1"/>
    <col min="15882" max="16136" width="9" style="2"/>
    <col min="16137" max="16137" width="12.5" style="2" customWidth="1"/>
    <col min="16138" max="16384" width="9" style="2"/>
  </cols>
  <sheetData>
    <row r="1" spans="1:9">
      <c r="A1" s="325" t="s">
        <v>1724</v>
      </c>
    </row>
    <row r="2" spans="1:9" ht="17.25">
      <c r="A2" s="1"/>
    </row>
    <row r="3" spans="1:9" ht="14.25">
      <c r="A3" s="3058" t="s">
        <v>109</v>
      </c>
      <c r="B3" s="3058"/>
      <c r="C3" s="3058"/>
      <c r="D3" s="3058"/>
      <c r="E3" s="3058"/>
      <c r="F3" s="3058"/>
      <c r="G3" s="3058"/>
      <c r="H3" s="3058"/>
      <c r="I3" s="3058"/>
    </row>
    <row r="4" spans="1:9" ht="15" thickBot="1">
      <c r="B4" s="67"/>
      <c r="C4" s="67"/>
      <c r="D4" s="67"/>
      <c r="E4" s="67"/>
      <c r="F4" s="67"/>
      <c r="G4" s="67"/>
      <c r="H4" s="67"/>
    </row>
    <row r="5" spans="1:9" ht="21.95" customHeight="1">
      <c r="A5" s="3512" t="s">
        <v>0</v>
      </c>
      <c r="B5" s="3513"/>
      <c r="C5" s="3513"/>
      <c r="D5" s="3061"/>
      <c r="E5" s="3061"/>
      <c r="F5" s="3061"/>
      <c r="G5" s="3061"/>
      <c r="H5" s="3061"/>
      <c r="I5" s="3062"/>
    </row>
    <row r="6" spans="1:9" ht="21.95" customHeight="1" thickBot="1">
      <c r="A6" s="3514" t="s">
        <v>110</v>
      </c>
      <c r="B6" s="3515"/>
      <c r="C6" s="3515"/>
      <c r="D6" s="3065"/>
      <c r="E6" s="3065"/>
      <c r="F6" s="3065"/>
      <c r="G6" s="3065"/>
      <c r="H6" s="3065"/>
      <c r="I6" s="3066"/>
    </row>
    <row r="7" spans="1:9" ht="14.25" thickBot="1"/>
    <row r="8" spans="1:9" ht="15.95" customHeight="1">
      <c r="A8" s="3509" t="s">
        <v>111</v>
      </c>
      <c r="B8" s="3510"/>
      <c r="C8" s="3510"/>
      <c r="D8" s="3510"/>
      <c r="E8" s="3510"/>
      <c r="F8" s="3510"/>
      <c r="G8" s="3510"/>
      <c r="H8" s="3510"/>
      <c r="I8" s="3511"/>
    </row>
    <row r="9" spans="1:9">
      <c r="A9" s="4" t="s">
        <v>520</v>
      </c>
      <c r="B9" s="5"/>
      <c r="C9" s="5"/>
      <c r="D9" s="5"/>
      <c r="E9" s="5"/>
      <c r="F9" s="5"/>
      <c r="G9" s="5"/>
      <c r="H9" s="5"/>
      <c r="I9" s="6"/>
    </row>
    <row r="10" spans="1:9">
      <c r="A10" s="7"/>
      <c r="B10" s="5"/>
      <c r="C10" s="5"/>
      <c r="D10" s="5"/>
      <c r="E10" s="5"/>
      <c r="F10" s="5"/>
      <c r="G10" s="5"/>
      <c r="H10" s="5"/>
      <c r="I10" s="6"/>
    </row>
    <row r="11" spans="1:9">
      <c r="A11" s="4"/>
      <c r="B11" s="5"/>
      <c r="C11" s="5"/>
      <c r="D11" s="5"/>
      <c r="E11" s="5"/>
      <c r="F11" s="5"/>
      <c r="G11" s="5"/>
      <c r="H11" s="5"/>
      <c r="I11" s="6"/>
    </row>
    <row r="12" spans="1:9">
      <c r="A12" s="7"/>
      <c r="B12" s="5"/>
      <c r="C12" s="5"/>
      <c r="D12" s="5"/>
      <c r="E12" s="5"/>
      <c r="F12" s="5"/>
      <c r="G12" s="5"/>
      <c r="H12" s="5"/>
      <c r="I12" s="6"/>
    </row>
    <row r="13" spans="1:9">
      <c r="A13" s="7"/>
      <c r="B13" s="5"/>
      <c r="C13" s="5"/>
      <c r="D13" s="5"/>
      <c r="E13" s="5"/>
      <c r="F13" s="5"/>
      <c r="G13" s="5"/>
      <c r="H13" s="5"/>
      <c r="I13" s="6"/>
    </row>
    <row r="14" spans="1:9">
      <c r="A14" s="7"/>
      <c r="B14" s="5"/>
      <c r="C14" s="5"/>
      <c r="D14" s="5"/>
      <c r="E14" s="5"/>
      <c r="F14" s="5"/>
      <c r="G14" s="5"/>
      <c r="H14" s="5"/>
      <c r="I14" s="6"/>
    </row>
    <row r="15" spans="1:9">
      <c r="A15" s="7"/>
      <c r="B15" s="5"/>
      <c r="C15" s="5"/>
      <c r="D15" s="5"/>
      <c r="E15" s="5"/>
      <c r="F15" s="5"/>
      <c r="G15" s="5"/>
      <c r="H15" s="5"/>
      <c r="I15" s="6"/>
    </row>
    <row r="16" spans="1:9">
      <c r="A16" s="7"/>
      <c r="B16" s="5"/>
      <c r="C16" s="5"/>
      <c r="D16" s="5"/>
      <c r="E16" s="5"/>
      <c r="F16" s="5"/>
      <c r="G16" s="5"/>
      <c r="H16" s="5"/>
      <c r="I16" s="6"/>
    </row>
    <row r="17" spans="1:9">
      <c r="A17" s="7"/>
      <c r="B17" s="5"/>
      <c r="C17" s="5"/>
      <c r="D17" s="5"/>
      <c r="E17" s="5"/>
      <c r="F17" s="5"/>
      <c r="G17" s="5"/>
      <c r="H17" s="5"/>
      <c r="I17" s="6"/>
    </row>
    <row r="18" spans="1:9">
      <c r="A18" s="4" t="s">
        <v>112</v>
      </c>
      <c r="B18" s="5"/>
      <c r="C18" s="5"/>
      <c r="D18" s="5"/>
      <c r="E18" s="5"/>
      <c r="F18" s="5"/>
      <c r="G18" s="5"/>
      <c r="H18" s="5"/>
      <c r="I18" s="6"/>
    </row>
    <row r="19" spans="1:9">
      <c r="A19" s="7"/>
      <c r="B19" s="5"/>
      <c r="C19" s="5"/>
      <c r="D19" s="5"/>
      <c r="E19" s="5"/>
      <c r="F19" s="5"/>
      <c r="G19" s="5"/>
      <c r="H19" s="5"/>
      <c r="I19" s="6"/>
    </row>
    <row r="20" spans="1:9">
      <c r="A20" s="7"/>
      <c r="B20" s="5"/>
      <c r="C20" s="5"/>
      <c r="D20" s="5"/>
      <c r="E20" s="5"/>
      <c r="F20" s="5"/>
      <c r="G20" s="5"/>
      <c r="H20" s="5"/>
      <c r="I20" s="6"/>
    </row>
    <row r="21" spans="1:9">
      <c r="A21" s="7"/>
      <c r="B21" s="5"/>
      <c r="C21" s="5"/>
      <c r="D21" s="5"/>
      <c r="E21" s="5"/>
      <c r="F21" s="5"/>
      <c r="G21" s="5"/>
      <c r="H21" s="5"/>
      <c r="I21" s="6"/>
    </row>
    <row r="22" spans="1:9">
      <c r="A22" s="7"/>
      <c r="B22" s="5"/>
      <c r="C22" s="5"/>
      <c r="D22" s="5"/>
      <c r="E22" s="5"/>
      <c r="F22" s="5"/>
      <c r="G22" s="5"/>
      <c r="H22" s="5"/>
      <c r="I22" s="6"/>
    </row>
    <row r="23" spans="1:9">
      <c r="A23" s="7"/>
      <c r="B23" s="5"/>
      <c r="C23" s="5"/>
      <c r="D23" s="5"/>
      <c r="E23" s="5"/>
      <c r="F23" s="5"/>
      <c r="G23" s="5"/>
      <c r="H23" s="5"/>
      <c r="I23" s="6"/>
    </row>
    <row r="24" spans="1:9">
      <c r="A24" s="7"/>
      <c r="B24" s="5"/>
      <c r="C24" s="5"/>
      <c r="D24" s="5"/>
      <c r="E24" s="5"/>
      <c r="F24" s="5"/>
      <c r="G24" s="5"/>
      <c r="H24" s="5"/>
      <c r="I24" s="6"/>
    </row>
    <row r="25" spans="1:9">
      <c r="A25" s="7"/>
      <c r="B25" s="5"/>
      <c r="C25" s="5"/>
      <c r="D25" s="5"/>
      <c r="E25" s="5"/>
      <c r="F25" s="5"/>
      <c r="G25" s="5"/>
      <c r="H25" s="5"/>
      <c r="I25" s="6"/>
    </row>
    <row r="26" spans="1:9">
      <c r="A26" s="4" t="s">
        <v>113</v>
      </c>
      <c r="B26" s="5"/>
      <c r="C26" s="5"/>
      <c r="D26" s="5"/>
      <c r="E26" s="5"/>
      <c r="F26" s="5"/>
      <c r="G26" s="5"/>
      <c r="H26" s="5"/>
      <c r="I26" s="6"/>
    </row>
    <row r="27" spans="1:9">
      <c r="A27" s="7"/>
      <c r="B27" s="5"/>
      <c r="C27" s="5"/>
      <c r="D27" s="5"/>
      <c r="E27" s="5"/>
      <c r="F27" s="5"/>
      <c r="G27" s="5"/>
      <c r="H27" s="5"/>
      <c r="I27" s="6"/>
    </row>
    <row r="28" spans="1:9">
      <c r="A28" s="7"/>
      <c r="B28" s="5"/>
      <c r="C28" s="5"/>
      <c r="D28" s="5"/>
      <c r="E28" s="5"/>
      <c r="F28" s="5"/>
      <c r="G28" s="5"/>
      <c r="H28" s="5"/>
      <c r="I28" s="6"/>
    </row>
    <row r="29" spans="1:9">
      <c r="A29" s="7"/>
      <c r="B29" s="5"/>
      <c r="C29" s="5"/>
      <c r="D29" s="5"/>
      <c r="E29" s="5"/>
      <c r="F29" s="5"/>
      <c r="G29" s="5"/>
      <c r="H29" s="5"/>
      <c r="I29" s="6"/>
    </row>
    <row r="30" spans="1:9">
      <c r="A30" s="7"/>
      <c r="B30" s="5"/>
      <c r="C30" s="5"/>
      <c r="D30" s="5"/>
      <c r="E30" s="5"/>
      <c r="F30" s="5"/>
      <c r="G30" s="5"/>
      <c r="H30" s="5"/>
      <c r="I30" s="6"/>
    </row>
    <row r="31" spans="1:9">
      <c r="A31" s="4"/>
      <c r="B31" s="5"/>
      <c r="C31" s="5"/>
      <c r="D31" s="5"/>
      <c r="E31" s="5"/>
      <c r="F31" s="5"/>
      <c r="G31" s="5"/>
      <c r="H31" s="5"/>
      <c r="I31" s="6"/>
    </row>
    <row r="32" spans="1:9">
      <c r="A32" s="7"/>
      <c r="B32" s="5"/>
      <c r="C32" s="5"/>
      <c r="D32" s="5"/>
      <c r="E32" s="5"/>
      <c r="F32" s="5"/>
      <c r="G32" s="5"/>
      <c r="H32" s="5"/>
      <c r="I32" s="6"/>
    </row>
    <row r="33" spans="1:9">
      <c r="A33" s="4" t="s">
        <v>114</v>
      </c>
      <c r="B33" s="5"/>
      <c r="C33" s="5"/>
      <c r="D33" s="5"/>
      <c r="E33" s="5"/>
      <c r="F33" s="5"/>
      <c r="G33" s="5"/>
      <c r="H33" s="5"/>
      <c r="I33" s="6"/>
    </row>
    <row r="34" spans="1:9">
      <c r="A34" s="7"/>
      <c r="B34" s="5"/>
      <c r="C34" s="5"/>
      <c r="D34" s="5"/>
      <c r="E34" s="5"/>
      <c r="F34" s="5"/>
      <c r="G34" s="5"/>
      <c r="H34" s="5"/>
      <c r="I34" s="6"/>
    </row>
    <row r="35" spans="1:9">
      <c r="A35" s="7"/>
      <c r="B35" s="5"/>
      <c r="C35" s="5"/>
      <c r="D35" s="5"/>
      <c r="E35" s="5"/>
      <c r="F35" s="5"/>
      <c r="G35" s="5"/>
      <c r="H35" s="5"/>
      <c r="I35" s="6"/>
    </row>
    <row r="36" spans="1:9">
      <c r="A36" s="7"/>
      <c r="B36" s="5"/>
      <c r="C36" s="5"/>
      <c r="D36" s="5"/>
      <c r="E36" s="5"/>
      <c r="F36" s="5"/>
      <c r="G36" s="5"/>
      <c r="H36" s="5"/>
      <c r="I36" s="6"/>
    </row>
    <row r="37" spans="1:9">
      <c r="A37" s="7"/>
      <c r="B37" s="5"/>
      <c r="C37" s="5"/>
      <c r="D37" s="5"/>
      <c r="E37" s="5"/>
      <c r="F37" s="5"/>
      <c r="G37" s="5"/>
      <c r="H37" s="5"/>
      <c r="I37" s="6"/>
    </row>
    <row r="38" spans="1:9">
      <c r="A38" s="7"/>
      <c r="B38" s="5"/>
      <c r="C38" s="5"/>
      <c r="D38" s="5"/>
      <c r="E38" s="5"/>
      <c r="F38" s="5"/>
      <c r="G38" s="5"/>
      <c r="H38" s="5"/>
      <c r="I38" s="6"/>
    </row>
    <row r="39" spans="1:9">
      <c r="A39" s="7"/>
      <c r="B39" s="5"/>
      <c r="C39" s="5"/>
      <c r="D39" s="5"/>
      <c r="E39" s="5"/>
      <c r="F39" s="5"/>
      <c r="G39" s="5"/>
      <c r="H39" s="5"/>
      <c r="I39" s="6"/>
    </row>
    <row r="40" spans="1:9">
      <c r="A40" s="7"/>
      <c r="B40" s="5"/>
      <c r="C40" s="5"/>
      <c r="D40" s="5"/>
      <c r="E40" s="5"/>
      <c r="F40" s="5"/>
      <c r="G40" s="5"/>
      <c r="H40" s="5"/>
      <c r="I40" s="6"/>
    </row>
    <row r="41" spans="1:9">
      <c r="A41" s="7"/>
      <c r="B41" s="5"/>
      <c r="C41" s="5"/>
      <c r="D41" s="5"/>
      <c r="E41" s="5"/>
      <c r="F41" s="5"/>
      <c r="G41" s="5"/>
      <c r="H41" s="5"/>
      <c r="I41" s="6"/>
    </row>
    <row r="42" spans="1:9">
      <c r="A42" s="4" t="s">
        <v>115</v>
      </c>
      <c r="B42" s="5"/>
      <c r="C42" s="5"/>
      <c r="D42" s="5"/>
      <c r="E42" s="5"/>
      <c r="F42" s="5"/>
      <c r="G42" s="5"/>
      <c r="H42" s="5"/>
      <c r="I42" s="6"/>
    </row>
    <row r="43" spans="1:9">
      <c r="A43" s="7"/>
      <c r="B43" s="5"/>
      <c r="C43" s="5"/>
      <c r="D43" s="5"/>
      <c r="E43" s="5"/>
      <c r="F43" s="5"/>
      <c r="G43" s="5"/>
      <c r="H43" s="5"/>
      <c r="I43" s="6"/>
    </row>
    <row r="44" spans="1:9">
      <c r="A44" s="7"/>
      <c r="B44" s="5"/>
      <c r="C44" s="5"/>
      <c r="D44" s="5"/>
      <c r="E44" s="5"/>
      <c r="F44" s="5"/>
      <c r="G44" s="5"/>
      <c r="H44" s="5"/>
      <c r="I44" s="6"/>
    </row>
    <row r="45" spans="1:9">
      <c r="A45" s="7"/>
      <c r="B45" s="5"/>
      <c r="C45" s="5"/>
      <c r="D45" s="5"/>
      <c r="E45" s="5"/>
      <c r="F45" s="5"/>
      <c r="G45" s="5"/>
      <c r="H45" s="5"/>
      <c r="I45" s="6"/>
    </row>
    <row r="46" spans="1:9">
      <c r="A46" s="7"/>
      <c r="B46" s="5"/>
      <c r="C46" s="5"/>
      <c r="D46" s="5"/>
      <c r="E46" s="5"/>
      <c r="F46" s="5"/>
      <c r="G46" s="5"/>
      <c r="H46" s="5"/>
      <c r="I46" s="6"/>
    </row>
    <row r="47" spans="1:9">
      <c r="A47" s="7"/>
      <c r="B47" s="5"/>
      <c r="C47" s="5"/>
      <c r="D47" s="5"/>
      <c r="E47" s="5"/>
      <c r="F47" s="5"/>
      <c r="G47" s="5"/>
      <c r="H47" s="5"/>
      <c r="I47" s="6"/>
    </row>
    <row r="48" spans="1:9">
      <c r="A48" s="7"/>
      <c r="B48" s="5"/>
      <c r="C48" s="5"/>
      <c r="D48" s="5"/>
      <c r="E48" s="5"/>
      <c r="F48" s="5"/>
      <c r="G48" s="5"/>
      <c r="H48" s="5"/>
      <c r="I48" s="6"/>
    </row>
    <row r="49" spans="1:9">
      <c r="A49" s="7"/>
      <c r="B49" s="5"/>
      <c r="C49" s="5"/>
      <c r="D49" s="5"/>
      <c r="E49" s="5"/>
      <c r="F49" s="5"/>
      <c r="G49" s="5"/>
      <c r="H49" s="5"/>
      <c r="I49" s="6"/>
    </row>
    <row r="50" spans="1:9">
      <c r="A50" s="7"/>
      <c r="B50" s="5"/>
      <c r="C50" s="5"/>
      <c r="D50" s="5"/>
      <c r="E50" s="5"/>
      <c r="F50" s="5"/>
      <c r="G50" s="5"/>
      <c r="H50" s="5"/>
      <c r="I50" s="6"/>
    </row>
    <row r="51" spans="1:9">
      <c r="A51" s="7"/>
      <c r="B51" s="5"/>
      <c r="C51" s="5"/>
      <c r="D51" s="5"/>
      <c r="E51" s="5"/>
      <c r="F51" s="5"/>
      <c r="G51" s="5"/>
      <c r="H51" s="5"/>
      <c r="I51" s="6"/>
    </row>
    <row r="52" spans="1:9">
      <c r="A52" s="7"/>
      <c r="B52" s="5"/>
      <c r="C52" s="5"/>
      <c r="D52" s="5"/>
      <c r="E52" s="5"/>
      <c r="F52" s="5"/>
      <c r="G52" s="5"/>
      <c r="H52" s="5"/>
      <c r="I52" s="6"/>
    </row>
    <row r="53" spans="1:9">
      <c r="A53" s="7"/>
      <c r="B53" s="5"/>
      <c r="C53" s="5"/>
      <c r="D53" s="5"/>
      <c r="E53" s="5"/>
      <c r="F53" s="5"/>
      <c r="G53" s="5"/>
      <c r="H53" s="5"/>
      <c r="I53" s="6"/>
    </row>
    <row r="54" spans="1:9" ht="14.25" thickBot="1">
      <c r="A54" s="8"/>
      <c r="B54" s="9"/>
      <c r="C54" s="9"/>
      <c r="D54" s="9"/>
      <c r="E54" s="9"/>
      <c r="F54" s="9"/>
      <c r="G54" s="9"/>
      <c r="H54" s="9"/>
      <c r="I54" s="10"/>
    </row>
    <row r="55" spans="1:9">
      <c r="A55" s="11" t="s">
        <v>116</v>
      </c>
    </row>
    <row r="56" spans="1:9">
      <c r="A56" s="11" t="s">
        <v>117</v>
      </c>
    </row>
  </sheetData>
  <mergeCells count="6">
    <mergeCell ref="A8:I8"/>
    <mergeCell ref="A3:I3"/>
    <mergeCell ref="A5:C5"/>
    <mergeCell ref="D5:I5"/>
    <mergeCell ref="A6:C6"/>
    <mergeCell ref="D6:I6"/>
  </mergeCells>
  <phoneticPr fontId="5"/>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CCFF"/>
  </sheetPr>
  <dimension ref="A1:W112"/>
  <sheetViews>
    <sheetView view="pageBreakPreview" zoomScale="60" zoomScaleNormal="100" workbookViewId="0">
      <selection activeCell="H9" sqref="H9:K10"/>
    </sheetView>
  </sheetViews>
  <sheetFormatPr defaultRowHeight="13.5"/>
  <cols>
    <col min="1" max="1" width="2" style="326" customWidth="1"/>
    <col min="2" max="2" width="6.625" style="326" customWidth="1"/>
    <col min="3" max="4" width="6.125" style="326" customWidth="1"/>
    <col min="5" max="16" width="5.625" style="326" customWidth="1"/>
    <col min="17" max="17" width="2.125" style="326" customWidth="1"/>
    <col min="18" max="18" width="6.5" style="326" customWidth="1"/>
    <col min="19" max="20" width="9" style="326"/>
    <col min="21" max="21" width="21.75" style="326" customWidth="1"/>
    <col min="22" max="22" width="21.375" style="326" bestFit="1" customWidth="1"/>
    <col min="23" max="261" width="9" style="326"/>
    <col min="262" max="262" width="5.625" style="326" customWidth="1"/>
    <col min="263" max="263" width="42" style="326" customWidth="1"/>
    <col min="264" max="264" width="26.5" style="326" customWidth="1"/>
    <col min="265" max="265" width="18.75" style="326" customWidth="1"/>
    <col min="266" max="266" width="4.625" style="326" customWidth="1"/>
    <col min="267" max="267" width="5.625" style="326" customWidth="1"/>
    <col min="268" max="517" width="9" style="326"/>
    <col min="518" max="518" width="5.625" style="326" customWidth="1"/>
    <col min="519" max="519" width="42" style="326" customWidth="1"/>
    <col min="520" max="520" width="26.5" style="326" customWidth="1"/>
    <col min="521" max="521" width="18.75" style="326" customWidth="1"/>
    <col min="522" max="522" width="4.625" style="326" customWidth="1"/>
    <col min="523" max="523" width="5.625" style="326" customWidth="1"/>
    <col min="524" max="773" width="9" style="326"/>
    <col min="774" max="774" width="5.625" style="326" customWidth="1"/>
    <col min="775" max="775" width="42" style="326" customWidth="1"/>
    <col min="776" max="776" width="26.5" style="326" customWidth="1"/>
    <col min="777" max="777" width="18.75" style="326" customWidth="1"/>
    <col min="778" max="778" width="4.625" style="326" customWidth="1"/>
    <col min="779" max="779" width="5.625" style="326" customWidth="1"/>
    <col min="780" max="1029" width="9" style="326"/>
    <col min="1030" max="1030" width="5.625" style="326" customWidth="1"/>
    <col min="1031" max="1031" width="42" style="326" customWidth="1"/>
    <col min="1032" max="1032" width="26.5" style="326" customWidth="1"/>
    <col min="1033" max="1033" width="18.75" style="326" customWidth="1"/>
    <col min="1034" max="1034" width="4.625" style="326" customWidth="1"/>
    <col min="1035" max="1035" width="5.625" style="326" customWidth="1"/>
    <col min="1036" max="1285" width="9" style="326"/>
    <col min="1286" max="1286" width="5.625" style="326" customWidth="1"/>
    <col min="1287" max="1287" width="42" style="326" customWidth="1"/>
    <col min="1288" max="1288" width="26.5" style="326" customWidth="1"/>
    <col min="1289" max="1289" width="18.75" style="326" customWidth="1"/>
    <col min="1290" max="1290" width="4.625" style="326" customWidth="1"/>
    <col min="1291" max="1291" width="5.625" style="326" customWidth="1"/>
    <col min="1292" max="1541" width="9" style="326"/>
    <col min="1542" max="1542" width="5.625" style="326" customWidth="1"/>
    <col min="1543" max="1543" width="42" style="326" customWidth="1"/>
    <col min="1544" max="1544" width="26.5" style="326" customWidth="1"/>
    <col min="1545" max="1545" width="18.75" style="326" customWidth="1"/>
    <col min="1546" max="1546" width="4.625" style="326" customWidth="1"/>
    <col min="1547" max="1547" width="5.625" style="326" customWidth="1"/>
    <col min="1548" max="1797" width="9" style="326"/>
    <col min="1798" max="1798" width="5.625" style="326" customWidth="1"/>
    <col min="1799" max="1799" width="42" style="326" customWidth="1"/>
    <col min="1800" max="1800" width="26.5" style="326" customWidth="1"/>
    <col min="1801" max="1801" width="18.75" style="326" customWidth="1"/>
    <col min="1802" max="1802" width="4.625" style="326" customWidth="1"/>
    <col min="1803" max="1803" width="5.625" style="326" customWidth="1"/>
    <col min="1804" max="2053" width="9" style="326"/>
    <col min="2054" max="2054" width="5.625" style="326" customWidth="1"/>
    <col min="2055" max="2055" width="42" style="326" customWidth="1"/>
    <col min="2056" max="2056" width="26.5" style="326" customWidth="1"/>
    <col min="2057" max="2057" width="18.75" style="326" customWidth="1"/>
    <col min="2058" max="2058" width="4.625" style="326" customWidth="1"/>
    <col min="2059" max="2059" width="5.625" style="326" customWidth="1"/>
    <col min="2060" max="2309" width="9" style="326"/>
    <col min="2310" max="2310" width="5.625" style="326" customWidth="1"/>
    <col min="2311" max="2311" width="42" style="326" customWidth="1"/>
    <col min="2312" max="2312" width="26.5" style="326" customWidth="1"/>
    <col min="2313" max="2313" width="18.75" style="326" customWidth="1"/>
    <col min="2314" max="2314" width="4.625" style="326" customWidth="1"/>
    <col min="2315" max="2315" width="5.625" style="326" customWidth="1"/>
    <col min="2316" max="2565" width="9" style="326"/>
    <col min="2566" max="2566" width="5.625" style="326" customWidth="1"/>
    <col min="2567" max="2567" width="42" style="326" customWidth="1"/>
    <col min="2568" max="2568" width="26.5" style="326" customWidth="1"/>
    <col min="2569" max="2569" width="18.75" style="326" customWidth="1"/>
    <col min="2570" max="2570" width="4.625" style="326" customWidth="1"/>
    <col min="2571" max="2571" width="5.625" style="326" customWidth="1"/>
    <col min="2572" max="2821" width="9" style="326"/>
    <col min="2822" max="2822" width="5.625" style="326" customWidth="1"/>
    <col min="2823" max="2823" width="42" style="326" customWidth="1"/>
    <col min="2824" max="2824" width="26.5" style="326" customWidth="1"/>
    <col min="2825" max="2825" width="18.75" style="326" customWidth="1"/>
    <col min="2826" max="2826" width="4.625" style="326" customWidth="1"/>
    <col min="2827" max="2827" width="5.625" style="326" customWidth="1"/>
    <col min="2828" max="3077" width="9" style="326"/>
    <col min="3078" max="3078" width="5.625" style="326" customWidth="1"/>
    <col min="3079" max="3079" width="42" style="326" customWidth="1"/>
    <col min="3080" max="3080" width="26.5" style="326" customWidth="1"/>
    <col min="3081" max="3081" width="18.75" style="326" customWidth="1"/>
    <col min="3082" max="3082" width="4.625" style="326" customWidth="1"/>
    <col min="3083" max="3083" width="5.625" style="326" customWidth="1"/>
    <col min="3084" max="3333" width="9" style="326"/>
    <col min="3334" max="3334" width="5.625" style="326" customWidth="1"/>
    <col min="3335" max="3335" width="42" style="326" customWidth="1"/>
    <col min="3336" max="3336" width="26.5" style="326" customWidth="1"/>
    <col min="3337" max="3337" width="18.75" style="326" customWidth="1"/>
    <col min="3338" max="3338" width="4.625" style="326" customWidth="1"/>
    <col min="3339" max="3339" width="5.625" style="326" customWidth="1"/>
    <col min="3340" max="3589" width="9" style="326"/>
    <col min="3590" max="3590" width="5.625" style="326" customWidth="1"/>
    <col min="3591" max="3591" width="42" style="326" customWidth="1"/>
    <col min="3592" max="3592" width="26.5" style="326" customWidth="1"/>
    <col min="3593" max="3593" width="18.75" style="326" customWidth="1"/>
    <col min="3594" max="3594" width="4.625" style="326" customWidth="1"/>
    <col min="3595" max="3595" width="5.625" style="326" customWidth="1"/>
    <col min="3596" max="3845" width="9" style="326"/>
    <col min="3846" max="3846" width="5.625" style="326" customWidth="1"/>
    <col min="3847" max="3847" width="42" style="326" customWidth="1"/>
    <col min="3848" max="3848" width="26.5" style="326" customWidth="1"/>
    <col min="3849" max="3849" width="18.75" style="326" customWidth="1"/>
    <col min="3850" max="3850" width="4.625" style="326" customWidth="1"/>
    <col min="3851" max="3851" width="5.625" style="326" customWidth="1"/>
    <col min="3852" max="4101" width="9" style="326"/>
    <col min="4102" max="4102" width="5.625" style="326" customWidth="1"/>
    <col min="4103" max="4103" width="42" style="326" customWidth="1"/>
    <col min="4104" max="4104" width="26.5" style="326" customWidth="1"/>
    <col min="4105" max="4105" width="18.75" style="326" customWidth="1"/>
    <col min="4106" max="4106" width="4.625" style="326" customWidth="1"/>
    <col min="4107" max="4107" width="5.625" style="326" customWidth="1"/>
    <col min="4108" max="4357" width="9" style="326"/>
    <col min="4358" max="4358" width="5.625" style="326" customWidth="1"/>
    <col min="4359" max="4359" width="42" style="326" customWidth="1"/>
    <col min="4360" max="4360" width="26.5" style="326" customWidth="1"/>
    <col min="4361" max="4361" width="18.75" style="326" customWidth="1"/>
    <col min="4362" max="4362" width="4.625" style="326" customWidth="1"/>
    <col min="4363" max="4363" width="5.625" style="326" customWidth="1"/>
    <col min="4364" max="4613" width="9" style="326"/>
    <col min="4614" max="4614" width="5.625" style="326" customWidth="1"/>
    <col min="4615" max="4615" width="42" style="326" customWidth="1"/>
    <col min="4616" max="4616" width="26.5" style="326" customWidth="1"/>
    <col min="4617" max="4617" width="18.75" style="326" customWidth="1"/>
    <col min="4618" max="4618" width="4.625" style="326" customWidth="1"/>
    <col min="4619" max="4619" width="5.625" style="326" customWidth="1"/>
    <col min="4620" max="4869" width="9" style="326"/>
    <col min="4870" max="4870" width="5.625" style="326" customWidth="1"/>
    <col min="4871" max="4871" width="42" style="326" customWidth="1"/>
    <col min="4872" max="4872" width="26.5" style="326" customWidth="1"/>
    <col min="4873" max="4873" width="18.75" style="326" customWidth="1"/>
    <col min="4874" max="4874" width="4.625" style="326" customWidth="1"/>
    <col min="4875" max="4875" width="5.625" style="326" customWidth="1"/>
    <col min="4876" max="5125" width="9" style="326"/>
    <col min="5126" max="5126" width="5.625" style="326" customWidth="1"/>
    <col min="5127" max="5127" width="42" style="326" customWidth="1"/>
    <col min="5128" max="5128" width="26.5" style="326" customWidth="1"/>
    <col min="5129" max="5129" width="18.75" style="326" customWidth="1"/>
    <col min="5130" max="5130" width="4.625" style="326" customWidth="1"/>
    <col min="5131" max="5131" width="5.625" style="326" customWidth="1"/>
    <col min="5132" max="5381" width="9" style="326"/>
    <col min="5382" max="5382" width="5.625" style="326" customWidth="1"/>
    <col min="5383" max="5383" width="42" style="326" customWidth="1"/>
    <col min="5384" max="5384" width="26.5" style="326" customWidth="1"/>
    <col min="5385" max="5385" width="18.75" style="326" customWidth="1"/>
    <col min="5386" max="5386" width="4.625" style="326" customWidth="1"/>
    <col min="5387" max="5387" width="5.625" style="326" customWidth="1"/>
    <col min="5388" max="5637" width="9" style="326"/>
    <col min="5638" max="5638" width="5.625" style="326" customWidth="1"/>
    <col min="5639" max="5639" width="42" style="326" customWidth="1"/>
    <col min="5640" max="5640" width="26.5" style="326" customWidth="1"/>
    <col min="5641" max="5641" width="18.75" style="326" customWidth="1"/>
    <col min="5642" max="5642" width="4.625" style="326" customWidth="1"/>
    <col min="5643" max="5643" width="5.625" style="326" customWidth="1"/>
    <col min="5644" max="5893" width="9" style="326"/>
    <col min="5894" max="5894" width="5.625" style="326" customWidth="1"/>
    <col min="5895" max="5895" width="42" style="326" customWidth="1"/>
    <col min="5896" max="5896" width="26.5" style="326" customWidth="1"/>
    <col min="5897" max="5897" width="18.75" style="326" customWidth="1"/>
    <col min="5898" max="5898" width="4.625" style="326" customWidth="1"/>
    <col min="5899" max="5899" width="5.625" style="326" customWidth="1"/>
    <col min="5900" max="6149" width="9" style="326"/>
    <col min="6150" max="6150" width="5.625" style="326" customWidth="1"/>
    <col min="6151" max="6151" width="42" style="326" customWidth="1"/>
    <col min="6152" max="6152" width="26.5" style="326" customWidth="1"/>
    <col min="6153" max="6153" width="18.75" style="326" customWidth="1"/>
    <col min="6154" max="6154" width="4.625" style="326" customWidth="1"/>
    <col min="6155" max="6155" width="5.625" style="326" customWidth="1"/>
    <col min="6156" max="6405" width="9" style="326"/>
    <col min="6406" max="6406" width="5.625" style="326" customWidth="1"/>
    <col min="6407" max="6407" width="42" style="326" customWidth="1"/>
    <col min="6408" max="6408" width="26.5" style="326" customWidth="1"/>
    <col min="6409" max="6409" width="18.75" style="326" customWidth="1"/>
    <col min="6410" max="6410" width="4.625" style="326" customWidth="1"/>
    <col min="6411" max="6411" width="5.625" style="326" customWidth="1"/>
    <col min="6412" max="6661" width="9" style="326"/>
    <col min="6662" max="6662" width="5.625" style="326" customWidth="1"/>
    <col min="6663" max="6663" width="42" style="326" customWidth="1"/>
    <col min="6664" max="6664" width="26.5" style="326" customWidth="1"/>
    <col min="6665" max="6665" width="18.75" style="326" customWidth="1"/>
    <col min="6666" max="6666" width="4.625" style="326" customWidth="1"/>
    <col min="6667" max="6667" width="5.625" style="326" customWidth="1"/>
    <col min="6668" max="6917" width="9" style="326"/>
    <col min="6918" max="6918" width="5.625" style="326" customWidth="1"/>
    <col min="6919" max="6919" width="42" style="326" customWidth="1"/>
    <col min="6920" max="6920" width="26.5" style="326" customWidth="1"/>
    <col min="6921" max="6921" width="18.75" style="326" customWidth="1"/>
    <col min="6922" max="6922" width="4.625" style="326" customWidth="1"/>
    <col min="6923" max="6923" width="5.625" style="326" customWidth="1"/>
    <col min="6924" max="7173" width="9" style="326"/>
    <col min="7174" max="7174" width="5.625" style="326" customWidth="1"/>
    <col min="7175" max="7175" width="42" style="326" customWidth="1"/>
    <col min="7176" max="7176" width="26.5" style="326" customWidth="1"/>
    <col min="7177" max="7177" width="18.75" style="326" customWidth="1"/>
    <col min="7178" max="7178" width="4.625" style="326" customWidth="1"/>
    <col min="7179" max="7179" width="5.625" style="326" customWidth="1"/>
    <col min="7180" max="7429" width="9" style="326"/>
    <col min="7430" max="7430" width="5.625" style="326" customWidth="1"/>
    <col min="7431" max="7431" width="42" style="326" customWidth="1"/>
    <col min="7432" max="7432" width="26.5" style="326" customWidth="1"/>
    <col min="7433" max="7433" width="18.75" style="326" customWidth="1"/>
    <col min="7434" max="7434" width="4.625" style="326" customWidth="1"/>
    <col min="7435" max="7435" width="5.625" style="326" customWidth="1"/>
    <col min="7436" max="7685" width="9" style="326"/>
    <col min="7686" max="7686" width="5.625" style="326" customWidth="1"/>
    <col min="7687" max="7687" width="42" style="326" customWidth="1"/>
    <col min="7688" max="7688" width="26.5" style="326" customWidth="1"/>
    <col min="7689" max="7689" width="18.75" style="326" customWidth="1"/>
    <col min="7690" max="7690" width="4.625" style="326" customWidth="1"/>
    <col min="7691" max="7691" width="5.625" style="326" customWidth="1"/>
    <col min="7692" max="7941" width="9" style="326"/>
    <col min="7942" max="7942" width="5.625" style="326" customWidth="1"/>
    <col min="7943" max="7943" width="42" style="326" customWidth="1"/>
    <col min="7944" max="7944" width="26.5" style="326" customWidth="1"/>
    <col min="7945" max="7945" width="18.75" style="326" customWidth="1"/>
    <col min="7946" max="7946" width="4.625" style="326" customWidth="1"/>
    <col min="7947" max="7947" width="5.625" style="326" customWidth="1"/>
    <col min="7948" max="8197" width="9" style="326"/>
    <col min="8198" max="8198" width="5.625" style="326" customWidth="1"/>
    <col min="8199" max="8199" width="42" style="326" customWidth="1"/>
    <col min="8200" max="8200" width="26.5" style="326" customWidth="1"/>
    <col min="8201" max="8201" width="18.75" style="326" customWidth="1"/>
    <col min="8202" max="8202" width="4.625" style="326" customWidth="1"/>
    <col min="8203" max="8203" width="5.625" style="326" customWidth="1"/>
    <col min="8204" max="8453" width="9" style="326"/>
    <col min="8454" max="8454" width="5.625" style="326" customWidth="1"/>
    <col min="8455" max="8455" width="42" style="326" customWidth="1"/>
    <col min="8456" max="8456" width="26.5" style="326" customWidth="1"/>
    <col min="8457" max="8457" width="18.75" style="326" customWidth="1"/>
    <col min="8458" max="8458" width="4.625" style="326" customWidth="1"/>
    <col min="8459" max="8459" width="5.625" style="326" customWidth="1"/>
    <col min="8460" max="8709" width="9" style="326"/>
    <col min="8710" max="8710" width="5.625" style="326" customWidth="1"/>
    <col min="8711" max="8711" width="42" style="326" customWidth="1"/>
    <col min="8712" max="8712" width="26.5" style="326" customWidth="1"/>
    <col min="8713" max="8713" width="18.75" style="326" customWidth="1"/>
    <col min="8714" max="8714" width="4.625" style="326" customWidth="1"/>
    <col min="8715" max="8715" width="5.625" style="326" customWidth="1"/>
    <col min="8716" max="8965" width="9" style="326"/>
    <col min="8966" max="8966" width="5.625" style="326" customWidth="1"/>
    <col min="8967" max="8967" width="42" style="326" customWidth="1"/>
    <col min="8968" max="8968" width="26.5" style="326" customWidth="1"/>
    <col min="8969" max="8969" width="18.75" style="326" customWidth="1"/>
    <col min="8970" max="8970" width="4.625" style="326" customWidth="1"/>
    <col min="8971" max="8971" width="5.625" style="326" customWidth="1"/>
    <col min="8972" max="9221" width="9" style="326"/>
    <col min="9222" max="9222" width="5.625" style="326" customWidth="1"/>
    <col min="9223" max="9223" width="42" style="326" customWidth="1"/>
    <col min="9224" max="9224" width="26.5" style="326" customWidth="1"/>
    <col min="9225" max="9225" width="18.75" style="326" customWidth="1"/>
    <col min="9226" max="9226" width="4.625" style="326" customWidth="1"/>
    <col min="9227" max="9227" width="5.625" style="326" customWidth="1"/>
    <col min="9228" max="9477" width="9" style="326"/>
    <col min="9478" max="9478" width="5.625" style="326" customWidth="1"/>
    <col min="9479" max="9479" width="42" style="326" customWidth="1"/>
    <col min="9480" max="9480" width="26.5" style="326" customWidth="1"/>
    <col min="9481" max="9481" width="18.75" style="326" customWidth="1"/>
    <col min="9482" max="9482" width="4.625" style="326" customWidth="1"/>
    <col min="9483" max="9483" width="5.625" style="326" customWidth="1"/>
    <col min="9484" max="9733" width="9" style="326"/>
    <col min="9734" max="9734" width="5.625" style="326" customWidth="1"/>
    <col min="9735" max="9735" width="42" style="326" customWidth="1"/>
    <col min="9736" max="9736" width="26.5" style="326" customWidth="1"/>
    <col min="9737" max="9737" width="18.75" style="326" customWidth="1"/>
    <col min="9738" max="9738" width="4.625" style="326" customWidth="1"/>
    <col min="9739" max="9739" width="5.625" style="326" customWidth="1"/>
    <col min="9740" max="9989" width="9" style="326"/>
    <col min="9990" max="9990" width="5.625" style="326" customWidth="1"/>
    <col min="9991" max="9991" width="42" style="326" customWidth="1"/>
    <col min="9992" max="9992" width="26.5" style="326" customWidth="1"/>
    <col min="9993" max="9993" width="18.75" style="326" customWidth="1"/>
    <col min="9994" max="9994" width="4.625" style="326" customWidth="1"/>
    <col min="9995" max="9995" width="5.625" style="326" customWidth="1"/>
    <col min="9996" max="10245" width="9" style="326"/>
    <col min="10246" max="10246" width="5.625" style="326" customWidth="1"/>
    <col min="10247" max="10247" width="42" style="326" customWidth="1"/>
    <col min="10248" max="10248" width="26.5" style="326" customWidth="1"/>
    <col min="10249" max="10249" width="18.75" style="326" customWidth="1"/>
    <col min="10250" max="10250" width="4.625" style="326" customWidth="1"/>
    <col min="10251" max="10251" width="5.625" style="326" customWidth="1"/>
    <col min="10252" max="10501" width="9" style="326"/>
    <col min="10502" max="10502" width="5.625" style="326" customWidth="1"/>
    <col min="10503" max="10503" width="42" style="326" customWidth="1"/>
    <col min="10504" max="10504" width="26.5" style="326" customWidth="1"/>
    <col min="10505" max="10505" width="18.75" style="326" customWidth="1"/>
    <col min="10506" max="10506" width="4.625" style="326" customWidth="1"/>
    <col min="10507" max="10507" width="5.625" style="326" customWidth="1"/>
    <col min="10508" max="10757" width="9" style="326"/>
    <col min="10758" max="10758" width="5.625" style="326" customWidth="1"/>
    <col min="10759" max="10759" width="42" style="326" customWidth="1"/>
    <col min="10760" max="10760" width="26.5" style="326" customWidth="1"/>
    <col min="10761" max="10761" width="18.75" style="326" customWidth="1"/>
    <col min="10762" max="10762" width="4.625" style="326" customWidth="1"/>
    <col min="10763" max="10763" width="5.625" style="326" customWidth="1"/>
    <col min="10764" max="11013" width="9" style="326"/>
    <col min="11014" max="11014" width="5.625" style="326" customWidth="1"/>
    <col min="11015" max="11015" width="42" style="326" customWidth="1"/>
    <col min="11016" max="11016" width="26.5" style="326" customWidth="1"/>
    <col min="11017" max="11017" width="18.75" style="326" customWidth="1"/>
    <col min="11018" max="11018" width="4.625" style="326" customWidth="1"/>
    <col min="11019" max="11019" width="5.625" style="326" customWidth="1"/>
    <col min="11020" max="11269" width="9" style="326"/>
    <col min="11270" max="11270" width="5.625" style="326" customWidth="1"/>
    <col min="11271" max="11271" width="42" style="326" customWidth="1"/>
    <col min="11272" max="11272" width="26.5" style="326" customWidth="1"/>
    <col min="11273" max="11273" width="18.75" style="326" customWidth="1"/>
    <col min="11274" max="11274" width="4.625" style="326" customWidth="1"/>
    <col min="11275" max="11275" width="5.625" style="326" customWidth="1"/>
    <col min="11276" max="11525" width="9" style="326"/>
    <col min="11526" max="11526" width="5.625" style="326" customWidth="1"/>
    <col min="11527" max="11527" width="42" style="326" customWidth="1"/>
    <col min="11528" max="11528" width="26.5" style="326" customWidth="1"/>
    <col min="11529" max="11529" width="18.75" style="326" customWidth="1"/>
    <col min="11530" max="11530" width="4.625" style="326" customWidth="1"/>
    <col min="11531" max="11531" width="5.625" style="326" customWidth="1"/>
    <col min="11532" max="11781" width="9" style="326"/>
    <col min="11782" max="11782" width="5.625" style="326" customWidth="1"/>
    <col min="11783" max="11783" width="42" style="326" customWidth="1"/>
    <col min="11784" max="11784" width="26.5" style="326" customWidth="1"/>
    <col min="11785" max="11785" width="18.75" style="326" customWidth="1"/>
    <col min="11786" max="11786" width="4.625" style="326" customWidth="1"/>
    <col min="11787" max="11787" width="5.625" style="326" customWidth="1"/>
    <col min="11788" max="12037" width="9" style="326"/>
    <col min="12038" max="12038" width="5.625" style="326" customWidth="1"/>
    <col min="12039" max="12039" width="42" style="326" customWidth="1"/>
    <col min="12040" max="12040" width="26.5" style="326" customWidth="1"/>
    <col min="12041" max="12041" width="18.75" style="326" customWidth="1"/>
    <col min="12042" max="12042" width="4.625" style="326" customWidth="1"/>
    <col min="12043" max="12043" width="5.625" style="326" customWidth="1"/>
    <col min="12044" max="12293" width="9" style="326"/>
    <col min="12294" max="12294" width="5.625" style="326" customWidth="1"/>
    <col min="12295" max="12295" width="42" style="326" customWidth="1"/>
    <col min="12296" max="12296" width="26.5" style="326" customWidth="1"/>
    <col min="12297" max="12297" width="18.75" style="326" customWidth="1"/>
    <col min="12298" max="12298" width="4.625" style="326" customWidth="1"/>
    <col min="12299" max="12299" width="5.625" style="326" customWidth="1"/>
    <col min="12300" max="12549" width="9" style="326"/>
    <col min="12550" max="12550" width="5.625" style="326" customWidth="1"/>
    <col min="12551" max="12551" width="42" style="326" customWidth="1"/>
    <col min="12552" max="12552" width="26.5" style="326" customWidth="1"/>
    <col min="12553" max="12553" width="18.75" style="326" customWidth="1"/>
    <col min="12554" max="12554" width="4.625" style="326" customWidth="1"/>
    <col min="12555" max="12555" width="5.625" style="326" customWidth="1"/>
    <col min="12556" max="12805" width="9" style="326"/>
    <col min="12806" max="12806" width="5.625" style="326" customWidth="1"/>
    <col min="12807" max="12807" width="42" style="326" customWidth="1"/>
    <col min="12808" max="12808" width="26.5" style="326" customWidth="1"/>
    <col min="12809" max="12809" width="18.75" style="326" customWidth="1"/>
    <col min="12810" max="12810" width="4.625" style="326" customWidth="1"/>
    <col min="12811" max="12811" width="5.625" style="326" customWidth="1"/>
    <col min="12812" max="13061" width="9" style="326"/>
    <col min="13062" max="13062" width="5.625" style="326" customWidth="1"/>
    <col min="13063" max="13063" width="42" style="326" customWidth="1"/>
    <col min="13064" max="13064" width="26.5" style="326" customWidth="1"/>
    <col min="13065" max="13065" width="18.75" style="326" customWidth="1"/>
    <col min="13066" max="13066" width="4.625" style="326" customWidth="1"/>
    <col min="13067" max="13067" width="5.625" style="326" customWidth="1"/>
    <col min="13068" max="13317" width="9" style="326"/>
    <col min="13318" max="13318" width="5.625" style="326" customWidth="1"/>
    <col min="13319" max="13319" width="42" style="326" customWidth="1"/>
    <col min="13320" max="13320" width="26.5" style="326" customWidth="1"/>
    <col min="13321" max="13321" width="18.75" style="326" customWidth="1"/>
    <col min="13322" max="13322" width="4.625" style="326" customWidth="1"/>
    <col min="13323" max="13323" width="5.625" style="326" customWidth="1"/>
    <col min="13324" max="13573" width="9" style="326"/>
    <col min="13574" max="13574" width="5.625" style="326" customWidth="1"/>
    <col min="13575" max="13575" width="42" style="326" customWidth="1"/>
    <col min="13576" max="13576" width="26.5" style="326" customWidth="1"/>
    <col min="13577" max="13577" width="18.75" style="326" customWidth="1"/>
    <col min="13578" max="13578" width="4.625" style="326" customWidth="1"/>
    <col min="13579" max="13579" width="5.625" style="326" customWidth="1"/>
    <col min="13580" max="13829" width="9" style="326"/>
    <col min="13830" max="13830" width="5.625" style="326" customWidth="1"/>
    <col min="13831" max="13831" width="42" style="326" customWidth="1"/>
    <col min="13832" max="13832" width="26.5" style="326" customWidth="1"/>
    <col min="13833" max="13833" width="18.75" style="326" customWidth="1"/>
    <col min="13834" max="13834" width="4.625" style="326" customWidth="1"/>
    <col min="13835" max="13835" width="5.625" style="326" customWidth="1"/>
    <col min="13836" max="14085" width="9" style="326"/>
    <col min="14086" max="14086" width="5.625" style="326" customWidth="1"/>
    <col min="14087" max="14087" width="42" style="326" customWidth="1"/>
    <col min="14088" max="14088" width="26.5" style="326" customWidth="1"/>
    <col min="14089" max="14089" width="18.75" style="326" customWidth="1"/>
    <col min="14090" max="14090" width="4.625" style="326" customWidth="1"/>
    <col min="14091" max="14091" width="5.625" style="326" customWidth="1"/>
    <col min="14092" max="14341" width="9" style="326"/>
    <col min="14342" max="14342" width="5.625" style="326" customWidth="1"/>
    <col min="14343" max="14343" width="42" style="326" customWidth="1"/>
    <col min="14344" max="14344" width="26.5" style="326" customWidth="1"/>
    <col min="14345" max="14345" width="18.75" style="326" customWidth="1"/>
    <col min="14346" max="14346" width="4.625" style="326" customWidth="1"/>
    <col min="14347" max="14347" width="5.625" style="326" customWidth="1"/>
    <col min="14348" max="14597" width="9" style="326"/>
    <col min="14598" max="14598" width="5.625" style="326" customWidth="1"/>
    <col min="14599" max="14599" width="42" style="326" customWidth="1"/>
    <col min="14600" max="14600" width="26.5" style="326" customWidth="1"/>
    <col min="14601" max="14601" width="18.75" style="326" customWidth="1"/>
    <col min="14602" max="14602" width="4.625" style="326" customWidth="1"/>
    <col min="14603" max="14603" width="5.625" style="326" customWidth="1"/>
    <col min="14604" max="14853" width="9" style="326"/>
    <col min="14854" max="14854" width="5.625" style="326" customWidth="1"/>
    <col min="14855" max="14855" width="42" style="326" customWidth="1"/>
    <col min="14856" max="14856" width="26.5" style="326" customWidth="1"/>
    <col min="14857" max="14857" width="18.75" style="326" customWidth="1"/>
    <col min="14858" max="14858" width="4.625" style="326" customWidth="1"/>
    <col min="14859" max="14859" width="5.625" style="326" customWidth="1"/>
    <col min="14860" max="15109" width="9" style="326"/>
    <col min="15110" max="15110" width="5.625" style="326" customWidth="1"/>
    <col min="15111" max="15111" width="42" style="326" customWidth="1"/>
    <col min="15112" max="15112" width="26.5" style="326" customWidth="1"/>
    <col min="15113" max="15113" width="18.75" style="326" customWidth="1"/>
    <col min="15114" max="15114" width="4.625" style="326" customWidth="1"/>
    <col min="15115" max="15115" width="5.625" style="326" customWidth="1"/>
    <col min="15116" max="15365" width="9" style="326"/>
    <col min="15366" max="15366" width="5.625" style="326" customWidth="1"/>
    <col min="15367" max="15367" width="42" style="326" customWidth="1"/>
    <col min="15368" max="15368" width="26.5" style="326" customWidth="1"/>
    <col min="15369" max="15369" width="18.75" style="326" customWidth="1"/>
    <col min="15370" max="15370" width="4.625" style="326" customWidth="1"/>
    <col min="15371" max="15371" width="5.625" style="326" customWidth="1"/>
    <col min="15372" max="15621" width="9" style="326"/>
    <col min="15622" max="15622" width="5.625" style="326" customWidth="1"/>
    <col min="15623" max="15623" width="42" style="326" customWidth="1"/>
    <col min="15624" max="15624" width="26.5" style="326" customWidth="1"/>
    <col min="15625" max="15625" width="18.75" style="326" customWidth="1"/>
    <col min="15626" max="15626" width="4.625" style="326" customWidth="1"/>
    <col min="15627" max="15627" width="5.625" style="326" customWidth="1"/>
    <col min="15628" max="15877" width="9" style="326"/>
    <col min="15878" max="15878" width="5.625" style="326" customWidth="1"/>
    <col min="15879" max="15879" width="42" style="326" customWidth="1"/>
    <col min="15880" max="15880" width="26.5" style="326" customWidth="1"/>
    <col min="15881" max="15881" width="18.75" style="326" customWidth="1"/>
    <col min="15882" max="15882" width="4.625" style="326" customWidth="1"/>
    <col min="15883" max="15883" width="5.625" style="326" customWidth="1"/>
    <col min="15884" max="16133" width="9" style="326"/>
    <col min="16134" max="16134" width="5.625" style="326" customWidth="1"/>
    <col min="16135" max="16135" width="42" style="326" customWidth="1"/>
    <col min="16136" max="16136" width="26.5" style="326" customWidth="1"/>
    <col min="16137" max="16137" width="18.75" style="326" customWidth="1"/>
    <col min="16138" max="16138" width="4.625" style="326" customWidth="1"/>
    <col min="16139" max="16139" width="5.625" style="326" customWidth="1"/>
    <col min="16140" max="16384" width="9" style="326"/>
  </cols>
  <sheetData>
    <row r="1" spans="1:21" ht="18" customHeight="1">
      <c r="A1" s="3516" t="s">
        <v>1725</v>
      </c>
      <c r="B1" s="3516"/>
      <c r="C1" s="3516"/>
      <c r="D1" s="3517"/>
      <c r="E1" s="3517"/>
    </row>
    <row r="2" spans="1:21" ht="17.25">
      <c r="B2" s="3518" t="s">
        <v>521</v>
      </c>
      <c r="C2" s="3519"/>
      <c r="D2" s="3519"/>
      <c r="E2" s="3519"/>
      <c r="F2" s="3519"/>
      <c r="G2" s="3519"/>
      <c r="H2" s="3519"/>
      <c r="I2" s="3519"/>
      <c r="J2" s="3519"/>
      <c r="K2" s="3519"/>
      <c r="L2" s="3519"/>
      <c r="M2" s="3519"/>
      <c r="N2" s="3519"/>
      <c r="O2" s="3519"/>
      <c r="P2" s="1230"/>
    </row>
    <row r="3" spans="1:21" ht="9.9499999999999993" customHeight="1">
      <c r="A3" s="327"/>
      <c r="B3" s="327"/>
      <c r="C3" s="327"/>
      <c r="D3" s="327"/>
      <c r="E3" s="327"/>
      <c r="F3" s="327"/>
      <c r="G3" s="327"/>
      <c r="H3" s="327"/>
      <c r="I3" s="327"/>
      <c r="J3" s="327"/>
      <c r="K3" s="327"/>
    </row>
    <row r="4" spans="1:21" ht="30" customHeight="1">
      <c r="A4" s="327"/>
      <c r="B4" s="3520" t="s">
        <v>522</v>
      </c>
      <c r="C4" s="3521"/>
      <c r="D4" s="3522"/>
      <c r="E4" s="3522"/>
      <c r="F4" s="3522"/>
      <c r="G4" s="3522"/>
      <c r="H4" s="3522"/>
      <c r="I4" s="3522"/>
      <c r="J4" s="3522"/>
      <c r="K4" s="3522"/>
      <c r="L4" s="3523"/>
      <c r="M4" s="1232" t="s">
        <v>523</v>
      </c>
      <c r="N4" s="3524"/>
      <c r="O4" s="3525"/>
    </row>
    <row r="5" spans="1:21" ht="9.9499999999999993" customHeight="1">
      <c r="A5" s="327"/>
      <c r="B5" s="327"/>
      <c r="C5" s="327"/>
    </row>
    <row r="6" spans="1:21" ht="24.95" customHeight="1">
      <c r="A6" s="327"/>
      <c r="B6" s="3526" t="s">
        <v>524</v>
      </c>
      <c r="C6" s="328" t="s">
        <v>529</v>
      </c>
      <c r="D6" s="3528" t="s">
        <v>526</v>
      </c>
      <c r="E6" s="3529"/>
      <c r="F6" s="3530" t="s">
        <v>527</v>
      </c>
      <c r="G6" s="3531"/>
      <c r="H6" s="3534"/>
      <c r="I6" s="3535"/>
      <c r="J6" s="3530" t="s">
        <v>528</v>
      </c>
      <c r="K6" s="3531"/>
      <c r="L6" s="3531"/>
      <c r="M6" s="3545"/>
      <c r="N6" s="3546"/>
      <c r="O6" s="3547"/>
    </row>
    <row r="7" spans="1:21" ht="24.95" customHeight="1">
      <c r="A7" s="327"/>
      <c r="B7" s="3527"/>
      <c r="C7" s="329" t="s">
        <v>590</v>
      </c>
      <c r="D7" s="3551" t="s">
        <v>530</v>
      </c>
      <c r="E7" s="3552"/>
      <c r="F7" s="3532"/>
      <c r="G7" s="3533"/>
      <c r="H7" s="3536"/>
      <c r="I7" s="3537"/>
      <c r="J7" s="3532"/>
      <c r="K7" s="3533"/>
      <c r="L7" s="3533"/>
      <c r="M7" s="3548"/>
      <c r="N7" s="3549"/>
      <c r="O7" s="3550"/>
    </row>
    <row r="8" spans="1:21" ht="9.9499999999999993" customHeight="1">
      <c r="A8" s="327"/>
      <c r="B8" s="327"/>
      <c r="C8" s="327"/>
    </row>
    <row r="9" spans="1:21" ht="24.95" customHeight="1">
      <c r="B9" s="3553" t="s">
        <v>1842</v>
      </c>
      <c r="C9" s="3554"/>
      <c r="D9" s="3555"/>
      <c r="E9" s="3556"/>
      <c r="F9" s="3530" t="s">
        <v>531</v>
      </c>
      <c r="G9" s="3559"/>
      <c r="H9" s="3562"/>
      <c r="I9" s="3562"/>
      <c r="J9" s="3562"/>
      <c r="K9" s="3563"/>
      <c r="L9" s="3566" t="s">
        <v>532</v>
      </c>
      <c r="M9" s="3567"/>
      <c r="N9" s="3570"/>
      <c r="O9" s="3571"/>
    </row>
    <row r="10" spans="1:21" ht="24.95" customHeight="1">
      <c r="B10" s="3553"/>
      <c r="C10" s="3554"/>
      <c r="D10" s="3557"/>
      <c r="E10" s="3558"/>
      <c r="F10" s="3560"/>
      <c r="G10" s="3561"/>
      <c r="H10" s="3564"/>
      <c r="I10" s="3564"/>
      <c r="J10" s="3564"/>
      <c r="K10" s="3565"/>
      <c r="L10" s="3568"/>
      <c r="M10" s="3569"/>
      <c r="N10" s="3572"/>
      <c r="O10" s="3573"/>
    </row>
    <row r="12" spans="1:21" ht="38.1" customHeight="1">
      <c r="B12" s="3538" t="s">
        <v>1843</v>
      </c>
      <c r="C12" s="3539"/>
      <c r="D12" s="3540"/>
      <c r="E12" s="3541" t="s">
        <v>533</v>
      </c>
      <c r="F12" s="3542"/>
      <c r="G12" s="3541" t="s">
        <v>534</v>
      </c>
      <c r="H12" s="3542"/>
      <c r="I12" s="3541" t="s">
        <v>535</v>
      </c>
      <c r="J12" s="3542"/>
      <c r="K12" s="3543" t="s">
        <v>536</v>
      </c>
      <c r="L12" s="3542"/>
      <c r="M12" s="1231" t="s">
        <v>537</v>
      </c>
      <c r="N12" s="3541" t="s">
        <v>538</v>
      </c>
      <c r="O12" s="3544"/>
      <c r="P12" s="330"/>
    </row>
    <row r="13" spans="1:21" ht="30" customHeight="1">
      <c r="B13" s="3575" t="s">
        <v>539</v>
      </c>
      <c r="C13" s="3576"/>
      <c r="D13" s="3577"/>
      <c r="E13" s="3578"/>
      <c r="F13" s="3579"/>
      <c r="G13" s="3580" t="str">
        <f>IF(E13="","",E13/H6)</f>
        <v/>
      </c>
      <c r="H13" s="3579"/>
      <c r="I13" s="3581"/>
      <c r="J13" s="3582"/>
      <c r="K13" s="3583" t="str">
        <f>IF(I13="","",I13*0.9)</f>
        <v/>
      </c>
      <c r="L13" s="3584"/>
      <c r="M13" s="331" t="s">
        <v>540</v>
      </c>
      <c r="N13" s="3580" t="s">
        <v>540</v>
      </c>
      <c r="O13" s="3577"/>
      <c r="P13" s="332"/>
      <c r="R13" s="3574" t="str">
        <f>IF(M6=SUM(I13:J20),"","新規、若しくは定員増分の数が整合しません")</f>
        <v/>
      </c>
      <c r="S13" s="3574"/>
      <c r="T13" s="3574"/>
      <c r="U13" s="3574"/>
    </row>
    <row r="14" spans="1:21" ht="30" customHeight="1">
      <c r="B14" s="3575" t="s">
        <v>541</v>
      </c>
      <c r="C14" s="3576"/>
      <c r="D14" s="3577"/>
      <c r="E14" s="3578"/>
      <c r="F14" s="3579"/>
      <c r="G14" s="3580" t="str">
        <f>IF(E14="","",E14/H6)</f>
        <v/>
      </c>
      <c r="H14" s="3579"/>
      <c r="I14" s="3581"/>
      <c r="J14" s="3582"/>
      <c r="K14" s="3583" t="str">
        <f t="shared" ref="K14:K20" si="0">IF(I14="","",I14*0.9)</f>
        <v/>
      </c>
      <c r="L14" s="3584"/>
      <c r="M14" s="333" t="s">
        <v>542</v>
      </c>
      <c r="N14" s="3585" t="str">
        <f>IF(SUM(G14,K14)=0,"",SUM(G14,K14)/9)</f>
        <v/>
      </c>
      <c r="O14" s="3586"/>
      <c r="P14" s="332"/>
      <c r="R14" s="3574" t="str">
        <f>IF(AND(SUM(E13:F20)&gt;0,H6=0),"期間の開所日数を入力してください","")</f>
        <v/>
      </c>
      <c r="S14" s="3574"/>
      <c r="T14" s="3574"/>
      <c r="U14" s="3574"/>
    </row>
    <row r="15" spans="1:21" ht="24.95" customHeight="1">
      <c r="B15" s="3601" t="s">
        <v>543</v>
      </c>
      <c r="C15" s="3602"/>
      <c r="D15" s="3603"/>
      <c r="E15" s="3604"/>
      <c r="F15" s="3605"/>
      <c r="G15" s="3606" t="str">
        <f>IF(E15="","",IF(E16=0,E15/H$6,(E15-E16)/H6))</f>
        <v/>
      </c>
      <c r="H15" s="3605"/>
      <c r="I15" s="3607"/>
      <c r="J15" s="3608"/>
      <c r="K15" s="3609" t="str">
        <f t="shared" si="0"/>
        <v/>
      </c>
      <c r="L15" s="3610"/>
      <c r="M15" s="3611" t="s">
        <v>544</v>
      </c>
      <c r="N15" s="3587" t="str">
        <f>IF(SUM(G15:H16,K15:L16)=0,"",SUM(G15:H16,K15:L16)/6)</f>
        <v/>
      </c>
      <c r="O15" s="3588"/>
      <c r="P15" s="332"/>
    </row>
    <row r="16" spans="1:21" ht="24.95" customHeight="1">
      <c r="B16" s="3591" t="s">
        <v>545</v>
      </c>
      <c r="C16" s="3592"/>
      <c r="D16" s="3593"/>
      <c r="E16" s="3594"/>
      <c r="F16" s="3595"/>
      <c r="G16" s="3596" t="str">
        <f>IF(E16="","",E16/H$6/2)</f>
        <v/>
      </c>
      <c r="H16" s="3595"/>
      <c r="I16" s="3597"/>
      <c r="J16" s="3598"/>
      <c r="K16" s="3599" t="str">
        <f t="shared" si="0"/>
        <v/>
      </c>
      <c r="L16" s="3600"/>
      <c r="M16" s="3612"/>
      <c r="N16" s="3589"/>
      <c r="O16" s="3590"/>
      <c r="P16" s="332"/>
    </row>
    <row r="17" spans="2:21" ht="30" customHeight="1">
      <c r="B17" s="3601" t="s">
        <v>546</v>
      </c>
      <c r="C17" s="3602"/>
      <c r="D17" s="3603"/>
      <c r="E17" s="3604"/>
      <c r="F17" s="3605"/>
      <c r="G17" s="3606" t="str">
        <f>IF(E17="","",IF(E18=0,E17/H$6,(E17-E18)/H6))</f>
        <v/>
      </c>
      <c r="H17" s="3605"/>
      <c r="I17" s="3607"/>
      <c r="J17" s="3608"/>
      <c r="K17" s="3609" t="str">
        <f t="shared" si="0"/>
        <v/>
      </c>
      <c r="L17" s="3610"/>
      <c r="M17" s="3611" t="s">
        <v>547</v>
      </c>
      <c r="N17" s="3587" t="str">
        <f>IF(SUM(G17:H18,K17:L18)=0,"",SUM(G17:H18,K17:L18)/4)</f>
        <v/>
      </c>
      <c r="O17" s="3588"/>
      <c r="P17" s="332"/>
    </row>
    <row r="18" spans="2:21" ht="30" customHeight="1">
      <c r="B18" s="3591" t="s">
        <v>548</v>
      </c>
      <c r="C18" s="3592"/>
      <c r="D18" s="3613"/>
      <c r="E18" s="3594"/>
      <c r="F18" s="3595"/>
      <c r="G18" s="3596" t="str">
        <f>IF(E18="","",E18/H$6/2)</f>
        <v/>
      </c>
      <c r="H18" s="3595"/>
      <c r="I18" s="3597"/>
      <c r="J18" s="3598"/>
      <c r="K18" s="3599" t="str">
        <f>IF(I18="","",I18*0.9)</f>
        <v/>
      </c>
      <c r="L18" s="3600"/>
      <c r="M18" s="3612"/>
      <c r="N18" s="3589"/>
      <c r="O18" s="3590"/>
      <c r="P18" s="332"/>
      <c r="R18" s="1235"/>
    </row>
    <row r="19" spans="2:21" ht="30" customHeight="1">
      <c r="B19" s="3601" t="s">
        <v>549</v>
      </c>
      <c r="C19" s="3602"/>
      <c r="D19" s="3603"/>
      <c r="E19" s="3604"/>
      <c r="F19" s="3605"/>
      <c r="G19" s="3606" t="str">
        <f>IF(E19="","",IF(E20=0,E19/H$6,(E19-E20)/H6))</f>
        <v/>
      </c>
      <c r="H19" s="3605"/>
      <c r="I19" s="3607"/>
      <c r="J19" s="3608"/>
      <c r="K19" s="3609" t="str">
        <f t="shared" si="0"/>
        <v/>
      </c>
      <c r="L19" s="3610"/>
      <c r="M19" s="3611" t="s">
        <v>550</v>
      </c>
      <c r="N19" s="3587" t="str">
        <f>IF(SUM(G19:H20,K19:L20)=0,"",SUM(G19:H20,K19:L20)/2.5)</f>
        <v/>
      </c>
      <c r="O19" s="3588"/>
      <c r="P19" s="332"/>
    </row>
    <row r="20" spans="2:21" ht="30" customHeight="1">
      <c r="B20" s="3591" t="s">
        <v>551</v>
      </c>
      <c r="C20" s="3592"/>
      <c r="D20" s="3613"/>
      <c r="E20" s="3594"/>
      <c r="F20" s="3595"/>
      <c r="G20" s="3596" t="str">
        <f>IF(E20="","",E20/H6/2)</f>
        <v/>
      </c>
      <c r="H20" s="3595"/>
      <c r="I20" s="3597"/>
      <c r="J20" s="3598"/>
      <c r="K20" s="3599" t="str">
        <f t="shared" si="0"/>
        <v/>
      </c>
      <c r="L20" s="3600"/>
      <c r="M20" s="3612"/>
      <c r="N20" s="3589"/>
      <c r="O20" s="3590"/>
      <c r="P20" s="332"/>
      <c r="R20" s="334"/>
      <c r="S20" s="334"/>
      <c r="T20" s="334"/>
      <c r="U20" s="334"/>
    </row>
    <row r="21" spans="2:21" ht="30" customHeight="1">
      <c r="B21" s="3630" t="s">
        <v>552</v>
      </c>
      <c r="C21" s="3631"/>
      <c r="D21" s="3631"/>
      <c r="E21" s="3632">
        <f>SUM(G13:H14,G15,G17,G19,K13:K15,K17,K19)</f>
        <v>0</v>
      </c>
      <c r="F21" s="3632"/>
      <c r="G21" s="3632"/>
      <c r="H21" s="3632"/>
      <c r="I21" s="3633"/>
      <c r="J21" s="3634" t="s">
        <v>553</v>
      </c>
      <c r="K21" s="3635"/>
      <c r="L21" s="3632"/>
      <c r="M21" s="3632"/>
      <c r="N21" s="3636">
        <f>SUM(N14:O20)</f>
        <v>0</v>
      </c>
      <c r="O21" s="3637"/>
      <c r="P21" s="335"/>
      <c r="R21" s="334"/>
      <c r="S21" s="334"/>
      <c r="T21" s="334"/>
      <c r="U21" s="334"/>
    </row>
    <row r="22" spans="2:21" ht="9.9499999999999993" customHeight="1">
      <c r="B22" s="336"/>
      <c r="C22" s="336"/>
      <c r="D22" s="337"/>
      <c r="E22" s="338"/>
      <c r="F22" s="338"/>
      <c r="G22" s="338"/>
      <c r="H22" s="338"/>
      <c r="Q22" s="334"/>
    </row>
    <row r="23" spans="2:21" ht="26.1" customHeight="1">
      <c r="B23" s="3616" t="s">
        <v>554</v>
      </c>
      <c r="C23" s="3617"/>
      <c r="D23" s="3638" t="s">
        <v>1833</v>
      </c>
      <c r="E23" s="3639"/>
      <c r="F23" s="3640" t="s">
        <v>1834</v>
      </c>
      <c r="G23" s="3641"/>
      <c r="H23" s="3642" t="s">
        <v>1835</v>
      </c>
      <c r="I23" s="3643"/>
      <c r="J23" s="3642" t="s">
        <v>1836</v>
      </c>
      <c r="K23" s="3644"/>
      <c r="L23" s="3638" t="s">
        <v>1837</v>
      </c>
      <c r="M23" s="3642"/>
      <c r="N23" s="3645"/>
      <c r="O23" s="3614" t="s">
        <v>1838</v>
      </c>
      <c r="P23" s="3615"/>
    </row>
    <row r="24" spans="2:21" ht="26.1" customHeight="1">
      <c r="B24" s="3616" t="s">
        <v>557</v>
      </c>
      <c r="C24" s="3617"/>
      <c r="D24" s="3618"/>
      <c r="E24" s="3619"/>
      <c r="F24" s="3620"/>
      <c r="G24" s="3621"/>
      <c r="H24" s="3622"/>
      <c r="I24" s="3623"/>
      <c r="J24" s="3622"/>
      <c r="K24" s="3624"/>
      <c r="L24" s="3625"/>
      <c r="M24" s="3626"/>
      <c r="N24" s="3627"/>
      <c r="O24" s="3628" t="str">
        <f>IF(E21=0,"",D24+IF(L24=0,0,ROUNDDOWN(L24/D9,2)))</f>
        <v/>
      </c>
      <c r="P24" s="3629"/>
      <c r="R24" s="3646" t="str">
        <f>IF(AND(D9="",OR(L24&gt;0,L25&gt;0,L26&gt;0,L27&gt;0)),"期間の常勤勤務時間数を入力してください","")</f>
        <v/>
      </c>
      <c r="S24" s="3646"/>
      <c r="T24" s="3646"/>
    </row>
    <row r="25" spans="2:21" ht="26.1" customHeight="1">
      <c r="B25" s="3616" t="s">
        <v>558</v>
      </c>
      <c r="C25" s="3617"/>
      <c r="D25" s="3618"/>
      <c r="E25" s="3619"/>
      <c r="F25" s="3620"/>
      <c r="G25" s="3621"/>
      <c r="H25" s="3622"/>
      <c r="I25" s="3623"/>
      <c r="J25" s="3622"/>
      <c r="K25" s="3624"/>
      <c r="L25" s="3625"/>
      <c r="M25" s="3647"/>
      <c r="N25" s="3627"/>
      <c r="O25" s="3628" t="str">
        <f>IF(E21=0,"",D25+IF(L25=0,0,ROUNDDOWN(L25/D9,2)))</f>
        <v/>
      </c>
      <c r="P25" s="3629"/>
      <c r="R25" s="3646"/>
      <c r="S25" s="3646"/>
      <c r="T25" s="3646"/>
    </row>
    <row r="26" spans="2:21" ht="26.1" customHeight="1">
      <c r="B26" s="3616" t="s">
        <v>559</v>
      </c>
      <c r="C26" s="3617"/>
      <c r="D26" s="3618"/>
      <c r="E26" s="3619"/>
      <c r="F26" s="3620"/>
      <c r="G26" s="3621"/>
      <c r="H26" s="3622"/>
      <c r="I26" s="3623"/>
      <c r="J26" s="3622"/>
      <c r="K26" s="3624"/>
      <c r="L26" s="3625"/>
      <c r="M26" s="3647"/>
      <c r="N26" s="3627"/>
      <c r="O26" s="3628" t="str">
        <f>IF(N21=0,"",SUM(D26,L26/D9))</f>
        <v/>
      </c>
      <c r="P26" s="3629"/>
      <c r="R26" s="3646"/>
      <c r="S26" s="3646"/>
      <c r="T26" s="3646"/>
    </row>
    <row r="27" spans="2:21" ht="26.1" customHeight="1">
      <c r="B27" s="3616" t="s">
        <v>560</v>
      </c>
      <c r="C27" s="3617"/>
      <c r="D27" s="3618"/>
      <c r="E27" s="3657"/>
      <c r="F27" s="3620"/>
      <c r="G27" s="3622"/>
      <c r="H27" s="3622"/>
      <c r="I27" s="3622"/>
      <c r="J27" s="3622"/>
      <c r="K27" s="3658"/>
      <c r="L27" s="3625"/>
      <c r="M27" s="3647"/>
      <c r="N27" s="3627"/>
      <c r="O27" s="3628" t="str">
        <f>IF(N9="あり",D27+IF(L27=0,0,ROUNDDOWN(L27/D9,2)),"－")</f>
        <v>－</v>
      </c>
      <c r="P27" s="3629"/>
      <c r="R27" s="3646"/>
      <c r="S27" s="3646"/>
      <c r="T27" s="3646"/>
    </row>
    <row r="28" spans="2:21" ht="9.9499999999999993" customHeight="1" thickBot="1"/>
    <row r="29" spans="2:21" ht="20.100000000000001" customHeight="1">
      <c r="B29" s="3648"/>
      <c r="C29" s="3649"/>
      <c r="D29" s="3649"/>
      <c r="E29" s="3650" t="s">
        <v>561</v>
      </c>
      <c r="F29" s="3650"/>
      <c r="G29" s="3650"/>
      <c r="H29" s="3650" t="s">
        <v>562</v>
      </c>
      <c r="I29" s="3650"/>
      <c r="J29" s="3651"/>
      <c r="K29" s="339"/>
    </row>
    <row r="30" spans="2:21" ht="24.95" customHeight="1">
      <c r="B30" s="3652" t="s">
        <v>557</v>
      </c>
      <c r="C30" s="3653"/>
      <c r="D30" s="3641"/>
      <c r="E30" s="3654" t="str">
        <f>IF(E21=0,"",ROUNDUP(IF(OR(H9=U69,H9=U72),V69,IF(OR(H9=U70,H9=U73),V70,IF(OR(H9=U71,H9=U74),V71,IF(H9=U75,V75,IF(H9=U76,V76,IF(H9=U77,V77,IF(H9=U78,V78,""))))))),1))</f>
        <v/>
      </c>
      <c r="F30" s="3654"/>
      <c r="G30" s="3654"/>
      <c r="H30" s="3655" t="str">
        <f>IF(E21=0,"",IF(O24&gt;=E30,"充足","不足"))</f>
        <v/>
      </c>
      <c r="I30" s="3655"/>
      <c r="J30" s="3656"/>
      <c r="K30" s="339"/>
    </row>
    <row r="31" spans="2:21" ht="24.95" customHeight="1">
      <c r="B31" s="3652" t="s">
        <v>558</v>
      </c>
      <c r="C31" s="3653"/>
      <c r="D31" s="3641"/>
      <c r="E31" s="3654" t="str">
        <f>IF(E21=0,"",IF(OR(H9=U72,H9=U73,H9=U74,H9=U75),"-",IF(SUM(N14:O20)=0,0,ROUNDUP(SUM(N14:O20),2))))</f>
        <v/>
      </c>
      <c r="F31" s="3654"/>
      <c r="G31" s="3654"/>
      <c r="H31" s="3655" t="str">
        <f>IF(E21=0,"",IF(OR(H9=U72,H9=U73,H9=U74,H9=U75),"-",IF(O25&gt;=E31,"充足","不足")))</f>
        <v/>
      </c>
      <c r="I31" s="3655"/>
      <c r="J31" s="3656"/>
      <c r="K31" s="3665" t="str">
        <f>IF(AND(N4&gt;=20,D26=0),"できる限り専従のサービス管理責任者を確保するよう努めてください","")</f>
        <v/>
      </c>
      <c r="L31" s="3666"/>
      <c r="M31" s="3666"/>
      <c r="N31" s="3666"/>
      <c r="O31" s="3666"/>
      <c r="P31" s="3666"/>
    </row>
    <row r="32" spans="2:21" ht="24.95" customHeight="1">
      <c r="B32" s="3652" t="s">
        <v>563</v>
      </c>
      <c r="C32" s="3653"/>
      <c r="D32" s="3641"/>
      <c r="E32" s="3654" t="str">
        <f>IF(E21=0,"",ROUNDUP(E21/30,0))</f>
        <v/>
      </c>
      <c r="F32" s="3654"/>
      <c r="G32" s="3654"/>
      <c r="H32" s="3655" t="str">
        <f>IF(E21=0,"",IF(SUM(D26:K26)&gt;=E32,"充足","不足"))</f>
        <v/>
      </c>
      <c r="I32" s="3655"/>
      <c r="J32" s="3656"/>
      <c r="K32" s="3665"/>
      <c r="L32" s="3666"/>
      <c r="M32" s="3666"/>
      <c r="N32" s="3666"/>
      <c r="O32" s="3666"/>
      <c r="P32" s="3666"/>
    </row>
    <row r="33" spans="1:23" ht="24.95" customHeight="1" thickBot="1">
      <c r="B33" s="3667" t="s">
        <v>560</v>
      </c>
      <c r="C33" s="3668"/>
      <c r="D33" s="3669"/>
      <c r="E33" s="3670" t="str">
        <f>IF(N9="あり",IF(E21&lt;20,1,ROUNDUP(E21/20,1)),"－")</f>
        <v>－</v>
      </c>
      <c r="F33" s="3670"/>
      <c r="G33" s="3670"/>
      <c r="H33" s="3671" t="str">
        <f>IF(NOT(N9="あり"),"－",IF(O27&gt;=E33,"充足","不足"))</f>
        <v>－</v>
      </c>
      <c r="I33" s="3671"/>
      <c r="J33" s="3672"/>
      <c r="K33" s="3665"/>
      <c r="L33" s="3666"/>
      <c r="M33" s="3666"/>
      <c r="N33" s="3666"/>
      <c r="O33" s="3666"/>
      <c r="P33" s="3666"/>
    </row>
    <row r="34" spans="1:23" ht="38.25" customHeight="1">
      <c r="B34" s="3659" t="str">
        <f>IF(OR(H9=U76,H9=U77,H9=U78),U112,"")</f>
        <v/>
      </c>
      <c r="C34" s="3659"/>
      <c r="D34" s="3659"/>
      <c r="E34" s="3659"/>
      <c r="F34" s="3659"/>
      <c r="G34" s="3659"/>
      <c r="H34" s="3659"/>
      <c r="I34" s="3659"/>
      <c r="J34" s="3659"/>
      <c r="K34" s="3659"/>
      <c r="L34" s="3659"/>
      <c r="M34" s="3659"/>
      <c r="N34" s="3659"/>
      <c r="O34" s="3659"/>
      <c r="P34" s="3659"/>
    </row>
    <row r="35" spans="1:23" ht="17.25">
      <c r="B35" s="340"/>
      <c r="C35" s="340"/>
      <c r="D35" s="332"/>
      <c r="E35" s="341"/>
      <c r="F35" s="341"/>
      <c r="G35" s="341"/>
      <c r="H35" s="342"/>
      <c r="I35" s="342"/>
      <c r="J35" s="342"/>
      <c r="K35" s="1234"/>
      <c r="L35" s="1234"/>
      <c r="M35" s="1234"/>
      <c r="N35" s="1234"/>
      <c r="O35" s="1234"/>
      <c r="P35" s="1234"/>
    </row>
    <row r="36" spans="1:23" ht="13.5" customHeight="1">
      <c r="A36" s="3660" t="s">
        <v>564</v>
      </c>
      <c r="B36" s="3660"/>
      <c r="C36" s="3660"/>
      <c r="D36" s="3660"/>
      <c r="E36" s="3660"/>
      <c r="F36" s="3660"/>
      <c r="G36" s="3660"/>
      <c r="H36" s="3660"/>
      <c r="I36" s="3660"/>
      <c r="J36" s="3660"/>
      <c r="K36" s="3660"/>
      <c r="L36" s="343"/>
      <c r="M36" s="343"/>
      <c r="N36" s="343"/>
      <c r="O36" s="343"/>
      <c r="P36" s="343"/>
    </row>
    <row r="37" spans="1:23" s="344" customFormat="1">
      <c r="A37" s="343"/>
      <c r="B37" s="343" t="s">
        <v>565</v>
      </c>
      <c r="C37" s="343"/>
      <c r="D37" s="343"/>
      <c r="E37" s="343"/>
      <c r="F37" s="343"/>
      <c r="G37" s="343"/>
      <c r="H37" s="343"/>
      <c r="Q37" s="343"/>
      <c r="R37" s="343"/>
      <c r="S37" s="343"/>
      <c r="T37" s="343"/>
      <c r="U37" s="326"/>
      <c r="V37" s="326"/>
    </row>
    <row r="38" spans="1:23" s="344" customFormat="1">
      <c r="A38" s="343"/>
      <c r="B38" s="345" t="s">
        <v>566</v>
      </c>
      <c r="C38" s="343"/>
      <c r="D38" s="343"/>
      <c r="E38" s="343"/>
      <c r="F38" s="343"/>
      <c r="G38" s="343"/>
      <c r="H38" s="343"/>
      <c r="T38" s="326"/>
      <c r="U38" s="326"/>
      <c r="V38" s="326"/>
      <c r="W38" s="326"/>
    </row>
    <row r="39" spans="1:23" s="344" customFormat="1">
      <c r="A39" s="343"/>
      <c r="B39" s="345" t="s">
        <v>567</v>
      </c>
      <c r="C39" s="343"/>
      <c r="D39" s="343"/>
      <c r="E39" s="343"/>
      <c r="F39" s="343"/>
      <c r="G39" s="343"/>
      <c r="H39" s="343"/>
      <c r="T39" s="326"/>
      <c r="U39" s="326"/>
      <c r="V39" s="326"/>
      <c r="W39" s="326"/>
    </row>
    <row r="40" spans="1:23" s="344" customFormat="1">
      <c r="A40" s="343"/>
      <c r="B40" s="343" t="s">
        <v>568</v>
      </c>
      <c r="C40" s="343"/>
      <c r="D40" s="343"/>
      <c r="E40" s="343"/>
      <c r="F40" s="343"/>
      <c r="G40" s="343"/>
      <c r="H40" s="343"/>
      <c r="T40" s="326"/>
      <c r="U40" s="326"/>
      <c r="V40" s="326"/>
      <c r="W40" s="326"/>
    </row>
    <row r="41" spans="1:23" s="344" customFormat="1">
      <c r="A41" s="343"/>
      <c r="B41" s="346" t="s">
        <v>569</v>
      </c>
      <c r="C41" s="347"/>
      <c r="D41" s="347"/>
      <c r="E41" s="347"/>
      <c r="F41" s="347"/>
      <c r="G41" s="347"/>
      <c r="H41" s="347"/>
      <c r="T41" s="326"/>
      <c r="U41" s="326"/>
      <c r="V41" s="326"/>
      <c r="W41" s="326"/>
    </row>
    <row r="42" spans="1:23" s="344" customFormat="1">
      <c r="A42" s="343"/>
      <c r="B42" s="343" t="s">
        <v>570</v>
      </c>
      <c r="C42" s="343"/>
      <c r="D42" s="343"/>
      <c r="E42" s="343"/>
      <c r="F42" s="343"/>
      <c r="G42" s="343"/>
      <c r="H42" s="343"/>
      <c r="T42" s="326"/>
      <c r="U42" s="326"/>
      <c r="V42" s="326"/>
      <c r="W42" s="326"/>
    </row>
    <row r="43" spans="1:23" s="344" customFormat="1">
      <c r="A43" s="343"/>
      <c r="B43" s="345" t="s">
        <v>571</v>
      </c>
      <c r="C43" s="343"/>
      <c r="D43" s="343"/>
      <c r="E43" s="343"/>
      <c r="F43" s="343"/>
      <c r="G43" s="343"/>
      <c r="H43" s="343"/>
      <c r="I43" s="326"/>
      <c r="J43" s="326"/>
      <c r="K43" s="326"/>
      <c r="L43" s="326"/>
      <c r="M43" s="326"/>
      <c r="N43" s="326"/>
      <c r="O43" s="326"/>
      <c r="P43" s="326"/>
      <c r="T43" s="326"/>
      <c r="U43" s="326"/>
      <c r="V43" s="326"/>
      <c r="W43" s="326"/>
    </row>
    <row r="44" spans="1:23">
      <c r="A44" s="343"/>
      <c r="B44" s="343" t="s">
        <v>572</v>
      </c>
      <c r="C44" s="343"/>
      <c r="D44" s="343"/>
      <c r="E44" s="343"/>
      <c r="F44" s="343"/>
      <c r="G44" s="343"/>
      <c r="H44" s="343"/>
    </row>
    <row r="45" spans="1:23">
      <c r="A45" s="343"/>
      <c r="B45" s="345" t="s">
        <v>573</v>
      </c>
      <c r="C45" s="343"/>
      <c r="D45" s="343"/>
      <c r="E45" s="343"/>
      <c r="F45" s="343"/>
      <c r="G45" s="343"/>
      <c r="H45" s="343"/>
    </row>
    <row r="46" spans="1:23">
      <c r="A46" s="343"/>
      <c r="B46" s="348" t="s">
        <v>574</v>
      </c>
      <c r="C46" s="343"/>
      <c r="D46" s="343"/>
      <c r="E46" s="343"/>
      <c r="F46" s="343"/>
      <c r="G46" s="343"/>
      <c r="H46" s="344"/>
    </row>
    <row r="47" spans="1:23">
      <c r="B47" s="347" t="s">
        <v>575</v>
      </c>
      <c r="C47" s="347"/>
      <c r="D47" s="347"/>
      <c r="E47" s="348"/>
      <c r="F47" s="348"/>
      <c r="G47" s="348"/>
      <c r="H47" s="344"/>
    </row>
    <row r="48" spans="1:23">
      <c r="B48" s="3661" t="s">
        <v>576</v>
      </c>
      <c r="C48" s="3661"/>
      <c r="D48" s="3661"/>
      <c r="E48" s="3661"/>
      <c r="F48" s="3661"/>
      <c r="G48" s="3661"/>
      <c r="H48" s="3662"/>
      <c r="I48" s="3662"/>
      <c r="J48" s="3662"/>
      <c r="K48" s="3662"/>
      <c r="L48" s="3662"/>
      <c r="M48" s="3662"/>
      <c r="N48" s="3662"/>
      <c r="O48" s="3662"/>
      <c r="P48" s="1233"/>
    </row>
    <row r="49" spans="2:16">
      <c r="B49" s="3661"/>
      <c r="C49" s="3661"/>
      <c r="D49" s="3661"/>
      <c r="E49" s="3661"/>
      <c r="F49" s="3661"/>
      <c r="G49" s="3661"/>
      <c r="H49" s="3662"/>
      <c r="I49" s="3662"/>
      <c r="J49" s="3662"/>
      <c r="K49" s="3662"/>
      <c r="L49" s="3662"/>
      <c r="M49" s="3662"/>
      <c r="N49" s="3662"/>
      <c r="O49" s="3662"/>
      <c r="P49" s="1233"/>
    </row>
    <row r="50" spans="2:16">
      <c r="B50" s="347" t="s">
        <v>577</v>
      </c>
      <c r="C50" s="347"/>
      <c r="D50" s="347"/>
      <c r="E50" s="348"/>
      <c r="F50" s="348"/>
      <c r="G50" s="348"/>
      <c r="H50" s="344"/>
    </row>
    <row r="51" spans="2:16">
      <c r="B51" s="3661" t="s">
        <v>578</v>
      </c>
      <c r="C51" s="3661"/>
      <c r="D51" s="3661"/>
      <c r="E51" s="3661"/>
      <c r="F51" s="3661"/>
      <c r="G51" s="3661"/>
      <c r="H51" s="3662"/>
      <c r="I51" s="3662"/>
      <c r="J51" s="3662"/>
      <c r="K51" s="3662"/>
      <c r="L51" s="3662"/>
      <c r="M51" s="3662"/>
      <c r="N51" s="3662"/>
      <c r="O51" s="3662"/>
      <c r="P51" s="1233"/>
    </row>
    <row r="52" spans="2:16">
      <c r="B52" s="3661"/>
      <c r="C52" s="3661"/>
      <c r="D52" s="3661"/>
      <c r="E52" s="3661"/>
      <c r="F52" s="3661"/>
      <c r="G52" s="3661"/>
      <c r="H52" s="3662"/>
      <c r="I52" s="3662"/>
      <c r="J52" s="3662"/>
      <c r="K52" s="3662"/>
      <c r="L52" s="3662"/>
      <c r="M52" s="3662"/>
      <c r="N52" s="3662"/>
      <c r="O52" s="3662"/>
      <c r="P52" s="1233"/>
    </row>
    <row r="53" spans="2:16">
      <c r="B53" s="347" t="s">
        <v>579</v>
      </c>
      <c r="C53" s="347"/>
      <c r="D53" s="347"/>
      <c r="E53" s="348"/>
      <c r="F53" s="348"/>
      <c r="G53" s="348"/>
    </row>
    <row r="54" spans="2:16">
      <c r="B54" s="3661" t="s">
        <v>580</v>
      </c>
      <c r="C54" s="3661"/>
      <c r="D54" s="3661"/>
      <c r="E54" s="3661"/>
      <c r="F54" s="3661"/>
      <c r="G54" s="3661"/>
      <c r="H54" s="3662"/>
      <c r="I54" s="3662"/>
      <c r="J54" s="3662"/>
      <c r="K54" s="3662"/>
      <c r="L54" s="3662"/>
      <c r="M54" s="3662"/>
      <c r="N54" s="3662"/>
      <c r="O54" s="3662"/>
      <c r="P54" s="1233"/>
    </row>
    <row r="55" spans="2:16">
      <c r="B55" s="3661"/>
      <c r="C55" s="3661"/>
      <c r="D55" s="3661"/>
      <c r="E55" s="3661"/>
      <c r="F55" s="3661"/>
      <c r="G55" s="3661"/>
      <c r="H55" s="3662"/>
      <c r="I55" s="3662"/>
      <c r="J55" s="3662"/>
      <c r="K55" s="3662"/>
      <c r="L55" s="3662"/>
      <c r="M55" s="3662"/>
      <c r="N55" s="3662"/>
      <c r="O55" s="3662"/>
      <c r="P55" s="1233"/>
    </row>
    <row r="67" spans="21:22" ht="14.25" thickBot="1"/>
    <row r="68" spans="21:22" ht="24.95" customHeight="1" thickBot="1">
      <c r="U68" s="3663" t="s">
        <v>581</v>
      </c>
      <c r="V68" s="3664"/>
    </row>
    <row r="69" spans="21:22" ht="24.95" customHeight="1">
      <c r="U69" s="349" t="s">
        <v>582</v>
      </c>
      <c r="V69" s="350">
        <f>IF(SUM(G$13:G$15,G$17,G$19)&gt;0,SUM(G$13:G$15,G$17,G$19,K$13:K$15,K$17,K$19)/4,SUM(K$13:K$15,K$17,K$19)/4)</f>
        <v>0</v>
      </c>
    </row>
    <row r="70" spans="21:22" ht="24.95" customHeight="1">
      <c r="U70" s="351" t="s">
        <v>583</v>
      </c>
      <c r="V70" s="352">
        <f>IF(SUM(G$13:G$15,G$17,G$19)&gt;0,SUM(G$13:G$15,G$17,G$19,K$13:K$15,K$17,K$19)/5,SUM(K$13:K$15,K$17,K$19)/5)</f>
        <v>0</v>
      </c>
    </row>
    <row r="71" spans="21:22" ht="24.95" customHeight="1" thickBot="1">
      <c r="U71" s="1236" t="s">
        <v>584</v>
      </c>
      <c r="V71" s="352">
        <f>IF(SUM(G$13:G$15,G$17,G$19)&gt;0,SUM(G$13:G$15,G$17,G$19,K$13:K$15,K$17,K$19)/6,SUM(K$13:K$15,K$17,K$19)/6)</f>
        <v>0</v>
      </c>
    </row>
    <row r="72" spans="21:22" ht="24.95" customHeight="1">
      <c r="U72" s="355" t="s">
        <v>1844</v>
      </c>
      <c r="V72" s="350">
        <f>IF(SUM(G$13:G$15,G$17,G$19)&gt;0,SUM(G$13:G$15,G$17,G$19,K$13:K$15,K$17,K$19)/4,SUM(K$13:K$15,K$17,K$19)/4)</f>
        <v>0</v>
      </c>
    </row>
    <row r="73" spans="21:22" ht="24.95" customHeight="1">
      <c r="U73" s="1237" t="s">
        <v>1845</v>
      </c>
      <c r="V73" s="352">
        <f>IF(SUM(G$13:G$15,G$17,G$19)&gt;0,SUM(G$13:G$15,G$17,G$19,K$13:K$15,K$17,K$19)/5,SUM(K$13:K$15,K$17,K$19)/5)</f>
        <v>0</v>
      </c>
    </row>
    <row r="74" spans="21:22" ht="24.95" customHeight="1">
      <c r="U74" s="1237" t="s">
        <v>1846</v>
      </c>
      <c r="V74" s="352">
        <f>IF(SUM(G$13:G$15,G$17,G$19)&gt;0,SUM(G$13:G$15,G$17,G$19,K$13:K$15,K$17,K$19)/6,SUM(K$13:K$15,K$17,K$19)/6)</f>
        <v>0</v>
      </c>
    </row>
    <row r="75" spans="21:22" ht="24.95" customHeight="1" thickBot="1">
      <c r="U75" s="353" t="s">
        <v>585</v>
      </c>
      <c r="V75" s="354">
        <f>IF(SUM(G$13:G$15,G$17,G$19)&gt;0,SUM(G$13:G$15,G$17,G$19,K$13:K$15,K$17,K$19)/10,SUM(K$13:K$15,K$17,K$19)/10)</f>
        <v>0</v>
      </c>
    </row>
    <row r="76" spans="21:22" ht="24.95" customHeight="1">
      <c r="U76" s="355" t="s">
        <v>586</v>
      </c>
      <c r="V76" s="350">
        <f>IF(SUM(G$13:G$15,G$17,G$19)&gt;0,SUM(G$13:G$15,G$17,G$19,K$13:K$15,K$17,K$19)/3,SUM(K$13:K$15,K$17,K$19)/3)</f>
        <v>0</v>
      </c>
    </row>
    <row r="77" spans="21:22" ht="24.95" customHeight="1">
      <c r="U77" s="356" t="s">
        <v>587</v>
      </c>
      <c r="V77" s="352">
        <f>IF(SUM(G$13:G$15,G$17,G$19)&gt;0,SUM(G$13:G$15,G$17,G$19,K$13:K$15,K$17,K$19)/4,SUM(K$13:K$15,K$17,K$19)/4)</f>
        <v>0</v>
      </c>
    </row>
    <row r="78" spans="21:22" ht="24.95" customHeight="1" thickBot="1">
      <c r="U78" s="353" t="s">
        <v>588</v>
      </c>
      <c r="V78" s="354">
        <f>IF(SUM(G$13:G$15,G$17,G$19)&gt;0,SUM(G$13:G$15,G$17,G$19,K$13:K$15,K$17,K$19)/5,SUM(K$13:K$15,K$17,K$19)/5)</f>
        <v>0</v>
      </c>
    </row>
    <row r="79" spans="21:22">
      <c r="U79" s="357" t="s">
        <v>525</v>
      </c>
    </row>
    <row r="80" spans="21:22">
      <c r="U80" s="357" t="s">
        <v>589</v>
      </c>
    </row>
    <row r="81" spans="21:21">
      <c r="U81" s="357" t="s">
        <v>529</v>
      </c>
    </row>
    <row r="82" spans="21:21">
      <c r="U82" s="357" t="s">
        <v>590</v>
      </c>
    </row>
    <row r="83" spans="21:21">
      <c r="U83" s="357" t="s">
        <v>591</v>
      </c>
    </row>
    <row r="84" spans="21:21">
      <c r="U84" s="357" t="s">
        <v>592</v>
      </c>
    </row>
    <row r="85" spans="21:21">
      <c r="U85" s="357" t="s">
        <v>593</v>
      </c>
    </row>
    <row r="86" spans="21:21">
      <c r="U86" s="357" t="s">
        <v>594</v>
      </c>
    </row>
    <row r="87" spans="21:21">
      <c r="U87" s="357" t="s">
        <v>595</v>
      </c>
    </row>
    <row r="88" spans="21:21">
      <c r="U88" s="357" t="s">
        <v>596</v>
      </c>
    </row>
    <row r="89" spans="21:21">
      <c r="U89" s="357" t="s">
        <v>597</v>
      </c>
    </row>
    <row r="90" spans="21:21">
      <c r="U90" s="357" t="s">
        <v>598</v>
      </c>
    </row>
    <row r="91" spans="21:21">
      <c r="U91" s="357" t="s">
        <v>599</v>
      </c>
    </row>
    <row r="92" spans="21:21">
      <c r="U92" s="357" t="s">
        <v>600</v>
      </c>
    </row>
    <row r="93" spans="21:21">
      <c r="U93" s="357" t="s">
        <v>601</v>
      </c>
    </row>
    <row r="94" spans="21:21">
      <c r="U94" s="357" t="s">
        <v>602</v>
      </c>
    </row>
    <row r="95" spans="21:21">
      <c r="U95" s="357" t="s">
        <v>603</v>
      </c>
    </row>
    <row r="96" spans="21:21">
      <c r="U96" s="357" t="s">
        <v>604</v>
      </c>
    </row>
    <row r="97" spans="21:21">
      <c r="U97" s="357" t="s">
        <v>605</v>
      </c>
    </row>
    <row r="98" spans="21:21">
      <c r="U98" s="357" t="s">
        <v>606</v>
      </c>
    </row>
    <row r="99" spans="21:21">
      <c r="U99" s="357" t="s">
        <v>607</v>
      </c>
    </row>
    <row r="100" spans="21:21">
      <c r="U100" s="357" t="s">
        <v>608</v>
      </c>
    </row>
    <row r="101" spans="21:21">
      <c r="U101" s="357" t="s">
        <v>609</v>
      </c>
    </row>
    <row r="102" spans="21:21">
      <c r="U102" s="357" t="s">
        <v>610</v>
      </c>
    </row>
    <row r="103" spans="21:21">
      <c r="U103" s="357" t="s">
        <v>611</v>
      </c>
    </row>
    <row r="104" spans="21:21">
      <c r="U104" s="357" t="s">
        <v>612</v>
      </c>
    </row>
    <row r="105" spans="21:21">
      <c r="U105" s="357" t="s">
        <v>613</v>
      </c>
    </row>
    <row r="106" spans="21:21">
      <c r="U106" s="357" t="s">
        <v>614</v>
      </c>
    </row>
    <row r="107" spans="21:21">
      <c r="U107" s="357" t="s">
        <v>615</v>
      </c>
    </row>
    <row r="108" spans="21:21">
      <c r="U108" s="357" t="s">
        <v>616</v>
      </c>
    </row>
    <row r="109" spans="21:21">
      <c r="U109" s="357" t="s">
        <v>617</v>
      </c>
    </row>
    <row r="110" spans="21:21">
      <c r="U110" s="357" t="s">
        <v>618</v>
      </c>
    </row>
    <row r="111" spans="21:21">
      <c r="U111" s="357" t="s">
        <v>619</v>
      </c>
    </row>
    <row r="112" spans="21:21" ht="94.5">
      <c r="U112" s="383" t="s">
        <v>1777</v>
      </c>
    </row>
  </sheetData>
  <protectedRanges>
    <protectedRange sqref="D24:M27" name="範囲5"/>
    <protectedRange sqref="E13:F20 I13:J20" name="範囲4"/>
    <protectedRange sqref="D9:E10 H9:K10 N9:O10" name="範囲3"/>
    <protectedRange sqref="C6:E7 H6:I7 M6:O7" name="範囲2"/>
    <protectedRange sqref="D4:L4" name="範囲1"/>
    <protectedRange sqref="N4:O4" name="範囲1_2"/>
  </protectedRanges>
  <mergeCells count="136">
    <mergeCell ref="B34:P34"/>
    <mergeCell ref="A36:K36"/>
    <mergeCell ref="B48:O49"/>
    <mergeCell ref="B51:O52"/>
    <mergeCell ref="B54:O55"/>
    <mergeCell ref="U68:V68"/>
    <mergeCell ref="B31:D31"/>
    <mergeCell ref="E31:G31"/>
    <mergeCell ref="H31:J31"/>
    <mergeCell ref="K31:P33"/>
    <mergeCell ref="B32:D32"/>
    <mergeCell ref="E32:G32"/>
    <mergeCell ref="H32:J32"/>
    <mergeCell ref="B33:D33"/>
    <mergeCell ref="E33:G33"/>
    <mergeCell ref="H33:J33"/>
    <mergeCell ref="B29:D29"/>
    <mergeCell ref="E29:G29"/>
    <mergeCell ref="H29:J29"/>
    <mergeCell ref="B30:D30"/>
    <mergeCell ref="E30:G30"/>
    <mergeCell ref="H30:J30"/>
    <mergeCell ref="F26:G26"/>
    <mergeCell ref="H26:I26"/>
    <mergeCell ref="J26:K26"/>
    <mergeCell ref="B27:C27"/>
    <mergeCell ref="D27:E27"/>
    <mergeCell ref="F27:G27"/>
    <mergeCell ref="H27:I27"/>
    <mergeCell ref="J27:K27"/>
    <mergeCell ref="R24:T27"/>
    <mergeCell ref="B25:C25"/>
    <mergeCell ref="D25:E25"/>
    <mergeCell ref="F25:G25"/>
    <mergeCell ref="H25:I25"/>
    <mergeCell ref="J25:K25"/>
    <mergeCell ref="L25:N25"/>
    <mergeCell ref="O25:P25"/>
    <mergeCell ref="B26:C26"/>
    <mergeCell ref="D26:E26"/>
    <mergeCell ref="L27:N27"/>
    <mergeCell ref="O27:P27"/>
    <mergeCell ref="L26:N26"/>
    <mergeCell ref="O26:P26"/>
    <mergeCell ref="O23:P23"/>
    <mergeCell ref="B24:C24"/>
    <mergeCell ref="D24:E24"/>
    <mergeCell ref="F24:G24"/>
    <mergeCell ref="H24:I24"/>
    <mergeCell ref="J24:K24"/>
    <mergeCell ref="L24:N24"/>
    <mergeCell ref="O24:P24"/>
    <mergeCell ref="B21:D21"/>
    <mergeCell ref="E21:I21"/>
    <mergeCell ref="J21:M21"/>
    <mergeCell ref="N21:O21"/>
    <mergeCell ref="B23:C23"/>
    <mergeCell ref="D23:E23"/>
    <mergeCell ref="F23:G23"/>
    <mergeCell ref="H23:I23"/>
    <mergeCell ref="J23:K23"/>
    <mergeCell ref="L23:N23"/>
    <mergeCell ref="N19:O20"/>
    <mergeCell ref="B20:D20"/>
    <mergeCell ref="E20:F20"/>
    <mergeCell ref="G20:H20"/>
    <mergeCell ref="I20:J20"/>
    <mergeCell ref="K20:L20"/>
    <mergeCell ref="B19:D19"/>
    <mergeCell ref="E19:F19"/>
    <mergeCell ref="G19:H19"/>
    <mergeCell ref="I19:J19"/>
    <mergeCell ref="K19:L19"/>
    <mergeCell ref="M19:M20"/>
    <mergeCell ref="N17:O18"/>
    <mergeCell ref="B18:D18"/>
    <mergeCell ref="E18:F18"/>
    <mergeCell ref="G18:H18"/>
    <mergeCell ref="I18:J18"/>
    <mergeCell ref="K18:L18"/>
    <mergeCell ref="B17:D17"/>
    <mergeCell ref="E17:F17"/>
    <mergeCell ref="G17:H17"/>
    <mergeCell ref="I17:J17"/>
    <mergeCell ref="K17:L17"/>
    <mergeCell ref="M17:M18"/>
    <mergeCell ref="N15:O16"/>
    <mergeCell ref="B16:D16"/>
    <mergeCell ref="E16:F16"/>
    <mergeCell ref="G16:H16"/>
    <mergeCell ref="I16:J16"/>
    <mergeCell ref="K16:L16"/>
    <mergeCell ref="B15:D15"/>
    <mergeCell ref="E15:F15"/>
    <mergeCell ref="G15:H15"/>
    <mergeCell ref="I15:J15"/>
    <mergeCell ref="K15:L15"/>
    <mergeCell ref="M15:M16"/>
    <mergeCell ref="R13:U13"/>
    <mergeCell ref="B14:D14"/>
    <mergeCell ref="E14:F14"/>
    <mergeCell ref="G14:H14"/>
    <mergeCell ref="I14:J14"/>
    <mergeCell ref="K14:L14"/>
    <mergeCell ref="N14:O14"/>
    <mergeCell ref="R14:U14"/>
    <mergeCell ref="B13:D13"/>
    <mergeCell ref="E13:F13"/>
    <mergeCell ref="G13:H13"/>
    <mergeCell ref="I13:J13"/>
    <mergeCell ref="K13:L13"/>
    <mergeCell ref="N13:O13"/>
    <mergeCell ref="B12:D12"/>
    <mergeCell ref="E12:F12"/>
    <mergeCell ref="G12:H12"/>
    <mergeCell ref="I12:J12"/>
    <mergeCell ref="K12:L12"/>
    <mergeCell ref="N12:O12"/>
    <mergeCell ref="M6:O7"/>
    <mergeCell ref="D7:E7"/>
    <mergeCell ref="B9:C10"/>
    <mergeCell ref="D9:E10"/>
    <mergeCell ref="F9:G10"/>
    <mergeCell ref="H9:K10"/>
    <mergeCell ref="L9:M10"/>
    <mergeCell ref="N9:O10"/>
    <mergeCell ref="A1:E1"/>
    <mergeCell ref="B2:O2"/>
    <mergeCell ref="B4:C4"/>
    <mergeCell ref="D4:L4"/>
    <mergeCell ref="N4:O4"/>
    <mergeCell ref="B6:B7"/>
    <mergeCell ref="D6:E6"/>
    <mergeCell ref="F6:G7"/>
    <mergeCell ref="H6:I7"/>
    <mergeCell ref="J6:L7"/>
  </mergeCells>
  <phoneticPr fontId="5"/>
  <conditionalFormatting sqref="H30:H31">
    <cfRule type="expression" dxfId="7" priority="3">
      <formula>H30="不足"</formula>
    </cfRule>
  </conditionalFormatting>
  <conditionalFormatting sqref="H32">
    <cfRule type="expression" dxfId="6" priority="2">
      <formula>H32="不足"</formula>
    </cfRule>
  </conditionalFormatting>
  <conditionalFormatting sqref="H33 H35">
    <cfRule type="expression" dxfId="5" priority="1">
      <formula>H33="不足"</formula>
    </cfRule>
  </conditionalFormatting>
  <dataValidations count="5">
    <dataValidation type="list" allowBlank="1" showInputMessage="1" showErrorMessage="1" sqref="H9" xr:uid="{00000000-0002-0000-3900-000000000000}">
      <formula1>$U$69:$U$78</formula1>
    </dataValidation>
    <dataValidation type="list" allowBlank="1" showInputMessage="1" showErrorMessage="1" sqref="C6:C7" xr:uid="{00000000-0002-0000-3900-000001000000}">
      <formula1>$U$79:$U$111</formula1>
    </dataValidation>
    <dataValidation type="list" allowBlank="1" showInputMessage="1" showErrorMessage="1" sqref="N9" xr:uid="{00000000-0002-0000-3900-000002000000}">
      <formula1>"あり,なし"</formula1>
    </dataValidation>
    <dataValidation imeMode="hiragana" allowBlank="1" showInputMessage="1" showErrorMessage="1" sqref="D4:L4" xr:uid="{00000000-0002-0000-3900-000003000000}"/>
    <dataValidation imeMode="off" allowBlank="1" showInputMessage="1" showErrorMessage="1" sqref="D9:E10 E13:F20 I13:K20 H6:I7 D24:N27 N4:O4 M6:O7" xr:uid="{00000000-0002-0000-3900-000004000000}"/>
  </dataValidations>
  <pageMargins left="0.70866141732283472" right="0.70866141732283472" top="0.59055118110236227" bottom="0.59055118110236227" header="0.31496062992125984" footer="0.31496062992125984"/>
  <pageSetup paperSize="9" orientation="portrait" r:id="rId1"/>
  <drawing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CCFF"/>
  </sheetPr>
  <dimension ref="A1:X100"/>
  <sheetViews>
    <sheetView view="pageBreakPreview" zoomScale="60" zoomScaleNormal="100" workbookViewId="0">
      <selection activeCell="U13" sqref="U13"/>
    </sheetView>
  </sheetViews>
  <sheetFormatPr defaultRowHeight="13.5"/>
  <cols>
    <col min="1" max="1" width="2.625" style="358" customWidth="1"/>
    <col min="2" max="2" width="6.875" style="358" customWidth="1"/>
    <col min="3" max="9" width="5.625" style="358" customWidth="1"/>
    <col min="10" max="10" width="1.625" style="358" customWidth="1"/>
    <col min="11" max="12" width="5.625" style="368" customWidth="1"/>
    <col min="13" max="13" width="5.625" style="358" customWidth="1"/>
    <col min="14" max="15" width="3.375" style="358" customWidth="1"/>
    <col min="16" max="16" width="5.625" style="358" customWidth="1"/>
    <col min="17" max="17" width="1.625" style="358" customWidth="1"/>
    <col min="18" max="18" width="10.625" style="358" customWidth="1"/>
    <col min="19" max="19" width="9" style="358"/>
    <col min="20" max="20" width="14.375" style="358" customWidth="1"/>
    <col min="21" max="255" width="9" style="358"/>
    <col min="256" max="256" width="3" style="358" customWidth="1"/>
    <col min="257" max="257" width="14.875" style="358" bestFit="1" customWidth="1"/>
    <col min="258" max="258" width="16.125" style="358" customWidth="1"/>
    <col min="259" max="260" width="11.625" style="358" customWidth="1"/>
    <col min="261" max="261" width="5" style="358" customWidth="1"/>
    <col min="262" max="262" width="13.5" style="358" customWidth="1"/>
    <col min="263" max="263" width="10.375" style="358" customWidth="1"/>
    <col min="264" max="264" width="2.25" style="358" customWidth="1"/>
    <col min="265" max="265" width="11.25" style="358" customWidth="1"/>
    <col min="266" max="511" width="9" style="358"/>
    <col min="512" max="512" width="3" style="358" customWidth="1"/>
    <col min="513" max="513" width="14.875" style="358" bestFit="1" customWidth="1"/>
    <col min="514" max="514" width="16.125" style="358" customWidth="1"/>
    <col min="515" max="516" width="11.625" style="358" customWidth="1"/>
    <col min="517" max="517" width="5" style="358" customWidth="1"/>
    <col min="518" max="518" width="13.5" style="358" customWidth="1"/>
    <col min="519" max="519" width="10.375" style="358" customWidth="1"/>
    <col min="520" max="520" width="2.25" style="358" customWidth="1"/>
    <col min="521" max="521" width="11.25" style="358" customWidth="1"/>
    <col min="522" max="767" width="9" style="358"/>
    <col min="768" max="768" width="3" style="358" customWidth="1"/>
    <col min="769" max="769" width="14.875" style="358" bestFit="1" customWidth="1"/>
    <col min="770" max="770" width="16.125" style="358" customWidth="1"/>
    <col min="771" max="772" width="11.625" style="358" customWidth="1"/>
    <col min="773" max="773" width="5" style="358" customWidth="1"/>
    <col min="774" max="774" width="13.5" style="358" customWidth="1"/>
    <col min="775" max="775" width="10.375" style="358" customWidth="1"/>
    <col min="776" max="776" width="2.25" style="358" customWidth="1"/>
    <col min="777" max="777" width="11.25" style="358" customWidth="1"/>
    <col min="778" max="1023" width="9" style="358"/>
    <col min="1024" max="1024" width="3" style="358" customWidth="1"/>
    <col min="1025" max="1025" width="14.875" style="358" bestFit="1" customWidth="1"/>
    <col min="1026" max="1026" width="16.125" style="358" customWidth="1"/>
    <col min="1027" max="1028" width="11.625" style="358" customWidth="1"/>
    <col min="1029" max="1029" width="5" style="358" customWidth="1"/>
    <col min="1030" max="1030" width="13.5" style="358" customWidth="1"/>
    <col min="1031" max="1031" width="10.375" style="358" customWidth="1"/>
    <col min="1032" max="1032" width="2.25" style="358" customWidth="1"/>
    <col min="1033" max="1033" width="11.25" style="358" customWidth="1"/>
    <col min="1034" max="1279" width="9" style="358"/>
    <col min="1280" max="1280" width="3" style="358" customWidth="1"/>
    <col min="1281" max="1281" width="14.875" style="358" bestFit="1" customWidth="1"/>
    <col min="1282" max="1282" width="16.125" style="358" customWidth="1"/>
    <col min="1283" max="1284" width="11.625" style="358" customWidth="1"/>
    <col min="1285" max="1285" width="5" style="358" customWidth="1"/>
    <col min="1286" max="1286" width="13.5" style="358" customWidth="1"/>
    <col min="1287" max="1287" width="10.375" style="358" customWidth="1"/>
    <col min="1288" max="1288" width="2.25" style="358" customWidth="1"/>
    <col min="1289" max="1289" width="11.25" style="358" customWidth="1"/>
    <col min="1290" max="1535" width="9" style="358"/>
    <col min="1536" max="1536" width="3" style="358" customWidth="1"/>
    <col min="1537" max="1537" width="14.875" style="358" bestFit="1" customWidth="1"/>
    <col min="1538" max="1538" width="16.125" style="358" customWidth="1"/>
    <col min="1539" max="1540" width="11.625" style="358" customWidth="1"/>
    <col min="1541" max="1541" width="5" style="358" customWidth="1"/>
    <col min="1542" max="1542" width="13.5" style="358" customWidth="1"/>
    <col min="1543" max="1543" width="10.375" style="358" customWidth="1"/>
    <col min="1544" max="1544" width="2.25" style="358" customWidth="1"/>
    <col min="1545" max="1545" width="11.25" style="358" customWidth="1"/>
    <col min="1546" max="1791" width="9" style="358"/>
    <col min="1792" max="1792" width="3" style="358" customWidth="1"/>
    <col min="1793" max="1793" width="14.875" style="358" bestFit="1" customWidth="1"/>
    <col min="1794" max="1794" width="16.125" style="358" customWidth="1"/>
    <col min="1795" max="1796" width="11.625" style="358" customWidth="1"/>
    <col min="1797" max="1797" width="5" style="358" customWidth="1"/>
    <col min="1798" max="1798" width="13.5" style="358" customWidth="1"/>
    <col min="1799" max="1799" width="10.375" style="358" customWidth="1"/>
    <col min="1800" max="1800" width="2.25" style="358" customWidth="1"/>
    <col min="1801" max="1801" width="11.25" style="358" customWidth="1"/>
    <col min="1802" max="2047" width="9" style="358"/>
    <col min="2048" max="2048" width="3" style="358" customWidth="1"/>
    <col min="2049" max="2049" width="14.875" style="358" bestFit="1" customWidth="1"/>
    <col min="2050" max="2050" width="16.125" style="358" customWidth="1"/>
    <col min="2051" max="2052" width="11.625" style="358" customWidth="1"/>
    <col min="2053" max="2053" width="5" style="358" customWidth="1"/>
    <col min="2054" max="2054" width="13.5" style="358" customWidth="1"/>
    <col min="2055" max="2055" width="10.375" style="358" customWidth="1"/>
    <col min="2056" max="2056" width="2.25" style="358" customWidth="1"/>
    <col min="2057" max="2057" width="11.25" style="358" customWidth="1"/>
    <col min="2058" max="2303" width="9" style="358"/>
    <col min="2304" max="2304" width="3" style="358" customWidth="1"/>
    <col min="2305" max="2305" width="14.875" style="358" bestFit="1" customWidth="1"/>
    <col min="2306" max="2306" width="16.125" style="358" customWidth="1"/>
    <col min="2307" max="2308" width="11.625" style="358" customWidth="1"/>
    <col min="2309" max="2309" width="5" style="358" customWidth="1"/>
    <col min="2310" max="2310" width="13.5" style="358" customWidth="1"/>
    <col min="2311" max="2311" width="10.375" style="358" customWidth="1"/>
    <col min="2312" max="2312" width="2.25" style="358" customWidth="1"/>
    <col min="2313" max="2313" width="11.25" style="358" customWidth="1"/>
    <col min="2314" max="2559" width="9" style="358"/>
    <col min="2560" max="2560" width="3" style="358" customWidth="1"/>
    <col min="2561" max="2561" width="14.875" style="358" bestFit="1" customWidth="1"/>
    <col min="2562" max="2562" width="16.125" style="358" customWidth="1"/>
    <col min="2563" max="2564" width="11.625" style="358" customWidth="1"/>
    <col min="2565" max="2565" width="5" style="358" customWidth="1"/>
    <col min="2566" max="2566" width="13.5" style="358" customWidth="1"/>
    <col min="2567" max="2567" width="10.375" style="358" customWidth="1"/>
    <col min="2568" max="2568" width="2.25" style="358" customWidth="1"/>
    <col min="2569" max="2569" width="11.25" style="358" customWidth="1"/>
    <col min="2570" max="2815" width="9" style="358"/>
    <col min="2816" max="2816" width="3" style="358" customWidth="1"/>
    <col min="2817" max="2817" width="14.875" style="358" bestFit="1" customWidth="1"/>
    <col min="2818" max="2818" width="16.125" style="358" customWidth="1"/>
    <col min="2819" max="2820" width="11.625" style="358" customWidth="1"/>
    <col min="2821" max="2821" width="5" style="358" customWidth="1"/>
    <col min="2822" max="2822" width="13.5" style="358" customWidth="1"/>
    <col min="2823" max="2823" width="10.375" style="358" customWidth="1"/>
    <col min="2824" max="2824" width="2.25" style="358" customWidth="1"/>
    <col min="2825" max="2825" width="11.25" style="358" customWidth="1"/>
    <col min="2826" max="3071" width="9" style="358"/>
    <col min="3072" max="3072" width="3" style="358" customWidth="1"/>
    <col min="3073" max="3073" width="14.875" style="358" bestFit="1" customWidth="1"/>
    <col min="3074" max="3074" width="16.125" style="358" customWidth="1"/>
    <col min="3075" max="3076" width="11.625" style="358" customWidth="1"/>
    <col min="3077" max="3077" width="5" style="358" customWidth="1"/>
    <col min="3078" max="3078" width="13.5" style="358" customWidth="1"/>
    <col min="3079" max="3079" width="10.375" style="358" customWidth="1"/>
    <col min="3080" max="3080" width="2.25" style="358" customWidth="1"/>
    <col min="3081" max="3081" width="11.25" style="358" customWidth="1"/>
    <col min="3082" max="3327" width="9" style="358"/>
    <col min="3328" max="3328" width="3" style="358" customWidth="1"/>
    <col min="3329" max="3329" width="14.875" style="358" bestFit="1" customWidth="1"/>
    <col min="3330" max="3330" width="16.125" style="358" customWidth="1"/>
    <col min="3331" max="3332" width="11.625" style="358" customWidth="1"/>
    <col min="3333" max="3333" width="5" style="358" customWidth="1"/>
    <col min="3334" max="3334" width="13.5" style="358" customWidth="1"/>
    <col min="3335" max="3335" width="10.375" style="358" customWidth="1"/>
    <col min="3336" max="3336" width="2.25" style="358" customWidth="1"/>
    <col min="3337" max="3337" width="11.25" style="358" customWidth="1"/>
    <col min="3338" max="3583" width="9" style="358"/>
    <col min="3584" max="3584" width="3" style="358" customWidth="1"/>
    <col min="3585" max="3585" width="14.875" style="358" bestFit="1" customWidth="1"/>
    <col min="3586" max="3586" width="16.125" style="358" customWidth="1"/>
    <col min="3587" max="3588" width="11.625" style="358" customWidth="1"/>
    <col min="3589" max="3589" width="5" style="358" customWidth="1"/>
    <col min="3590" max="3590" width="13.5" style="358" customWidth="1"/>
    <col min="3591" max="3591" width="10.375" style="358" customWidth="1"/>
    <col min="3592" max="3592" width="2.25" style="358" customWidth="1"/>
    <col min="3593" max="3593" width="11.25" style="358" customWidth="1"/>
    <col min="3594" max="3839" width="9" style="358"/>
    <col min="3840" max="3840" width="3" style="358" customWidth="1"/>
    <col min="3841" max="3841" width="14.875" style="358" bestFit="1" customWidth="1"/>
    <col min="3842" max="3842" width="16.125" style="358" customWidth="1"/>
    <col min="3843" max="3844" width="11.625" style="358" customWidth="1"/>
    <col min="3845" max="3845" width="5" style="358" customWidth="1"/>
    <col min="3846" max="3846" width="13.5" style="358" customWidth="1"/>
    <col min="3847" max="3847" width="10.375" style="358" customWidth="1"/>
    <col min="3848" max="3848" width="2.25" style="358" customWidth="1"/>
    <col min="3849" max="3849" width="11.25" style="358" customWidth="1"/>
    <col min="3850" max="4095" width="9" style="358"/>
    <col min="4096" max="4096" width="3" style="358" customWidth="1"/>
    <col min="4097" max="4097" width="14.875" style="358" bestFit="1" customWidth="1"/>
    <col min="4098" max="4098" width="16.125" style="358" customWidth="1"/>
    <col min="4099" max="4100" width="11.625" style="358" customWidth="1"/>
    <col min="4101" max="4101" width="5" style="358" customWidth="1"/>
    <col min="4102" max="4102" width="13.5" style="358" customWidth="1"/>
    <col min="4103" max="4103" width="10.375" style="358" customWidth="1"/>
    <col min="4104" max="4104" width="2.25" style="358" customWidth="1"/>
    <col min="4105" max="4105" width="11.25" style="358" customWidth="1"/>
    <col min="4106" max="4351" width="9" style="358"/>
    <col min="4352" max="4352" width="3" style="358" customWidth="1"/>
    <col min="4353" max="4353" width="14.875" style="358" bestFit="1" customWidth="1"/>
    <col min="4354" max="4354" width="16.125" style="358" customWidth="1"/>
    <col min="4355" max="4356" width="11.625" style="358" customWidth="1"/>
    <col min="4357" max="4357" width="5" style="358" customWidth="1"/>
    <col min="4358" max="4358" width="13.5" style="358" customWidth="1"/>
    <col min="4359" max="4359" width="10.375" style="358" customWidth="1"/>
    <col min="4360" max="4360" width="2.25" style="358" customWidth="1"/>
    <col min="4361" max="4361" width="11.25" style="358" customWidth="1"/>
    <col min="4362" max="4607" width="9" style="358"/>
    <col min="4608" max="4608" width="3" style="358" customWidth="1"/>
    <col min="4609" max="4609" width="14.875" style="358" bestFit="1" customWidth="1"/>
    <col min="4610" max="4610" width="16.125" style="358" customWidth="1"/>
    <col min="4611" max="4612" width="11.625" style="358" customWidth="1"/>
    <col min="4613" max="4613" width="5" style="358" customWidth="1"/>
    <col min="4614" max="4614" width="13.5" style="358" customWidth="1"/>
    <col min="4615" max="4615" width="10.375" style="358" customWidth="1"/>
    <col min="4616" max="4616" width="2.25" style="358" customWidth="1"/>
    <col min="4617" max="4617" width="11.25" style="358" customWidth="1"/>
    <col min="4618" max="4863" width="9" style="358"/>
    <col min="4864" max="4864" width="3" style="358" customWidth="1"/>
    <col min="4865" max="4865" width="14.875" style="358" bestFit="1" customWidth="1"/>
    <col min="4866" max="4866" width="16.125" style="358" customWidth="1"/>
    <col min="4867" max="4868" width="11.625" style="358" customWidth="1"/>
    <col min="4869" max="4869" width="5" style="358" customWidth="1"/>
    <col min="4870" max="4870" width="13.5" style="358" customWidth="1"/>
    <col min="4871" max="4871" width="10.375" style="358" customWidth="1"/>
    <col min="4872" max="4872" width="2.25" style="358" customWidth="1"/>
    <col min="4873" max="4873" width="11.25" style="358" customWidth="1"/>
    <col min="4874" max="5119" width="9" style="358"/>
    <col min="5120" max="5120" width="3" style="358" customWidth="1"/>
    <col min="5121" max="5121" width="14.875" style="358" bestFit="1" customWidth="1"/>
    <col min="5122" max="5122" width="16.125" style="358" customWidth="1"/>
    <col min="5123" max="5124" width="11.625" style="358" customWidth="1"/>
    <col min="5125" max="5125" width="5" style="358" customWidth="1"/>
    <col min="5126" max="5126" width="13.5" style="358" customWidth="1"/>
    <col min="5127" max="5127" width="10.375" style="358" customWidth="1"/>
    <col min="5128" max="5128" width="2.25" style="358" customWidth="1"/>
    <col min="5129" max="5129" width="11.25" style="358" customWidth="1"/>
    <col min="5130" max="5375" width="9" style="358"/>
    <col min="5376" max="5376" width="3" style="358" customWidth="1"/>
    <col min="5377" max="5377" width="14.875" style="358" bestFit="1" customWidth="1"/>
    <col min="5378" max="5378" width="16.125" style="358" customWidth="1"/>
    <col min="5379" max="5380" width="11.625" style="358" customWidth="1"/>
    <col min="5381" max="5381" width="5" style="358" customWidth="1"/>
    <col min="5382" max="5382" width="13.5" style="358" customWidth="1"/>
    <col min="5383" max="5383" width="10.375" style="358" customWidth="1"/>
    <col min="5384" max="5384" width="2.25" style="358" customWidth="1"/>
    <col min="5385" max="5385" width="11.25" style="358" customWidth="1"/>
    <col min="5386" max="5631" width="9" style="358"/>
    <col min="5632" max="5632" width="3" style="358" customWidth="1"/>
    <col min="5633" max="5633" width="14.875" style="358" bestFit="1" customWidth="1"/>
    <col min="5634" max="5634" width="16.125" style="358" customWidth="1"/>
    <col min="5635" max="5636" width="11.625" style="358" customWidth="1"/>
    <col min="5637" max="5637" width="5" style="358" customWidth="1"/>
    <col min="5638" max="5638" width="13.5" style="358" customWidth="1"/>
    <col min="5639" max="5639" width="10.375" style="358" customWidth="1"/>
    <col min="5640" max="5640" width="2.25" style="358" customWidth="1"/>
    <col min="5641" max="5641" width="11.25" style="358" customWidth="1"/>
    <col min="5642" max="5887" width="9" style="358"/>
    <col min="5888" max="5888" width="3" style="358" customWidth="1"/>
    <col min="5889" max="5889" width="14.875" style="358" bestFit="1" customWidth="1"/>
    <col min="5890" max="5890" width="16.125" style="358" customWidth="1"/>
    <col min="5891" max="5892" width="11.625" style="358" customWidth="1"/>
    <col min="5893" max="5893" width="5" style="358" customWidth="1"/>
    <col min="5894" max="5894" width="13.5" style="358" customWidth="1"/>
    <col min="5895" max="5895" width="10.375" style="358" customWidth="1"/>
    <col min="5896" max="5896" width="2.25" style="358" customWidth="1"/>
    <col min="5897" max="5897" width="11.25" style="358" customWidth="1"/>
    <col min="5898" max="6143" width="9" style="358"/>
    <col min="6144" max="6144" width="3" style="358" customWidth="1"/>
    <col min="6145" max="6145" width="14.875" style="358" bestFit="1" customWidth="1"/>
    <col min="6146" max="6146" width="16.125" style="358" customWidth="1"/>
    <col min="6147" max="6148" width="11.625" style="358" customWidth="1"/>
    <col min="6149" max="6149" width="5" style="358" customWidth="1"/>
    <col min="6150" max="6150" width="13.5" style="358" customWidth="1"/>
    <col min="6151" max="6151" width="10.375" style="358" customWidth="1"/>
    <col min="6152" max="6152" width="2.25" style="358" customWidth="1"/>
    <col min="6153" max="6153" width="11.25" style="358" customWidth="1"/>
    <col min="6154" max="6399" width="9" style="358"/>
    <col min="6400" max="6400" width="3" style="358" customWidth="1"/>
    <col min="6401" max="6401" width="14.875" style="358" bestFit="1" customWidth="1"/>
    <col min="6402" max="6402" width="16.125" style="358" customWidth="1"/>
    <col min="6403" max="6404" width="11.625" style="358" customWidth="1"/>
    <col min="6405" max="6405" width="5" style="358" customWidth="1"/>
    <col min="6406" max="6406" width="13.5" style="358" customWidth="1"/>
    <col min="6407" max="6407" width="10.375" style="358" customWidth="1"/>
    <col min="6408" max="6408" width="2.25" style="358" customWidth="1"/>
    <col min="6409" max="6409" width="11.25" style="358" customWidth="1"/>
    <col min="6410" max="6655" width="9" style="358"/>
    <col min="6656" max="6656" width="3" style="358" customWidth="1"/>
    <col min="6657" max="6657" width="14.875" style="358" bestFit="1" customWidth="1"/>
    <col min="6658" max="6658" width="16.125" style="358" customWidth="1"/>
    <col min="6659" max="6660" width="11.625" style="358" customWidth="1"/>
    <col min="6661" max="6661" width="5" style="358" customWidth="1"/>
    <col min="6662" max="6662" width="13.5" style="358" customWidth="1"/>
    <col min="6663" max="6663" width="10.375" style="358" customWidth="1"/>
    <col min="6664" max="6664" width="2.25" style="358" customWidth="1"/>
    <col min="6665" max="6665" width="11.25" style="358" customWidth="1"/>
    <col min="6666" max="6911" width="9" style="358"/>
    <col min="6912" max="6912" width="3" style="358" customWidth="1"/>
    <col min="6913" max="6913" width="14.875" style="358" bestFit="1" customWidth="1"/>
    <col min="6914" max="6914" width="16.125" style="358" customWidth="1"/>
    <col min="6915" max="6916" width="11.625" style="358" customWidth="1"/>
    <col min="6917" max="6917" width="5" style="358" customWidth="1"/>
    <col min="6918" max="6918" width="13.5" style="358" customWidth="1"/>
    <col min="6919" max="6919" width="10.375" style="358" customWidth="1"/>
    <col min="6920" max="6920" width="2.25" style="358" customWidth="1"/>
    <col min="6921" max="6921" width="11.25" style="358" customWidth="1"/>
    <col min="6922" max="7167" width="9" style="358"/>
    <col min="7168" max="7168" width="3" style="358" customWidth="1"/>
    <col min="7169" max="7169" width="14.875" style="358" bestFit="1" customWidth="1"/>
    <col min="7170" max="7170" width="16.125" style="358" customWidth="1"/>
    <col min="7171" max="7172" width="11.625" style="358" customWidth="1"/>
    <col min="7173" max="7173" width="5" style="358" customWidth="1"/>
    <col min="7174" max="7174" width="13.5" style="358" customWidth="1"/>
    <col min="7175" max="7175" width="10.375" style="358" customWidth="1"/>
    <col min="7176" max="7176" width="2.25" style="358" customWidth="1"/>
    <col min="7177" max="7177" width="11.25" style="358" customWidth="1"/>
    <col min="7178" max="7423" width="9" style="358"/>
    <col min="7424" max="7424" width="3" style="358" customWidth="1"/>
    <col min="7425" max="7425" width="14.875" style="358" bestFit="1" customWidth="1"/>
    <col min="7426" max="7426" width="16.125" style="358" customWidth="1"/>
    <col min="7427" max="7428" width="11.625" style="358" customWidth="1"/>
    <col min="7429" max="7429" width="5" style="358" customWidth="1"/>
    <col min="7430" max="7430" width="13.5" style="358" customWidth="1"/>
    <col min="7431" max="7431" width="10.375" style="358" customWidth="1"/>
    <col min="7432" max="7432" width="2.25" style="358" customWidth="1"/>
    <col min="7433" max="7433" width="11.25" style="358" customWidth="1"/>
    <col min="7434" max="7679" width="9" style="358"/>
    <col min="7680" max="7680" width="3" style="358" customWidth="1"/>
    <col min="7681" max="7681" width="14.875" style="358" bestFit="1" customWidth="1"/>
    <col min="7682" max="7682" width="16.125" style="358" customWidth="1"/>
    <col min="7683" max="7684" width="11.625" style="358" customWidth="1"/>
    <col min="7685" max="7685" width="5" style="358" customWidth="1"/>
    <col min="7686" max="7686" width="13.5" style="358" customWidth="1"/>
    <col min="7687" max="7687" width="10.375" style="358" customWidth="1"/>
    <col min="7688" max="7688" width="2.25" style="358" customWidth="1"/>
    <col min="7689" max="7689" width="11.25" style="358" customWidth="1"/>
    <col min="7690" max="7935" width="9" style="358"/>
    <col min="7936" max="7936" width="3" style="358" customWidth="1"/>
    <col min="7937" max="7937" width="14.875" style="358" bestFit="1" customWidth="1"/>
    <col min="7938" max="7938" width="16.125" style="358" customWidth="1"/>
    <col min="7939" max="7940" width="11.625" style="358" customWidth="1"/>
    <col min="7941" max="7941" width="5" style="358" customWidth="1"/>
    <col min="7942" max="7942" width="13.5" style="358" customWidth="1"/>
    <col min="7943" max="7943" width="10.375" style="358" customWidth="1"/>
    <col min="7944" max="7944" width="2.25" style="358" customWidth="1"/>
    <col min="7945" max="7945" width="11.25" style="358" customWidth="1"/>
    <col min="7946" max="8191" width="9" style="358"/>
    <col min="8192" max="8192" width="3" style="358" customWidth="1"/>
    <col min="8193" max="8193" width="14.875" style="358" bestFit="1" customWidth="1"/>
    <col min="8194" max="8194" width="16.125" style="358" customWidth="1"/>
    <col min="8195" max="8196" width="11.625" style="358" customWidth="1"/>
    <col min="8197" max="8197" width="5" style="358" customWidth="1"/>
    <col min="8198" max="8198" width="13.5" style="358" customWidth="1"/>
    <col min="8199" max="8199" width="10.375" style="358" customWidth="1"/>
    <col min="8200" max="8200" width="2.25" style="358" customWidth="1"/>
    <col min="8201" max="8201" width="11.25" style="358" customWidth="1"/>
    <col min="8202" max="8447" width="9" style="358"/>
    <col min="8448" max="8448" width="3" style="358" customWidth="1"/>
    <col min="8449" max="8449" width="14.875" style="358" bestFit="1" customWidth="1"/>
    <col min="8450" max="8450" width="16.125" style="358" customWidth="1"/>
    <col min="8451" max="8452" width="11.625" style="358" customWidth="1"/>
    <col min="8453" max="8453" width="5" style="358" customWidth="1"/>
    <col min="8454" max="8454" width="13.5" style="358" customWidth="1"/>
    <col min="8455" max="8455" width="10.375" style="358" customWidth="1"/>
    <col min="8456" max="8456" width="2.25" style="358" customWidth="1"/>
    <col min="8457" max="8457" width="11.25" style="358" customWidth="1"/>
    <col min="8458" max="8703" width="9" style="358"/>
    <col min="8704" max="8704" width="3" style="358" customWidth="1"/>
    <col min="8705" max="8705" width="14.875" style="358" bestFit="1" customWidth="1"/>
    <col min="8706" max="8706" width="16.125" style="358" customWidth="1"/>
    <col min="8707" max="8708" width="11.625" style="358" customWidth="1"/>
    <col min="8709" max="8709" width="5" style="358" customWidth="1"/>
    <col min="8710" max="8710" width="13.5" style="358" customWidth="1"/>
    <col min="8711" max="8711" width="10.375" style="358" customWidth="1"/>
    <col min="8712" max="8712" width="2.25" style="358" customWidth="1"/>
    <col min="8713" max="8713" width="11.25" style="358" customWidth="1"/>
    <col min="8714" max="8959" width="9" style="358"/>
    <col min="8960" max="8960" width="3" style="358" customWidth="1"/>
    <col min="8961" max="8961" width="14.875" style="358" bestFit="1" customWidth="1"/>
    <col min="8962" max="8962" width="16.125" style="358" customWidth="1"/>
    <col min="8963" max="8964" width="11.625" style="358" customWidth="1"/>
    <col min="8965" max="8965" width="5" style="358" customWidth="1"/>
    <col min="8966" max="8966" width="13.5" style="358" customWidth="1"/>
    <col min="8967" max="8967" width="10.375" style="358" customWidth="1"/>
    <col min="8968" max="8968" width="2.25" style="358" customWidth="1"/>
    <col min="8969" max="8969" width="11.25" style="358" customWidth="1"/>
    <col min="8970" max="9215" width="9" style="358"/>
    <col min="9216" max="9216" width="3" style="358" customWidth="1"/>
    <col min="9217" max="9217" width="14.875" style="358" bestFit="1" customWidth="1"/>
    <col min="9218" max="9218" width="16.125" style="358" customWidth="1"/>
    <col min="9219" max="9220" width="11.625" style="358" customWidth="1"/>
    <col min="9221" max="9221" width="5" style="358" customWidth="1"/>
    <col min="9222" max="9222" width="13.5" style="358" customWidth="1"/>
    <col min="9223" max="9223" width="10.375" style="358" customWidth="1"/>
    <col min="9224" max="9224" width="2.25" style="358" customWidth="1"/>
    <col min="9225" max="9225" width="11.25" style="358" customWidth="1"/>
    <col min="9226" max="9471" width="9" style="358"/>
    <col min="9472" max="9472" width="3" style="358" customWidth="1"/>
    <col min="9473" max="9473" width="14.875" style="358" bestFit="1" customWidth="1"/>
    <col min="9474" max="9474" width="16.125" style="358" customWidth="1"/>
    <col min="9475" max="9476" width="11.625" style="358" customWidth="1"/>
    <col min="9477" max="9477" width="5" style="358" customWidth="1"/>
    <col min="9478" max="9478" width="13.5" style="358" customWidth="1"/>
    <col min="9479" max="9479" width="10.375" style="358" customWidth="1"/>
    <col min="9480" max="9480" width="2.25" style="358" customWidth="1"/>
    <col min="9481" max="9481" width="11.25" style="358" customWidth="1"/>
    <col min="9482" max="9727" width="9" style="358"/>
    <col min="9728" max="9728" width="3" style="358" customWidth="1"/>
    <col min="9729" max="9729" width="14.875" style="358" bestFit="1" customWidth="1"/>
    <col min="9730" max="9730" width="16.125" style="358" customWidth="1"/>
    <col min="9731" max="9732" width="11.625" style="358" customWidth="1"/>
    <col min="9733" max="9733" width="5" style="358" customWidth="1"/>
    <col min="9734" max="9734" width="13.5" style="358" customWidth="1"/>
    <col min="9735" max="9735" width="10.375" style="358" customWidth="1"/>
    <col min="9736" max="9736" width="2.25" style="358" customWidth="1"/>
    <col min="9737" max="9737" width="11.25" style="358" customWidth="1"/>
    <col min="9738" max="9983" width="9" style="358"/>
    <col min="9984" max="9984" width="3" style="358" customWidth="1"/>
    <col min="9985" max="9985" width="14.875" style="358" bestFit="1" customWidth="1"/>
    <col min="9986" max="9986" width="16.125" style="358" customWidth="1"/>
    <col min="9987" max="9988" width="11.625" style="358" customWidth="1"/>
    <col min="9989" max="9989" width="5" style="358" customWidth="1"/>
    <col min="9990" max="9990" width="13.5" style="358" customWidth="1"/>
    <col min="9991" max="9991" width="10.375" style="358" customWidth="1"/>
    <col min="9992" max="9992" width="2.25" style="358" customWidth="1"/>
    <col min="9993" max="9993" width="11.25" style="358" customWidth="1"/>
    <col min="9994" max="10239" width="9" style="358"/>
    <col min="10240" max="10240" width="3" style="358" customWidth="1"/>
    <col min="10241" max="10241" width="14.875" style="358" bestFit="1" customWidth="1"/>
    <col min="10242" max="10242" width="16.125" style="358" customWidth="1"/>
    <col min="10243" max="10244" width="11.625" style="358" customWidth="1"/>
    <col min="10245" max="10245" width="5" style="358" customWidth="1"/>
    <col min="10246" max="10246" width="13.5" style="358" customWidth="1"/>
    <col min="10247" max="10247" width="10.375" style="358" customWidth="1"/>
    <col min="10248" max="10248" width="2.25" style="358" customWidth="1"/>
    <col min="10249" max="10249" width="11.25" style="358" customWidth="1"/>
    <col min="10250" max="10495" width="9" style="358"/>
    <col min="10496" max="10496" width="3" style="358" customWidth="1"/>
    <col min="10497" max="10497" width="14.875" style="358" bestFit="1" customWidth="1"/>
    <col min="10498" max="10498" width="16.125" style="358" customWidth="1"/>
    <col min="10499" max="10500" width="11.625" style="358" customWidth="1"/>
    <col min="10501" max="10501" width="5" style="358" customWidth="1"/>
    <col min="10502" max="10502" width="13.5" style="358" customWidth="1"/>
    <col min="10503" max="10503" width="10.375" style="358" customWidth="1"/>
    <col min="10504" max="10504" width="2.25" style="358" customWidth="1"/>
    <col min="10505" max="10505" width="11.25" style="358" customWidth="1"/>
    <col min="10506" max="10751" width="9" style="358"/>
    <col min="10752" max="10752" width="3" style="358" customWidth="1"/>
    <col min="10753" max="10753" width="14.875" style="358" bestFit="1" customWidth="1"/>
    <col min="10754" max="10754" width="16.125" style="358" customWidth="1"/>
    <col min="10755" max="10756" width="11.625" style="358" customWidth="1"/>
    <col min="10757" max="10757" width="5" style="358" customWidth="1"/>
    <col min="10758" max="10758" width="13.5" style="358" customWidth="1"/>
    <col min="10759" max="10759" width="10.375" style="358" customWidth="1"/>
    <col min="10760" max="10760" width="2.25" style="358" customWidth="1"/>
    <col min="10761" max="10761" width="11.25" style="358" customWidth="1"/>
    <col min="10762" max="11007" width="9" style="358"/>
    <col min="11008" max="11008" width="3" style="358" customWidth="1"/>
    <col min="11009" max="11009" width="14.875" style="358" bestFit="1" customWidth="1"/>
    <col min="11010" max="11010" width="16.125" style="358" customWidth="1"/>
    <col min="11011" max="11012" width="11.625" style="358" customWidth="1"/>
    <col min="11013" max="11013" width="5" style="358" customWidth="1"/>
    <col min="11014" max="11014" width="13.5" style="358" customWidth="1"/>
    <col min="11015" max="11015" width="10.375" style="358" customWidth="1"/>
    <col min="11016" max="11016" width="2.25" style="358" customWidth="1"/>
    <col min="11017" max="11017" width="11.25" style="358" customWidth="1"/>
    <col min="11018" max="11263" width="9" style="358"/>
    <col min="11264" max="11264" width="3" style="358" customWidth="1"/>
    <col min="11265" max="11265" width="14.875" style="358" bestFit="1" customWidth="1"/>
    <col min="11266" max="11266" width="16.125" style="358" customWidth="1"/>
    <col min="11267" max="11268" width="11.625" style="358" customWidth="1"/>
    <col min="11269" max="11269" width="5" style="358" customWidth="1"/>
    <col min="11270" max="11270" width="13.5" style="358" customWidth="1"/>
    <col min="11271" max="11271" width="10.375" style="358" customWidth="1"/>
    <col min="11272" max="11272" width="2.25" style="358" customWidth="1"/>
    <col min="11273" max="11273" width="11.25" style="358" customWidth="1"/>
    <col min="11274" max="11519" width="9" style="358"/>
    <col min="11520" max="11520" width="3" style="358" customWidth="1"/>
    <col min="11521" max="11521" width="14.875" style="358" bestFit="1" customWidth="1"/>
    <col min="11522" max="11522" width="16.125" style="358" customWidth="1"/>
    <col min="11523" max="11524" width="11.625" style="358" customWidth="1"/>
    <col min="11525" max="11525" width="5" style="358" customWidth="1"/>
    <col min="11526" max="11526" width="13.5" style="358" customWidth="1"/>
    <col min="11527" max="11527" width="10.375" style="358" customWidth="1"/>
    <col min="11528" max="11528" width="2.25" style="358" customWidth="1"/>
    <col min="11529" max="11529" width="11.25" style="358" customWidth="1"/>
    <col min="11530" max="11775" width="9" style="358"/>
    <col min="11776" max="11776" width="3" style="358" customWidth="1"/>
    <col min="11777" max="11777" width="14.875" style="358" bestFit="1" customWidth="1"/>
    <col min="11778" max="11778" width="16.125" style="358" customWidth="1"/>
    <col min="11779" max="11780" width="11.625" style="358" customWidth="1"/>
    <col min="11781" max="11781" width="5" style="358" customWidth="1"/>
    <col min="11782" max="11782" width="13.5" style="358" customWidth="1"/>
    <col min="11783" max="11783" width="10.375" style="358" customWidth="1"/>
    <col min="11784" max="11784" width="2.25" style="358" customWidth="1"/>
    <col min="11785" max="11785" width="11.25" style="358" customWidth="1"/>
    <col min="11786" max="12031" width="9" style="358"/>
    <col min="12032" max="12032" width="3" style="358" customWidth="1"/>
    <col min="12033" max="12033" width="14.875" style="358" bestFit="1" customWidth="1"/>
    <col min="12034" max="12034" width="16.125" style="358" customWidth="1"/>
    <col min="12035" max="12036" width="11.625" style="358" customWidth="1"/>
    <col min="12037" max="12037" width="5" style="358" customWidth="1"/>
    <col min="12038" max="12038" width="13.5" style="358" customWidth="1"/>
    <col min="12039" max="12039" width="10.375" style="358" customWidth="1"/>
    <col min="12040" max="12040" width="2.25" style="358" customWidth="1"/>
    <col min="12041" max="12041" width="11.25" style="358" customWidth="1"/>
    <col min="12042" max="12287" width="9" style="358"/>
    <col min="12288" max="12288" width="3" style="358" customWidth="1"/>
    <col min="12289" max="12289" width="14.875" style="358" bestFit="1" customWidth="1"/>
    <col min="12290" max="12290" width="16.125" style="358" customWidth="1"/>
    <col min="12291" max="12292" width="11.625" style="358" customWidth="1"/>
    <col min="12293" max="12293" width="5" style="358" customWidth="1"/>
    <col min="12294" max="12294" width="13.5" style="358" customWidth="1"/>
    <col min="12295" max="12295" width="10.375" style="358" customWidth="1"/>
    <col min="12296" max="12296" width="2.25" style="358" customWidth="1"/>
    <col min="12297" max="12297" width="11.25" style="358" customWidth="1"/>
    <col min="12298" max="12543" width="9" style="358"/>
    <col min="12544" max="12544" width="3" style="358" customWidth="1"/>
    <col min="12545" max="12545" width="14.875" style="358" bestFit="1" customWidth="1"/>
    <col min="12546" max="12546" width="16.125" style="358" customWidth="1"/>
    <col min="12547" max="12548" width="11.625" style="358" customWidth="1"/>
    <col min="12549" max="12549" width="5" style="358" customWidth="1"/>
    <col min="12550" max="12550" width="13.5" style="358" customWidth="1"/>
    <col min="12551" max="12551" width="10.375" style="358" customWidth="1"/>
    <col min="12552" max="12552" width="2.25" style="358" customWidth="1"/>
    <col min="12553" max="12553" width="11.25" style="358" customWidth="1"/>
    <col min="12554" max="12799" width="9" style="358"/>
    <col min="12800" max="12800" width="3" style="358" customWidth="1"/>
    <col min="12801" max="12801" width="14.875" style="358" bestFit="1" customWidth="1"/>
    <col min="12802" max="12802" width="16.125" style="358" customWidth="1"/>
    <col min="12803" max="12804" width="11.625" style="358" customWidth="1"/>
    <col min="12805" max="12805" width="5" style="358" customWidth="1"/>
    <col min="12806" max="12806" width="13.5" style="358" customWidth="1"/>
    <col min="12807" max="12807" width="10.375" style="358" customWidth="1"/>
    <col min="12808" max="12808" width="2.25" style="358" customWidth="1"/>
    <col min="12809" max="12809" width="11.25" style="358" customWidth="1"/>
    <col min="12810" max="13055" width="9" style="358"/>
    <col min="13056" max="13056" width="3" style="358" customWidth="1"/>
    <col min="13057" max="13057" width="14.875" style="358" bestFit="1" customWidth="1"/>
    <col min="13058" max="13058" width="16.125" style="358" customWidth="1"/>
    <col min="13059" max="13060" width="11.625" style="358" customWidth="1"/>
    <col min="13061" max="13061" width="5" style="358" customWidth="1"/>
    <col min="13062" max="13062" width="13.5" style="358" customWidth="1"/>
    <col min="13063" max="13063" width="10.375" style="358" customWidth="1"/>
    <col min="13064" max="13064" width="2.25" style="358" customWidth="1"/>
    <col min="13065" max="13065" width="11.25" style="358" customWidth="1"/>
    <col min="13066" max="13311" width="9" style="358"/>
    <col min="13312" max="13312" width="3" style="358" customWidth="1"/>
    <col min="13313" max="13313" width="14.875" style="358" bestFit="1" customWidth="1"/>
    <col min="13314" max="13314" width="16.125" style="358" customWidth="1"/>
    <col min="13315" max="13316" width="11.625" style="358" customWidth="1"/>
    <col min="13317" max="13317" width="5" style="358" customWidth="1"/>
    <col min="13318" max="13318" width="13.5" style="358" customWidth="1"/>
    <col min="13319" max="13319" width="10.375" style="358" customWidth="1"/>
    <col min="13320" max="13320" width="2.25" style="358" customWidth="1"/>
    <col min="13321" max="13321" width="11.25" style="358" customWidth="1"/>
    <col min="13322" max="13567" width="9" style="358"/>
    <col min="13568" max="13568" width="3" style="358" customWidth="1"/>
    <col min="13569" max="13569" width="14.875" style="358" bestFit="1" customWidth="1"/>
    <col min="13570" max="13570" width="16.125" style="358" customWidth="1"/>
    <col min="13571" max="13572" width="11.625" style="358" customWidth="1"/>
    <col min="13573" max="13573" width="5" style="358" customWidth="1"/>
    <col min="13574" max="13574" width="13.5" style="358" customWidth="1"/>
    <col min="13575" max="13575" width="10.375" style="358" customWidth="1"/>
    <col min="13576" max="13576" width="2.25" style="358" customWidth="1"/>
    <col min="13577" max="13577" width="11.25" style="358" customWidth="1"/>
    <col min="13578" max="13823" width="9" style="358"/>
    <col min="13824" max="13824" width="3" style="358" customWidth="1"/>
    <col min="13825" max="13825" width="14.875" style="358" bestFit="1" customWidth="1"/>
    <col min="13826" max="13826" width="16.125" style="358" customWidth="1"/>
    <col min="13827" max="13828" width="11.625" style="358" customWidth="1"/>
    <col min="13829" max="13829" width="5" style="358" customWidth="1"/>
    <col min="13830" max="13830" width="13.5" style="358" customWidth="1"/>
    <col min="13831" max="13831" width="10.375" style="358" customWidth="1"/>
    <col min="13832" max="13832" width="2.25" style="358" customWidth="1"/>
    <col min="13833" max="13833" width="11.25" style="358" customWidth="1"/>
    <col min="13834" max="14079" width="9" style="358"/>
    <col min="14080" max="14080" width="3" style="358" customWidth="1"/>
    <col min="14081" max="14081" width="14.875" style="358" bestFit="1" customWidth="1"/>
    <col min="14082" max="14082" width="16.125" style="358" customWidth="1"/>
    <col min="14083" max="14084" width="11.625" style="358" customWidth="1"/>
    <col min="14085" max="14085" width="5" style="358" customWidth="1"/>
    <col min="14086" max="14086" width="13.5" style="358" customWidth="1"/>
    <col min="14087" max="14087" width="10.375" style="358" customWidth="1"/>
    <col min="14088" max="14088" width="2.25" style="358" customWidth="1"/>
    <col min="14089" max="14089" width="11.25" style="358" customWidth="1"/>
    <col min="14090" max="14335" width="9" style="358"/>
    <col min="14336" max="14336" width="3" style="358" customWidth="1"/>
    <col min="14337" max="14337" width="14.875" style="358" bestFit="1" customWidth="1"/>
    <col min="14338" max="14338" width="16.125" style="358" customWidth="1"/>
    <col min="14339" max="14340" width="11.625" style="358" customWidth="1"/>
    <col min="14341" max="14341" width="5" style="358" customWidth="1"/>
    <col min="14342" max="14342" width="13.5" style="358" customWidth="1"/>
    <col min="14343" max="14343" width="10.375" style="358" customWidth="1"/>
    <col min="14344" max="14344" width="2.25" style="358" customWidth="1"/>
    <col min="14345" max="14345" width="11.25" style="358" customWidth="1"/>
    <col min="14346" max="14591" width="9" style="358"/>
    <col min="14592" max="14592" width="3" style="358" customWidth="1"/>
    <col min="14593" max="14593" width="14.875" style="358" bestFit="1" customWidth="1"/>
    <col min="14594" max="14594" width="16.125" style="358" customWidth="1"/>
    <col min="14595" max="14596" width="11.625" style="358" customWidth="1"/>
    <col min="14597" max="14597" width="5" style="358" customWidth="1"/>
    <col min="14598" max="14598" width="13.5" style="358" customWidth="1"/>
    <col min="14599" max="14599" width="10.375" style="358" customWidth="1"/>
    <col min="14600" max="14600" width="2.25" style="358" customWidth="1"/>
    <col min="14601" max="14601" width="11.25" style="358" customWidth="1"/>
    <col min="14602" max="14847" width="9" style="358"/>
    <col min="14848" max="14848" width="3" style="358" customWidth="1"/>
    <col min="14849" max="14849" width="14.875" style="358" bestFit="1" customWidth="1"/>
    <col min="14850" max="14850" width="16.125" style="358" customWidth="1"/>
    <col min="14851" max="14852" width="11.625" style="358" customWidth="1"/>
    <col min="14853" max="14853" width="5" style="358" customWidth="1"/>
    <col min="14854" max="14854" width="13.5" style="358" customWidth="1"/>
    <col min="14855" max="14855" width="10.375" style="358" customWidth="1"/>
    <col min="14856" max="14856" width="2.25" style="358" customWidth="1"/>
    <col min="14857" max="14857" width="11.25" style="358" customWidth="1"/>
    <col min="14858" max="15103" width="9" style="358"/>
    <col min="15104" max="15104" width="3" style="358" customWidth="1"/>
    <col min="15105" max="15105" width="14.875" style="358" bestFit="1" customWidth="1"/>
    <col min="15106" max="15106" width="16.125" style="358" customWidth="1"/>
    <col min="15107" max="15108" width="11.625" style="358" customWidth="1"/>
    <col min="15109" max="15109" width="5" style="358" customWidth="1"/>
    <col min="15110" max="15110" width="13.5" style="358" customWidth="1"/>
    <col min="15111" max="15111" width="10.375" style="358" customWidth="1"/>
    <col min="15112" max="15112" width="2.25" style="358" customWidth="1"/>
    <col min="15113" max="15113" width="11.25" style="358" customWidth="1"/>
    <col min="15114" max="15359" width="9" style="358"/>
    <col min="15360" max="15360" width="3" style="358" customWidth="1"/>
    <col min="15361" max="15361" width="14.875" style="358" bestFit="1" customWidth="1"/>
    <col min="15362" max="15362" width="16.125" style="358" customWidth="1"/>
    <col min="15363" max="15364" width="11.625" style="358" customWidth="1"/>
    <col min="15365" max="15365" width="5" style="358" customWidth="1"/>
    <col min="15366" max="15366" width="13.5" style="358" customWidth="1"/>
    <col min="15367" max="15367" width="10.375" style="358" customWidth="1"/>
    <col min="15368" max="15368" width="2.25" style="358" customWidth="1"/>
    <col min="15369" max="15369" width="11.25" style="358" customWidth="1"/>
    <col min="15370" max="15615" width="9" style="358"/>
    <col min="15616" max="15616" width="3" style="358" customWidth="1"/>
    <col min="15617" max="15617" width="14.875" style="358" bestFit="1" customWidth="1"/>
    <col min="15618" max="15618" width="16.125" style="358" customWidth="1"/>
    <col min="15619" max="15620" width="11.625" style="358" customWidth="1"/>
    <col min="15621" max="15621" width="5" style="358" customWidth="1"/>
    <col min="15622" max="15622" width="13.5" style="358" customWidth="1"/>
    <col min="15623" max="15623" width="10.375" style="358" customWidth="1"/>
    <col min="15624" max="15624" width="2.25" style="358" customWidth="1"/>
    <col min="15625" max="15625" width="11.25" style="358" customWidth="1"/>
    <col min="15626" max="15871" width="9" style="358"/>
    <col min="15872" max="15872" width="3" style="358" customWidth="1"/>
    <col min="15873" max="15873" width="14.875" style="358" bestFit="1" customWidth="1"/>
    <col min="15874" max="15874" width="16.125" style="358" customWidth="1"/>
    <col min="15875" max="15876" width="11.625" style="358" customWidth="1"/>
    <col min="15877" max="15877" width="5" style="358" customWidth="1"/>
    <col min="15878" max="15878" width="13.5" style="358" customWidth="1"/>
    <col min="15879" max="15879" width="10.375" style="358" customWidth="1"/>
    <col min="15880" max="15880" width="2.25" style="358" customWidth="1"/>
    <col min="15881" max="15881" width="11.25" style="358" customWidth="1"/>
    <col min="15882" max="16127" width="9" style="358"/>
    <col min="16128" max="16128" width="3" style="358" customWidth="1"/>
    <col min="16129" max="16129" width="14.875" style="358" bestFit="1" customWidth="1"/>
    <col min="16130" max="16130" width="16.125" style="358" customWidth="1"/>
    <col min="16131" max="16132" width="11.625" style="358" customWidth="1"/>
    <col min="16133" max="16133" width="5" style="358" customWidth="1"/>
    <col min="16134" max="16134" width="13.5" style="358" customWidth="1"/>
    <col min="16135" max="16135" width="10.375" style="358" customWidth="1"/>
    <col min="16136" max="16136" width="2.25" style="358" customWidth="1"/>
    <col min="16137" max="16137" width="11.25" style="358" customWidth="1"/>
    <col min="16138" max="16384" width="9" style="358"/>
  </cols>
  <sheetData>
    <row r="1" spans="1:24" s="326" customFormat="1" ht="18" customHeight="1">
      <c r="A1" s="3516" t="s">
        <v>1726</v>
      </c>
      <c r="B1" s="3516"/>
      <c r="C1" s="3516"/>
      <c r="D1" s="3517"/>
      <c r="E1" s="3517"/>
    </row>
    <row r="2" spans="1:24" ht="18" customHeight="1">
      <c r="A2" s="3841" t="s">
        <v>620</v>
      </c>
      <c r="B2" s="3841"/>
      <c r="C2" s="3841"/>
      <c r="D2" s="3841"/>
      <c r="E2" s="3841"/>
      <c r="F2" s="3841"/>
      <c r="G2" s="3841"/>
      <c r="H2" s="3841"/>
      <c r="I2" s="3841"/>
      <c r="J2" s="3841"/>
      <c r="K2" s="3841"/>
      <c r="L2" s="3841"/>
      <c r="M2" s="3841"/>
      <c r="N2" s="3841"/>
      <c r="O2" s="3841"/>
      <c r="P2" s="3841"/>
      <c r="Q2" s="3841"/>
      <c r="R2" s="3841"/>
    </row>
    <row r="3" spans="1:24" ht="9.9499999999999993" customHeight="1">
      <c r="A3" s="359"/>
      <c r="B3" s="359"/>
      <c r="C3" s="359"/>
      <c r="D3" s="359"/>
      <c r="E3" s="359"/>
      <c r="F3" s="359"/>
      <c r="G3" s="359"/>
      <c r="H3" s="359"/>
      <c r="I3" s="359"/>
      <c r="J3" s="359"/>
      <c r="K3" s="359"/>
      <c r="L3" s="359"/>
      <c r="M3" s="359"/>
      <c r="N3" s="359"/>
      <c r="O3" s="359"/>
      <c r="P3" s="359"/>
      <c r="Q3" s="359"/>
      <c r="R3" s="359"/>
    </row>
    <row r="4" spans="1:24" s="326" customFormat="1" ht="30" customHeight="1">
      <c r="A4" s="327"/>
      <c r="B4" s="3520" t="s">
        <v>522</v>
      </c>
      <c r="C4" s="3704"/>
      <c r="D4" s="3522"/>
      <c r="E4" s="3522"/>
      <c r="F4" s="3522"/>
      <c r="G4" s="3522"/>
      <c r="H4" s="3522"/>
      <c r="I4" s="3522"/>
      <c r="J4" s="360"/>
      <c r="K4" s="3842" t="s">
        <v>621</v>
      </c>
      <c r="L4" s="3842"/>
      <c r="M4" s="3522"/>
      <c r="N4" s="3522"/>
      <c r="O4" s="3522"/>
      <c r="P4" s="3522"/>
      <c r="Q4" s="3522"/>
      <c r="R4" s="3522"/>
    </row>
    <row r="5" spans="1:24" s="366" customFormat="1" ht="9.9499999999999993" customHeight="1">
      <c r="A5" s="361"/>
      <c r="B5" s="362"/>
      <c r="C5" s="363"/>
      <c r="D5" s="364"/>
      <c r="E5" s="364"/>
      <c r="F5" s="364"/>
      <c r="G5" s="364"/>
      <c r="H5" s="364"/>
      <c r="I5" s="364"/>
      <c r="J5" s="360"/>
      <c r="K5" s="365"/>
      <c r="L5" s="365"/>
      <c r="M5" s="360"/>
      <c r="N5" s="360"/>
      <c r="O5" s="360"/>
      <c r="P5" s="360"/>
      <c r="Q5" s="360"/>
      <c r="R5" s="360"/>
    </row>
    <row r="6" spans="1:24" ht="33" customHeight="1">
      <c r="B6" s="3851" t="s">
        <v>523</v>
      </c>
      <c r="C6" s="3851"/>
      <c r="D6" s="3852"/>
      <c r="E6" s="3852"/>
      <c r="F6" s="3853"/>
      <c r="G6" s="367"/>
      <c r="H6" s="367"/>
      <c r="I6" s="367"/>
      <c r="J6" s="367"/>
      <c r="K6" s="3854" t="s">
        <v>622</v>
      </c>
      <c r="L6" s="3854"/>
      <c r="M6" s="3854"/>
      <c r="N6" s="3854"/>
      <c r="O6" s="3854"/>
      <c r="P6" s="3854"/>
      <c r="Q6" s="3854"/>
      <c r="R6" s="3854"/>
    </row>
    <row r="7" spans="1:24" ht="9.9499999999999993" customHeight="1"/>
    <row r="8" spans="1:24" ht="24.95" customHeight="1">
      <c r="B8" s="3566" t="s">
        <v>524</v>
      </c>
      <c r="C8" s="369"/>
      <c r="D8" s="3856" t="s">
        <v>526</v>
      </c>
      <c r="E8" s="3857"/>
      <c r="F8" s="3566" t="s">
        <v>527</v>
      </c>
      <c r="G8" s="3858"/>
      <c r="H8" s="3860">
        <v>269</v>
      </c>
      <c r="I8" s="3860"/>
      <c r="J8" s="3861"/>
      <c r="K8" s="3862"/>
      <c r="L8" s="3866" t="s">
        <v>623</v>
      </c>
      <c r="M8" s="3867"/>
      <c r="N8" s="3867"/>
      <c r="O8" s="3870"/>
      <c r="P8" s="3870"/>
      <c r="Q8" s="3871"/>
    </row>
    <row r="9" spans="1:24" ht="24.95" customHeight="1">
      <c r="B9" s="3855"/>
      <c r="C9" s="370"/>
      <c r="D9" s="3874" t="s">
        <v>530</v>
      </c>
      <c r="E9" s="3875"/>
      <c r="F9" s="3855"/>
      <c r="G9" s="3859"/>
      <c r="H9" s="3863"/>
      <c r="I9" s="3863"/>
      <c r="J9" s="3864"/>
      <c r="K9" s="3865"/>
      <c r="L9" s="3868"/>
      <c r="M9" s="3869"/>
      <c r="N9" s="3869"/>
      <c r="O9" s="3872"/>
      <c r="P9" s="3872"/>
      <c r="Q9" s="3873"/>
    </row>
    <row r="10" spans="1:24" ht="9.9499999999999993" customHeight="1"/>
    <row r="11" spans="1:24" ht="30" customHeight="1">
      <c r="B11" s="3712" t="s">
        <v>624</v>
      </c>
      <c r="C11" s="3843"/>
      <c r="D11" s="3844">
        <v>160</v>
      </c>
      <c r="E11" s="3845"/>
      <c r="F11" s="3846" t="s">
        <v>625</v>
      </c>
      <c r="G11" s="3847"/>
      <c r="H11" s="3848" t="s">
        <v>688</v>
      </c>
      <c r="I11" s="3848"/>
      <c r="J11" s="3849"/>
      <c r="K11" s="3850"/>
      <c r="L11" s="3846" t="s">
        <v>626</v>
      </c>
      <c r="M11" s="3847"/>
      <c r="N11" s="3847"/>
      <c r="O11" s="3848" t="s">
        <v>1847</v>
      </c>
      <c r="P11" s="3848"/>
      <c r="Q11" s="3850"/>
    </row>
    <row r="12" spans="1:24" ht="9.9499999999999993" customHeight="1">
      <c r="B12" s="371"/>
      <c r="C12" s="371"/>
      <c r="D12" s="372"/>
      <c r="E12" s="372"/>
      <c r="F12" s="373"/>
      <c r="G12" s="373"/>
      <c r="H12" s="374"/>
      <c r="I12" s="374"/>
      <c r="J12" s="374"/>
      <c r="K12" s="374"/>
      <c r="L12" s="371"/>
      <c r="M12" s="371"/>
      <c r="N12" s="371"/>
      <c r="O12" s="375"/>
      <c r="P12" s="375"/>
      <c r="Q12" s="375"/>
    </row>
    <row r="13" spans="1:24" ht="27" customHeight="1">
      <c r="E13" s="3840" t="str">
        <f>IF(H11="","",IF(AND(H11=T58,O21&lt;60%),"区分５、６の利用者が６０％を満たしていません（指定障がい者支援施設を除く）",IF(AND(H11=T58,O21&gt;=60%),"人員配置体制加算Ⅰ算定可",IF(AND(H11=T59,O21&lt;50%),"区分５、６の利用者が５０％を満たしていません（指定障がい者支援施設を除く）",IF(AND(H11=T59,O21&gt;=50%),"人員配置体制加算Ⅱ算定可",IF(H11=T60,"人員配置体制加算Ⅲ算定可",""))))))</f>
        <v>人員配置体制加算Ⅲ算定可</v>
      </c>
      <c r="F13" s="3840"/>
      <c r="G13" s="3840"/>
      <c r="H13" s="3840"/>
      <c r="I13" s="3840"/>
      <c r="J13" s="3840"/>
      <c r="K13" s="3840"/>
      <c r="L13" s="3822" t="str">
        <f>IF(O11="あり","必要人員配置に加え配置要（４時間程度は従事する必要があります）","")</f>
        <v>必要人員配置に加え配置要（４時間程度は従事する必要があります）</v>
      </c>
      <c r="M13" s="3822"/>
      <c r="N13" s="3822"/>
      <c r="O13" s="3822"/>
      <c r="P13" s="3822"/>
      <c r="Q13" s="3822"/>
      <c r="R13" s="3822"/>
      <c r="S13" s="376"/>
      <c r="T13" s="376"/>
      <c r="U13" s="376"/>
    </row>
    <row r="14" spans="1:24" ht="9.9499999999999993" customHeight="1"/>
    <row r="15" spans="1:24" ht="24.95" customHeight="1">
      <c r="A15" s="3768" t="s">
        <v>627</v>
      </c>
      <c r="B15" s="3768"/>
      <c r="C15" s="3768"/>
      <c r="D15" s="3768"/>
      <c r="E15" s="3768"/>
      <c r="F15" s="3768"/>
      <c r="G15" s="3768"/>
      <c r="H15" s="3768"/>
      <c r="I15" s="3768"/>
      <c r="J15" s="3768"/>
      <c r="K15" s="3768"/>
      <c r="L15" s="3768"/>
      <c r="M15" s="3768"/>
      <c r="N15" s="3768"/>
      <c r="O15" s="3768"/>
      <c r="P15" s="3768"/>
    </row>
    <row r="16" spans="1:24" ht="39.950000000000003" customHeight="1">
      <c r="B16" s="3754" t="s">
        <v>628</v>
      </c>
      <c r="C16" s="3823"/>
      <c r="D16" s="3754" t="s">
        <v>629</v>
      </c>
      <c r="E16" s="3823"/>
      <c r="F16" s="3754" t="s">
        <v>630</v>
      </c>
      <c r="G16" s="3826"/>
      <c r="H16" s="3827" t="s">
        <v>631</v>
      </c>
      <c r="I16" s="3828"/>
      <c r="J16" s="3754" t="s">
        <v>632</v>
      </c>
      <c r="K16" s="3829"/>
      <c r="L16" s="3830"/>
      <c r="M16" s="3725" t="s">
        <v>633</v>
      </c>
      <c r="N16" s="3831"/>
      <c r="O16" s="3836" t="s">
        <v>634</v>
      </c>
      <c r="P16" s="3837"/>
      <c r="Q16" s="3838"/>
      <c r="R16" s="3805" t="s">
        <v>635</v>
      </c>
      <c r="T16" s="1225"/>
      <c r="U16" s="326"/>
      <c r="V16" s="326"/>
      <c r="W16" s="326"/>
      <c r="X16" s="326"/>
    </row>
    <row r="17" spans="1:24" ht="20.100000000000001" customHeight="1">
      <c r="B17" s="3824"/>
      <c r="C17" s="3825"/>
      <c r="D17" s="3758" t="s">
        <v>636</v>
      </c>
      <c r="E17" s="3807"/>
      <c r="F17" s="3758" t="s">
        <v>637</v>
      </c>
      <c r="G17" s="3751"/>
      <c r="H17" s="3808" t="s">
        <v>638</v>
      </c>
      <c r="I17" s="3809"/>
      <c r="J17" s="3758" t="s">
        <v>639</v>
      </c>
      <c r="K17" s="3810"/>
      <c r="L17" s="3811"/>
      <c r="M17" s="3832"/>
      <c r="N17" s="3833"/>
      <c r="O17" s="3839"/>
      <c r="P17" s="3795"/>
      <c r="Q17" s="3796"/>
      <c r="R17" s="3806"/>
      <c r="T17" s="326"/>
      <c r="U17" s="326"/>
      <c r="V17" s="326"/>
      <c r="W17" s="326"/>
      <c r="X17" s="326"/>
    </row>
    <row r="18" spans="1:24" ht="21.95" customHeight="1">
      <c r="B18" s="3812" t="s">
        <v>640</v>
      </c>
      <c r="C18" s="3812"/>
      <c r="D18" s="3813">
        <v>0</v>
      </c>
      <c r="E18" s="3814"/>
      <c r="F18" s="3815">
        <f>IF(H8=0,"",D18/$F$29)</f>
        <v>0</v>
      </c>
      <c r="G18" s="3816"/>
      <c r="H18" s="3817"/>
      <c r="I18" s="3818"/>
      <c r="J18" s="3819">
        <f>IF(D11=0,"",SUM(F18,H18*0.9))</f>
        <v>0</v>
      </c>
      <c r="K18" s="3820"/>
      <c r="L18" s="3821"/>
      <c r="M18" s="3832"/>
      <c r="N18" s="3833"/>
      <c r="O18" s="3839"/>
      <c r="P18" s="3795"/>
      <c r="Q18" s="3796"/>
      <c r="R18" s="3806"/>
      <c r="T18" s="326"/>
      <c r="U18" s="326"/>
      <c r="V18" s="326"/>
      <c r="W18" s="326"/>
      <c r="X18" s="326"/>
    </row>
    <row r="19" spans="1:24" ht="21.95" customHeight="1">
      <c r="B19" s="3784" t="s">
        <v>641</v>
      </c>
      <c r="C19" s="3784"/>
      <c r="D19" s="3785">
        <v>812</v>
      </c>
      <c r="E19" s="3786"/>
      <c r="F19" s="3787">
        <f>IF(H8=0,"",D19/$F$29)</f>
        <v>3.0185873605947955</v>
      </c>
      <c r="G19" s="3788"/>
      <c r="H19" s="3789"/>
      <c r="I19" s="3790"/>
      <c r="J19" s="3791">
        <f>IF(D11=0,"",SUM(F19,H19*0.9))</f>
        <v>3.0185873605947955</v>
      </c>
      <c r="K19" s="3792"/>
      <c r="L19" s="3793"/>
      <c r="M19" s="3832"/>
      <c r="N19" s="3833"/>
      <c r="O19" s="3839"/>
      <c r="P19" s="3795"/>
      <c r="Q19" s="3796"/>
      <c r="R19" s="3806"/>
      <c r="T19" s="326"/>
      <c r="U19" s="326"/>
      <c r="V19" s="326"/>
      <c r="W19" s="326"/>
      <c r="X19" s="326"/>
    </row>
    <row r="20" spans="1:24" ht="21.95" customHeight="1">
      <c r="B20" s="3784" t="s">
        <v>642</v>
      </c>
      <c r="C20" s="3784"/>
      <c r="D20" s="3785">
        <v>2032</v>
      </c>
      <c r="E20" s="3786"/>
      <c r="F20" s="3787">
        <f>IF(H8=0,"",D20/$F$29)</f>
        <v>7.5539033457249074</v>
      </c>
      <c r="G20" s="3788"/>
      <c r="H20" s="3789"/>
      <c r="I20" s="3790"/>
      <c r="J20" s="3791">
        <f>IF(D11=0,"",SUM(F20,H20*0.9))</f>
        <v>7.5539033457249074</v>
      </c>
      <c r="K20" s="3792"/>
      <c r="L20" s="3793"/>
      <c r="M20" s="3832"/>
      <c r="N20" s="3833"/>
      <c r="O20" s="3839"/>
      <c r="P20" s="3795"/>
      <c r="Q20" s="3796"/>
      <c r="R20" s="3806"/>
      <c r="S20" s="3782" t="str">
        <f>IF(O8=H23,"","新規・定員増の数が整合しません")</f>
        <v/>
      </c>
      <c r="T20" s="3783"/>
      <c r="U20" s="3783"/>
      <c r="V20" s="3783"/>
      <c r="W20" s="377"/>
      <c r="X20" s="326"/>
    </row>
    <row r="21" spans="1:24" ht="21.95" customHeight="1">
      <c r="B21" s="3784" t="s">
        <v>643</v>
      </c>
      <c r="C21" s="3784"/>
      <c r="D21" s="3785">
        <v>2557</v>
      </c>
      <c r="E21" s="3786"/>
      <c r="F21" s="3787">
        <f>IF(H8=0,"",D21/$F$29)</f>
        <v>9.5055762081784394</v>
      </c>
      <c r="G21" s="3788"/>
      <c r="H21" s="3789"/>
      <c r="I21" s="3790"/>
      <c r="J21" s="3791">
        <f>IF(D11=0,"",SUM(F21,H21*0.9))</f>
        <v>9.5055762081784394</v>
      </c>
      <c r="K21" s="3792"/>
      <c r="L21" s="3793"/>
      <c r="M21" s="3832"/>
      <c r="N21" s="3833"/>
      <c r="O21" s="3794">
        <f>IF(D11=0,"",ROUND((J21+J22)/J23,2))</f>
        <v>0.67</v>
      </c>
      <c r="P21" s="3795"/>
      <c r="Q21" s="3796"/>
      <c r="R21" s="3806"/>
    </row>
    <row r="22" spans="1:24" ht="21.95" customHeight="1">
      <c r="B22" s="3800" t="s">
        <v>644</v>
      </c>
      <c r="C22" s="3800"/>
      <c r="D22" s="3801">
        <v>3248</v>
      </c>
      <c r="E22" s="3802"/>
      <c r="F22" s="3803">
        <f>IF(H8=0,"",D22/$F$29)</f>
        <v>12.074349442379182</v>
      </c>
      <c r="G22" s="3804"/>
      <c r="H22" s="3769"/>
      <c r="I22" s="3770"/>
      <c r="J22" s="3771">
        <f>IF(D11=0,"",SUM(F22,H22*0.9))</f>
        <v>12.074349442379182</v>
      </c>
      <c r="K22" s="3772"/>
      <c r="L22" s="3773"/>
      <c r="M22" s="3834"/>
      <c r="N22" s="3835"/>
      <c r="O22" s="3797"/>
      <c r="P22" s="3798"/>
      <c r="Q22" s="3799"/>
      <c r="R22" s="378">
        <f>IF(D11=0,"",ROUND((J22)/J23,2))</f>
        <v>0.38</v>
      </c>
    </row>
    <row r="23" spans="1:24" ht="21.95" customHeight="1">
      <c r="B23" s="3758" t="s">
        <v>333</v>
      </c>
      <c r="C23" s="3774"/>
      <c r="D23" s="3775">
        <f>SUM(D18:E22)</f>
        <v>8649</v>
      </c>
      <c r="E23" s="3776"/>
      <c r="F23" s="3777">
        <f>SUM(F18:G22)</f>
        <v>32.152416356877325</v>
      </c>
      <c r="G23" s="3778"/>
      <c r="H23" s="3779">
        <f>SUM(H18:I22)</f>
        <v>0</v>
      </c>
      <c r="I23" s="3780"/>
      <c r="J23" s="3781">
        <f>SUM(J18:L22)</f>
        <v>32.152416356877325</v>
      </c>
      <c r="K23" s="3755"/>
      <c r="L23" s="3756"/>
      <c r="M23" s="3760">
        <f>IF(D11=0,"",ROUND((J18*2+J19*3+J20*4+J21*5+J22*6)/J23,1))</f>
        <v>5</v>
      </c>
      <c r="N23" s="3761"/>
      <c r="O23" s="3762" t="s">
        <v>645</v>
      </c>
      <c r="P23" s="3763"/>
      <c r="Q23" s="3763"/>
      <c r="R23" s="3763"/>
      <c r="S23" s="3673" t="str">
        <f>IF(AND(D23&gt;0,F23=0),"期間の開所日数を入力してください","")</f>
        <v/>
      </c>
      <c r="T23" s="3673"/>
      <c r="U23" s="3673"/>
      <c r="V23" s="3673"/>
    </row>
    <row r="24" spans="1:24" ht="20.100000000000001" customHeight="1">
      <c r="A24" s="379"/>
      <c r="B24" s="379"/>
      <c r="C24" s="379"/>
      <c r="D24" s="3764" t="s">
        <v>646</v>
      </c>
      <c r="E24" s="3764"/>
      <c r="F24" s="3764"/>
      <c r="G24" s="3764"/>
      <c r="H24" s="3764"/>
      <c r="I24" s="3764"/>
      <c r="J24" s="3765" t="s">
        <v>647</v>
      </c>
      <c r="K24" s="3765"/>
      <c r="L24" s="3765"/>
      <c r="M24" s="3766" t="s">
        <v>648</v>
      </c>
      <c r="N24" s="3767"/>
      <c r="O24" s="380"/>
      <c r="P24" s="381"/>
      <c r="Q24" s="379"/>
      <c r="R24" s="379"/>
      <c r="S24" s="379"/>
      <c r="T24" s="379"/>
    </row>
    <row r="25" spans="1:24" ht="9.9499999999999993" customHeight="1">
      <c r="A25" s="379"/>
      <c r="B25" s="379"/>
      <c r="C25" s="379"/>
      <c r="D25" s="382"/>
      <c r="E25" s="382"/>
      <c r="F25" s="382"/>
      <c r="G25" s="379"/>
      <c r="H25" s="379"/>
      <c r="I25" s="379"/>
      <c r="J25" s="379"/>
      <c r="K25" s="379"/>
      <c r="L25" s="379"/>
      <c r="M25" s="379"/>
      <c r="N25" s="379"/>
      <c r="O25" s="379"/>
      <c r="P25" s="379"/>
      <c r="Q25" s="381"/>
      <c r="R25" s="381"/>
      <c r="S25" s="383"/>
      <c r="T25" s="379"/>
      <c r="U25" s="384"/>
    </row>
    <row r="26" spans="1:24" ht="20.100000000000001" customHeight="1">
      <c r="A26" s="3768" t="s">
        <v>649</v>
      </c>
      <c r="B26" s="3768"/>
      <c r="C26" s="3768"/>
      <c r="D26" s="3768"/>
      <c r="E26" s="3768"/>
      <c r="F26" s="3768"/>
      <c r="G26" s="3768"/>
      <c r="H26" s="3768"/>
      <c r="I26" s="3768"/>
      <c r="J26" s="3768"/>
      <c r="K26" s="3768"/>
      <c r="L26" s="3768"/>
      <c r="M26" s="3768"/>
      <c r="N26" s="3768"/>
      <c r="O26" s="3768"/>
      <c r="P26" s="3768"/>
    </row>
    <row r="27" spans="1:24" ht="30" customHeight="1">
      <c r="B27" s="3748"/>
      <c r="C27" s="3749"/>
      <c r="D27" s="3752" t="s">
        <v>650</v>
      </c>
      <c r="E27" s="3753"/>
      <c r="F27" s="3752" t="s">
        <v>651</v>
      </c>
      <c r="G27" s="3753"/>
      <c r="H27" s="3754" t="s">
        <v>652</v>
      </c>
      <c r="I27" s="3749"/>
      <c r="J27" s="3701" t="s">
        <v>653</v>
      </c>
      <c r="K27" s="3755"/>
      <c r="L27" s="3756"/>
      <c r="M27" s="371"/>
      <c r="N27" s="371"/>
      <c r="O27" s="385"/>
    </row>
    <row r="28" spans="1:24" s="379" customFormat="1" ht="24.95" customHeight="1">
      <c r="A28" s="358"/>
      <c r="B28" s="3750"/>
      <c r="C28" s="3751"/>
      <c r="D28" s="3758" t="s">
        <v>654</v>
      </c>
      <c r="E28" s="3759"/>
      <c r="F28" s="3758" t="s">
        <v>655</v>
      </c>
      <c r="G28" s="3759"/>
      <c r="H28" s="3758" t="s">
        <v>1746</v>
      </c>
      <c r="I28" s="3751"/>
      <c r="J28" s="3757"/>
      <c r="K28" s="3755"/>
      <c r="L28" s="3756"/>
      <c r="M28" s="371"/>
      <c r="N28" s="371"/>
      <c r="O28" s="385"/>
      <c r="P28" s="358"/>
      <c r="Q28" s="358"/>
    </row>
    <row r="29" spans="1:24" s="379" customFormat="1" ht="27" customHeight="1">
      <c r="A29" s="358"/>
      <c r="B29" s="3721" t="s">
        <v>656</v>
      </c>
      <c r="C29" s="3722"/>
      <c r="D29" s="3725" t="s">
        <v>657</v>
      </c>
      <c r="E29" s="3726"/>
      <c r="F29" s="3727">
        <f>H8</f>
        <v>269</v>
      </c>
      <c r="G29" s="3728"/>
      <c r="H29" s="3731">
        <f>IF(J23=0,"",ROUNDUP(IF(D30=0,0,D30/F29)+H23*0.9,1))</f>
        <v>32.200000000000003</v>
      </c>
      <c r="I29" s="3732"/>
      <c r="J29" s="3718">
        <f>IF(H29="","",IF(M23&gt;=5,H29/3,IF(M23&gt;=4,H29/5,H29/6)))</f>
        <v>10.733333333333334</v>
      </c>
      <c r="K29" s="3719"/>
      <c r="L29" s="3720"/>
      <c r="M29" s="3708" t="s">
        <v>658</v>
      </c>
      <c r="N29" s="3709"/>
      <c r="O29" s="3710"/>
      <c r="P29" s="3710"/>
      <c r="Q29" s="3710"/>
      <c r="R29" s="3711"/>
    </row>
    <row r="30" spans="1:24" ht="20.100000000000001" customHeight="1">
      <c r="B30" s="3723"/>
      <c r="C30" s="3724"/>
      <c r="D30" s="3740">
        <f>D23</f>
        <v>8649</v>
      </c>
      <c r="E30" s="3741"/>
      <c r="F30" s="3727"/>
      <c r="G30" s="3728"/>
      <c r="H30" s="3733"/>
      <c r="I30" s="3734"/>
      <c r="J30" s="3735"/>
      <c r="K30" s="3736"/>
      <c r="L30" s="3737"/>
      <c r="M30" s="3738"/>
      <c r="N30" s="3739"/>
      <c r="O30" s="3710"/>
      <c r="P30" s="3710"/>
      <c r="Q30" s="3710"/>
      <c r="R30" s="3711"/>
    </row>
    <row r="31" spans="1:24" ht="30" customHeight="1">
      <c r="B31" s="3742" t="s">
        <v>659</v>
      </c>
      <c r="C31" s="3743"/>
      <c r="D31" s="3744"/>
      <c r="E31" s="3745"/>
      <c r="F31" s="3727"/>
      <c r="G31" s="3728"/>
      <c r="H31" s="3746" t="str">
        <f>IF(D31=0,"",ROUNDUP(D31/F29,1))</f>
        <v/>
      </c>
      <c r="I31" s="3747"/>
      <c r="J31" s="3705" t="str">
        <f>IF(H31="","",H31/10)</f>
        <v/>
      </c>
      <c r="K31" s="3706"/>
      <c r="L31" s="3707"/>
      <c r="M31" s="3708" t="s">
        <v>660</v>
      </c>
      <c r="N31" s="3709"/>
      <c r="O31" s="3710"/>
      <c r="P31" s="3710"/>
      <c r="Q31" s="3710"/>
      <c r="R31" s="3711"/>
    </row>
    <row r="32" spans="1:24" ht="20.100000000000001" customHeight="1">
      <c r="B32" s="3712" t="s">
        <v>333</v>
      </c>
      <c r="C32" s="3713"/>
      <c r="D32" s="3714">
        <f>SUM(D29:E31)</f>
        <v>8649</v>
      </c>
      <c r="E32" s="3715"/>
      <c r="F32" s="3729"/>
      <c r="G32" s="3730"/>
      <c r="H32" s="3716">
        <f>IF(J23=0,"",ROUNDUP(IF(D32=0,0,D32/F29)+H23*0.9,1))</f>
        <v>32.200000000000003</v>
      </c>
      <c r="I32" s="3717"/>
      <c r="J32" s="3718">
        <f>IF(H32="","",ROUNDUP(SUM(J29:L31),1))</f>
        <v>10.799999999999999</v>
      </c>
      <c r="K32" s="3719"/>
      <c r="L32" s="3720"/>
    </row>
    <row r="33" spans="1:19" ht="24.95" customHeight="1">
      <c r="A33" s="379"/>
      <c r="B33" s="379"/>
      <c r="C33" s="379"/>
      <c r="D33" s="379"/>
      <c r="F33" s="386"/>
      <c r="G33" s="386"/>
      <c r="H33" s="3696" t="s">
        <v>661</v>
      </c>
      <c r="I33" s="3697"/>
      <c r="J33" s="387"/>
      <c r="K33" s="386"/>
      <c r="L33" s="386"/>
      <c r="M33" s="386"/>
      <c r="N33" s="386"/>
      <c r="O33" s="386"/>
    </row>
    <row r="34" spans="1:19" s="376" customFormat="1" ht="9.9499999999999993" customHeight="1">
      <c r="A34" s="388"/>
      <c r="B34" s="388" t="str">
        <f>IF(OR(AND(O35="Ⅳ型（３：１）",H11="Ⅷ型（５：１）"),AND(O35="Ⅳ型（３：１）",H11="Ⅹ型（６：１）")),"選択できません","")</f>
        <v/>
      </c>
      <c r="C34" s="388"/>
      <c r="D34" s="388"/>
      <c r="E34" s="375"/>
      <c r="R34" s="358"/>
    </row>
    <row r="35" spans="1:19" s="376" customFormat="1" ht="30" customHeight="1">
      <c r="B35" s="3698" t="s">
        <v>662</v>
      </c>
      <c r="C35" s="3698"/>
      <c r="D35" s="389" t="s">
        <v>663</v>
      </c>
      <c r="E35" s="390" t="s">
        <v>664</v>
      </c>
      <c r="F35" s="391" t="s">
        <v>555</v>
      </c>
      <c r="G35" s="392" t="s">
        <v>556</v>
      </c>
      <c r="H35" s="3693" t="s">
        <v>665</v>
      </c>
      <c r="I35" s="3695"/>
      <c r="J35" s="3699"/>
      <c r="K35" s="3700"/>
      <c r="L35" s="3701" t="s">
        <v>666</v>
      </c>
      <c r="M35" s="3702"/>
      <c r="O35" s="3703" t="str">
        <f>IF(J32="","",IF(NOT(H11="なし"),H11,IF(AND(H11="なし",M23&lt;4),"Ⅹ型（６：１）以上",IF(AND(H11="なし",M23&gt;=4,M23&lt;5),"Ⅷ型（５：１）以上",IF(AND(H11="なし",M23&gt;=5),"Ⅳ型（３：１）以上","")))))</f>
        <v>Ⅲ型（２.５：１）</v>
      </c>
      <c r="P35" s="3704"/>
      <c r="Q35" s="3704"/>
      <c r="R35" s="3704"/>
    </row>
    <row r="36" spans="1:19" s="376" customFormat="1" ht="24.95" customHeight="1">
      <c r="B36" s="3681" t="s">
        <v>558</v>
      </c>
      <c r="C36" s="3681"/>
      <c r="D36" s="1226">
        <v>13</v>
      </c>
      <c r="E36" s="1227"/>
      <c r="F36" s="1228"/>
      <c r="G36" s="1229"/>
      <c r="H36" s="3682"/>
      <c r="I36" s="3683"/>
      <c r="J36" s="3684"/>
      <c r="K36" s="3685"/>
      <c r="L36" s="3686">
        <f>IF(H11=0,"",ROUNDDOWN(H36/D$11+D36,2))</f>
        <v>13</v>
      </c>
      <c r="M36" s="3687"/>
      <c r="O36" s="3690" t="s">
        <v>667</v>
      </c>
      <c r="P36" s="3691"/>
      <c r="Q36" s="3692"/>
      <c r="R36" s="393">
        <f>IF(H11=0,"",ROUNDUP(IF(O11="あり",IF(H11=T58,H29/1.7,IF(H11=T59,H29/2,IF(H11=T60,H29/2.5,J32)))+0.5,IF(H11=T58,H29/1.7,IF(H11=T59,H29/2,IF(H11=T60,H29/2.5,J32)))),1))</f>
        <v>13.4</v>
      </c>
      <c r="S36" s="394"/>
    </row>
    <row r="37" spans="1:19" s="376" customFormat="1" ht="24.95" customHeight="1">
      <c r="B37" s="3681" t="s">
        <v>560</v>
      </c>
      <c r="C37" s="3681"/>
      <c r="D37" s="1226"/>
      <c r="E37" s="1227"/>
      <c r="F37" s="1228">
        <v>1</v>
      </c>
      <c r="G37" s="1229"/>
      <c r="H37" s="3682">
        <v>66</v>
      </c>
      <c r="I37" s="3683"/>
      <c r="J37" s="3684"/>
      <c r="K37" s="3685"/>
      <c r="L37" s="3686">
        <f>IF(H11=0,"",ROUNDDOWN(H37/D$11+D37,2))</f>
        <v>0.41</v>
      </c>
      <c r="M37" s="3687"/>
      <c r="O37" s="3693" t="s">
        <v>668</v>
      </c>
      <c r="P37" s="3694"/>
      <c r="Q37" s="3695"/>
      <c r="R37" s="395">
        <f>ROUNDDOWN(SUM(L36:M39),1)</f>
        <v>13.7</v>
      </c>
    </row>
    <row r="38" spans="1:19" s="376" customFormat="1" ht="24.95" customHeight="1">
      <c r="B38" s="3681" t="s">
        <v>669</v>
      </c>
      <c r="C38" s="3681"/>
      <c r="D38" s="1226"/>
      <c r="E38" s="1227"/>
      <c r="F38" s="1228"/>
      <c r="G38" s="1229"/>
      <c r="H38" s="3682"/>
      <c r="I38" s="3683"/>
      <c r="J38" s="3684"/>
      <c r="K38" s="3685"/>
      <c r="L38" s="3686">
        <f>IF(H11=0,"",ROUNDDOWN(H38/D$11+D38,2))</f>
        <v>0</v>
      </c>
      <c r="M38" s="3687"/>
      <c r="P38" s="3688" t="str">
        <f>IF(H11=0,"",IF(R36&lt;=R37,"（充足）","（人員不足）"))</f>
        <v>（充足）</v>
      </c>
      <c r="Q38" s="3688"/>
      <c r="R38" s="3689"/>
    </row>
    <row r="39" spans="1:19" s="376" customFormat="1" ht="24.95" customHeight="1">
      <c r="B39" s="3681" t="s">
        <v>670</v>
      </c>
      <c r="C39" s="3681"/>
      <c r="D39" s="1226"/>
      <c r="E39" s="1227"/>
      <c r="F39" s="1228">
        <v>1</v>
      </c>
      <c r="G39" s="1229"/>
      <c r="H39" s="3682">
        <v>56</v>
      </c>
      <c r="I39" s="3683"/>
      <c r="J39" s="3684"/>
      <c r="K39" s="3685"/>
      <c r="L39" s="3686">
        <f>IF(H11=0,"",ROUNDDOWN(H39/D$11+D39,2))</f>
        <v>0.35</v>
      </c>
      <c r="M39" s="3687"/>
    </row>
    <row r="40" spans="1:19" s="376" customFormat="1" ht="20.100000000000001" customHeight="1">
      <c r="B40" s="3675"/>
      <c r="C40" s="3675"/>
      <c r="L40" s="3676" t="str">
        <f>IF(O11="あり","（重度障害支援加算対象職員：最低０.５人配置）","")</f>
        <v>（重度障害支援加算対象職員：最低０.５人配置）</v>
      </c>
      <c r="M40" s="3676"/>
      <c r="N40" s="3676"/>
      <c r="O40" s="3676"/>
      <c r="P40" s="3676"/>
      <c r="Q40" s="3676"/>
      <c r="R40" s="3676"/>
    </row>
    <row r="41" spans="1:19" s="376" customFormat="1" ht="20.100000000000001" customHeight="1"/>
    <row r="42" spans="1:19" s="376" customFormat="1" ht="18" customHeight="1">
      <c r="B42" s="396" t="s">
        <v>1734</v>
      </c>
      <c r="C42" s="3679" t="s">
        <v>1735</v>
      </c>
      <c r="D42" s="3680"/>
      <c r="E42" s="3680"/>
      <c r="F42" s="3680"/>
      <c r="G42" s="3680"/>
      <c r="H42" s="3680"/>
      <c r="I42" s="3680"/>
      <c r="J42" s="3680"/>
      <c r="K42" s="3680"/>
      <c r="L42" s="3680"/>
      <c r="M42" s="3680"/>
      <c r="N42" s="3680"/>
      <c r="O42" s="3680"/>
      <c r="P42" s="3680"/>
      <c r="Q42" s="3680"/>
      <c r="R42" s="3680"/>
    </row>
    <row r="43" spans="1:19" s="376" customFormat="1" ht="12.75">
      <c r="B43" s="396" t="s">
        <v>671</v>
      </c>
      <c r="C43" s="3677" t="s">
        <v>672</v>
      </c>
      <c r="D43" s="3677"/>
      <c r="E43" s="3677"/>
      <c r="F43" s="3677"/>
      <c r="G43" s="3677"/>
      <c r="H43" s="3677"/>
      <c r="I43" s="3677"/>
      <c r="J43" s="3677"/>
      <c r="K43" s="3677"/>
      <c r="L43" s="3677"/>
      <c r="M43" s="3677"/>
      <c r="N43" s="3677"/>
      <c r="O43" s="3677"/>
      <c r="P43" s="3677"/>
      <c r="Q43" s="3677"/>
      <c r="R43" s="3677"/>
    </row>
    <row r="44" spans="1:19" s="376" customFormat="1" ht="12.75">
      <c r="B44" s="396"/>
      <c r="C44" s="3678"/>
      <c r="D44" s="3678"/>
      <c r="E44" s="3678"/>
      <c r="F44" s="3678"/>
      <c r="G44" s="3678"/>
      <c r="H44" s="3678"/>
      <c r="I44" s="3678"/>
      <c r="J44" s="3678"/>
      <c r="K44" s="3678"/>
      <c r="L44" s="3678"/>
      <c r="M44" s="3678"/>
      <c r="N44" s="3678"/>
      <c r="O44" s="3678"/>
      <c r="P44" s="3678"/>
      <c r="Q44" s="3678"/>
      <c r="R44" s="3678"/>
    </row>
    <row r="45" spans="1:19" s="376" customFormat="1" ht="12.75">
      <c r="B45" s="396"/>
      <c r="C45" s="3678"/>
      <c r="D45" s="3678"/>
      <c r="E45" s="3678"/>
      <c r="F45" s="3678"/>
      <c r="G45" s="3678"/>
      <c r="H45" s="3678"/>
      <c r="I45" s="3678"/>
      <c r="J45" s="3678"/>
      <c r="K45" s="3678"/>
      <c r="L45" s="3678"/>
      <c r="M45" s="3678"/>
      <c r="N45" s="3678"/>
      <c r="O45" s="3678"/>
      <c r="P45" s="3678"/>
      <c r="Q45" s="3678"/>
      <c r="R45" s="3678"/>
    </row>
    <row r="46" spans="1:19" s="376" customFormat="1" ht="12.75">
      <c r="B46" s="396" t="s">
        <v>673</v>
      </c>
      <c r="C46" s="3674" t="s">
        <v>674</v>
      </c>
      <c r="D46" s="3674"/>
      <c r="E46" s="3674"/>
      <c r="F46" s="3674"/>
      <c r="G46" s="3674"/>
      <c r="H46" s="3674"/>
      <c r="I46" s="3674"/>
      <c r="J46" s="3674"/>
      <c r="K46" s="3674"/>
      <c r="L46" s="3674"/>
      <c r="M46" s="3674"/>
      <c r="N46" s="3674"/>
      <c r="O46" s="3674"/>
      <c r="P46" s="3674"/>
      <c r="Q46" s="3674"/>
      <c r="R46" s="3674"/>
    </row>
    <row r="47" spans="1:19" s="376" customFormat="1" ht="12.75">
      <c r="B47" s="396" t="s">
        <v>675</v>
      </c>
      <c r="C47" s="3674" t="s">
        <v>676</v>
      </c>
      <c r="D47" s="3674"/>
      <c r="E47" s="3674"/>
      <c r="F47" s="3674"/>
      <c r="G47" s="3674"/>
      <c r="H47" s="3674"/>
      <c r="I47" s="3674"/>
      <c r="J47" s="3674"/>
      <c r="K47" s="3674"/>
      <c r="L47" s="3674"/>
      <c r="M47" s="3674"/>
      <c r="N47" s="3674"/>
      <c r="O47" s="3674"/>
      <c r="P47" s="3674"/>
      <c r="Q47" s="3674"/>
      <c r="R47" s="3674"/>
    </row>
    <row r="48" spans="1:19" s="376" customFormat="1" ht="12.75">
      <c r="B48" s="396" t="s">
        <v>677</v>
      </c>
      <c r="C48" s="3674" t="s">
        <v>678</v>
      </c>
      <c r="D48" s="3674"/>
      <c r="E48" s="3674"/>
      <c r="F48" s="3674"/>
      <c r="G48" s="3674"/>
      <c r="H48" s="3674"/>
      <c r="I48" s="3674"/>
      <c r="J48" s="3674"/>
      <c r="K48" s="3674"/>
      <c r="L48" s="3674"/>
      <c r="M48" s="3674"/>
      <c r="N48" s="3674"/>
      <c r="O48" s="3674"/>
      <c r="P48" s="3674"/>
      <c r="Q48" s="3674"/>
      <c r="R48" s="3674"/>
    </row>
    <row r="49" spans="1:20" s="376" customFormat="1" ht="12.75">
      <c r="B49" s="396" t="s">
        <v>679</v>
      </c>
      <c r="C49" s="3674" t="s">
        <v>680</v>
      </c>
      <c r="D49" s="3674"/>
      <c r="E49" s="3674"/>
      <c r="F49" s="3674"/>
      <c r="G49" s="3674"/>
      <c r="H49" s="3674"/>
      <c r="I49" s="3674"/>
      <c r="J49" s="3674"/>
      <c r="K49" s="3674"/>
      <c r="L49" s="3674"/>
      <c r="M49" s="3674"/>
      <c r="N49" s="3674"/>
      <c r="O49" s="3674"/>
      <c r="P49" s="3674"/>
      <c r="Q49" s="3674"/>
      <c r="R49" s="3674"/>
    </row>
    <row r="50" spans="1:20" s="376" customFormat="1" ht="12.75">
      <c r="B50" s="396" t="s">
        <v>681</v>
      </c>
      <c r="C50" s="3674" t="s">
        <v>682</v>
      </c>
      <c r="D50" s="3674"/>
      <c r="E50" s="3674"/>
      <c r="F50" s="3674"/>
      <c r="G50" s="3674"/>
      <c r="H50" s="3674"/>
      <c r="I50" s="3674"/>
      <c r="J50" s="3674"/>
      <c r="K50" s="3674"/>
      <c r="L50" s="3674"/>
      <c r="M50" s="3674"/>
      <c r="N50" s="3674"/>
      <c r="O50" s="3674"/>
      <c r="P50" s="3674"/>
      <c r="Q50" s="3674"/>
      <c r="R50" s="3674"/>
    </row>
    <row r="51" spans="1:20" s="376" customFormat="1" ht="15" customHeight="1">
      <c r="B51" s="396" t="s">
        <v>683</v>
      </c>
      <c r="C51" s="3674" t="s">
        <v>684</v>
      </c>
      <c r="D51" s="3674"/>
      <c r="E51" s="3674"/>
      <c r="F51" s="3674"/>
      <c r="G51" s="3674"/>
      <c r="H51" s="3674"/>
      <c r="I51" s="3674"/>
      <c r="J51" s="3674"/>
      <c r="K51" s="3674"/>
      <c r="L51" s="3674"/>
      <c r="M51" s="3674"/>
      <c r="N51" s="3674"/>
      <c r="O51" s="3674"/>
      <c r="P51" s="3674"/>
      <c r="Q51" s="3674"/>
      <c r="R51" s="3674"/>
    </row>
    <row r="52" spans="1:20" s="376" customFormat="1">
      <c r="A52" s="358"/>
      <c r="B52" s="358"/>
      <c r="C52" s="358"/>
      <c r="D52" s="358"/>
      <c r="E52" s="358"/>
      <c r="F52" s="358"/>
      <c r="G52" s="358"/>
      <c r="H52" s="358"/>
      <c r="I52" s="358"/>
      <c r="J52" s="358"/>
      <c r="K52" s="368"/>
      <c r="L52" s="368"/>
      <c r="M52" s="358"/>
      <c r="N52" s="358"/>
      <c r="O52" s="358"/>
      <c r="P52" s="358"/>
      <c r="Q52" s="358"/>
      <c r="R52" s="358"/>
    </row>
    <row r="53" spans="1:20" s="376" customFormat="1">
      <c r="A53" s="358"/>
      <c r="B53" s="358"/>
      <c r="C53" s="358"/>
      <c r="D53" s="358"/>
      <c r="E53" s="358"/>
      <c r="F53" s="358"/>
      <c r="G53" s="358"/>
      <c r="H53" s="358"/>
      <c r="I53" s="358"/>
      <c r="J53" s="358"/>
      <c r="K53" s="368"/>
      <c r="L53" s="368"/>
      <c r="M53" s="358"/>
      <c r="N53" s="358"/>
      <c r="O53" s="358"/>
      <c r="P53" s="358"/>
      <c r="Q53" s="358"/>
      <c r="R53" s="358"/>
    </row>
    <row r="54" spans="1:20" s="376" customFormat="1">
      <c r="A54" s="358"/>
      <c r="B54" s="358"/>
      <c r="C54" s="358"/>
      <c r="D54" s="358"/>
      <c r="E54" s="358"/>
      <c r="F54" s="358"/>
      <c r="G54" s="358"/>
      <c r="H54" s="358"/>
      <c r="I54" s="358"/>
      <c r="J54" s="358"/>
      <c r="K54" s="368"/>
      <c r="L54" s="368"/>
      <c r="M54" s="358"/>
      <c r="N54" s="358"/>
      <c r="O54" s="358"/>
      <c r="P54" s="358"/>
      <c r="Q54" s="358"/>
      <c r="R54" s="358"/>
    </row>
    <row r="55" spans="1:20" s="376" customFormat="1">
      <c r="A55" s="358"/>
      <c r="B55" s="358"/>
      <c r="C55" s="358"/>
      <c r="D55" s="358"/>
      <c r="E55" s="358"/>
      <c r="F55" s="358"/>
      <c r="G55" s="358"/>
      <c r="H55" s="358"/>
      <c r="I55" s="358"/>
      <c r="J55" s="358"/>
      <c r="K55" s="368"/>
      <c r="L55" s="368"/>
      <c r="M55" s="358"/>
      <c r="N55" s="358"/>
      <c r="O55" s="358"/>
      <c r="P55" s="358"/>
      <c r="Q55" s="358"/>
      <c r="R55" s="358"/>
    </row>
    <row r="56" spans="1:20">
      <c r="T56" s="376"/>
    </row>
    <row r="57" spans="1:20">
      <c r="T57" s="397" t="s">
        <v>685</v>
      </c>
    </row>
    <row r="58" spans="1:20">
      <c r="T58" s="358" t="s">
        <v>686</v>
      </c>
    </row>
    <row r="59" spans="1:20">
      <c r="T59" s="358" t="s">
        <v>687</v>
      </c>
    </row>
    <row r="60" spans="1:20" ht="13.5" customHeight="1">
      <c r="T60" s="358" t="s">
        <v>688</v>
      </c>
    </row>
    <row r="61" spans="1:20">
      <c r="T61" s="358" t="s">
        <v>689</v>
      </c>
    </row>
    <row r="62" spans="1:20">
      <c r="T62" s="358" t="s">
        <v>690</v>
      </c>
    </row>
    <row r="63" spans="1:20">
      <c r="T63" s="358" t="s">
        <v>691</v>
      </c>
    </row>
    <row r="64" spans="1:20">
      <c r="T64" s="376"/>
    </row>
    <row r="65" spans="20:20">
      <c r="T65" s="376" t="s">
        <v>685</v>
      </c>
    </row>
    <row r="66" spans="20:20">
      <c r="T66" s="376" t="s">
        <v>692</v>
      </c>
    </row>
    <row r="67" spans="20:20">
      <c r="T67" s="376"/>
    </row>
    <row r="68" spans="20:20">
      <c r="T68" s="376" t="s">
        <v>525</v>
      </c>
    </row>
    <row r="69" spans="20:20">
      <c r="T69" s="376" t="s">
        <v>589</v>
      </c>
    </row>
    <row r="70" spans="20:20">
      <c r="T70" s="376" t="s">
        <v>529</v>
      </c>
    </row>
    <row r="71" spans="20:20">
      <c r="T71" s="376" t="s">
        <v>590</v>
      </c>
    </row>
    <row r="72" spans="20:20">
      <c r="T72" s="376" t="s">
        <v>591</v>
      </c>
    </row>
    <row r="73" spans="20:20">
      <c r="T73" s="376" t="s">
        <v>592</v>
      </c>
    </row>
    <row r="74" spans="20:20">
      <c r="T74" s="376" t="s">
        <v>593</v>
      </c>
    </row>
    <row r="75" spans="20:20">
      <c r="T75" s="376" t="s">
        <v>594</v>
      </c>
    </row>
    <row r="76" spans="20:20">
      <c r="T76" s="376" t="s">
        <v>595</v>
      </c>
    </row>
    <row r="77" spans="20:20">
      <c r="T77" s="376" t="s">
        <v>596</v>
      </c>
    </row>
    <row r="78" spans="20:20">
      <c r="T78" s="376" t="s">
        <v>597</v>
      </c>
    </row>
    <row r="79" spans="20:20">
      <c r="T79" s="376" t="s">
        <v>598</v>
      </c>
    </row>
    <row r="80" spans="20:20">
      <c r="T80" s="376" t="s">
        <v>599</v>
      </c>
    </row>
    <row r="81" spans="20:20">
      <c r="T81" s="376" t="s">
        <v>600</v>
      </c>
    </row>
    <row r="82" spans="20:20">
      <c r="T82" s="376" t="s">
        <v>601</v>
      </c>
    </row>
    <row r="83" spans="20:20">
      <c r="T83" s="376" t="s">
        <v>602</v>
      </c>
    </row>
    <row r="84" spans="20:20">
      <c r="T84" s="376" t="s">
        <v>603</v>
      </c>
    </row>
    <row r="85" spans="20:20">
      <c r="T85" s="376" t="s">
        <v>604</v>
      </c>
    </row>
    <row r="86" spans="20:20">
      <c r="T86" s="376" t="s">
        <v>605</v>
      </c>
    </row>
    <row r="87" spans="20:20">
      <c r="T87" s="376" t="s">
        <v>606</v>
      </c>
    </row>
    <row r="88" spans="20:20">
      <c r="T88" s="376" t="s">
        <v>607</v>
      </c>
    </row>
    <row r="89" spans="20:20">
      <c r="T89" s="376" t="s">
        <v>608</v>
      </c>
    </row>
    <row r="90" spans="20:20">
      <c r="T90" s="376" t="s">
        <v>609</v>
      </c>
    </row>
    <row r="91" spans="20:20">
      <c r="T91" s="376" t="s">
        <v>610</v>
      </c>
    </row>
    <row r="92" spans="20:20">
      <c r="T92" s="376" t="s">
        <v>611</v>
      </c>
    </row>
    <row r="93" spans="20:20">
      <c r="T93" s="376" t="s">
        <v>612</v>
      </c>
    </row>
    <row r="94" spans="20:20">
      <c r="T94" s="376" t="s">
        <v>613</v>
      </c>
    </row>
    <row r="95" spans="20:20">
      <c r="T95" s="376" t="s">
        <v>614</v>
      </c>
    </row>
    <row r="96" spans="20:20">
      <c r="T96" s="376" t="s">
        <v>615</v>
      </c>
    </row>
    <row r="97" spans="20:20">
      <c r="T97" s="376" t="s">
        <v>616</v>
      </c>
    </row>
    <row r="98" spans="20:20">
      <c r="T98" s="376" t="s">
        <v>617</v>
      </c>
    </row>
    <row r="99" spans="20:20">
      <c r="T99" s="376" t="s">
        <v>618</v>
      </c>
    </row>
    <row r="100" spans="20:20">
      <c r="T100" s="376" t="s">
        <v>619</v>
      </c>
    </row>
  </sheetData>
  <protectedRanges>
    <protectedRange sqref="D36:K39" name="範囲13"/>
    <protectedRange sqref="D31:E31" name="範囲12"/>
    <protectedRange sqref="O11:Q11" name="範囲9"/>
    <protectedRange sqref="H11:K11" name="範囲8"/>
    <protectedRange sqref="D11:E11" name="範囲7"/>
    <protectedRange sqref="O8:Q9" name="範囲5"/>
    <protectedRange sqref="H8:K9" name="範囲4"/>
    <protectedRange sqref="C8:E9" name="範囲3"/>
    <protectedRange sqref="M4:R4" name="範囲2"/>
    <protectedRange sqref="D4:I4" name="範囲1"/>
    <protectedRange sqref="D6:F6" name="範囲6"/>
    <protectedRange sqref="D18:E22" name="範囲10"/>
    <protectedRange sqref="H18:I22" name="範囲11"/>
  </protectedRanges>
  <mergeCells count="130">
    <mergeCell ref="A1:E1"/>
    <mergeCell ref="A2:R2"/>
    <mergeCell ref="B4:C4"/>
    <mergeCell ref="D4:I4"/>
    <mergeCell ref="K4:L4"/>
    <mergeCell ref="M4:R4"/>
    <mergeCell ref="B11:C11"/>
    <mergeCell ref="D11:E11"/>
    <mergeCell ref="F11:G11"/>
    <mergeCell ref="H11:K11"/>
    <mergeCell ref="L11:N11"/>
    <mergeCell ref="O11:Q11"/>
    <mergeCell ref="B6:C6"/>
    <mergeCell ref="D6:F6"/>
    <mergeCell ref="K6:R6"/>
    <mergeCell ref="B8:B9"/>
    <mergeCell ref="D8:E8"/>
    <mergeCell ref="F8:G9"/>
    <mergeCell ref="H8:K9"/>
    <mergeCell ref="L8:N9"/>
    <mergeCell ref="O8:Q9"/>
    <mergeCell ref="D9:E9"/>
    <mergeCell ref="L13:R13"/>
    <mergeCell ref="A15:P15"/>
    <mergeCell ref="B16:C17"/>
    <mergeCell ref="D16:E16"/>
    <mergeCell ref="F16:G16"/>
    <mergeCell ref="H16:I16"/>
    <mergeCell ref="J16:L16"/>
    <mergeCell ref="M16:N22"/>
    <mergeCell ref="O16:Q20"/>
    <mergeCell ref="B19:C19"/>
    <mergeCell ref="D19:E19"/>
    <mergeCell ref="F19:G19"/>
    <mergeCell ref="H19:I19"/>
    <mergeCell ref="J19:L19"/>
    <mergeCell ref="B20:C20"/>
    <mergeCell ref="D20:E20"/>
    <mergeCell ref="F20:G20"/>
    <mergeCell ref="H20:I20"/>
    <mergeCell ref="J20:L20"/>
    <mergeCell ref="E13:K13"/>
    <mergeCell ref="S20:V20"/>
    <mergeCell ref="B21:C21"/>
    <mergeCell ref="D21:E21"/>
    <mergeCell ref="F21:G21"/>
    <mergeCell ref="H21:I21"/>
    <mergeCell ref="J21:L21"/>
    <mergeCell ref="O21:Q22"/>
    <mergeCell ref="B22:C22"/>
    <mergeCell ref="D22:E22"/>
    <mergeCell ref="F22:G22"/>
    <mergeCell ref="R16:R21"/>
    <mergeCell ref="D17:E17"/>
    <mergeCell ref="F17:G17"/>
    <mergeCell ref="H17:I17"/>
    <mergeCell ref="J17:L17"/>
    <mergeCell ref="B18:C18"/>
    <mergeCell ref="D18:E18"/>
    <mergeCell ref="F18:G18"/>
    <mergeCell ref="H18:I18"/>
    <mergeCell ref="J18:L18"/>
    <mergeCell ref="O23:R23"/>
    <mergeCell ref="D24:I24"/>
    <mergeCell ref="J24:L24"/>
    <mergeCell ref="M24:N24"/>
    <mergeCell ref="A26:P26"/>
    <mergeCell ref="H22:I22"/>
    <mergeCell ref="J22:L22"/>
    <mergeCell ref="B23:C23"/>
    <mergeCell ref="D23:E23"/>
    <mergeCell ref="F23:G23"/>
    <mergeCell ref="H23:I23"/>
    <mergeCell ref="J23:L23"/>
    <mergeCell ref="B27:C28"/>
    <mergeCell ref="D27:E27"/>
    <mergeCell ref="F27:G27"/>
    <mergeCell ref="H27:I27"/>
    <mergeCell ref="J27:L28"/>
    <mergeCell ref="D28:E28"/>
    <mergeCell ref="F28:G28"/>
    <mergeCell ref="H28:I28"/>
    <mergeCell ref="M23:N23"/>
    <mergeCell ref="B29:C30"/>
    <mergeCell ref="D29:E29"/>
    <mergeCell ref="F29:G32"/>
    <mergeCell ref="H29:I30"/>
    <mergeCell ref="J29:L30"/>
    <mergeCell ref="M29:R30"/>
    <mergeCell ref="D30:E30"/>
    <mergeCell ref="B31:C31"/>
    <mergeCell ref="D31:E31"/>
    <mergeCell ref="H31:I31"/>
    <mergeCell ref="L37:M37"/>
    <mergeCell ref="O37:Q37"/>
    <mergeCell ref="H33:I33"/>
    <mergeCell ref="B35:C35"/>
    <mergeCell ref="H35:K35"/>
    <mergeCell ref="L35:M35"/>
    <mergeCell ref="O35:R35"/>
    <mergeCell ref="J31:L31"/>
    <mergeCell ref="M31:R31"/>
    <mergeCell ref="B32:C32"/>
    <mergeCell ref="D32:E32"/>
    <mergeCell ref="H32:I32"/>
    <mergeCell ref="J32:L32"/>
    <mergeCell ref="S23:V23"/>
    <mergeCell ref="C49:R49"/>
    <mergeCell ref="C50:R50"/>
    <mergeCell ref="C51:R51"/>
    <mergeCell ref="B40:C40"/>
    <mergeCell ref="L40:R40"/>
    <mergeCell ref="C43:R45"/>
    <mergeCell ref="C46:R46"/>
    <mergeCell ref="C47:R47"/>
    <mergeCell ref="C48:R48"/>
    <mergeCell ref="C42:R42"/>
    <mergeCell ref="B38:C38"/>
    <mergeCell ref="H38:K38"/>
    <mergeCell ref="L38:M38"/>
    <mergeCell ref="P38:R38"/>
    <mergeCell ref="B39:C39"/>
    <mergeCell ref="H39:K39"/>
    <mergeCell ref="L39:M39"/>
    <mergeCell ref="B36:C36"/>
    <mergeCell ref="H36:K36"/>
    <mergeCell ref="L36:M36"/>
    <mergeCell ref="O36:Q36"/>
    <mergeCell ref="B37:C37"/>
    <mergeCell ref="H37:K37"/>
  </mergeCells>
  <phoneticPr fontId="5"/>
  <conditionalFormatting sqref="P38:R38">
    <cfRule type="expression" dxfId="4" priority="3">
      <formula>$P$38="（人員不足）"</formula>
    </cfRule>
  </conditionalFormatting>
  <conditionalFormatting sqref="E13">
    <cfRule type="expression" dxfId="3" priority="2">
      <formula>$E$13="区分５、６の利用者が５０％を満たしていません（指定障がい者支援施設を除く）"</formula>
    </cfRule>
  </conditionalFormatting>
  <conditionalFormatting sqref="E13">
    <cfRule type="expression" dxfId="2" priority="5">
      <formula>$E$13="区分５、６の利用者が６０％を満たしていません（指定障がい者支援施設を除く）"</formula>
    </cfRule>
  </conditionalFormatting>
  <dataValidations count="5">
    <dataValidation type="list" allowBlank="1" showInputMessage="1" showErrorMessage="1" sqref="C8:C9" xr:uid="{00000000-0002-0000-3A00-000000000000}">
      <formula1>$T$68:$T$100</formula1>
    </dataValidation>
    <dataValidation type="list" allowBlank="1" showInputMessage="1" showErrorMessage="1" sqref="H11:K12" xr:uid="{00000000-0002-0000-3A00-000001000000}">
      <formula1>$T$57:$T$60</formula1>
    </dataValidation>
    <dataValidation type="list" allowBlank="1" showInputMessage="1" showErrorMessage="1" sqref="O11:Q12" xr:uid="{00000000-0002-0000-3A00-000002000000}">
      <formula1>$T$65:$T$66</formula1>
    </dataValidation>
    <dataValidation imeMode="off" allowBlank="1" showInputMessage="1" showErrorMessage="1" sqref="D11:E11 H18:I22 F29:G32 D31:E31 D12 D6:F6 H8:K9 O8:Q9 D18:E22 D36:K39" xr:uid="{00000000-0002-0000-3A00-000003000000}"/>
    <dataValidation imeMode="hiragana" allowBlank="1" showInputMessage="1" showErrorMessage="1" sqref="D4:I4 M4:R4" xr:uid="{00000000-0002-0000-3A00-000004000000}"/>
  </dataValidations>
  <pageMargins left="0.59055118110236227" right="0.59055118110236227" top="0.39370078740157483" bottom="0.39370078740157483" header="0.31496062992125984" footer="0.31496062992125984"/>
  <pageSetup paperSize="9" scale="99" orientation="portrait" r:id="rId1"/>
  <rowBreaks count="1" manualBreakCount="1">
    <brk id="40" max="1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99"/>
  </sheetPr>
  <dimension ref="B1:T33"/>
  <sheetViews>
    <sheetView showGridLines="0" view="pageBreakPreview" topLeftCell="A49" zoomScaleNormal="100" zoomScaleSheetLayoutView="100" workbookViewId="0"/>
  </sheetViews>
  <sheetFormatPr defaultColWidth="9" defaultRowHeight="13.5"/>
  <cols>
    <col min="1" max="1" width="9" style="198"/>
    <col min="2" max="2" width="3.5" style="198" customWidth="1"/>
    <col min="3" max="3" width="16.5" style="198" customWidth="1"/>
    <col min="4" max="4" width="11.5" style="198" customWidth="1"/>
    <col min="5" max="5" width="7.5" style="198" customWidth="1"/>
    <col min="6" max="6" width="14" style="198" customWidth="1"/>
    <col min="7" max="20" width="2.625" style="198" customWidth="1"/>
    <col min="21" max="16384" width="9" style="198"/>
  </cols>
  <sheetData>
    <row r="1" spans="2:19" ht="14.25">
      <c r="B1" s="573" t="s">
        <v>1024</v>
      </c>
    </row>
    <row r="5" spans="2:19" ht="17.25">
      <c r="E5" s="1666" t="s">
        <v>1025</v>
      </c>
      <c r="F5" s="1666"/>
      <c r="G5" s="1666"/>
      <c r="H5" s="1666"/>
      <c r="I5" s="1666"/>
    </row>
    <row r="6" spans="2:19" ht="13.5" customHeight="1">
      <c r="E6" s="574"/>
      <c r="F6" s="574"/>
      <c r="G6" s="574"/>
      <c r="H6" s="574"/>
      <c r="I6" s="574"/>
    </row>
    <row r="7" spans="2:19">
      <c r="O7" s="198" t="s">
        <v>404</v>
      </c>
      <c r="Q7" s="198" t="s">
        <v>405</v>
      </c>
      <c r="S7" s="198" t="s">
        <v>727</v>
      </c>
    </row>
    <row r="9" spans="2:19">
      <c r="C9" s="585" t="s">
        <v>986</v>
      </c>
    </row>
    <row r="10" spans="2:19">
      <c r="C10" s="585"/>
    </row>
    <row r="11" spans="2:19">
      <c r="C11" s="585"/>
    </row>
    <row r="12" spans="2:19">
      <c r="F12" s="586"/>
      <c r="G12" s="1667" t="s">
        <v>31</v>
      </c>
      <c r="H12" s="1667"/>
      <c r="I12" s="1667"/>
    </row>
    <row r="13" spans="2:19">
      <c r="F13" s="586" t="s">
        <v>987</v>
      </c>
      <c r="G13" s="1668" t="s">
        <v>988</v>
      </c>
      <c r="H13" s="1668"/>
      <c r="I13" s="1668"/>
    </row>
    <row r="14" spans="2:19">
      <c r="G14" s="1667" t="s">
        <v>32</v>
      </c>
      <c r="H14" s="1667"/>
      <c r="I14" s="1667"/>
      <c r="S14" s="198" t="s">
        <v>249</v>
      </c>
    </row>
    <row r="15" spans="2:19">
      <c r="G15" s="198" t="s">
        <v>990</v>
      </c>
    </row>
    <row r="18" spans="2:20">
      <c r="C18" s="198" t="s">
        <v>1026</v>
      </c>
    </row>
    <row r="20" spans="2:20">
      <c r="E20" s="1669" t="s">
        <v>979</v>
      </c>
      <c r="F20" s="1670"/>
      <c r="G20" s="587"/>
      <c r="H20" s="588"/>
      <c r="I20" s="588"/>
      <c r="J20" s="588"/>
      <c r="K20" s="588"/>
      <c r="L20" s="588"/>
      <c r="M20" s="588"/>
      <c r="N20" s="588"/>
      <c r="O20" s="588"/>
      <c r="P20" s="588"/>
      <c r="Q20" s="588"/>
      <c r="R20" s="588"/>
      <c r="S20" s="588"/>
      <c r="T20" s="589"/>
    </row>
    <row r="21" spans="2:20" ht="20.100000000000001" customHeight="1">
      <c r="B21" s="1446" t="s">
        <v>1027</v>
      </c>
      <c r="C21" s="1447"/>
      <c r="D21" s="1448"/>
      <c r="E21" s="1660" t="s">
        <v>994</v>
      </c>
      <c r="F21" s="1661"/>
      <c r="G21" s="1662"/>
      <c r="H21" s="1662"/>
      <c r="I21" s="1662"/>
      <c r="J21" s="1662"/>
      <c r="K21" s="1662"/>
      <c r="L21" s="1662"/>
      <c r="M21" s="1662"/>
      <c r="N21" s="1662"/>
      <c r="O21" s="1662"/>
      <c r="P21" s="1662"/>
      <c r="Q21" s="1662"/>
      <c r="R21" s="1662"/>
      <c r="S21" s="1662"/>
      <c r="T21" s="1663"/>
    </row>
    <row r="22" spans="2:20" ht="20.100000000000001" customHeight="1">
      <c r="B22" s="1657"/>
      <c r="C22" s="1658"/>
      <c r="D22" s="1659"/>
      <c r="E22" s="1664" t="s">
        <v>245</v>
      </c>
      <c r="F22" s="1665"/>
      <c r="G22" s="590"/>
      <c r="H22" s="590"/>
      <c r="I22" s="590"/>
      <c r="J22" s="590"/>
      <c r="K22" s="590"/>
      <c r="L22" s="590"/>
      <c r="M22" s="590"/>
      <c r="N22" s="590"/>
      <c r="O22" s="590"/>
      <c r="P22" s="590"/>
      <c r="Q22" s="590"/>
      <c r="R22" s="590"/>
      <c r="S22" s="590"/>
      <c r="T22" s="591"/>
    </row>
    <row r="23" spans="2:20" ht="20.100000000000001" customHeight="1">
      <c r="B23" s="1657"/>
      <c r="C23" s="1658"/>
      <c r="D23" s="1659"/>
      <c r="E23" s="1664" t="s">
        <v>401</v>
      </c>
      <c r="F23" s="1665"/>
      <c r="G23" s="1645"/>
      <c r="H23" s="1645"/>
      <c r="I23" s="1645"/>
      <c r="J23" s="1645"/>
      <c r="K23" s="1645"/>
      <c r="L23" s="1645"/>
      <c r="M23" s="1645"/>
      <c r="N23" s="1645"/>
      <c r="O23" s="1645"/>
      <c r="P23" s="1645"/>
      <c r="Q23" s="1645"/>
      <c r="R23" s="1645"/>
      <c r="S23" s="1645"/>
      <c r="T23" s="1646"/>
    </row>
    <row r="24" spans="2:20" ht="20.100000000000001" customHeight="1">
      <c r="B24" s="1647" t="s">
        <v>1028</v>
      </c>
      <c r="C24" s="1647"/>
      <c r="D24" s="1647"/>
      <c r="E24" s="1647"/>
      <c r="F24" s="1647" t="s">
        <v>35</v>
      </c>
      <c r="G24" s="1647"/>
      <c r="H24" s="1647"/>
      <c r="I24" s="1647"/>
      <c r="J24" s="1647"/>
      <c r="K24" s="1647"/>
      <c r="L24" s="1647"/>
      <c r="M24" s="1647"/>
      <c r="N24" s="1647"/>
      <c r="O24" s="1647"/>
      <c r="P24" s="1647"/>
      <c r="Q24" s="1647"/>
      <c r="R24" s="1647"/>
      <c r="S24" s="1647"/>
      <c r="T24" s="1647"/>
    </row>
    <row r="25" spans="2:20" ht="100.5" customHeight="1">
      <c r="B25" s="1648" t="s">
        <v>1029</v>
      </c>
      <c r="C25" s="1649"/>
      <c r="D25" s="1649"/>
      <c r="E25" s="1650"/>
      <c r="F25" s="1651"/>
      <c r="G25" s="1652"/>
      <c r="H25" s="1652"/>
      <c r="I25" s="1652"/>
      <c r="J25" s="1652"/>
      <c r="K25" s="1652"/>
      <c r="L25" s="1652"/>
      <c r="M25" s="1652"/>
      <c r="N25" s="1652"/>
      <c r="O25" s="1652"/>
      <c r="P25" s="1652"/>
      <c r="Q25" s="1652"/>
      <c r="R25" s="1652"/>
      <c r="S25" s="1652"/>
      <c r="T25" s="1653"/>
    </row>
    <row r="26" spans="2:20" ht="100.5" customHeight="1">
      <c r="B26" s="1654" t="s">
        <v>1030</v>
      </c>
      <c r="C26" s="1655"/>
      <c r="D26" s="1655"/>
      <c r="E26" s="1656"/>
      <c r="F26" s="1651"/>
      <c r="G26" s="1652"/>
      <c r="H26" s="1652"/>
      <c r="I26" s="1652"/>
      <c r="J26" s="1652"/>
      <c r="K26" s="1652"/>
      <c r="L26" s="1652"/>
      <c r="M26" s="1652"/>
      <c r="N26" s="1652"/>
      <c r="O26" s="1652"/>
      <c r="P26" s="1652"/>
      <c r="Q26" s="1652"/>
      <c r="R26" s="1652"/>
      <c r="S26" s="1652"/>
      <c r="T26" s="1653"/>
    </row>
    <row r="27" spans="2:20" ht="20.100000000000001" customHeight="1">
      <c r="B27" s="1648" t="s">
        <v>1031</v>
      </c>
      <c r="C27" s="1649"/>
      <c r="D27" s="1649"/>
      <c r="E27" s="1650"/>
      <c r="F27" s="1648" t="s">
        <v>1032</v>
      </c>
      <c r="G27" s="1649"/>
      <c r="H27" s="1649"/>
      <c r="I27" s="1649"/>
      <c r="J27" s="1649"/>
      <c r="K27" s="1649"/>
      <c r="L27" s="1649"/>
      <c r="M27" s="1649"/>
      <c r="N27" s="1649"/>
      <c r="O27" s="1649"/>
      <c r="P27" s="1649"/>
      <c r="Q27" s="1649"/>
      <c r="R27" s="1649"/>
      <c r="S27" s="1649"/>
      <c r="T27" s="1650"/>
    </row>
    <row r="28" spans="2:20" ht="6.75" customHeight="1">
      <c r="B28" s="438"/>
      <c r="C28" s="428"/>
      <c r="D28" s="428"/>
      <c r="E28" s="428"/>
      <c r="F28" s="428"/>
      <c r="G28" s="428"/>
      <c r="H28" s="428"/>
      <c r="I28" s="428"/>
      <c r="J28" s="428"/>
      <c r="K28" s="428"/>
      <c r="L28" s="428"/>
      <c r="M28" s="428"/>
      <c r="N28" s="428"/>
      <c r="O28" s="428"/>
      <c r="P28" s="428"/>
      <c r="Q28" s="428"/>
      <c r="R28" s="428"/>
      <c r="S28" s="428"/>
      <c r="T28" s="428"/>
    </row>
    <row r="29" spans="2:20" ht="20.100000000000001" customHeight="1">
      <c r="B29" s="438"/>
      <c r="C29" s="438"/>
      <c r="D29" s="438"/>
      <c r="E29" s="592"/>
      <c r="F29" s="430" t="s">
        <v>1033</v>
      </c>
      <c r="G29" s="1648"/>
      <c r="H29" s="1649"/>
      <c r="I29" s="1649"/>
      <c r="J29" s="1649"/>
      <c r="K29" s="1650"/>
      <c r="L29" s="1648" t="s">
        <v>919</v>
      </c>
      <c r="M29" s="1649"/>
      <c r="N29" s="1649"/>
      <c r="O29" s="1650"/>
      <c r="P29" s="1648"/>
      <c r="Q29" s="1649"/>
      <c r="R29" s="1649"/>
      <c r="S29" s="1649"/>
      <c r="T29" s="1650"/>
    </row>
    <row r="30" spans="2:20" ht="9" customHeight="1">
      <c r="B30" s="438"/>
      <c r="C30" s="438"/>
      <c r="D30" s="438"/>
      <c r="E30" s="438"/>
      <c r="F30" s="428"/>
      <c r="G30" s="428"/>
      <c r="H30" s="428"/>
      <c r="I30" s="428"/>
      <c r="J30" s="428"/>
      <c r="K30" s="428"/>
      <c r="L30" s="428"/>
      <c r="M30" s="428"/>
      <c r="N30" s="428"/>
      <c r="O30" s="428"/>
      <c r="P30" s="428"/>
      <c r="Q30" s="428"/>
      <c r="R30" s="428"/>
      <c r="S30" s="428"/>
      <c r="T30" s="428"/>
    </row>
    <row r="31" spans="2:20" ht="30.75" customHeight="1">
      <c r="B31" s="593" t="s">
        <v>1034</v>
      </c>
      <c r="C31" s="1643" t="s">
        <v>1035</v>
      </c>
      <c r="D31" s="1644"/>
      <c r="E31" s="1644"/>
      <c r="F31" s="1644"/>
      <c r="G31" s="1644"/>
      <c r="H31" s="1644"/>
      <c r="I31" s="1644"/>
      <c r="J31" s="1644"/>
      <c r="K31" s="1644"/>
      <c r="L31" s="1644"/>
      <c r="M31" s="1644"/>
      <c r="N31" s="1644"/>
      <c r="O31" s="1644"/>
      <c r="P31" s="1644"/>
      <c r="Q31" s="1644"/>
      <c r="R31" s="1644"/>
      <c r="S31" s="1644"/>
      <c r="T31" s="1644"/>
    </row>
    <row r="32" spans="2:20">
      <c r="B32" s="198" t="s">
        <v>1036</v>
      </c>
      <c r="C32" s="202"/>
      <c r="D32" s="202"/>
      <c r="E32" s="202"/>
      <c r="F32" s="202"/>
      <c r="G32" s="202"/>
      <c r="H32" s="202"/>
      <c r="I32" s="202"/>
      <c r="J32" s="202"/>
      <c r="K32" s="202"/>
      <c r="L32" s="202"/>
    </row>
    <row r="33" spans="2:3">
      <c r="B33" s="554" t="s">
        <v>1037</v>
      </c>
      <c r="C33" s="554"/>
    </row>
  </sheetData>
  <mergeCells count="23">
    <mergeCell ref="L29:O29"/>
    <mergeCell ref="P29:T29"/>
    <mergeCell ref="E5:I5"/>
    <mergeCell ref="G12:I12"/>
    <mergeCell ref="G13:I13"/>
    <mergeCell ref="G14:I14"/>
    <mergeCell ref="E20:F20"/>
    <mergeCell ref="C31:T31"/>
    <mergeCell ref="G23:T23"/>
    <mergeCell ref="B24:E24"/>
    <mergeCell ref="F24:T24"/>
    <mergeCell ref="B25:E25"/>
    <mergeCell ref="F25:T25"/>
    <mergeCell ref="B26:E26"/>
    <mergeCell ref="F26:T26"/>
    <mergeCell ref="B21:D23"/>
    <mergeCell ref="E21:F21"/>
    <mergeCell ref="G21:T21"/>
    <mergeCell ref="E22:F22"/>
    <mergeCell ref="E23:F23"/>
    <mergeCell ref="B27:E27"/>
    <mergeCell ref="F27:T27"/>
    <mergeCell ref="G29:K29"/>
  </mergeCells>
  <phoneticPr fontId="5"/>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CCFF"/>
  </sheetPr>
  <dimension ref="A1:F71"/>
  <sheetViews>
    <sheetView view="pageBreakPreview" zoomScale="60" zoomScaleNormal="100" workbookViewId="0"/>
  </sheetViews>
  <sheetFormatPr defaultColWidth="9" defaultRowHeight="13.5"/>
  <cols>
    <col min="1" max="1" width="2.625" style="400" customWidth="1"/>
    <col min="2" max="2" width="11" style="398" customWidth="1"/>
    <col min="3" max="3" width="28.375" style="398" customWidth="1"/>
    <col min="4" max="4" width="3.5" style="398" customWidth="1"/>
    <col min="5" max="5" width="11.625" style="398" customWidth="1"/>
    <col min="6" max="6" width="28.625" style="398" customWidth="1"/>
    <col min="7" max="8" width="6.125" style="399" customWidth="1"/>
    <col min="9" max="69" width="5.625" style="399" customWidth="1"/>
    <col min="70" max="16384" width="9" style="399"/>
  </cols>
  <sheetData>
    <row r="1" spans="1:6">
      <c r="A1" s="398" t="s">
        <v>1727</v>
      </c>
      <c r="B1" s="399"/>
    </row>
    <row r="2" spans="1:6" ht="18" customHeight="1">
      <c r="B2" s="3907" t="s">
        <v>693</v>
      </c>
      <c r="C2" s="3907"/>
      <c r="D2" s="3907"/>
      <c r="E2" s="3907"/>
      <c r="F2" s="3907"/>
    </row>
    <row r="3" spans="1:6" ht="12.95" customHeight="1"/>
    <row r="4" spans="1:6" ht="18" customHeight="1">
      <c r="B4" s="401" t="s">
        <v>464</v>
      </c>
      <c r="C4" s="402"/>
      <c r="D4" s="403"/>
      <c r="E4" s="401" t="s">
        <v>694</v>
      </c>
      <c r="F4" s="401"/>
    </row>
    <row r="5" spans="1:6" ht="15" customHeight="1">
      <c r="B5" s="404"/>
      <c r="C5" s="403"/>
      <c r="D5" s="403"/>
      <c r="E5" s="405"/>
    </row>
    <row r="6" spans="1:6" ht="18" customHeight="1">
      <c r="B6" s="406" t="s">
        <v>695</v>
      </c>
      <c r="C6" s="406"/>
      <c r="D6" s="406"/>
      <c r="E6" s="406"/>
      <c r="F6" s="406"/>
    </row>
    <row r="7" spans="1:6" ht="15" customHeight="1"/>
    <row r="8" spans="1:6" ht="18" customHeight="1">
      <c r="A8" s="400" t="s">
        <v>696</v>
      </c>
      <c r="B8" s="407" t="s">
        <v>697</v>
      </c>
      <c r="C8" s="405" t="s">
        <v>698</v>
      </c>
      <c r="D8" s="405"/>
    </row>
    <row r="9" spans="1:6" ht="18" customHeight="1">
      <c r="B9" s="3893" t="s">
        <v>699</v>
      </c>
      <c r="C9" s="3909"/>
      <c r="D9" s="3895" t="s">
        <v>700</v>
      </c>
      <c r="E9" s="3896"/>
      <c r="F9" s="408"/>
    </row>
    <row r="10" spans="1:6" ht="18" customHeight="1">
      <c r="B10" s="3908"/>
      <c r="C10" s="3910"/>
      <c r="D10" s="3897" t="s">
        <v>694</v>
      </c>
      <c r="E10" s="3898"/>
      <c r="F10" s="409"/>
    </row>
    <row r="11" spans="1:6">
      <c r="B11" s="3890" t="s">
        <v>701</v>
      </c>
      <c r="C11" s="3899"/>
      <c r="D11" s="3899"/>
      <c r="E11" s="3899"/>
      <c r="F11" s="3900"/>
    </row>
    <row r="12" spans="1:6" ht="18" customHeight="1">
      <c r="B12" s="3901" t="s">
        <v>1700</v>
      </c>
      <c r="C12" s="3902"/>
      <c r="D12" s="3902"/>
      <c r="E12" s="3902"/>
      <c r="F12" s="3903"/>
    </row>
    <row r="13" spans="1:6" ht="18" customHeight="1">
      <c r="B13" s="3901" t="s">
        <v>1699</v>
      </c>
      <c r="C13" s="3902"/>
      <c r="D13" s="3902"/>
      <c r="E13" s="3902"/>
      <c r="F13" s="3903"/>
    </row>
    <row r="14" spans="1:6" ht="18" customHeight="1">
      <c r="B14" s="3901"/>
      <c r="C14" s="3902"/>
      <c r="D14" s="3902"/>
      <c r="E14" s="3902"/>
      <c r="F14" s="3903"/>
    </row>
    <row r="15" spans="1:6" ht="18" customHeight="1">
      <c r="B15" s="3904"/>
      <c r="C15" s="3905"/>
      <c r="D15" s="3905"/>
      <c r="E15" s="3905"/>
      <c r="F15" s="3906"/>
    </row>
    <row r="16" spans="1:6" ht="18" customHeight="1">
      <c r="B16" s="3890" t="s">
        <v>703</v>
      </c>
      <c r="C16" s="3891"/>
      <c r="D16" s="3891"/>
      <c r="E16" s="3891"/>
      <c r="F16" s="3892"/>
    </row>
    <row r="17" spans="1:6" ht="18" customHeight="1">
      <c r="B17" s="3876"/>
      <c r="C17" s="3877"/>
      <c r="D17" s="3877"/>
      <c r="E17" s="3877"/>
      <c r="F17" s="3878"/>
    </row>
    <row r="18" spans="1:6" ht="18" customHeight="1">
      <c r="B18" s="3876"/>
      <c r="C18" s="3877"/>
      <c r="D18" s="3877"/>
      <c r="E18" s="3877"/>
      <c r="F18" s="3878"/>
    </row>
    <row r="19" spans="1:6" ht="18" customHeight="1">
      <c r="B19" s="3879"/>
      <c r="C19" s="3880"/>
      <c r="D19" s="3880"/>
      <c r="E19" s="3880"/>
      <c r="F19" s="3881"/>
    </row>
    <row r="20" spans="1:6" ht="15" customHeight="1"/>
    <row r="21" spans="1:6" ht="18" customHeight="1">
      <c r="A21" s="400" t="s">
        <v>696</v>
      </c>
      <c r="B21" s="407" t="s">
        <v>697</v>
      </c>
      <c r="C21" s="405" t="s">
        <v>704</v>
      </c>
      <c r="D21" s="399"/>
    </row>
    <row r="22" spans="1:6" ht="18" customHeight="1">
      <c r="B22" s="3893" t="s">
        <v>699</v>
      </c>
      <c r="C22" s="3893"/>
      <c r="D22" s="3895" t="s">
        <v>700</v>
      </c>
      <c r="E22" s="3896"/>
      <c r="F22" s="408"/>
    </row>
    <row r="23" spans="1:6" ht="18" customHeight="1">
      <c r="B23" s="3894"/>
      <c r="C23" s="3894"/>
      <c r="D23" s="3897" t="s">
        <v>694</v>
      </c>
      <c r="E23" s="3898"/>
      <c r="F23" s="409"/>
    </row>
    <row r="24" spans="1:6">
      <c r="B24" s="3890" t="s">
        <v>701</v>
      </c>
      <c r="C24" s="3899"/>
      <c r="D24" s="3899"/>
      <c r="E24" s="3899"/>
      <c r="F24" s="3900"/>
    </row>
    <row r="25" spans="1:6" ht="18" customHeight="1">
      <c r="B25" s="3901" t="s">
        <v>702</v>
      </c>
      <c r="C25" s="3902"/>
      <c r="D25" s="3902"/>
      <c r="E25" s="3902"/>
      <c r="F25" s="3903"/>
    </row>
    <row r="26" spans="1:6" ht="18" customHeight="1">
      <c r="B26" s="3901"/>
      <c r="C26" s="3902"/>
      <c r="D26" s="3902"/>
      <c r="E26" s="3902"/>
      <c r="F26" s="3903"/>
    </row>
    <row r="27" spans="1:6" ht="18" customHeight="1">
      <c r="B27" s="3901"/>
      <c r="C27" s="3902"/>
      <c r="D27" s="3902"/>
      <c r="E27" s="3902"/>
      <c r="F27" s="3903"/>
    </row>
    <row r="28" spans="1:6" ht="18" customHeight="1">
      <c r="B28" s="3904"/>
      <c r="C28" s="3905"/>
      <c r="D28" s="3905"/>
      <c r="E28" s="3905"/>
      <c r="F28" s="3906"/>
    </row>
    <row r="29" spans="1:6" ht="18" customHeight="1">
      <c r="B29" s="3890" t="s">
        <v>703</v>
      </c>
      <c r="C29" s="3891"/>
      <c r="D29" s="3891"/>
      <c r="E29" s="3891"/>
      <c r="F29" s="3892"/>
    </row>
    <row r="30" spans="1:6" ht="18" customHeight="1">
      <c r="B30" s="3876"/>
      <c r="C30" s="3877"/>
      <c r="D30" s="3877"/>
      <c r="E30" s="3877"/>
      <c r="F30" s="3878"/>
    </row>
    <row r="31" spans="1:6" ht="18" customHeight="1">
      <c r="B31" s="3876"/>
      <c r="C31" s="3877"/>
      <c r="D31" s="3877"/>
      <c r="E31" s="3877"/>
      <c r="F31" s="3878"/>
    </row>
    <row r="32" spans="1:6" ht="18" customHeight="1">
      <c r="B32" s="3879"/>
      <c r="C32" s="3880"/>
      <c r="D32" s="3880"/>
      <c r="E32" s="3880"/>
      <c r="F32" s="3881"/>
    </row>
    <row r="33" spans="1:6" ht="15" customHeight="1"/>
    <row r="34" spans="1:6" ht="18" customHeight="1">
      <c r="A34" s="400" t="s">
        <v>696</v>
      </c>
      <c r="B34" s="407" t="s">
        <v>697</v>
      </c>
      <c r="C34" s="405" t="s">
        <v>705</v>
      </c>
      <c r="D34" s="405"/>
    </row>
    <row r="35" spans="1:6" ht="18" customHeight="1">
      <c r="B35" s="3893" t="s">
        <v>699</v>
      </c>
      <c r="C35" s="3893"/>
      <c r="D35" s="3895" t="s">
        <v>700</v>
      </c>
      <c r="E35" s="3896"/>
      <c r="F35" s="408"/>
    </row>
    <row r="36" spans="1:6" ht="18" customHeight="1">
      <c r="B36" s="3894"/>
      <c r="C36" s="3894"/>
      <c r="D36" s="3897" t="s">
        <v>694</v>
      </c>
      <c r="E36" s="3898"/>
      <c r="F36" s="409"/>
    </row>
    <row r="37" spans="1:6">
      <c r="B37" s="3890" t="s">
        <v>701</v>
      </c>
      <c r="C37" s="3899"/>
      <c r="D37" s="3899"/>
      <c r="E37" s="3899"/>
      <c r="F37" s="3900"/>
    </row>
    <row r="38" spans="1:6" ht="18" customHeight="1">
      <c r="B38" s="3901" t="s">
        <v>706</v>
      </c>
      <c r="C38" s="3902"/>
      <c r="D38" s="3902"/>
      <c r="E38" s="3902"/>
      <c r="F38" s="3903"/>
    </row>
    <row r="39" spans="1:6" ht="18" customHeight="1">
      <c r="B39" s="3901" t="s">
        <v>707</v>
      </c>
      <c r="C39" s="3902"/>
      <c r="D39" s="3902"/>
      <c r="E39" s="3902"/>
      <c r="F39" s="3903"/>
    </row>
    <row r="40" spans="1:6" ht="18" customHeight="1">
      <c r="B40" s="3901" t="s">
        <v>702</v>
      </c>
      <c r="C40" s="3902"/>
      <c r="D40" s="3902"/>
      <c r="E40" s="3902"/>
      <c r="F40" s="3903"/>
    </row>
    <row r="41" spans="1:6" ht="18" customHeight="1">
      <c r="B41" s="3904"/>
      <c r="C41" s="3905"/>
      <c r="D41" s="3905"/>
      <c r="E41" s="3905"/>
      <c r="F41" s="3906"/>
    </row>
    <row r="42" spans="1:6" ht="18" customHeight="1">
      <c r="B42" s="3890" t="s">
        <v>703</v>
      </c>
      <c r="C42" s="3891"/>
      <c r="D42" s="3891"/>
      <c r="E42" s="3891"/>
      <c r="F42" s="3892"/>
    </row>
    <row r="43" spans="1:6" ht="18" customHeight="1">
      <c r="B43" s="3876"/>
      <c r="C43" s="3877"/>
      <c r="D43" s="3877"/>
      <c r="E43" s="3877"/>
      <c r="F43" s="3878"/>
    </row>
    <row r="44" spans="1:6" ht="18" customHeight="1">
      <c r="B44" s="3876"/>
      <c r="C44" s="3877"/>
      <c r="D44" s="3877"/>
      <c r="E44" s="3877"/>
      <c r="F44" s="3878"/>
    </row>
    <row r="45" spans="1:6" ht="15" customHeight="1">
      <c r="B45" s="3879"/>
      <c r="C45" s="3880"/>
      <c r="D45" s="3880"/>
      <c r="E45" s="3880"/>
      <c r="F45" s="3881"/>
    </row>
    <row r="46" spans="1:6" ht="18" customHeight="1"/>
    <row r="47" spans="1:6" ht="18" customHeight="1">
      <c r="A47" s="400" t="s">
        <v>696</v>
      </c>
      <c r="B47" s="398" t="s">
        <v>708</v>
      </c>
    </row>
    <row r="48" spans="1:6" ht="18" customHeight="1">
      <c r="A48" s="3882"/>
      <c r="B48" s="3884" t="s">
        <v>709</v>
      </c>
      <c r="C48" s="3885"/>
      <c r="D48" s="3885"/>
      <c r="E48" s="3885"/>
      <c r="F48" s="3886"/>
    </row>
    <row r="49" spans="1:6" ht="18" customHeight="1">
      <c r="A49" s="3883"/>
      <c r="B49" s="3887"/>
      <c r="C49" s="3888"/>
      <c r="D49" s="3888"/>
      <c r="E49" s="3888"/>
      <c r="F49" s="3889"/>
    </row>
    <row r="50" spans="1:6" ht="18" customHeight="1">
      <c r="B50" s="410"/>
      <c r="C50" s="406"/>
      <c r="D50" s="406"/>
      <c r="E50" s="406"/>
      <c r="F50" s="411"/>
    </row>
    <row r="51" spans="1:6" ht="18" customHeight="1"/>
    <row r="52" spans="1:6" ht="18" customHeight="1"/>
    <row r="53" spans="1:6" ht="18" customHeight="1"/>
    <row r="54" spans="1:6" ht="18" customHeight="1"/>
    <row r="55" spans="1:6" ht="18" customHeight="1"/>
    <row r="56" spans="1:6" ht="18" customHeight="1"/>
    <row r="57" spans="1:6" ht="18" customHeight="1"/>
    <row r="58" spans="1:6" ht="18" customHeight="1"/>
    <row r="59" spans="1:6" ht="18" customHeight="1"/>
    <row r="60" spans="1:6" ht="18" customHeight="1"/>
    <row r="61" spans="1:6" ht="18" customHeight="1"/>
    <row r="62" spans="1:6" ht="18" customHeight="1"/>
    <row r="63" spans="1:6" ht="18" customHeight="1"/>
    <row r="64" spans="1:6" ht="18" customHeight="1"/>
    <row r="65" ht="18" customHeight="1"/>
    <row r="66" ht="18" customHeight="1"/>
    <row r="67" ht="18" customHeight="1"/>
    <row r="68" ht="18" customHeight="1"/>
    <row r="69" ht="18" customHeight="1"/>
    <row r="70" ht="18" customHeight="1"/>
    <row r="71" ht="18" customHeight="1"/>
  </sheetData>
  <mergeCells count="42">
    <mergeCell ref="B17:F17"/>
    <mergeCell ref="B2:F2"/>
    <mergeCell ref="B9:B10"/>
    <mergeCell ref="C9:C10"/>
    <mergeCell ref="D9:E9"/>
    <mergeCell ref="D10:E10"/>
    <mergeCell ref="B11:F11"/>
    <mergeCell ref="B12:F12"/>
    <mergeCell ref="B13:F13"/>
    <mergeCell ref="B14:F14"/>
    <mergeCell ref="B15:F15"/>
    <mergeCell ref="B16:F16"/>
    <mergeCell ref="B29:F29"/>
    <mergeCell ref="B18:F18"/>
    <mergeCell ref="B19:F19"/>
    <mergeCell ref="B22:B23"/>
    <mergeCell ref="C22:C23"/>
    <mergeCell ref="D22:E22"/>
    <mergeCell ref="D23:E23"/>
    <mergeCell ref="B24:F24"/>
    <mergeCell ref="B25:F25"/>
    <mergeCell ref="B26:F26"/>
    <mergeCell ref="B27:F27"/>
    <mergeCell ref="B28:F28"/>
    <mergeCell ref="B42:F42"/>
    <mergeCell ref="B30:F30"/>
    <mergeCell ref="B31:F31"/>
    <mergeCell ref="B32:F32"/>
    <mergeCell ref="B35:B36"/>
    <mergeCell ref="C35:C36"/>
    <mergeCell ref="D35:E35"/>
    <mergeCell ref="D36:E36"/>
    <mergeCell ref="B37:F37"/>
    <mergeCell ref="B38:F38"/>
    <mergeCell ref="B39:F39"/>
    <mergeCell ref="B40:F40"/>
    <mergeCell ref="B41:F41"/>
    <mergeCell ref="B43:F43"/>
    <mergeCell ref="B44:F44"/>
    <mergeCell ref="B45:F45"/>
    <mergeCell ref="A48:A49"/>
    <mergeCell ref="B48:F49"/>
  </mergeCells>
  <phoneticPr fontId="5"/>
  <pageMargins left="0.78740157480314965" right="0.78740157480314965" top="0.39370078740157483"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CCFF"/>
  </sheetPr>
  <dimension ref="A1:M65"/>
  <sheetViews>
    <sheetView view="pageBreakPreview" zoomScale="60" zoomScaleNormal="100" workbookViewId="0">
      <selection activeCell="H11" sqref="H11:H21"/>
    </sheetView>
  </sheetViews>
  <sheetFormatPr defaultRowHeight="13.5"/>
  <cols>
    <col min="1" max="1" width="1.625" customWidth="1"/>
    <col min="2" max="2" width="25.5" customWidth="1"/>
    <col min="3" max="3" width="8.625" customWidth="1"/>
    <col min="4" max="4" width="7.625" customWidth="1"/>
    <col min="5" max="5" width="20.5" customWidth="1"/>
    <col min="6" max="6" width="9" bestFit="1" customWidth="1"/>
    <col min="7" max="7" width="14" customWidth="1"/>
    <col min="8" max="8" width="10.625" customWidth="1"/>
    <col min="9" max="9" width="9" bestFit="1" customWidth="1"/>
    <col min="10" max="10" width="13.625" customWidth="1"/>
    <col min="11" max="11" width="9" bestFit="1" customWidth="1"/>
    <col min="12" max="12" width="4.625" customWidth="1"/>
    <col min="13" max="13" width="17.125" customWidth="1"/>
  </cols>
  <sheetData>
    <row r="1" spans="1:11" s="399" customFormat="1">
      <c r="A1" s="398" t="s">
        <v>1756</v>
      </c>
      <c r="C1" s="398"/>
      <c r="D1" s="398"/>
      <c r="E1" s="398"/>
    </row>
    <row r="2" spans="1:11">
      <c r="A2" s="3922" t="s">
        <v>1755</v>
      </c>
      <c r="B2" s="3922"/>
      <c r="C2" s="3922"/>
      <c r="D2" s="3922"/>
      <c r="E2" s="3922"/>
      <c r="F2" s="3922"/>
      <c r="G2" s="3922"/>
    </row>
    <row r="3" spans="1:11">
      <c r="A3" s="3922"/>
      <c r="B3" s="3922"/>
      <c r="C3" s="3922"/>
      <c r="D3" s="3922"/>
      <c r="E3" s="3922"/>
      <c r="F3" s="3922"/>
      <c r="G3" s="3922"/>
    </row>
    <row r="4" spans="1:11">
      <c r="A4" s="1185"/>
      <c r="B4" s="1185"/>
      <c r="C4" s="1185"/>
      <c r="D4" s="1185"/>
      <c r="E4" s="1185"/>
      <c r="F4" s="1185"/>
      <c r="G4" s="1185"/>
    </row>
    <row r="5" spans="1:11">
      <c r="A5" s="1204"/>
      <c r="B5" s="1204"/>
      <c r="C5" s="3915" t="s">
        <v>1786</v>
      </c>
      <c r="D5" s="3337"/>
      <c r="E5" s="3337"/>
      <c r="F5" s="3917"/>
      <c r="G5" s="3915" t="s">
        <v>1793</v>
      </c>
      <c r="H5" s="3337"/>
      <c r="I5" s="3337"/>
      <c r="J5" s="3917"/>
    </row>
    <row r="6" spans="1:11">
      <c r="A6" s="1204"/>
      <c r="B6" s="1204"/>
      <c r="C6" s="3916"/>
      <c r="D6" s="3918"/>
      <c r="E6" s="3918"/>
      <c r="F6" s="3919"/>
      <c r="G6" s="3916"/>
      <c r="H6" s="3918"/>
      <c r="I6" s="3918"/>
      <c r="J6" s="3919"/>
    </row>
    <row r="7" spans="1:11">
      <c r="A7" s="1204"/>
      <c r="B7" s="1204"/>
      <c r="C7" s="1204"/>
      <c r="D7" s="1204"/>
      <c r="E7" s="1204"/>
      <c r="F7" s="1204"/>
      <c r="G7" s="1204"/>
    </row>
    <row r="8" spans="1:11" s="347" customFormat="1" ht="24" customHeight="1">
      <c r="B8" s="3924" t="s">
        <v>1757</v>
      </c>
      <c r="C8" s="3926" t="s">
        <v>1789</v>
      </c>
      <c r="D8" s="3928" t="s">
        <v>1790</v>
      </c>
      <c r="E8" s="3920" t="s">
        <v>1763</v>
      </c>
      <c r="F8" s="3923"/>
      <c r="G8" s="3920" t="s">
        <v>1792</v>
      </c>
      <c r="H8" s="3930"/>
      <c r="I8" s="3921"/>
      <c r="J8" s="3920" t="s">
        <v>1776</v>
      </c>
      <c r="K8" s="3921"/>
    </row>
    <row r="9" spans="1:11" s="347" customFormat="1" ht="20.100000000000001" customHeight="1">
      <c r="B9" s="3925"/>
      <c r="C9" s="3927"/>
      <c r="D9" s="3929"/>
      <c r="E9" s="1186" t="s">
        <v>1762</v>
      </c>
      <c r="F9" s="1188" t="s">
        <v>1761</v>
      </c>
      <c r="G9" s="1186" t="s">
        <v>1762</v>
      </c>
      <c r="H9" s="1190" t="s">
        <v>1764</v>
      </c>
      <c r="I9" s="1188" t="s">
        <v>1761</v>
      </c>
      <c r="J9" s="1186" t="s">
        <v>1762</v>
      </c>
      <c r="K9" s="1188" t="s">
        <v>1761</v>
      </c>
    </row>
    <row r="10" spans="1:11" s="347" customFormat="1" ht="24" customHeight="1">
      <c r="B10" s="1186"/>
      <c r="C10" s="1191"/>
      <c r="D10" s="1192"/>
      <c r="E10" s="1187"/>
      <c r="F10" s="1194"/>
      <c r="G10" s="1200"/>
      <c r="H10" s="1202"/>
      <c r="I10" s="1194"/>
      <c r="J10" s="1186"/>
      <c r="K10" s="1194"/>
    </row>
    <row r="11" spans="1:11" s="347" customFormat="1" ht="24" customHeight="1">
      <c r="B11" s="1186"/>
      <c r="C11" s="1191"/>
      <c r="D11" s="1192"/>
      <c r="E11" s="1187"/>
      <c r="F11" s="1194"/>
      <c r="G11" s="1200"/>
      <c r="H11" s="1202"/>
      <c r="I11" s="1194"/>
      <c r="J11" s="1186"/>
      <c r="K11" s="1194"/>
    </row>
    <row r="12" spans="1:11" s="347" customFormat="1" ht="24" customHeight="1">
      <c r="B12" s="1186"/>
      <c r="C12" s="1191"/>
      <c r="D12" s="1192"/>
      <c r="E12" s="1187"/>
      <c r="F12" s="1194"/>
      <c r="G12" s="1200"/>
      <c r="H12" s="1202"/>
      <c r="I12" s="1194"/>
      <c r="J12" s="1186"/>
      <c r="K12" s="1194"/>
    </row>
    <row r="13" spans="1:11" s="347" customFormat="1" ht="24" customHeight="1">
      <c r="B13" s="1186"/>
      <c r="C13" s="1191"/>
      <c r="D13" s="1192"/>
      <c r="E13" s="1187"/>
      <c r="F13" s="1194"/>
      <c r="G13" s="1200"/>
      <c r="H13" s="1202"/>
      <c r="I13" s="1194"/>
      <c r="J13" s="1186"/>
      <c r="K13" s="1194"/>
    </row>
    <row r="14" spans="1:11" s="347" customFormat="1" ht="24" customHeight="1">
      <c r="B14" s="1186"/>
      <c r="C14" s="1191"/>
      <c r="D14" s="1192"/>
      <c r="E14" s="1187"/>
      <c r="F14" s="1194"/>
      <c r="G14" s="1200"/>
      <c r="H14" s="1202"/>
      <c r="I14" s="1194"/>
      <c r="J14" s="1186"/>
      <c r="K14" s="1194"/>
    </row>
    <row r="15" spans="1:11" s="347" customFormat="1" ht="24" customHeight="1">
      <c r="B15" s="1186"/>
      <c r="C15" s="1191"/>
      <c r="D15" s="1192"/>
      <c r="E15" s="1187"/>
      <c r="F15" s="1194"/>
      <c r="G15" s="1200"/>
      <c r="H15" s="1202"/>
      <c r="I15" s="1194"/>
      <c r="J15" s="1186"/>
      <c r="K15" s="1194"/>
    </row>
    <row r="16" spans="1:11" s="347" customFormat="1" ht="24" customHeight="1">
      <c r="B16" s="1186"/>
      <c r="C16" s="1191"/>
      <c r="D16" s="1192"/>
      <c r="E16" s="1187"/>
      <c r="F16" s="1194"/>
      <c r="G16" s="1200"/>
      <c r="H16" s="1202"/>
      <c r="I16" s="1194"/>
      <c r="J16" s="1186"/>
      <c r="K16" s="1194"/>
    </row>
    <row r="17" spans="2:11" s="347" customFormat="1" ht="24" customHeight="1">
      <c r="B17" s="1186"/>
      <c r="C17" s="1191"/>
      <c r="D17" s="1192"/>
      <c r="E17" s="1187"/>
      <c r="F17" s="1194"/>
      <c r="G17" s="1200"/>
      <c r="H17" s="1202"/>
      <c r="I17" s="1194"/>
      <c r="J17" s="1186"/>
      <c r="K17" s="1194"/>
    </row>
    <row r="18" spans="2:11" s="347" customFormat="1" ht="24" customHeight="1">
      <c r="B18" s="1186"/>
      <c r="C18" s="1191"/>
      <c r="D18" s="1192"/>
      <c r="E18" s="1187"/>
      <c r="F18" s="1194"/>
      <c r="G18" s="1200"/>
      <c r="H18" s="1202"/>
      <c r="I18" s="1194"/>
      <c r="J18" s="1186"/>
      <c r="K18" s="1194"/>
    </row>
    <row r="19" spans="2:11" s="347" customFormat="1" ht="24" customHeight="1">
      <c r="B19" s="1186"/>
      <c r="C19" s="1191"/>
      <c r="D19" s="1192"/>
      <c r="E19" s="1187"/>
      <c r="F19" s="1194"/>
      <c r="G19" s="1200"/>
      <c r="H19" s="1202"/>
      <c r="I19" s="1194"/>
      <c r="J19" s="1186"/>
      <c r="K19" s="1194"/>
    </row>
    <row r="20" spans="2:11" s="347" customFormat="1" ht="24" customHeight="1">
      <c r="B20" s="1186"/>
      <c r="C20" s="1191"/>
      <c r="D20" s="1192"/>
      <c r="E20" s="1187"/>
      <c r="F20" s="1194"/>
      <c r="G20" s="1200"/>
      <c r="H20" s="1202"/>
      <c r="I20" s="1194"/>
      <c r="J20" s="1186"/>
      <c r="K20" s="1194"/>
    </row>
    <row r="21" spans="2:11" s="347" customFormat="1" ht="24" customHeight="1">
      <c r="B21" s="1186"/>
      <c r="C21" s="1191"/>
      <c r="D21" s="1192"/>
      <c r="E21" s="1187"/>
      <c r="F21" s="1194"/>
      <c r="G21" s="1200"/>
      <c r="H21" s="1202"/>
      <c r="I21" s="1194"/>
      <c r="J21" s="1186"/>
      <c r="K21" s="1194"/>
    </row>
    <row r="22" spans="2:11" s="347" customFormat="1" ht="24" customHeight="1">
      <c r="B22" s="1186"/>
      <c r="C22" s="1191"/>
      <c r="D22" s="1192"/>
      <c r="E22" s="1187"/>
      <c r="F22" s="1194"/>
      <c r="G22" s="1200"/>
      <c r="H22" s="1202"/>
      <c r="I22" s="1194"/>
      <c r="J22" s="1186"/>
      <c r="K22" s="1194"/>
    </row>
    <row r="23" spans="2:11" s="347" customFormat="1" ht="24" customHeight="1">
      <c r="B23" s="1186"/>
      <c r="C23" s="1191"/>
      <c r="D23" s="1192"/>
      <c r="E23" s="1187"/>
      <c r="F23" s="1194"/>
      <c r="G23" s="1200"/>
      <c r="H23" s="1202"/>
      <c r="I23" s="1194"/>
      <c r="J23" s="1186"/>
      <c r="K23" s="1194"/>
    </row>
    <row r="24" spans="2:11" s="347" customFormat="1" ht="24" customHeight="1">
      <c r="B24" s="1193" t="s">
        <v>1848</v>
      </c>
      <c r="C24" s="3931">
        <f>SUM(C10:D23)</f>
        <v>0</v>
      </c>
      <c r="D24" s="3932"/>
      <c r="E24" s="1189"/>
      <c r="F24" s="1195"/>
      <c r="G24" s="1201"/>
      <c r="H24" s="1203"/>
      <c r="I24" s="1195"/>
      <c r="J24" s="1193"/>
      <c r="K24" s="1195"/>
    </row>
    <row r="25" spans="2:11" s="347" customFormat="1" ht="20.100000000000001" customHeight="1">
      <c r="D25" s="3911" t="s">
        <v>1788</v>
      </c>
      <c r="E25" s="3912"/>
      <c r="F25" s="3912"/>
      <c r="G25" s="3913"/>
      <c r="H25" s="3913"/>
      <c r="I25" s="3913"/>
    </row>
    <row r="26" spans="2:11" s="347" customFormat="1" ht="20.100000000000001" customHeight="1">
      <c r="D26" s="3914"/>
      <c r="E26" s="3914"/>
      <c r="F26" s="3914"/>
      <c r="G26" s="3281"/>
      <c r="H26" s="3281"/>
      <c r="I26" s="3281"/>
    </row>
    <row r="27" spans="2:11" s="347" customFormat="1" ht="20.100000000000001" customHeight="1"/>
    <row r="28" spans="2:11" s="347" customFormat="1" ht="20.100000000000001" customHeight="1"/>
    <row r="29" spans="2:11" s="347" customFormat="1" ht="20.100000000000001" customHeight="1"/>
    <row r="30" spans="2:11" s="347" customFormat="1" ht="20.100000000000001" customHeight="1"/>
    <row r="31" spans="2:11" s="347" customFormat="1" ht="20.100000000000001" customHeight="1"/>
    <row r="32" spans="2:11" s="347" customFormat="1" ht="20.100000000000001" customHeight="1"/>
    <row r="33" spans="13:13" s="347" customFormat="1" ht="20.100000000000001" customHeight="1"/>
    <row r="34" spans="13:13" s="347" customFormat="1" ht="20.100000000000001" customHeight="1"/>
    <row r="35" spans="13:13" s="347" customFormat="1" ht="20.100000000000001" customHeight="1">
      <c r="M35" s="1196" t="s">
        <v>685</v>
      </c>
    </row>
    <row r="36" spans="13:13" s="347" customFormat="1" ht="20.100000000000001" customHeight="1">
      <c r="M36" s="1197" t="s">
        <v>1758</v>
      </c>
    </row>
    <row r="37" spans="13:13" s="347" customFormat="1" ht="20.100000000000001" customHeight="1">
      <c r="M37" s="1197" t="s">
        <v>1759</v>
      </c>
    </row>
    <row r="38" spans="13:13" s="347" customFormat="1" ht="20.100000000000001" customHeight="1">
      <c r="M38" s="1198" t="s">
        <v>1760</v>
      </c>
    </row>
    <row r="39" spans="13:13" s="347" customFormat="1" ht="20.100000000000001" customHeight="1">
      <c r="M39" s="1199" t="s">
        <v>1778</v>
      </c>
    </row>
    <row r="40" spans="13:13" s="347" customFormat="1" ht="20.100000000000001" customHeight="1">
      <c r="M40" s="347" t="s">
        <v>1779</v>
      </c>
    </row>
    <row r="41" spans="13:13" s="347" customFormat="1" ht="20.100000000000001" customHeight="1">
      <c r="M41" s="347" t="s">
        <v>1780</v>
      </c>
    </row>
    <row r="42" spans="13:13" s="347" customFormat="1" ht="20.100000000000001" customHeight="1">
      <c r="M42" s="347" t="s">
        <v>1781</v>
      </c>
    </row>
    <row r="43" spans="13:13" s="347" customFormat="1" ht="20.100000000000001" customHeight="1">
      <c r="M43" s="347" t="s">
        <v>1782</v>
      </c>
    </row>
    <row r="44" spans="13:13" s="347" customFormat="1" ht="20.100000000000001" customHeight="1">
      <c r="M44" s="347" t="s">
        <v>1783</v>
      </c>
    </row>
    <row r="45" spans="13:13" s="347" customFormat="1" ht="20.100000000000001" customHeight="1">
      <c r="M45" s="347" t="s">
        <v>1784</v>
      </c>
    </row>
    <row r="46" spans="13:13" s="347" customFormat="1" ht="20.100000000000001" customHeight="1">
      <c r="M46" s="347" t="s">
        <v>1785</v>
      </c>
    </row>
    <row r="47" spans="13:13" s="347" customFormat="1" ht="20.100000000000001" customHeight="1"/>
    <row r="48" spans="13:13" s="347" customFormat="1" ht="20.100000000000001" customHeight="1"/>
    <row r="49" spans="13:13" s="347" customFormat="1" ht="20.100000000000001" customHeight="1"/>
    <row r="50" spans="13:13" s="347" customFormat="1" ht="20.100000000000001" customHeight="1">
      <c r="M50" s="347" t="s">
        <v>1765</v>
      </c>
    </row>
    <row r="51" spans="13:13" s="347" customFormat="1" ht="20.100000000000001" customHeight="1">
      <c r="M51" s="347" t="s">
        <v>1766</v>
      </c>
    </row>
    <row r="52" spans="13:13" s="347" customFormat="1" ht="20.100000000000001" customHeight="1">
      <c r="M52" s="347" t="s">
        <v>1767</v>
      </c>
    </row>
    <row r="53" spans="13:13" s="347" customFormat="1" ht="20.100000000000001" customHeight="1">
      <c r="M53" s="347" t="s">
        <v>1768</v>
      </c>
    </row>
    <row r="54" spans="13:13">
      <c r="M54" s="347" t="s">
        <v>1769</v>
      </c>
    </row>
    <row r="55" spans="13:13">
      <c r="M55" s="347" t="s">
        <v>1770</v>
      </c>
    </row>
    <row r="56" spans="13:13">
      <c r="M56" s="347" t="s">
        <v>1771</v>
      </c>
    </row>
    <row r="57" spans="13:13">
      <c r="M57" s="347" t="s">
        <v>1772</v>
      </c>
    </row>
    <row r="58" spans="13:13">
      <c r="M58" s="347" t="s">
        <v>1773</v>
      </c>
    </row>
    <row r="59" spans="13:13">
      <c r="M59" s="347" t="s">
        <v>1774</v>
      </c>
    </row>
    <row r="60" spans="13:13">
      <c r="M60" s="347" t="s">
        <v>1775</v>
      </c>
    </row>
    <row r="61" spans="13:13">
      <c r="M61" s="347" t="s">
        <v>685</v>
      </c>
    </row>
    <row r="62" spans="13:13">
      <c r="M62" s="347" t="s">
        <v>692</v>
      </c>
    </row>
    <row r="63" spans="13:13">
      <c r="M63" s="1205" t="s">
        <v>1794</v>
      </c>
    </row>
    <row r="64" spans="13:13">
      <c r="M64" s="1205" t="s">
        <v>1791</v>
      </c>
    </row>
    <row r="65" spans="13:13">
      <c r="M65" s="1205" t="s">
        <v>1795</v>
      </c>
    </row>
  </sheetData>
  <mergeCells count="13">
    <mergeCell ref="D25:I26"/>
    <mergeCell ref="G5:G6"/>
    <mergeCell ref="H5:J6"/>
    <mergeCell ref="J8:K8"/>
    <mergeCell ref="A2:G3"/>
    <mergeCell ref="E8:F8"/>
    <mergeCell ref="B8:B9"/>
    <mergeCell ref="C8:C9"/>
    <mergeCell ref="D8:D9"/>
    <mergeCell ref="G8:I8"/>
    <mergeCell ref="C5:C6"/>
    <mergeCell ref="D5:F6"/>
    <mergeCell ref="C24:D24"/>
  </mergeCells>
  <phoneticPr fontId="5"/>
  <conditionalFormatting sqref="H10:H24">
    <cfRule type="expression" dxfId="1" priority="3">
      <formula>OR($G10="なし",$G10="Ⅲ")</formula>
    </cfRule>
  </conditionalFormatting>
  <conditionalFormatting sqref="J10:K24">
    <cfRule type="expression" dxfId="0" priority="1">
      <formula>OR($H$5="介護サービス包括型",$H$5="外部サービス利用型")</formula>
    </cfRule>
  </conditionalFormatting>
  <dataValidations count="6">
    <dataValidation type="list" allowBlank="1" showInputMessage="1" showErrorMessage="1" sqref="E10:E24" xr:uid="{00000000-0002-0000-3C00-000000000000}">
      <formula1>$M$35:$M$38</formula1>
    </dataValidation>
    <dataValidation type="list" allowBlank="1" showInputMessage="1" showErrorMessage="1" sqref="G10:G24" xr:uid="{00000000-0002-0000-3C00-000001000000}">
      <formula1>$M$39:$M$46</formula1>
    </dataValidation>
    <dataValidation type="list" allowBlank="1" showInputMessage="1" showErrorMessage="1" sqref="H10:H24" xr:uid="{00000000-0002-0000-3C00-000002000000}">
      <formula1>$M$50:$M$60</formula1>
    </dataValidation>
    <dataValidation type="list" allowBlank="1" showInputMessage="1" showErrorMessage="1" sqref="J10:J18" xr:uid="{00000000-0002-0000-3C00-000003000000}">
      <formula1>$M$61:$M$62</formula1>
    </dataValidation>
    <dataValidation imeMode="off" allowBlank="1" showInputMessage="1" showErrorMessage="1" sqref="K10:K24 I10:I24 F10:F24" xr:uid="{00000000-0002-0000-3C00-000004000000}"/>
    <dataValidation type="list" allowBlank="1" showInputMessage="1" showErrorMessage="1" sqref="H5:J6" xr:uid="{00000000-0002-0000-3C00-000005000000}">
      <formula1>$M$63:$M$65</formula1>
    </dataValidation>
  </dataValidations>
  <pageMargins left="0.51181102362204722" right="0.51181102362204722" top="0.59055118110236227" bottom="0.59055118110236227" header="0.31496062992125984" footer="0.31496062992125984"/>
  <pageSetup paperSize="9" scale="72"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CCFF"/>
  </sheetPr>
  <dimension ref="A1:S41"/>
  <sheetViews>
    <sheetView view="pageBreakPreview" zoomScaleNormal="100" zoomScaleSheetLayoutView="100" workbookViewId="0"/>
  </sheetViews>
  <sheetFormatPr defaultColWidth="9" defaultRowHeight="13.5"/>
  <cols>
    <col min="1" max="6" width="4.625" style="198" customWidth="1"/>
    <col min="7" max="7" width="6.625" style="198" customWidth="1"/>
    <col min="8" max="8" width="4.625" style="198" customWidth="1"/>
    <col min="9" max="9" width="7.625" style="198" customWidth="1"/>
    <col min="10" max="18" width="4.625" style="198" customWidth="1"/>
    <col min="19" max="16384" width="9" style="198"/>
  </cols>
  <sheetData>
    <row r="1" spans="1:19">
      <c r="A1" s="444" t="s">
        <v>746</v>
      </c>
    </row>
    <row r="2" spans="1:19">
      <c r="A2" s="3933" t="s">
        <v>748</v>
      </c>
      <c r="B2" s="3934"/>
      <c r="C2" s="3934"/>
      <c r="D2" s="3934"/>
      <c r="E2" s="3934"/>
      <c r="F2" s="3934"/>
      <c r="G2" s="3934"/>
      <c r="H2" s="3934"/>
      <c r="I2" s="3934"/>
      <c r="J2" s="3934"/>
      <c r="K2" s="3934"/>
      <c r="L2" s="3934"/>
      <c r="M2" s="3934"/>
      <c r="N2" s="3934"/>
      <c r="O2" s="3934"/>
      <c r="P2" s="3934"/>
      <c r="Q2" s="3934"/>
      <c r="R2" s="3934"/>
    </row>
    <row r="3" spans="1:19">
      <c r="A3" s="3935"/>
      <c r="B3" s="3935"/>
      <c r="C3" s="3935"/>
      <c r="D3" s="3935"/>
      <c r="E3" s="3935"/>
      <c r="F3" s="3935"/>
      <c r="G3" s="3935"/>
      <c r="H3" s="3935"/>
      <c r="I3" s="3935"/>
      <c r="J3" s="3935"/>
      <c r="K3" s="3935"/>
      <c r="L3" s="3935"/>
      <c r="M3" s="3935"/>
      <c r="N3" s="3935"/>
      <c r="O3" s="3935"/>
      <c r="P3" s="3935"/>
      <c r="Q3" s="3935"/>
      <c r="R3" s="3935"/>
    </row>
    <row r="4" spans="1:19" ht="14.25" thickBot="1">
      <c r="A4" s="3936"/>
      <c r="B4" s="3936"/>
      <c r="C4" s="3936"/>
      <c r="D4" s="3936"/>
      <c r="E4" s="3936"/>
      <c r="F4" s="3936"/>
      <c r="G4" s="3936"/>
      <c r="H4" s="3936"/>
      <c r="I4" s="3936"/>
      <c r="J4" s="3937" t="s">
        <v>725</v>
      </c>
      <c r="K4" s="1658"/>
      <c r="L4" s="439"/>
      <c r="M4" s="439"/>
      <c r="N4" s="440" t="s">
        <v>404</v>
      </c>
      <c r="O4" s="440"/>
      <c r="P4" s="440" t="s">
        <v>726</v>
      </c>
      <c r="Q4" s="441"/>
      <c r="R4" s="441" t="s">
        <v>727</v>
      </c>
    </row>
    <row r="5" spans="1:19">
      <c r="A5" s="3938" t="s">
        <v>728</v>
      </c>
      <c r="B5" s="3939"/>
      <c r="C5" s="3940"/>
      <c r="D5" s="3941"/>
      <c r="E5" s="3941"/>
      <c r="F5" s="3941"/>
      <c r="G5" s="3941"/>
      <c r="H5" s="3941"/>
      <c r="I5" s="3942"/>
      <c r="J5" s="3943" t="s">
        <v>729</v>
      </c>
      <c r="K5" s="3946" t="s">
        <v>34</v>
      </c>
      <c r="L5" s="3947"/>
      <c r="M5" s="3952" t="s">
        <v>730</v>
      </c>
      <c r="N5" s="3953"/>
      <c r="O5" s="3953"/>
      <c r="P5" s="3953"/>
      <c r="Q5" s="3953" t="s">
        <v>731</v>
      </c>
      <c r="R5" s="3958"/>
      <c r="S5" s="442"/>
    </row>
    <row r="6" spans="1:19">
      <c r="A6" s="3961" t="s">
        <v>732</v>
      </c>
      <c r="B6" s="3962"/>
      <c r="C6" s="3965" t="s">
        <v>697</v>
      </c>
      <c r="D6" s="3966"/>
      <c r="E6" s="3966"/>
      <c r="F6" s="3966"/>
      <c r="G6" s="3966"/>
      <c r="H6" s="3966"/>
      <c r="I6" s="3967"/>
      <c r="J6" s="3944"/>
      <c r="K6" s="3948"/>
      <c r="L6" s="3949"/>
      <c r="M6" s="3954"/>
      <c r="N6" s="3955"/>
      <c r="O6" s="3955"/>
      <c r="P6" s="3955"/>
      <c r="Q6" s="3955"/>
      <c r="R6" s="3959"/>
    </row>
    <row r="7" spans="1:19">
      <c r="A7" s="3963"/>
      <c r="B7" s="3964"/>
      <c r="C7" s="3968"/>
      <c r="D7" s="3969"/>
      <c r="E7" s="3969"/>
      <c r="F7" s="3969"/>
      <c r="G7" s="3969"/>
      <c r="H7" s="3969"/>
      <c r="I7" s="3970"/>
      <c r="J7" s="3945"/>
      <c r="K7" s="3950"/>
      <c r="L7" s="3951"/>
      <c r="M7" s="3956"/>
      <c r="N7" s="3957"/>
      <c r="O7" s="3957"/>
      <c r="P7" s="3957"/>
      <c r="Q7" s="3957"/>
      <c r="R7" s="3960"/>
    </row>
    <row r="8" spans="1:19">
      <c r="A8" s="3961" t="s">
        <v>733</v>
      </c>
      <c r="B8" s="3962"/>
      <c r="C8" s="3965" t="s">
        <v>697</v>
      </c>
      <c r="D8" s="3966"/>
      <c r="E8" s="3966"/>
      <c r="F8" s="3966"/>
      <c r="G8" s="3966"/>
      <c r="H8" s="3966"/>
      <c r="I8" s="3967"/>
      <c r="J8" s="3981" t="s">
        <v>734</v>
      </c>
      <c r="K8" s="3982"/>
      <c r="L8" s="3982"/>
      <c r="M8" s="3985" t="s">
        <v>735</v>
      </c>
      <c r="N8" s="3986"/>
      <c r="O8" s="3985" t="s">
        <v>736</v>
      </c>
      <c r="P8" s="3985"/>
      <c r="Q8" s="3985"/>
      <c r="R8" s="3997"/>
    </row>
    <row r="9" spans="1:19">
      <c r="A9" s="3971"/>
      <c r="B9" s="3972"/>
      <c r="C9" s="3975"/>
      <c r="D9" s="3976"/>
      <c r="E9" s="3976"/>
      <c r="F9" s="3976"/>
      <c r="G9" s="3976"/>
      <c r="H9" s="3976"/>
      <c r="I9" s="3977"/>
      <c r="J9" s="3983"/>
      <c r="K9" s="3983"/>
      <c r="L9" s="3983"/>
      <c r="M9" s="3986"/>
      <c r="N9" s="3986"/>
      <c r="O9" s="3985"/>
      <c r="P9" s="3985"/>
      <c r="Q9" s="3985"/>
      <c r="R9" s="3997"/>
    </row>
    <row r="10" spans="1:19" ht="14.25" thickBot="1">
      <c r="A10" s="3973"/>
      <c r="B10" s="3974"/>
      <c r="C10" s="3978"/>
      <c r="D10" s="3979"/>
      <c r="E10" s="3979"/>
      <c r="F10" s="3979"/>
      <c r="G10" s="3979"/>
      <c r="H10" s="3979"/>
      <c r="I10" s="3980"/>
      <c r="J10" s="3984"/>
      <c r="K10" s="3984"/>
      <c r="L10" s="3984"/>
      <c r="M10" s="3987"/>
      <c r="N10" s="3987"/>
      <c r="O10" s="3998"/>
      <c r="P10" s="3998"/>
      <c r="Q10" s="3998"/>
      <c r="R10" s="3999"/>
    </row>
    <row r="11" spans="1:19">
      <c r="A11" s="4000"/>
      <c r="B11" s="3983"/>
      <c r="C11" s="3983"/>
      <c r="D11" s="3983"/>
      <c r="E11" s="3983"/>
      <c r="F11" s="3983"/>
      <c r="G11" s="3983"/>
      <c r="H11" s="3983"/>
      <c r="I11" s="3983"/>
      <c r="J11" s="3983"/>
      <c r="K11" s="3983"/>
      <c r="L11" s="3983"/>
      <c r="M11" s="3983"/>
      <c r="N11" s="3983"/>
      <c r="O11" s="3983"/>
      <c r="P11" s="3983"/>
      <c r="Q11" s="3983"/>
      <c r="R11" s="4001"/>
    </row>
    <row r="12" spans="1:19" ht="14.25" thickBot="1">
      <c r="A12" s="4000"/>
      <c r="B12" s="3983"/>
      <c r="C12" s="3983"/>
      <c r="D12" s="3983"/>
      <c r="E12" s="3983"/>
      <c r="F12" s="3983"/>
      <c r="G12" s="3983"/>
      <c r="H12" s="3983"/>
      <c r="I12" s="3983"/>
      <c r="J12" s="3983"/>
      <c r="K12" s="3983"/>
      <c r="L12" s="3983"/>
      <c r="M12" s="3983"/>
      <c r="N12" s="3983"/>
      <c r="O12" s="3983"/>
      <c r="P12" s="3983"/>
      <c r="Q12" s="3983"/>
      <c r="R12" s="4001"/>
    </row>
    <row r="13" spans="1:19" ht="20.100000000000001" customHeight="1" thickBot="1">
      <c r="A13" s="4002" t="s">
        <v>737</v>
      </c>
      <c r="B13" s="4003"/>
      <c r="C13" s="4008"/>
      <c r="D13" s="4008"/>
      <c r="E13" s="4008"/>
      <c r="F13" s="4008"/>
      <c r="G13" s="4008"/>
      <c r="H13" s="4008"/>
      <c r="I13" s="4008"/>
      <c r="J13" s="4008"/>
      <c r="K13" s="4008"/>
      <c r="L13" s="4008"/>
      <c r="M13" s="4008"/>
      <c r="N13" s="4008"/>
      <c r="O13" s="4008"/>
      <c r="P13" s="4008"/>
      <c r="Q13" s="4008"/>
      <c r="R13" s="4008"/>
    </row>
    <row r="14" spans="1:19" ht="20.100000000000001" customHeight="1" thickBot="1">
      <c r="A14" s="4004"/>
      <c r="B14" s="4005"/>
      <c r="C14" s="4008"/>
      <c r="D14" s="4008"/>
      <c r="E14" s="4008"/>
      <c r="F14" s="4008"/>
      <c r="G14" s="4008"/>
      <c r="H14" s="4008"/>
      <c r="I14" s="4008"/>
      <c r="J14" s="4008"/>
      <c r="K14" s="4008"/>
      <c r="L14" s="4008"/>
      <c r="M14" s="4008"/>
      <c r="N14" s="4008"/>
      <c r="O14" s="4008"/>
      <c r="P14" s="4008"/>
      <c r="Q14" s="4008"/>
      <c r="R14" s="4008"/>
    </row>
    <row r="15" spans="1:19" ht="20.100000000000001" customHeight="1" thickBot="1">
      <c r="A15" s="4004"/>
      <c r="B15" s="4005"/>
      <c r="C15" s="4008"/>
      <c r="D15" s="4008"/>
      <c r="E15" s="4008"/>
      <c r="F15" s="4008"/>
      <c r="G15" s="4008"/>
      <c r="H15" s="4008"/>
      <c r="I15" s="4008"/>
      <c r="J15" s="4008"/>
      <c r="K15" s="4008"/>
      <c r="L15" s="4008"/>
      <c r="M15" s="4008"/>
      <c r="N15" s="4008"/>
      <c r="O15" s="4008"/>
      <c r="P15" s="4008"/>
      <c r="Q15" s="4008"/>
      <c r="R15" s="4008"/>
    </row>
    <row r="16" spans="1:19" ht="20.100000000000001" customHeight="1" thickBot="1">
      <c r="A16" s="4004"/>
      <c r="B16" s="4005"/>
      <c r="C16" s="4008"/>
      <c r="D16" s="4008"/>
      <c r="E16" s="4008"/>
      <c r="F16" s="4008"/>
      <c r="G16" s="4008"/>
      <c r="H16" s="4008"/>
      <c r="I16" s="4008"/>
      <c r="J16" s="4008"/>
      <c r="K16" s="4008"/>
      <c r="L16" s="4008"/>
      <c r="M16" s="4008"/>
      <c r="N16" s="4008"/>
      <c r="O16" s="4008"/>
      <c r="P16" s="4008"/>
      <c r="Q16" s="4008"/>
      <c r="R16" s="4008"/>
    </row>
    <row r="17" spans="1:18" ht="20.100000000000001" customHeight="1" thickBot="1">
      <c r="A17" s="4006"/>
      <c r="B17" s="4007"/>
      <c r="C17" s="4008"/>
      <c r="D17" s="4008"/>
      <c r="E17" s="4008"/>
      <c r="F17" s="4008"/>
      <c r="G17" s="4008"/>
      <c r="H17" s="4008"/>
      <c r="I17" s="4008"/>
      <c r="J17" s="4008"/>
      <c r="K17" s="4008"/>
      <c r="L17" s="4008"/>
      <c r="M17" s="4008"/>
      <c r="N17" s="4008"/>
      <c r="O17" s="4008"/>
      <c r="P17" s="4008"/>
      <c r="Q17" s="4008"/>
      <c r="R17" s="4008"/>
    </row>
    <row r="18" spans="1:18" ht="24.95" customHeight="1" thickBot="1">
      <c r="A18" s="4002" t="s">
        <v>738</v>
      </c>
      <c r="B18" s="4003"/>
      <c r="C18" s="4010"/>
      <c r="D18" s="4011"/>
      <c r="E18" s="4011"/>
      <c r="F18" s="4011"/>
      <c r="G18" s="4011"/>
      <c r="H18" s="4011"/>
      <c r="I18" s="4011"/>
      <c r="J18" s="4011"/>
      <c r="K18" s="4011"/>
      <c r="L18" s="4011"/>
      <c r="M18" s="4011"/>
      <c r="N18" s="4011"/>
      <c r="O18" s="4011"/>
      <c r="P18" s="4011"/>
      <c r="Q18" s="4011"/>
      <c r="R18" s="4011"/>
    </row>
    <row r="19" spans="1:18" ht="24.95" customHeight="1" thickBot="1">
      <c r="A19" s="4009"/>
      <c r="B19" s="4005"/>
      <c r="C19" s="4010"/>
      <c r="D19" s="4011"/>
      <c r="E19" s="4011"/>
      <c r="F19" s="4011"/>
      <c r="G19" s="4011"/>
      <c r="H19" s="4011"/>
      <c r="I19" s="4011"/>
      <c r="J19" s="4011"/>
      <c r="K19" s="4011"/>
      <c r="L19" s="4011"/>
      <c r="M19" s="4011"/>
      <c r="N19" s="4011"/>
      <c r="O19" s="4011"/>
      <c r="P19" s="4011"/>
      <c r="Q19" s="4011"/>
      <c r="R19" s="4011"/>
    </row>
    <row r="20" spans="1:18" ht="24.95" customHeight="1" thickBot="1">
      <c r="A20" s="4009"/>
      <c r="B20" s="4005"/>
      <c r="C20" s="4011"/>
      <c r="D20" s="4011"/>
      <c r="E20" s="4011"/>
      <c r="F20" s="4011"/>
      <c r="G20" s="4011"/>
      <c r="H20" s="4011"/>
      <c r="I20" s="4011"/>
      <c r="J20" s="4011"/>
      <c r="K20" s="4011"/>
      <c r="L20" s="4011"/>
      <c r="M20" s="4011"/>
      <c r="N20" s="4011"/>
      <c r="O20" s="4011"/>
      <c r="P20" s="4011"/>
      <c r="Q20" s="4011"/>
      <c r="R20" s="4011"/>
    </row>
    <row r="21" spans="1:18" ht="24.95" customHeight="1" thickBot="1">
      <c r="A21" s="4006"/>
      <c r="B21" s="4007"/>
      <c r="C21" s="4011"/>
      <c r="D21" s="4011"/>
      <c r="E21" s="4011"/>
      <c r="F21" s="4011"/>
      <c r="G21" s="4011"/>
      <c r="H21" s="4011"/>
      <c r="I21" s="4011"/>
      <c r="J21" s="4011"/>
      <c r="K21" s="4011"/>
      <c r="L21" s="4011"/>
      <c r="M21" s="4011"/>
      <c r="N21" s="4011"/>
      <c r="O21" s="4011"/>
      <c r="P21" s="4011"/>
      <c r="Q21" s="4011"/>
      <c r="R21" s="4011"/>
    </row>
    <row r="22" spans="1:18" ht="14.25" thickBot="1">
      <c r="A22" s="4012" t="s">
        <v>739</v>
      </c>
      <c r="B22" s="3958"/>
      <c r="C22" s="4008"/>
      <c r="D22" s="4008"/>
      <c r="E22" s="4008"/>
      <c r="F22" s="4008"/>
      <c r="G22" s="4008"/>
      <c r="H22" s="4016" t="s">
        <v>740</v>
      </c>
      <c r="I22" s="4017"/>
      <c r="J22" s="4018"/>
      <c r="K22" s="4018"/>
      <c r="L22" s="4018"/>
      <c r="M22" s="4018"/>
      <c r="N22" s="4018"/>
      <c r="O22" s="4018"/>
      <c r="P22" s="4018"/>
      <c r="Q22" s="4018"/>
      <c r="R22" s="4018"/>
    </row>
    <row r="23" spans="1:18" ht="14.25" thickBot="1">
      <c r="A23" s="4013"/>
      <c r="B23" s="3959"/>
      <c r="C23" s="4008"/>
      <c r="D23" s="4008"/>
      <c r="E23" s="4008"/>
      <c r="F23" s="4008"/>
      <c r="G23" s="4008"/>
      <c r="H23" s="4017"/>
      <c r="I23" s="4017"/>
      <c r="J23" s="4018"/>
      <c r="K23" s="4018"/>
      <c r="L23" s="4018"/>
      <c r="M23" s="4018"/>
      <c r="N23" s="4018"/>
      <c r="O23" s="4018"/>
      <c r="P23" s="4018"/>
      <c r="Q23" s="4018"/>
      <c r="R23" s="4018"/>
    </row>
    <row r="24" spans="1:18" ht="14.25" thickBot="1">
      <c r="A24" s="4014"/>
      <c r="B24" s="4015"/>
      <c r="C24" s="4008"/>
      <c r="D24" s="4008"/>
      <c r="E24" s="4008"/>
      <c r="F24" s="4008"/>
      <c r="G24" s="4008"/>
      <c r="H24" s="4017"/>
      <c r="I24" s="4017"/>
      <c r="J24" s="4018"/>
      <c r="K24" s="4018"/>
      <c r="L24" s="4018"/>
      <c r="M24" s="4018"/>
      <c r="N24" s="4018"/>
      <c r="O24" s="4018"/>
      <c r="P24" s="4018"/>
      <c r="Q24" s="4018"/>
      <c r="R24" s="4018"/>
    </row>
    <row r="25" spans="1:18" ht="5.25" customHeight="1" thickBot="1">
      <c r="A25" s="4019"/>
      <c r="B25" s="4020"/>
      <c r="C25" s="4020"/>
      <c r="D25" s="4020"/>
      <c r="E25" s="4020"/>
      <c r="F25" s="4020"/>
      <c r="G25" s="4020"/>
      <c r="H25" s="4020"/>
      <c r="I25" s="4020"/>
      <c r="J25" s="4020"/>
      <c r="K25" s="4020"/>
      <c r="L25" s="4020"/>
      <c r="M25" s="4020"/>
      <c r="N25" s="4020"/>
      <c r="O25" s="4020"/>
      <c r="P25" s="4020"/>
      <c r="Q25" s="4020"/>
      <c r="R25" s="4021"/>
    </row>
    <row r="26" spans="1:18" ht="24.95" customHeight="1">
      <c r="A26" s="3988" t="s">
        <v>741</v>
      </c>
      <c r="B26" s="3989"/>
      <c r="C26" s="3994"/>
      <c r="D26" s="3994"/>
      <c r="E26" s="3994"/>
      <c r="F26" s="3994"/>
      <c r="G26" s="3994"/>
      <c r="H26" s="3994"/>
      <c r="I26" s="3994"/>
      <c r="J26" s="3994"/>
      <c r="K26" s="3994"/>
      <c r="L26" s="3994"/>
      <c r="M26" s="3994"/>
      <c r="N26" s="3994"/>
      <c r="O26" s="3994"/>
      <c r="P26" s="3994"/>
      <c r="Q26" s="3994"/>
      <c r="R26" s="3994"/>
    </row>
    <row r="27" spans="1:18" ht="24.95" customHeight="1">
      <c r="A27" s="3990"/>
      <c r="B27" s="3991"/>
      <c r="C27" s="3995"/>
      <c r="D27" s="3995"/>
      <c r="E27" s="3995"/>
      <c r="F27" s="3995"/>
      <c r="G27" s="3995"/>
      <c r="H27" s="3995"/>
      <c r="I27" s="3995"/>
      <c r="J27" s="3995"/>
      <c r="K27" s="3995"/>
      <c r="L27" s="3995"/>
      <c r="M27" s="3995"/>
      <c r="N27" s="3995"/>
      <c r="O27" s="3995"/>
      <c r="P27" s="3995"/>
      <c r="Q27" s="3995"/>
      <c r="R27" s="3995"/>
    </row>
    <row r="28" spans="1:18" ht="24.95" customHeight="1">
      <c r="A28" s="3990"/>
      <c r="B28" s="3991"/>
      <c r="C28" s="3995"/>
      <c r="D28" s="3995"/>
      <c r="E28" s="3995"/>
      <c r="F28" s="3995"/>
      <c r="G28" s="3995"/>
      <c r="H28" s="3995"/>
      <c r="I28" s="3995"/>
      <c r="J28" s="3995"/>
      <c r="K28" s="3995"/>
      <c r="L28" s="3995"/>
      <c r="M28" s="3995"/>
      <c r="N28" s="3995"/>
      <c r="O28" s="3995"/>
      <c r="P28" s="3995"/>
      <c r="Q28" s="3995"/>
      <c r="R28" s="3995"/>
    </row>
    <row r="29" spans="1:18" ht="24.95" customHeight="1">
      <c r="A29" s="3990"/>
      <c r="B29" s="3991"/>
      <c r="C29" s="3995"/>
      <c r="D29" s="3995"/>
      <c r="E29" s="3995"/>
      <c r="F29" s="3995"/>
      <c r="G29" s="3995"/>
      <c r="H29" s="3995"/>
      <c r="I29" s="3995"/>
      <c r="J29" s="3995"/>
      <c r="K29" s="3995"/>
      <c r="L29" s="3995"/>
      <c r="M29" s="3995"/>
      <c r="N29" s="3995"/>
      <c r="O29" s="3995"/>
      <c r="P29" s="3995"/>
      <c r="Q29" s="3995"/>
      <c r="R29" s="3995"/>
    </row>
    <row r="30" spans="1:18" ht="24.95" customHeight="1">
      <c r="A30" s="3990"/>
      <c r="B30" s="3991"/>
      <c r="C30" s="3995"/>
      <c r="D30" s="3995"/>
      <c r="E30" s="3995"/>
      <c r="F30" s="3995"/>
      <c r="G30" s="3995"/>
      <c r="H30" s="3995"/>
      <c r="I30" s="3995"/>
      <c r="J30" s="3995"/>
      <c r="K30" s="3995"/>
      <c r="L30" s="3995"/>
      <c r="M30" s="3995"/>
      <c r="N30" s="3995"/>
      <c r="O30" s="3995"/>
      <c r="P30" s="3995"/>
      <c r="Q30" s="3995"/>
      <c r="R30" s="3995"/>
    </row>
    <row r="31" spans="1:18" ht="24.95" customHeight="1">
      <c r="A31" s="3990"/>
      <c r="B31" s="3991"/>
      <c r="C31" s="3995"/>
      <c r="D31" s="3995"/>
      <c r="E31" s="3995"/>
      <c r="F31" s="3995"/>
      <c r="G31" s="3995"/>
      <c r="H31" s="3995"/>
      <c r="I31" s="3995"/>
      <c r="J31" s="3995"/>
      <c r="K31" s="3995"/>
      <c r="L31" s="3995"/>
      <c r="M31" s="3995"/>
      <c r="N31" s="3995"/>
      <c r="O31" s="3995"/>
      <c r="P31" s="3995"/>
      <c r="Q31" s="3995"/>
      <c r="R31" s="3995"/>
    </row>
    <row r="32" spans="1:18" ht="24.95" customHeight="1">
      <c r="A32" s="3990"/>
      <c r="B32" s="3991"/>
      <c r="C32" s="3995"/>
      <c r="D32" s="3995"/>
      <c r="E32" s="3995"/>
      <c r="F32" s="3995"/>
      <c r="G32" s="3995"/>
      <c r="H32" s="3995"/>
      <c r="I32" s="3995"/>
      <c r="J32" s="3995"/>
      <c r="K32" s="3995"/>
      <c r="L32" s="3995"/>
      <c r="M32" s="3995"/>
      <c r="N32" s="3995"/>
      <c r="O32" s="3995"/>
      <c r="P32" s="3995"/>
      <c r="Q32" s="3995"/>
      <c r="R32" s="3995"/>
    </row>
    <row r="33" spans="1:18" ht="24.95" customHeight="1" thickBot="1">
      <c r="A33" s="3992"/>
      <c r="B33" s="3993"/>
      <c r="C33" s="3996"/>
      <c r="D33" s="3996"/>
      <c r="E33" s="3996"/>
      <c r="F33" s="3996"/>
      <c r="G33" s="3996"/>
      <c r="H33" s="3996"/>
      <c r="I33" s="3996"/>
      <c r="J33" s="3996"/>
      <c r="K33" s="3996"/>
      <c r="L33" s="3996"/>
      <c r="M33" s="3996"/>
      <c r="N33" s="3996"/>
      <c r="O33" s="3996"/>
      <c r="P33" s="3996"/>
      <c r="Q33" s="3996"/>
      <c r="R33" s="3996"/>
    </row>
    <row r="34" spans="1:18" ht="24.95" customHeight="1">
      <c r="A34" s="3988" t="s">
        <v>742</v>
      </c>
      <c r="B34" s="4022"/>
      <c r="C34" s="3994"/>
      <c r="D34" s="3994"/>
      <c r="E34" s="3994"/>
      <c r="F34" s="3994"/>
      <c r="G34" s="3994"/>
      <c r="H34" s="3994"/>
      <c r="I34" s="3994"/>
      <c r="J34" s="3994"/>
      <c r="K34" s="3994"/>
      <c r="L34" s="3994"/>
      <c r="M34" s="3994"/>
      <c r="N34" s="3994"/>
      <c r="O34" s="3994"/>
      <c r="P34" s="3994"/>
      <c r="Q34" s="3994"/>
      <c r="R34" s="3994"/>
    </row>
    <row r="35" spans="1:18" ht="24.95" customHeight="1">
      <c r="A35" s="4023"/>
      <c r="B35" s="4024"/>
      <c r="C35" s="3995"/>
      <c r="D35" s="3995"/>
      <c r="E35" s="3995"/>
      <c r="F35" s="3995"/>
      <c r="G35" s="3995"/>
      <c r="H35" s="3995"/>
      <c r="I35" s="3995"/>
      <c r="J35" s="3995"/>
      <c r="K35" s="3995"/>
      <c r="L35" s="3995"/>
      <c r="M35" s="3995"/>
      <c r="N35" s="3995"/>
      <c r="O35" s="3995"/>
      <c r="P35" s="3995"/>
      <c r="Q35" s="3995"/>
      <c r="R35" s="3995"/>
    </row>
    <row r="36" spans="1:18" ht="24.95" customHeight="1">
      <c r="A36" s="4023"/>
      <c r="B36" s="4024"/>
      <c r="C36" s="3995"/>
      <c r="D36" s="3995"/>
      <c r="E36" s="3995"/>
      <c r="F36" s="3995"/>
      <c r="G36" s="3995"/>
      <c r="H36" s="3995"/>
      <c r="I36" s="3995"/>
      <c r="J36" s="3995"/>
      <c r="K36" s="3995"/>
      <c r="L36" s="3995"/>
      <c r="M36" s="3995"/>
      <c r="N36" s="3995"/>
      <c r="O36" s="3995"/>
      <c r="P36" s="3995"/>
      <c r="Q36" s="3995"/>
      <c r="R36" s="3995"/>
    </row>
    <row r="37" spans="1:18" ht="24.95" customHeight="1">
      <c r="A37" s="4023"/>
      <c r="B37" s="4024"/>
      <c r="C37" s="3995"/>
      <c r="D37" s="3995"/>
      <c r="E37" s="3995"/>
      <c r="F37" s="3995"/>
      <c r="G37" s="3995"/>
      <c r="H37" s="3995"/>
      <c r="I37" s="3995"/>
      <c r="J37" s="3995"/>
      <c r="K37" s="3995"/>
      <c r="L37" s="3995"/>
      <c r="M37" s="3995"/>
      <c r="N37" s="3995"/>
      <c r="O37" s="3995"/>
      <c r="P37" s="3995"/>
      <c r="Q37" s="3995"/>
      <c r="R37" s="3995"/>
    </row>
    <row r="38" spans="1:18" ht="24.95" customHeight="1">
      <c r="A38" s="4023"/>
      <c r="B38" s="4024"/>
      <c r="C38" s="3995"/>
      <c r="D38" s="3995"/>
      <c r="E38" s="3995"/>
      <c r="F38" s="3995"/>
      <c r="G38" s="3995"/>
      <c r="H38" s="3995"/>
      <c r="I38" s="3995"/>
      <c r="J38" s="3995"/>
      <c r="K38" s="3995"/>
      <c r="L38" s="3995"/>
      <c r="M38" s="3995"/>
      <c r="N38" s="3995"/>
      <c r="O38" s="3995"/>
      <c r="P38" s="3995"/>
      <c r="Q38" s="3995"/>
      <c r="R38" s="3995"/>
    </row>
    <row r="39" spans="1:18" ht="24.95" customHeight="1" thickBot="1">
      <c r="A39" s="4025"/>
      <c r="B39" s="4026"/>
      <c r="C39" s="3996"/>
      <c r="D39" s="3996"/>
      <c r="E39" s="3996"/>
      <c r="F39" s="3996"/>
      <c r="G39" s="3996"/>
      <c r="H39" s="3996"/>
      <c r="I39" s="3996"/>
      <c r="J39" s="3996"/>
      <c r="K39" s="3996"/>
      <c r="L39" s="3996"/>
      <c r="M39" s="3996"/>
      <c r="N39" s="3996"/>
      <c r="O39" s="3996"/>
      <c r="P39" s="3996"/>
      <c r="Q39" s="3996"/>
      <c r="R39" s="3996"/>
    </row>
    <row r="40" spans="1:18" ht="20.100000000000001" customHeight="1">
      <c r="A40" s="4012" t="s">
        <v>743</v>
      </c>
      <c r="B40" s="4027"/>
      <c r="C40" s="4027"/>
      <c r="D40" s="4029" t="s">
        <v>744</v>
      </c>
      <c r="E40" s="4029"/>
      <c r="F40" s="4029"/>
      <c r="G40" s="4029"/>
      <c r="H40" s="4029"/>
      <c r="I40" s="4029"/>
      <c r="J40" s="4031" t="s">
        <v>745</v>
      </c>
      <c r="K40" s="4032"/>
      <c r="L40" s="4032"/>
      <c r="M40" s="4032"/>
      <c r="N40" s="4032"/>
      <c r="O40" s="4032"/>
      <c r="P40" s="4032"/>
      <c r="Q40" s="4032"/>
      <c r="R40" s="4033"/>
    </row>
    <row r="41" spans="1:18" ht="20.100000000000001" customHeight="1" thickBot="1">
      <c r="A41" s="4028"/>
      <c r="B41" s="3984"/>
      <c r="C41" s="3984"/>
      <c r="D41" s="4030"/>
      <c r="E41" s="4030"/>
      <c r="F41" s="4030"/>
      <c r="G41" s="4030"/>
      <c r="H41" s="4030"/>
      <c r="I41" s="4030"/>
      <c r="J41" s="4034"/>
      <c r="K41" s="4035"/>
      <c r="L41" s="4035"/>
      <c r="M41" s="4035"/>
      <c r="N41" s="4035"/>
      <c r="O41" s="4035"/>
      <c r="P41" s="4035"/>
      <c r="Q41" s="4035"/>
      <c r="R41" s="4036"/>
    </row>
  </sheetData>
  <mergeCells count="34">
    <mergeCell ref="J22:R24"/>
    <mergeCell ref="A25:R25"/>
    <mergeCell ref="A34:B39"/>
    <mergeCell ref="C34:R39"/>
    <mergeCell ref="A40:C41"/>
    <mergeCell ref="D40:I41"/>
    <mergeCell ref="J40:R41"/>
    <mergeCell ref="A8:B10"/>
    <mergeCell ref="C8:I10"/>
    <mergeCell ref="J8:L10"/>
    <mergeCell ref="M8:N10"/>
    <mergeCell ref="A26:B33"/>
    <mergeCell ref="C26:R33"/>
    <mergeCell ref="Q8:R10"/>
    <mergeCell ref="A11:R12"/>
    <mergeCell ref="A13:B17"/>
    <mergeCell ref="C13:R17"/>
    <mergeCell ref="A18:B21"/>
    <mergeCell ref="C18:R21"/>
    <mergeCell ref="O8:P10"/>
    <mergeCell ref="A22:B24"/>
    <mergeCell ref="C22:G24"/>
    <mergeCell ref="H22:I24"/>
    <mergeCell ref="A2:R3"/>
    <mergeCell ref="A4:I4"/>
    <mergeCell ref="J4:K4"/>
    <mergeCell ref="A5:B5"/>
    <mergeCell ref="C5:I5"/>
    <mergeCell ref="J5:J7"/>
    <mergeCell ref="K5:L7"/>
    <mergeCell ref="M5:P7"/>
    <mergeCell ref="Q5:R7"/>
    <mergeCell ref="A6:B7"/>
    <mergeCell ref="C6:I7"/>
  </mergeCells>
  <phoneticPr fontId="5"/>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CCFF"/>
  </sheetPr>
  <dimension ref="A1:R58"/>
  <sheetViews>
    <sheetView view="pageBreakPreview" zoomScale="60" zoomScaleNormal="100" workbookViewId="0">
      <selection sqref="A1:R2"/>
    </sheetView>
  </sheetViews>
  <sheetFormatPr defaultColWidth="5" defaultRowHeight="13.5"/>
  <cols>
    <col min="1" max="18" width="4.625" style="453" customWidth="1"/>
    <col min="19" max="256" width="5" style="453"/>
    <col min="257" max="274" width="4.625" style="453" customWidth="1"/>
    <col min="275" max="512" width="5" style="453"/>
    <col min="513" max="530" width="4.625" style="453" customWidth="1"/>
    <col min="531" max="768" width="5" style="453"/>
    <col min="769" max="786" width="4.625" style="453" customWidth="1"/>
    <col min="787" max="1024" width="5" style="453"/>
    <col min="1025" max="1042" width="4.625" style="453" customWidth="1"/>
    <col min="1043" max="1280" width="5" style="453"/>
    <col min="1281" max="1298" width="4.625" style="453" customWidth="1"/>
    <col min="1299" max="1536" width="5" style="453"/>
    <col min="1537" max="1554" width="4.625" style="453" customWidth="1"/>
    <col min="1555" max="1792" width="5" style="453"/>
    <col min="1793" max="1810" width="4.625" style="453" customWidth="1"/>
    <col min="1811" max="2048" width="5" style="453"/>
    <col min="2049" max="2066" width="4.625" style="453" customWidth="1"/>
    <col min="2067" max="2304" width="5" style="453"/>
    <col min="2305" max="2322" width="4.625" style="453" customWidth="1"/>
    <col min="2323" max="2560" width="5" style="453"/>
    <col min="2561" max="2578" width="4.625" style="453" customWidth="1"/>
    <col min="2579" max="2816" width="5" style="453"/>
    <col min="2817" max="2834" width="4.625" style="453" customWidth="1"/>
    <col min="2835" max="3072" width="5" style="453"/>
    <col min="3073" max="3090" width="4.625" style="453" customWidth="1"/>
    <col min="3091" max="3328" width="5" style="453"/>
    <col min="3329" max="3346" width="4.625" style="453" customWidth="1"/>
    <col min="3347" max="3584" width="5" style="453"/>
    <col min="3585" max="3602" width="4.625" style="453" customWidth="1"/>
    <col min="3603" max="3840" width="5" style="453"/>
    <col min="3841" max="3858" width="4.625" style="453" customWidth="1"/>
    <col min="3859" max="4096" width="5" style="453"/>
    <col min="4097" max="4114" width="4.625" style="453" customWidth="1"/>
    <col min="4115" max="4352" width="5" style="453"/>
    <col min="4353" max="4370" width="4.625" style="453" customWidth="1"/>
    <col min="4371" max="4608" width="5" style="453"/>
    <col min="4609" max="4626" width="4.625" style="453" customWidth="1"/>
    <col min="4627" max="4864" width="5" style="453"/>
    <col min="4865" max="4882" width="4.625" style="453" customWidth="1"/>
    <col min="4883" max="5120" width="5" style="453"/>
    <col min="5121" max="5138" width="4.625" style="453" customWidth="1"/>
    <col min="5139" max="5376" width="5" style="453"/>
    <col min="5377" max="5394" width="4.625" style="453" customWidth="1"/>
    <col min="5395" max="5632" width="5" style="453"/>
    <col min="5633" max="5650" width="4.625" style="453" customWidth="1"/>
    <col min="5651" max="5888" width="5" style="453"/>
    <col min="5889" max="5906" width="4.625" style="453" customWidth="1"/>
    <col min="5907" max="6144" width="5" style="453"/>
    <col min="6145" max="6162" width="4.625" style="453" customWidth="1"/>
    <col min="6163" max="6400" width="5" style="453"/>
    <col min="6401" max="6418" width="4.625" style="453" customWidth="1"/>
    <col min="6419" max="6656" width="5" style="453"/>
    <col min="6657" max="6674" width="4.625" style="453" customWidth="1"/>
    <col min="6675" max="6912" width="5" style="453"/>
    <col min="6913" max="6930" width="4.625" style="453" customWidth="1"/>
    <col min="6931" max="7168" width="5" style="453"/>
    <col min="7169" max="7186" width="4.625" style="453" customWidth="1"/>
    <col min="7187" max="7424" width="5" style="453"/>
    <col min="7425" max="7442" width="4.625" style="453" customWidth="1"/>
    <col min="7443" max="7680" width="5" style="453"/>
    <col min="7681" max="7698" width="4.625" style="453" customWidth="1"/>
    <col min="7699" max="7936" width="5" style="453"/>
    <col min="7937" max="7954" width="4.625" style="453" customWidth="1"/>
    <col min="7955" max="8192" width="5" style="453"/>
    <col min="8193" max="8210" width="4.625" style="453" customWidth="1"/>
    <col min="8211" max="8448" width="5" style="453"/>
    <col min="8449" max="8466" width="4.625" style="453" customWidth="1"/>
    <col min="8467" max="8704" width="5" style="453"/>
    <col min="8705" max="8722" width="4.625" style="453" customWidth="1"/>
    <col min="8723" max="8960" width="5" style="453"/>
    <col min="8961" max="8978" width="4.625" style="453" customWidth="1"/>
    <col min="8979" max="9216" width="5" style="453"/>
    <col min="9217" max="9234" width="4.625" style="453" customWidth="1"/>
    <col min="9235" max="9472" width="5" style="453"/>
    <col min="9473" max="9490" width="4.625" style="453" customWidth="1"/>
    <col min="9491" max="9728" width="5" style="453"/>
    <col min="9729" max="9746" width="4.625" style="453" customWidth="1"/>
    <col min="9747" max="9984" width="5" style="453"/>
    <col min="9985" max="10002" width="4.625" style="453" customWidth="1"/>
    <col min="10003" max="10240" width="5" style="453"/>
    <col min="10241" max="10258" width="4.625" style="453" customWidth="1"/>
    <col min="10259" max="10496" width="5" style="453"/>
    <col min="10497" max="10514" width="4.625" style="453" customWidth="1"/>
    <col min="10515" max="10752" width="5" style="453"/>
    <col min="10753" max="10770" width="4.625" style="453" customWidth="1"/>
    <col min="10771" max="11008" width="5" style="453"/>
    <col min="11009" max="11026" width="4.625" style="453" customWidth="1"/>
    <col min="11027" max="11264" width="5" style="453"/>
    <col min="11265" max="11282" width="4.625" style="453" customWidth="1"/>
    <col min="11283" max="11520" width="5" style="453"/>
    <col min="11521" max="11538" width="4.625" style="453" customWidth="1"/>
    <col min="11539" max="11776" width="5" style="453"/>
    <col min="11777" max="11794" width="4.625" style="453" customWidth="1"/>
    <col min="11795" max="12032" width="5" style="453"/>
    <col min="12033" max="12050" width="4.625" style="453" customWidth="1"/>
    <col min="12051" max="12288" width="5" style="453"/>
    <col min="12289" max="12306" width="4.625" style="453" customWidth="1"/>
    <col min="12307" max="12544" width="5" style="453"/>
    <col min="12545" max="12562" width="4.625" style="453" customWidth="1"/>
    <col min="12563" max="12800" width="5" style="453"/>
    <col min="12801" max="12818" width="4.625" style="453" customWidth="1"/>
    <col min="12819" max="13056" width="5" style="453"/>
    <col min="13057" max="13074" width="4.625" style="453" customWidth="1"/>
    <col min="13075" max="13312" width="5" style="453"/>
    <col min="13313" max="13330" width="4.625" style="453" customWidth="1"/>
    <col min="13331" max="13568" width="5" style="453"/>
    <col min="13569" max="13586" width="4.625" style="453" customWidth="1"/>
    <col min="13587" max="13824" width="5" style="453"/>
    <col min="13825" max="13842" width="4.625" style="453" customWidth="1"/>
    <col min="13843" max="14080" width="5" style="453"/>
    <col min="14081" max="14098" width="4.625" style="453" customWidth="1"/>
    <col min="14099" max="14336" width="5" style="453"/>
    <col min="14337" max="14354" width="4.625" style="453" customWidth="1"/>
    <col min="14355" max="14592" width="5" style="453"/>
    <col min="14593" max="14610" width="4.625" style="453" customWidth="1"/>
    <col min="14611" max="14848" width="5" style="453"/>
    <col min="14849" max="14866" width="4.625" style="453" customWidth="1"/>
    <col min="14867" max="15104" width="5" style="453"/>
    <col min="15105" max="15122" width="4.625" style="453" customWidth="1"/>
    <col min="15123" max="15360" width="5" style="453"/>
    <col min="15361" max="15378" width="4.625" style="453" customWidth="1"/>
    <col min="15379" max="15616" width="5" style="453"/>
    <col min="15617" max="15634" width="4.625" style="453" customWidth="1"/>
    <col min="15635" max="15872" width="5" style="453"/>
    <col min="15873" max="15890" width="4.625" style="453" customWidth="1"/>
    <col min="15891" max="16128" width="5" style="453"/>
    <col min="16129" max="16146" width="4.625" style="453" customWidth="1"/>
    <col min="16147" max="16384" width="5" style="453"/>
  </cols>
  <sheetData>
    <row r="1" spans="1:18" s="449" customFormat="1">
      <c r="A1" s="4037" t="s">
        <v>750</v>
      </c>
      <c r="B1" s="4037"/>
      <c r="C1" s="4037"/>
      <c r="D1" s="4037"/>
      <c r="E1" s="4037"/>
      <c r="F1" s="4037"/>
      <c r="G1" s="4037"/>
      <c r="H1" s="4037"/>
      <c r="I1" s="4037"/>
      <c r="J1" s="4037"/>
      <c r="K1" s="4037"/>
      <c r="L1" s="4037"/>
      <c r="M1" s="4037"/>
      <c r="N1" s="4037"/>
      <c r="O1" s="4037"/>
      <c r="P1" s="4037"/>
      <c r="Q1" s="4037"/>
      <c r="R1" s="4037"/>
    </row>
    <row r="2" spans="1:18" s="449" customFormat="1">
      <c r="A2" s="4038"/>
      <c r="B2" s="4038"/>
      <c r="C2" s="4038"/>
      <c r="D2" s="4038"/>
      <c r="E2" s="4038"/>
      <c r="F2" s="4038"/>
      <c r="G2" s="4038"/>
      <c r="H2" s="4038"/>
      <c r="I2" s="4038"/>
      <c r="J2" s="4038"/>
      <c r="K2" s="4038"/>
      <c r="L2" s="4038"/>
      <c r="M2" s="4038"/>
      <c r="N2" s="4038"/>
      <c r="O2" s="4038"/>
      <c r="P2" s="4038"/>
      <c r="Q2" s="4038"/>
      <c r="R2" s="4038"/>
    </row>
    <row r="3" spans="1:18" ht="14.25" thickBot="1">
      <c r="A3" s="4039"/>
      <c r="B3" s="4039"/>
      <c r="C3" s="4039"/>
      <c r="D3" s="4039"/>
      <c r="E3" s="4039"/>
      <c r="F3" s="4039"/>
      <c r="G3" s="4039"/>
      <c r="H3" s="4039"/>
      <c r="I3" s="4039"/>
      <c r="J3" s="4040" t="s">
        <v>751</v>
      </c>
      <c r="K3" s="4041"/>
      <c r="L3" s="450"/>
      <c r="M3" s="450"/>
      <c r="N3" s="451" t="s">
        <v>404</v>
      </c>
      <c r="O3" s="451"/>
      <c r="P3" s="451" t="s">
        <v>726</v>
      </c>
      <c r="Q3" s="452"/>
      <c r="R3" s="452" t="s">
        <v>727</v>
      </c>
    </row>
    <row r="4" spans="1:18" ht="22.5" customHeight="1">
      <c r="A4" s="4042" t="s">
        <v>752</v>
      </c>
      <c r="B4" s="4043"/>
      <c r="C4" s="4044"/>
      <c r="D4" s="4045"/>
      <c r="E4" s="4045"/>
      <c r="F4" s="4045"/>
      <c r="G4" s="4045"/>
      <c r="H4" s="4045"/>
      <c r="I4" s="4046"/>
      <c r="J4" s="4047" t="s">
        <v>753</v>
      </c>
      <c r="K4" s="4048"/>
      <c r="L4" s="4048"/>
      <c r="M4" s="4048"/>
      <c r="N4" s="4048"/>
      <c r="O4" s="4048"/>
      <c r="P4" s="4048"/>
      <c r="Q4" s="4048"/>
      <c r="R4" s="4049"/>
    </row>
    <row r="5" spans="1:18">
      <c r="A5" s="4050" t="s">
        <v>754</v>
      </c>
      <c r="B5" s="4051"/>
      <c r="C5" s="4052"/>
      <c r="D5" s="4053"/>
      <c r="E5" s="4053"/>
      <c r="F5" s="4053"/>
      <c r="G5" s="4053"/>
      <c r="H5" s="4053"/>
      <c r="I5" s="4054"/>
      <c r="J5" s="4055" t="s">
        <v>755</v>
      </c>
      <c r="K5" s="4056"/>
      <c r="L5" s="4056"/>
      <c r="M5" s="4056"/>
      <c r="N5" s="4056"/>
      <c r="O5" s="4056"/>
      <c r="P5" s="4056"/>
      <c r="Q5" s="4056"/>
      <c r="R5" s="4057"/>
    </row>
    <row r="6" spans="1:18">
      <c r="A6" s="4058" t="s">
        <v>292</v>
      </c>
      <c r="B6" s="4059"/>
      <c r="C6" s="4062" t="s">
        <v>756</v>
      </c>
      <c r="D6" s="4063"/>
      <c r="E6" s="4063"/>
      <c r="F6" s="4063"/>
      <c r="G6" s="4063"/>
      <c r="H6" s="4063"/>
      <c r="I6" s="4064"/>
      <c r="J6" s="4071" t="s">
        <v>757</v>
      </c>
      <c r="K6" s="4072"/>
      <c r="L6" s="4072"/>
      <c r="M6" s="4073"/>
      <c r="N6" s="4074" t="s">
        <v>758</v>
      </c>
      <c r="O6" s="4072"/>
      <c r="P6" s="4072"/>
      <c r="Q6" s="4072"/>
      <c r="R6" s="4075"/>
    </row>
    <row r="7" spans="1:18">
      <c r="A7" s="4058"/>
      <c r="B7" s="4059"/>
      <c r="C7" s="4065"/>
      <c r="D7" s="4066"/>
      <c r="E7" s="4066"/>
      <c r="F7" s="4066"/>
      <c r="G7" s="4066"/>
      <c r="H7" s="4066"/>
      <c r="I7" s="4067"/>
      <c r="J7" s="4076"/>
      <c r="K7" s="4077"/>
      <c r="L7" s="4077"/>
      <c r="M7" s="4067"/>
      <c r="N7" s="4065"/>
      <c r="O7" s="4077"/>
      <c r="P7" s="4077"/>
      <c r="Q7" s="4077"/>
      <c r="R7" s="4078"/>
    </row>
    <row r="8" spans="1:18">
      <c r="A8" s="4060"/>
      <c r="B8" s="4061"/>
      <c r="C8" s="4068"/>
      <c r="D8" s="4069"/>
      <c r="E8" s="4069"/>
      <c r="F8" s="4069"/>
      <c r="G8" s="4069"/>
      <c r="H8" s="4069"/>
      <c r="I8" s="4070"/>
      <c r="J8" s="4068"/>
      <c r="K8" s="4069"/>
      <c r="L8" s="4069"/>
      <c r="M8" s="4070"/>
      <c r="N8" s="4068"/>
      <c r="O8" s="4069"/>
      <c r="P8" s="4069"/>
      <c r="Q8" s="4069"/>
      <c r="R8" s="4079"/>
    </row>
    <row r="9" spans="1:18">
      <c r="A9" s="4102"/>
      <c r="B9" s="4103"/>
      <c r="C9" s="4103"/>
      <c r="D9" s="4081" t="s">
        <v>481</v>
      </c>
      <c r="E9" s="4105"/>
      <c r="F9" s="4083" t="s">
        <v>759</v>
      </c>
      <c r="G9" s="4105"/>
      <c r="H9" s="4106" t="s">
        <v>760</v>
      </c>
      <c r="I9" s="4071" t="s">
        <v>471</v>
      </c>
      <c r="J9" s="4081"/>
      <c r="K9" s="4083" t="s">
        <v>761</v>
      </c>
      <c r="L9" s="4074" t="s">
        <v>762</v>
      </c>
      <c r="M9" s="4072"/>
      <c r="N9" s="4072"/>
      <c r="O9" s="4072"/>
      <c r="P9" s="4072"/>
      <c r="Q9" s="4072"/>
      <c r="R9" s="4075"/>
    </row>
    <row r="10" spans="1:18">
      <c r="A10" s="4104"/>
      <c r="B10" s="4084"/>
      <c r="C10" s="4084"/>
      <c r="D10" s="4082"/>
      <c r="E10" s="4082"/>
      <c r="F10" s="4084"/>
      <c r="G10" s="4082"/>
      <c r="H10" s="4107"/>
      <c r="I10" s="4080"/>
      <c r="J10" s="4082"/>
      <c r="K10" s="4084"/>
      <c r="L10" s="4085"/>
      <c r="M10" s="4085"/>
      <c r="N10" s="4085"/>
      <c r="O10" s="4085"/>
      <c r="P10" s="4085"/>
      <c r="Q10" s="4085"/>
      <c r="R10" s="4086"/>
    </row>
    <row r="11" spans="1:18">
      <c r="A11" s="4087" t="s">
        <v>31</v>
      </c>
      <c r="B11" s="4088"/>
      <c r="C11" s="454" t="s">
        <v>763</v>
      </c>
      <c r="D11" s="4090" t="s">
        <v>764</v>
      </c>
      <c r="E11" s="4090"/>
      <c r="F11" s="4090"/>
      <c r="G11" s="4091"/>
      <c r="H11" s="4092"/>
      <c r="I11" s="4092"/>
      <c r="J11" s="4092"/>
      <c r="K11" s="4092"/>
      <c r="L11" s="4092"/>
      <c r="M11" s="4092"/>
      <c r="N11" s="4092"/>
      <c r="O11" s="4092"/>
      <c r="P11" s="4092"/>
      <c r="Q11" s="4092"/>
      <c r="R11" s="4093"/>
    </row>
    <row r="12" spans="1:18" ht="15.75" customHeight="1">
      <c r="A12" s="4089"/>
      <c r="B12" s="4059"/>
      <c r="C12" s="4094"/>
      <c r="D12" s="4095"/>
      <c r="E12" s="4095"/>
      <c r="F12" s="4095"/>
      <c r="G12" s="4095"/>
      <c r="H12" s="4095"/>
      <c r="I12" s="4095"/>
      <c r="J12" s="4095"/>
      <c r="K12" s="4095"/>
      <c r="L12" s="4095"/>
      <c r="M12" s="4096"/>
      <c r="N12" s="4097"/>
      <c r="O12" s="4097"/>
      <c r="P12" s="4097"/>
      <c r="Q12" s="4097"/>
      <c r="R12" s="4098"/>
    </row>
    <row r="13" spans="1:18" ht="15.75" customHeight="1">
      <c r="A13" s="4089"/>
      <c r="B13" s="4059"/>
      <c r="C13" s="4094"/>
      <c r="D13" s="4095"/>
      <c r="E13" s="4095"/>
      <c r="F13" s="4095"/>
      <c r="G13" s="4095"/>
      <c r="H13" s="4095"/>
      <c r="I13" s="4095"/>
      <c r="J13" s="4095"/>
      <c r="K13" s="4095"/>
      <c r="L13" s="4095"/>
      <c r="M13" s="455" t="s">
        <v>765</v>
      </c>
      <c r="N13" s="4099" t="s">
        <v>766</v>
      </c>
      <c r="O13" s="4100"/>
      <c r="P13" s="4100"/>
      <c r="Q13" s="4100"/>
      <c r="R13" s="4101"/>
    </row>
    <row r="14" spans="1:18" ht="15.75" customHeight="1">
      <c r="A14" s="4060"/>
      <c r="B14" s="4061"/>
      <c r="C14" s="4085"/>
      <c r="D14" s="4085"/>
      <c r="E14" s="4085"/>
      <c r="F14" s="4085"/>
      <c r="G14" s="4085"/>
      <c r="H14" s="4085"/>
      <c r="I14" s="4085"/>
      <c r="J14" s="4085"/>
      <c r="K14" s="4085"/>
      <c r="L14" s="4085"/>
      <c r="M14" s="456" t="s">
        <v>767</v>
      </c>
      <c r="N14" s="4108" t="s">
        <v>766</v>
      </c>
      <c r="O14" s="4109"/>
      <c r="P14" s="4109"/>
      <c r="Q14" s="4109"/>
      <c r="R14" s="4110"/>
    </row>
    <row r="15" spans="1:18">
      <c r="A15" s="4111" t="s">
        <v>768</v>
      </c>
      <c r="B15" s="4112"/>
      <c r="C15" s="4117"/>
      <c r="D15" s="4118"/>
      <c r="E15" s="4118"/>
      <c r="F15" s="4118"/>
      <c r="G15" s="4118"/>
      <c r="H15" s="4118"/>
      <c r="I15" s="4118"/>
      <c r="J15" s="4118"/>
      <c r="K15" s="4118"/>
      <c r="L15" s="4118"/>
      <c r="M15" s="4118"/>
      <c r="N15" s="4118"/>
      <c r="O15" s="4118"/>
      <c r="P15" s="4118"/>
      <c r="Q15" s="4118"/>
      <c r="R15" s="4119"/>
    </row>
    <row r="16" spans="1:18">
      <c r="A16" s="4113"/>
      <c r="B16" s="4114"/>
      <c r="C16" s="4076"/>
      <c r="D16" s="4077"/>
      <c r="E16" s="4077"/>
      <c r="F16" s="4077"/>
      <c r="G16" s="4077"/>
      <c r="H16" s="4077"/>
      <c r="I16" s="4077"/>
      <c r="J16" s="4077"/>
      <c r="K16" s="4077"/>
      <c r="L16" s="4077"/>
      <c r="M16" s="4077"/>
      <c r="N16" s="4077"/>
      <c r="O16" s="4077"/>
      <c r="P16" s="4077"/>
      <c r="Q16" s="4077"/>
      <c r="R16" s="4078"/>
    </row>
    <row r="17" spans="1:18">
      <c r="A17" s="4115"/>
      <c r="B17" s="4116"/>
      <c r="C17" s="4068"/>
      <c r="D17" s="4069"/>
      <c r="E17" s="4069"/>
      <c r="F17" s="4069"/>
      <c r="G17" s="4069"/>
      <c r="H17" s="4069"/>
      <c r="I17" s="4069"/>
      <c r="J17" s="4069"/>
      <c r="K17" s="4069"/>
      <c r="L17" s="4069"/>
      <c r="M17" s="4069"/>
      <c r="N17" s="4069"/>
      <c r="O17" s="4069"/>
      <c r="P17" s="4069"/>
      <c r="Q17" s="4069"/>
      <c r="R17" s="4079"/>
    </row>
    <row r="18" spans="1:18">
      <c r="A18" s="4102" t="s">
        <v>769</v>
      </c>
      <c r="B18" s="4120"/>
      <c r="C18" s="4117"/>
      <c r="D18" s="4118"/>
      <c r="E18" s="4118"/>
      <c r="F18" s="4118"/>
      <c r="G18" s="4118"/>
      <c r="H18" s="4118"/>
      <c r="I18" s="4121"/>
      <c r="J18" s="4122" t="s">
        <v>770</v>
      </c>
      <c r="K18" s="4103"/>
      <c r="L18" s="4120"/>
      <c r="M18" s="4124"/>
      <c r="N18" s="4118"/>
      <c r="O18" s="4118"/>
      <c r="P18" s="4118"/>
      <c r="Q18" s="4118"/>
      <c r="R18" s="4119"/>
    </row>
    <row r="19" spans="1:18">
      <c r="A19" s="4104"/>
      <c r="B19" s="4107"/>
      <c r="C19" s="4068"/>
      <c r="D19" s="4069"/>
      <c r="E19" s="4069"/>
      <c r="F19" s="4069"/>
      <c r="G19" s="4069"/>
      <c r="H19" s="4069"/>
      <c r="I19" s="4070"/>
      <c r="J19" s="4123"/>
      <c r="K19" s="4084"/>
      <c r="L19" s="4107"/>
      <c r="M19" s="4068"/>
      <c r="N19" s="4069"/>
      <c r="O19" s="4069"/>
      <c r="P19" s="4069"/>
      <c r="Q19" s="4069"/>
      <c r="R19" s="4079"/>
    </row>
    <row r="20" spans="1:18">
      <c r="A20" s="4125" t="s">
        <v>771</v>
      </c>
      <c r="B20" s="4126"/>
      <c r="C20" s="454" t="s">
        <v>763</v>
      </c>
      <c r="D20" s="4090" t="s">
        <v>764</v>
      </c>
      <c r="E20" s="4090"/>
      <c r="F20" s="4090"/>
      <c r="G20" s="4091"/>
      <c r="H20" s="4092"/>
      <c r="I20" s="4092"/>
      <c r="J20" s="4092"/>
      <c r="K20" s="4092"/>
      <c r="L20" s="4092"/>
      <c r="M20" s="4092"/>
      <c r="N20" s="4092"/>
      <c r="O20" s="4092"/>
      <c r="P20" s="4092"/>
      <c r="Q20" s="4092"/>
      <c r="R20" s="4093"/>
    </row>
    <row r="21" spans="1:18" ht="15.75" customHeight="1">
      <c r="A21" s="4127"/>
      <c r="B21" s="4128"/>
      <c r="C21" s="4065"/>
      <c r="D21" s="4066"/>
      <c r="E21" s="4066"/>
      <c r="F21" s="4066"/>
      <c r="G21" s="4066"/>
      <c r="H21" s="4066"/>
      <c r="I21" s="4066"/>
      <c r="J21" s="4066"/>
      <c r="K21" s="4066"/>
      <c r="L21" s="4066"/>
      <c r="M21" s="4096"/>
      <c r="N21" s="4097"/>
      <c r="O21" s="4097"/>
      <c r="P21" s="4097"/>
      <c r="Q21" s="4097"/>
      <c r="R21" s="4098"/>
    </row>
    <row r="22" spans="1:18" ht="15.75" customHeight="1">
      <c r="A22" s="4127"/>
      <c r="B22" s="4128"/>
      <c r="C22" s="4065"/>
      <c r="D22" s="4066"/>
      <c r="E22" s="4066"/>
      <c r="F22" s="4066"/>
      <c r="G22" s="4066"/>
      <c r="H22" s="4066"/>
      <c r="I22" s="4066"/>
      <c r="J22" s="4066"/>
      <c r="K22" s="4066"/>
      <c r="L22" s="4066"/>
      <c r="M22" s="455" t="s">
        <v>765</v>
      </c>
      <c r="N22" s="4099" t="s">
        <v>766</v>
      </c>
      <c r="O22" s="4100"/>
      <c r="P22" s="4100"/>
      <c r="Q22" s="4100"/>
      <c r="R22" s="4101"/>
    </row>
    <row r="23" spans="1:18" ht="15.75" customHeight="1">
      <c r="A23" s="4129"/>
      <c r="B23" s="4130"/>
      <c r="C23" s="4068"/>
      <c r="D23" s="4069"/>
      <c r="E23" s="4069"/>
      <c r="F23" s="4069"/>
      <c r="G23" s="4069"/>
      <c r="H23" s="4069"/>
      <c r="I23" s="4069"/>
      <c r="J23" s="4069"/>
      <c r="K23" s="4069"/>
      <c r="L23" s="4069"/>
      <c r="M23" s="456" t="s">
        <v>767</v>
      </c>
      <c r="N23" s="4108" t="s">
        <v>766</v>
      </c>
      <c r="O23" s="4109"/>
      <c r="P23" s="4109"/>
      <c r="Q23" s="4109"/>
      <c r="R23" s="4110"/>
    </row>
    <row r="24" spans="1:18" ht="14.25" customHeight="1">
      <c r="A24" s="4139" t="s">
        <v>772</v>
      </c>
      <c r="B24" s="4140"/>
      <c r="C24" s="4145" t="s">
        <v>32</v>
      </c>
      <c r="D24" s="4148"/>
      <c r="E24" s="4118"/>
      <c r="F24" s="4118"/>
      <c r="G24" s="4121"/>
      <c r="H24" s="4149" t="s">
        <v>31</v>
      </c>
      <c r="I24" s="4124"/>
      <c r="J24" s="4118"/>
      <c r="K24" s="4118"/>
      <c r="L24" s="4118"/>
      <c r="M24" s="4090"/>
      <c r="N24" s="4105"/>
      <c r="O24" s="4105"/>
      <c r="P24" s="4105"/>
      <c r="Q24" s="4105"/>
      <c r="R24" s="4138"/>
    </row>
    <row r="25" spans="1:18" ht="14.25" customHeight="1">
      <c r="A25" s="4141"/>
      <c r="B25" s="4142"/>
      <c r="C25" s="4146"/>
      <c r="D25" s="4076"/>
      <c r="E25" s="4077"/>
      <c r="F25" s="4066"/>
      <c r="G25" s="4067"/>
      <c r="H25" s="4150"/>
      <c r="I25" s="4076"/>
      <c r="J25" s="4077"/>
      <c r="K25" s="4077"/>
      <c r="L25" s="4077"/>
      <c r="M25" s="455" t="s">
        <v>773</v>
      </c>
      <c r="N25" s="4099" t="s">
        <v>774</v>
      </c>
      <c r="O25" s="4100"/>
      <c r="P25" s="4100"/>
      <c r="Q25" s="4100"/>
      <c r="R25" s="4101"/>
    </row>
    <row r="26" spans="1:18" ht="14.25" customHeight="1">
      <c r="A26" s="4143"/>
      <c r="B26" s="4144"/>
      <c r="C26" s="4147"/>
      <c r="D26" s="4068"/>
      <c r="E26" s="4069"/>
      <c r="F26" s="4069"/>
      <c r="G26" s="4070"/>
      <c r="H26" s="4151"/>
      <c r="I26" s="4068"/>
      <c r="J26" s="4069"/>
      <c r="K26" s="4069"/>
      <c r="L26" s="4069"/>
      <c r="M26" s="456" t="s">
        <v>775</v>
      </c>
      <c r="N26" s="4108" t="s">
        <v>774</v>
      </c>
      <c r="O26" s="4109"/>
      <c r="P26" s="4109"/>
      <c r="Q26" s="4109"/>
      <c r="R26" s="4110"/>
    </row>
    <row r="27" spans="1:18">
      <c r="A27" s="4159" t="s">
        <v>776</v>
      </c>
      <c r="B27" s="4162" t="s">
        <v>777</v>
      </c>
      <c r="C27" s="4163"/>
      <c r="D27" s="4166" t="s">
        <v>248</v>
      </c>
      <c r="E27" s="4167"/>
      <c r="F27" s="4167"/>
      <c r="G27" s="4168"/>
      <c r="H27" s="4162" t="s">
        <v>778</v>
      </c>
      <c r="I27" s="4120"/>
      <c r="J27" s="4174" t="s">
        <v>779</v>
      </c>
      <c r="K27" s="4175"/>
      <c r="L27" s="4162" t="s">
        <v>780</v>
      </c>
      <c r="M27" s="4103"/>
      <c r="N27" s="4103"/>
      <c r="O27" s="4103"/>
      <c r="P27" s="4103"/>
      <c r="Q27" s="4103"/>
      <c r="R27" s="4176"/>
    </row>
    <row r="28" spans="1:18">
      <c r="A28" s="4160"/>
      <c r="B28" s="4164"/>
      <c r="C28" s="4165"/>
      <c r="D28" s="4169"/>
      <c r="E28" s="4170"/>
      <c r="F28" s="4170"/>
      <c r="G28" s="4171"/>
      <c r="H28" s="4172"/>
      <c r="I28" s="4173"/>
      <c r="J28" s="4180" t="s">
        <v>781</v>
      </c>
      <c r="K28" s="4181"/>
      <c r="L28" s="4177"/>
      <c r="M28" s="4178"/>
      <c r="N28" s="4178"/>
      <c r="O28" s="4178"/>
      <c r="P28" s="4178"/>
      <c r="Q28" s="4178"/>
      <c r="R28" s="4179"/>
    </row>
    <row r="29" spans="1:18" ht="23.25" customHeight="1">
      <c r="A29" s="4160"/>
      <c r="B29" s="4131"/>
      <c r="C29" s="4132"/>
      <c r="D29" s="4133"/>
      <c r="E29" s="4134"/>
      <c r="F29" s="4134"/>
      <c r="G29" s="4135"/>
      <c r="H29" s="4136"/>
      <c r="I29" s="4137"/>
      <c r="J29" s="4153"/>
      <c r="K29" s="4154"/>
      <c r="L29" s="4155"/>
      <c r="M29" s="4156"/>
      <c r="N29" s="4156"/>
      <c r="O29" s="4156"/>
      <c r="P29" s="4156"/>
      <c r="Q29" s="4156"/>
      <c r="R29" s="4157"/>
    </row>
    <row r="30" spans="1:18" ht="23.25" customHeight="1">
      <c r="A30" s="4160"/>
      <c r="B30" s="4131"/>
      <c r="C30" s="4132"/>
      <c r="D30" s="4133"/>
      <c r="E30" s="4152"/>
      <c r="F30" s="4152"/>
      <c r="G30" s="4132"/>
      <c r="H30" s="4136"/>
      <c r="I30" s="4137"/>
      <c r="J30" s="4153"/>
      <c r="K30" s="4154"/>
      <c r="L30" s="4155"/>
      <c r="M30" s="4156"/>
      <c r="N30" s="4156"/>
      <c r="O30" s="4156"/>
      <c r="P30" s="4156"/>
      <c r="Q30" s="4156"/>
      <c r="R30" s="4157"/>
    </row>
    <row r="31" spans="1:18" ht="23.25" customHeight="1">
      <c r="A31" s="4160"/>
      <c r="B31" s="4131"/>
      <c r="C31" s="4132"/>
      <c r="D31" s="4133"/>
      <c r="E31" s="4152"/>
      <c r="F31" s="4152"/>
      <c r="G31" s="4132"/>
      <c r="H31" s="4136"/>
      <c r="I31" s="4137"/>
      <c r="J31" s="4153"/>
      <c r="K31" s="4154"/>
      <c r="L31" s="4155"/>
      <c r="M31" s="4156"/>
      <c r="N31" s="4156"/>
      <c r="O31" s="4156"/>
      <c r="P31" s="4156"/>
      <c r="Q31" s="4156"/>
      <c r="R31" s="4157"/>
    </row>
    <row r="32" spans="1:18" ht="23.25" customHeight="1">
      <c r="A32" s="4160"/>
      <c r="B32" s="4131"/>
      <c r="C32" s="4132"/>
      <c r="D32" s="4133"/>
      <c r="E32" s="4152"/>
      <c r="F32" s="4152"/>
      <c r="G32" s="4132"/>
      <c r="H32" s="4136"/>
      <c r="I32" s="4137"/>
      <c r="J32" s="4153"/>
      <c r="K32" s="4154"/>
      <c r="L32" s="4155"/>
      <c r="M32" s="4156"/>
      <c r="N32" s="4156"/>
      <c r="O32" s="4156"/>
      <c r="P32" s="4156"/>
      <c r="Q32" s="4156"/>
      <c r="R32" s="4157"/>
    </row>
    <row r="33" spans="1:18" ht="23.25" customHeight="1">
      <c r="A33" s="4161"/>
      <c r="B33" s="4123"/>
      <c r="C33" s="4107"/>
      <c r="D33" s="4182"/>
      <c r="E33" s="4084"/>
      <c r="F33" s="4084"/>
      <c r="G33" s="4107"/>
      <c r="H33" s="4183"/>
      <c r="I33" s="4184"/>
      <c r="J33" s="4185"/>
      <c r="K33" s="4186"/>
      <c r="L33" s="4187"/>
      <c r="M33" s="4188"/>
      <c r="N33" s="4188"/>
      <c r="O33" s="4188"/>
      <c r="P33" s="4188"/>
      <c r="Q33" s="4188"/>
      <c r="R33" s="4189"/>
    </row>
    <row r="34" spans="1:18">
      <c r="A34" s="4158" t="s">
        <v>782</v>
      </c>
      <c r="B34" s="4072"/>
      <c r="C34" s="4072"/>
      <c r="D34" s="4072"/>
      <c r="E34" s="4072"/>
      <c r="F34" s="4072"/>
      <c r="G34" s="4072"/>
      <c r="H34" s="4072"/>
      <c r="I34" s="4073"/>
      <c r="J34" s="4071" t="s">
        <v>783</v>
      </c>
      <c r="K34" s="4072"/>
      <c r="L34" s="4072"/>
      <c r="M34" s="4072"/>
      <c r="N34" s="4072"/>
      <c r="O34" s="4072"/>
      <c r="P34" s="4072"/>
      <c r="Q34" s="4072"/>
      <c r="R34" s="4075"/>
    </row>
    <row r="35" spans="1:18">
      <c r="A35" s="4194"/>
      <c r="B35" s="4195"/>
      <c r="C35" s="4195"/>
      <c r="D35" s="4195"/>
      <c r="E35" s="4195"/>
      <c r="F35" s="4195"/>
      <c r="G35" s="4195"/>
      <c r="H35" s="4195"/>
      <c r="I35" s="4201"/>
      <c r="J35" s="4190"/>
      <c r="K35" s="4191"/>
      <c r="L35" s="4191"/>
      <c r="M35" s="4191"/>
      <c r="N35" s="4191"/>
      <c r="O35" s="4191"/>
      <c r="P35" s="4191"/>
      <c r="Q35" s="4191"/>
      <c r="R35" s="4192"/>
    </row>
    <row r="36" spans="1:18">
      <c r="A36" s="4197"/>
      <c r="B36" s="4195"/>
      <c r="C36" s="4195"/>
      <c r="D36" s="4195"/>
      <c r="E36" s="4195"/>
      <c r="F36" s="4195"/>
      <c r="G36" s="4195"/>
      <c r="H36" s="4195"/>
      <c r="I36" s="4201"/>
      <c r="J36" s="4193"/>
      <c r="K36" s="4191"/>
      <c r="L36" s="4191"/>
      <c r="M36" s="4191"/>
      <c r="N36" s="4191"/>
      <c r="O36" s="4191"/>
      <c r="P36" s="4191"/>
      <c r="Q36" s="4191"/>
      <c r="R36" s="4192"/>
    </row>
    <row r="37" spans="1:18">
      <c r="A37" s="4197"/>
      <c r="B37" s="4195"/>
      <c r="C37" s="4195"/>
      <c r="D37" s="4195"/>
      <c r="E37" s="4195"/>
      <c r="F37" s="4195"/>
      <c r="G37" s="4195"/>
      <c r="H37" s="4195"/>
      <c r="I37" s="4201"/>
      <c r="J37" s="4193"/>
      <c r="K37" s="4191"/>
      <c r="L37" s="4191"/>
      <c r="M37" s="4191"/>
      <c r="N37" s="4191"/>
      <c r="O37" s="4191"/>
      <c r="P37" s="4191"/>
      <c r="Q37" s="4191"/>
      <c r="R37" s="4192"/>
    </row>
    <row r="38" spans="1:18">
      <c r="A38" s="4197"/>
      <c r="B38" s="4195"/>
      <c r="C38" s="4195"/>
      <c r="D38" s="4195"/>
      <c r="E38" s="4195"/>
      <c r="F38" s="4195"/>
      <c r="G38" s="4195"/>
      <c r="H38" s="4195"/>
      <c r="I38" s="4201"/>
      <c r="J38" s="4193"/>
      <c r="K38" s="4191"/>
      <c r="L38" s="4191"/>
      <c r="M38" s="4191"/>
      <c r="N38" s="4191"/>
      <c r="O38" s="4191"/>
      <c r="P38" s="4191"/>
      <c r="Q38" s="4191"/>
      <c r="R38" s="4192"/>
    </row>
    <row r="39" spans="1:18">
      <c r="A39" s="4197"/>
      <c r="B39" s="4195"/>
      <c r="C39" s="4195"/>
      <c r="D39" s="4195"/>
      <c r="E39" s="4195"/>
      <c r="F39" s="4195"/>
      <c r="G39" s="4195"/>
      <c r="H39" s="4195"/>
      <c r="I39" s="4201"/>
      <c r="J39" s="4193"/>
      <c r="K39" s="4191"/>
      <c r="L39" s="4191"/>
      <c r="M39" s="4191"/>
      <c r="N39" s="4191"/>
      <c r="O39" s="4191"/>
      <c r="P39" s="4191"/>
      <c r="Q39" s="4191"/>
      <c r="R39" s="4192"/>
    </row>
    <row r="40" spans="1:18">
      <c r="A40" s="4197"/>
      <c r="B40" s="4195"/>
      <c r="C40" s="4195"/>
      <c r="D40" s="4195"/>
      <c r="E40" s="4195"/>
      <c r="F40" s="4195"/>
      <c r="G40" s="4195"/>
      <c r="H40" s="4195"/>
      <c r="I40" s="4201"/>
      <c r="J40" s="457"/>
      <c r="K40" s="4100" t="s">
        <v>784</v>
      </c>
      <c r="L40" s="458"/>
      <c r="M40" s="458"/>
      <c r="N40" s="4100" t="s">
        <v>785</v>
      </c>
      <c r="O40" s="458"/>
      <c r="P40" s="458"/>
      <c r="Q40" s="458"/>
      <c r="R40" s="4101" t="s">
        <v>786</v>
      </c>
    </row>
    <row r="41" spans="1:18">
      <c r="A41" s="4198"/>
      <c r="B41" s="4199"/>
      <c r="C41" s="4199"/>
      <c r="D41" s="4199"/>
      <c r="E41" s="4199"/>
      <c r="F41" s="4199"/>
      <c r="G41" s="4199"/>
      <c r="H41" s="4199"/>
      <c r="I41" s="4202"/>
      <c r="J41" s="459"/>
      <c r="K41" s="4109"/>
      <c r="L41" s="460"/>
      <c r="M41" s="460"/>
      <c r="N41" s="4109"/>
      <c r="O41" s="460"/>
      <c r="P41" s="460"/>
      <c r="Q41" s="460"/>
      <c r="R41" s="4110"/>
    </row>
    <row r="42" spans="1:18">
      <c r="A42" s="4158" t="s">
        <v>787</v>
      </c>
      <c r="B42" s="4072"/>
      <c r="C42" s="4072"/>
      <c r="D42" s="4072"/>
      <c r="E42" s="4072"/>
      <c r="F42" s="4072"/>
      <c r="G42" s="4072"/>
      <c r="H42" s="4072"/>
      <c r="I42" s="4072"/>
      <c r="J42" s="4072"/>
      <c r="K42" s="4072"/>
      <c r="L42" s="4072"/>
      <c r="M42" s="4072"/>
      <c r="N42" s="4072"/>
      <c r="O42" s="4072"/>
      <c r="P42" s="4072"/>
      <c r="Q42" s="4072"/>
      <c r="R42" s="4075"/>
    </row>
    <row r="43" spans="1:18">
      <c r="A43" s="4194"/>
      <c r="B43" s="4195"/>
      <c r="C43" s="4195"/>
      <c r="D43" s="4195"/>
      <c r="E43" s="4195"/>
      <c r="F43" s="4195"/>
      <c r="G43" s="4195"/>
      <c r="H43" s="4195"/>
      <c r="I43" s="4195"/>
      <c r="J43" s="4195"/>
      <c r="K43" s="4195"/>
      <c r="L43" s="4195"/>
      <c r="M43" s="4195"/>
      <c r="N43" s="4195"/>
      <c r="O43" s="4195"/>
      <c r="P43" s="4195"/>
      <c r="Q43" s="4195"/>
      <c r="R43" s="4196"/>
    </row>
    <row r="44" spans="1:18">
      <c r="A44" s="4197"/>
      <c r="B44" s="4195"/>
      <c r="C44" s="4195"/>
      <c r="D44" s="4195"/>
      <c r="E44" s="4195"/>
      <c r="F44" s="4195"/>
      <c r="G44" s="4195"/>
      <c r="H44" s="4195"/>
      <c r="I44" s="4195"/>
      <c r="J44" s="4195"/>
      <c r="K44" s="4195"/>
      <c r="L44" s="4195"/>
      <c r="M44" s="4195"/>
      <c r="N44" s="4195"/>
      <c r="O44" s="4195"/>
      <c r="P44" s="4195"/>
      <c r="Q44" s="4195"/>
      <c r="R44" s="4196"/>
    </row>
    <row r="45" spans="1:18">
      <c r="A45" s="4197"/>
      <c r="B45" s="4195"/>
      <c r="C45" s="4195"/>
      <c r="D45" s="4195"/>
      <c r="E45" s="4195"/>
      <c r="F45" s="4195"/>
      <c r="G45" s="4195"/>
      <c r="H45" s="4195"/>
      <c r="I45" s="4195"/>
      <c r="J45" s="4195"/>
      <c r="K45" s="4195"/>
      <c r="L45" s="4195"/>
      <c r="M45" s="4195"/>
      <c r="N45" s="4195"/>
      <c r="O45" s="4195"/>
      <c r="P45" s="4195"/>
      <c r="Q45" s="4195"/>
      <c r="R45" s="4196"/>
    </row>
    <row r="46" spans="1:18">
      <c r="A46" s="4197"/>
      <c r="B46" s="4195"/>
      <c r="C46" s="4195"/>
      <c r="D46" s="4195"/>
      <c r="E46" s="4195"/>
      <c r="F46" s="4195"/>
      <c r="G46" s="4195"/>
      <c r="H46" s="4195"/>
      <c r="I46" s="4195"/>
      <c r="J46" s="4195"/>
      <c r="K46" s="4195"/>
      <c r="L46" s="4195"/>
      <c r="M46" s="4195"/>
      <c r="N46" s="4195"/>
      <c r="O46" s="4195"/>
      <c r="P46" s="4195"/>
      <c r="Q46" s="4195"/>
      <c r="R46" s="4196"/>
    </row>
    <row r="47" spans="1:18">
      <c r="A47" s="4198"/>
      <c r="B47" s="4199"/>
      <c r="C47" s="4199"/>
      <c r="D47" s="4199"/>
      <c r="E47" s="4199"/>
      <c r="F47" s="4199"/>
      <c r="G47" s="4199"/>
      <c r="H47" s="4199"/>
      <c r="I47" s="4199"/>
      <c r="J47" s="4199"/>
      <c r="K47" s="4199"/>
      <c r="L47" s="4199"/>
      <c r="M47" s="4199"/>
      <c r="N47" s="4199"/>
      <c r="O47" s="4199"/>
      <c r="P47" s="4199"/>
      <c r="Q47" s="4199"/>
      <c r="R47" s="4200"/>
    </row>
    <row r="48" spans="1:18">
      <c r="A48" s="4158" t="s">
        <v>788</v>
      </c>
      <c r="B48" s="4072"/>
      <c r="C48" s="4072"/>
      <c r="D48" s="4072"/>
      <c r="E48" s="4072"/>
      <c r="F48" s="4072"/>
      <c r="G48" s="4072"/>
      <c r="H48" s="4072"/>
      <c r="I48" s="4073"/>
      <c r="J48" s="4071" t="s">
        <v>789</v>
      </c>
      <c r="K48" s="4072"/>
      <c r="L48" s="4072"/>
      <c r="M48" s="4072"/>
      <c r="N48" s="4072"/>
      <c r="O48" s="4072"/>
      <c r="P48" s="4072"/>
      <c r="Q48" s="4072"/>
      <c r="R48" s="4075"/>
    </row>
    <row r="49" spans="1:18">
      <c r="A49" s="4194"/>
      <c r="B49" s="4195"/>
      <c r="C49" s="4195"/>
      <c r="D49" s="4195"/>
      <c r="E49" s="4195"/>
      <c r="F49" s="4195"/>
      <c r="G49" s="4195"/>
      <c r="H49" s="4195"/>
      <c r="I49" s="4201"/>
      <c r="J49" s="461"/>
      <c r="K49" s="450" t="s">
        <v>790</v>
      </c>
      <c r="L49" s="462" t="s">
        <v>791</v>
      </c>
      <c r="M49" s="462"/>
      <c r="N49" s="462"/>
      <c r="O49" s="462"/>
      <c r="P49" s="462"/>
      <c r="Q49" s="462"/>
      <c r="R49" s="463"/>
    </row>
    <row r="50" spans="1:18">
      <c r="A50" s="4197"/>
      <c r="B50" s="4195"/>
      <c r="C50" s="4195"/>
      <c r="D50" s="4195"/>
      <c r="E50" s="4195"/>
      <c r="F50" s="4195"/>
      <c r="G50" s="4195"/>
      <c r="H50" s="4195"/>
      <c r="I50" s="4201"/>
      <c r="J50" s="461"/>
      <c r="K50" s="450" t="s">
        <v>790</v>
      </c>
      <c r="L50" s="462" t="s">
        <v>792</v>
      </c>
      <c r="M50" s="462"/>
      <c r="N50" s="462"/>
      <c r="O50" s="462"/>
      <c r="P50" s="462"/>
      <c r="Q50" s="462"/>
      <c r="R50" s="463"/>
    </row>
    <row r="51" spans="1:18">
      <c r="A51" s="4197"/>
      <c r="B51" s="4195"/>
      <c r="C51" s="4195"/>
      <c r="D51" s="4195"/>
      <c r="E51" s="4195"/>
      <c r="F51" s="4195"/>
      <c r="G51" s="4195"/>
      <c r="H51" s="4195"/>
      <c r="I51" s="4201"/>
      <c r="J51" s="461"/>
      <c r="K51" s="464"/>
      <c r="L51" s="4100" t="s">
        <v>793</v>
      </c>
      <c r="M51" s="4095"/>
      <c r="N51" s="4095"/>
      <c r="O51" s="4095"/>
      <c r="P51" s="4095"/>
      <c r="Q51" s="4095"/>
      <c r="R51" s="4206"/>
    </row>
    <row r="52" spans="1:18" ht="18.75" customHeight="1">
      <c r="A52" s="4197"/>
      <c r="B52" s="4195"/>
      <c r="C52" s="4195"/>
      <c r="D52" s="4195"/>
      <c r="E52" s="4195"/>
      <c r="F52" s="4195"/>
      <c r="G52" s="4195"/>
      <c r="H52" s="4195"/>
      <c r="I52" s="4201"/>
      <c r="J52" s="4207" t="s">
        <v>794</v>
      </c>
      <c r="K52" s="4208"/>
      <c r="L52" s="4208"/>
      <c r="M52" s="465"/>
      <c r="N52" s="465" t="s">
        <v>404</v>
      </c>
      <c r="O52" s="465"/>
      <c r="P52" s="465" t="s">
        <v>726</v>
      </c>
      <c r="Q52" s="465"/>
      <c r="R52" s="466" t="s">
        <v>727</v>
      </c>
    </row>
    <row r="53" spans="1:18" ht="18.75" customHeight="1" thickBot="1">
      <c r="A53" s="4203"/>
      <c r="B53" s="4204"/>
      <c r="C53" s="4204"/>
      <c r="D53" s="4204"/>
      <c r="E53" s="4204"/>
      <c r="F53" s="4204"/>
      <c r="G53" s="4204"/>
      <c r="H53" s="4204"/>
      <c r="I53" s="4205"/>
      <c r="J53" s="4209" t="s">
        <v>795</v>
      </c>
      <c r="K53" s="4210"/>
      <c r="L53" s="4210"/>
      <c r="M53" s="467"/>
      <c r="N53" s="467" t="s">
        <v>404</v>
      </c>
      <c r="O53" s="467"/>
      <c r="P53" s="467" t="s">
        <v>726</v>
      </c>
      <c r="Q53" s="467"/>
      <c r="R53" s="468" t="s">
        <v>727</v>
      </c>
    </row>
    <row r="58" spans="1:18" ht="17.25">
      <c r="L58" s="469"/>
    </row>
  </sheetData>
  <mergeCells count="100">
    <mergeCell ref="A48:I48"/>
    <mergeCell ref="J48:R48"/>
    <mergeCell ref="A49:I53"/>
    <mergeCell ref="L51:R51"/>
    <mergeCell ref="J52:L52"/>
    <mergeCell ref="J53:L53"/>
    <mergeCell ref="J35:R39"/>
    <mergeCell ref="K40:K41"/>
    <mergeCell ref="N40:N41"/>
    <mergeCell ref="R40:R41"/>
    <mergeCell ref="A43:R47"/>
    <mergeCell ref="A42:R42"/>
    <mergeCell ref="A35:I41"/>
    <mergeCell ref="B33:C33"/>
    <mergeCell ref="D33:G33"/>
    <mergeCell ref="H33:I33"/>
    <mergeCell ref="J33:K33"/>
    <mergeCell ref="L33:R33"/>
    <mergeCell ref="A34:I34"/>
    <mergeCell ref="J34:R34"/>
    <mergeCell ref="A27:A33"/>
    <mergeCell ref="B27:C28"/>
    <mergeCell ref="D27:G28"/>
    <mergeCell ref="H27:I28"/>
    <mergeCell ref="J27:K27"/>
    <mergeCell ref="L27:R28"/>
    <mergeCell ref="J28:K28"/>
    <mergeCell ref="B31:C31"/>
    <mergeCell ref="D31:G31"/>
    <mergeCell ref="H31:I31"/>
    <mergeCell ref="J31:K31"/>
    <mergeCell ref="L31:R31"/>
    <mergeCell ref="B32:C32"/>
    <mergeCell ref="D32:G32"/>
    <mergeCell ref="H32:I32"/>
    <mergeCell ref="J32:K32"/>
    <mergeCell ref="L32:R32"/>
    <mergeCell ref="J29:K29"/>
    <mergeCell ref="L29:R29"/>
    <mergeCell ref="B30:C30"/>
    <mergeCell ref="D30:G30"/>
    <mergeCell ref="H30:I30"/>
    <mergeCell ref="J30:K30"/>
    <mergeCell ref="L30:R30"/>
    <mergeCell ref="B29:C29"/>
    <mergeCell ref="D29:G29"/>
    <mergeCell ref="H29:I29"/>
    <mergeCell ref="M24:R24"/>
    <mergeCell ref="N25:R25"/>
    <mergeCell ref="N26:R26"/>
    <mergeCell ref="A24:B26"/>
    <mergeCell ref="C24:C26"/>
    <mergeCell ref="D24:G26"/>
    <mergeCell ref="H24:H26"/>
    <mergeCell ref="I24:L26"/>
    <mergeCell ref="A20:B23"/>
    <mergeCell ref="D20:F20"/>
    <mergeCell ref="G20:R20"/>
    <mergeCell ref="C21:L23"/>
    <mergeCell ref="M21:R21"/>
    <mergeCell ref="N22:R22"/>
    <mergeCell ref="N23:R23"/>
    <mergeCell ref="N14:R14"/>
    <mergeCell ref="A15:B17"/>
    <mergeCell ref="C15:R17"/>
    <mergeCell ref="A18:B19"/>
    <mergeCell ref="C18:I19"/>
    <mergeCell ref="J18:L19"/>
    <mergeCell ref="M18:R19"/>
    <mergeCell ref="I9:I10"/>
    <mergeCell ref="J9:J10"/>
    <mergeCell ref="K9:K10"/>
    <mergeCell ref="L9:R10"/>
    <mergeCell ref="A11:B14"/>
    <mergeCell ref="D11:F11"/>
    <mergeCell ref="G11:R11"/>
    <mergeCell ref="C12:L14"/>
    <mergeCell ref="M12:R12"/>
    <mergeCell ref="N13:R13"/>
    <mergeCell ref="A9:C10"/>
    <mergeCell ref="D9:D10"/>
    <mergeCell ref="E9:E10"/>
    <mergeCell ref="F9:F10"/>
    <mergeCell ref="G9:G10"/>
    <mergeCell ref="H9:H10"/>
    <mergeCell ref="A5:B5"/>
    <mergeCell ref="C5:I5"/>
    <mergeCell ref="J5:R5"/>
    <mergeCell ref="A6:B8"/>
    <mergeCell ref="C6:I8"/>
    <mergeCell ref="J6:M6"/>
    <mergeCell ref="N6:R6"/>
    <mergeCell ref="J7:M8"/>
    <mergeCell ref="N7:R8"/>
    <mergeCell ref="A1:R2"/>
    <mergeCell ref="A3:I3"/>
    <mergeCell ref="J3:K3"/>
    <mergeCell ref="A4:B4"/>
    <mergeCell ref="C4:I4"/>
    <mergeCell ref="J4:R4"/>
  </mergeCells>
  <phoneticPr fontId="5"/>
  <printOptions horizontalCentered="1" verticalCentered="1"/>
  <pageMargins left="0.98425196850393704" right="0.78740157480314965" top="0.62992125984251968" bottom="0.55118110236220474" header="0.39370078740157483" footer="0.23622047244094491"/>
  <pageSetup paperSize="9" orientation="portrait" r:id="rId1"/>
  <headerFooter alignWithMargins="0">
    <oddHeader>&amp;L&amp;"ＭＳ 明朝,標準"&amp;10参考様式９</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CCFF"/>
  </sheetPr>
  <dimension ref="A1:R90"/>
  <sheetViews>
    <sheetView showGridLines="0" view="pageBreakPreview" zoomScaleNormal="100" zoomScaleSheetLayoutView="100" workbookViewId="0">
      <selection sqref="A1:R2"/>
    </sheetView>
  </sheetViews>
  <sheetFormatPr defaultRowHeight="13.5"/>
  <cols>
    <col min="1" max="18" width="4.75" style="446" customWidth="1"/>
    <col min="19" max="256" width="9" style="446"/>
    <col min="257" max="274" width="4.625" style="446" customWidth="1"/>
    <col min="275" max="512" width="9" style="446"/>
    <col min="513" max="530" width="4.625" style="446" customWidth="1"/>
    <col min="531" max="768" width="9" style="446"/>
    <col min="769" max="786" width="4.625" style="446" customWidth="1"/>
    <col min="787" max="1024" width="9" style="446"/>
    <col min="1025" max="1042" width="4.625" style="446" customWidth="1"/>
    <col min="1043" max="1280" width="9" style="446"/>
    <col min="1281" max="1298" width="4.625" style="446" customWidth="1"/>
    <col min="1299" max="1536" width="9" style="446"/>
    <col min="1537" max="1554" width="4.625" style="446" customWidth="1"/>
    <col min="1555" max="1792" width="9" style="446"/>
    <col min="1793" max="1810" width="4.625" style="446" customWidth="1"/>
    <col min="1811" max="2048" width="9" style="446"/>
    <col min="2049" max="2066" width="4.625" style="446" customWidth="1"/>
    <col min="2067" max="2304" width="9" style="446"/>
    <col min="2305" max="2322" width="4.625" style="446" customWidth="1"/>
    <col min="2323" max="2560" width="9" style="446"/>
    <col min="2561" max="2578" width="4.625" style="446" customWidth="1"/>
    <col min="2579" max="2816" width="9" style="446"/>
    <col min="2817" max="2834" width="4.625" style="446" customWidth="1"/>
    <col min="2835" max="3072" width="9" style="446"/>
    <col min="3073" max="3090" width="4.625" style="446" customWidth="1"/>
    <col min="3091" max="3328" width="9" style="446"/>
    <col min="3329" max="3346" width="4.625" style="446" customWidth="1"/>
    <col min="3347" max="3584" width="9" style="446"/>
    <col min="3585" max="3602" width="4.625" style="446" customWidth="1"/>
    <col min="3603" max="3840" width="9" style="446"/>
    <col min="3841" max="3858" width="4.625" style="446" customWidth="1"/>
    <col min="3859" max="4096" width="9" style="446"/>
    <col min="4097" max="4114" width="4.625" style="446" customWidth="1"/>
    <col min="4115" max="4352" width="9" style="446"/>
    <col min="4353" max="4370" width="4.625" style="446" customWidth="1"/>
    <col min="4371" max="4608" width="9" style="446"/>
    <col min="4609" max="4626" width="4.625" style="446" customWidth="1"/>
    <col min="4627" max="4864" width="9" style="446"/>
    <col min="4865" max="4882" width="4.625" style="446" customWidth="1"/>
    <col min="4883" max="5120" width="9" style="446"/>
    <col min="5121" max="5138" width="4.625" style="446" customWidth="1"/>
    <col min="5139" max="5376" width="9" style="446"/>
    <col min="5377" max="5394" width="4.625" style="446" customWidth="1"/>
    <col min="5395" max="5632" width="9" style="446"/>
    <col min="5633" max="5650" width="4.625" style="446" customWidth="1"/>
    <col min="5651" max="5888" width="9" style="446"/>
    <col min="5889" max="5906" width="4.625" style="446" customWidth="1"/>
    <col min="5907" max="6144" width="9" style="446"/>
    <col min="6145" max="6162" width="4.625" style="446" customWidth="1"/>
    <col min="6163" max="6400" width="9" style="446"/>
    <col min="6401" max="6418" width="4.625" style="446" customWidth="1"/>
    <col min="6419" max="6656" width="9" style="446"/>
    <col min="6657" max="6674" width="4.625" style="446" customWidth="1"/>
    <col min="6675" max="6912" width="9" style="446"/>
    <col min="6913" max="6930" width="4.625" style="446" customWidth="1"/>
    <col min="6931" max="7168" width="9" style="446"/>
    <col min="7169" max="7186" width="4.625" style="446" customWidth="1"/>
    <col min="7187" max="7424" width="9" style="446"/>
    <col min="7425" max="7442" width="4.625" style="446" customWidth="1"/>
    <col min="7443" max="7680" width="9" style="446"/>
    <col min="7681" max="7698" width="4.625" style="446" customWidth="1"/>
    <col min="7699" max="7936" width="9" style="446"/>
    <col min="7937" max="7954" width="4.625" style="446" customWidth="1"/>
    <col min="7955" max="8192" width="9" style="446"/>
    <col min="8193" max="8210" width="4.625" style="446" customWidth="1"/>
    <col min="8211" max="8448" width="9" style="446"/>
    <col min="8449" max="8466" width="4.625" style="446" customWidth="1"/>
    <col min="8467" max="8704" width="9" style="446"/>
    <col min="8705" max="8722" width="4.625" style="446" customWidth="1"/>
    <col min="8723" max="8960" width="9" style="446"/>
    <col min="8961" max="8978" width="4.625" style="446" customWidth="1"/>
    <col min="8979" max="9216" width="9" style="446"/>
    <col min="9217" max="9234" width="4.625" style="446" customWidth="1"/>
    <col min="9235" max="9472" width="9" style="446"/>
    <col min="9473" max="9490" width="4.625" style="446" customWidth="1"/>
    <col min="9491" max="9728" width="9" style="446"/>
    <col min="9729" max="9746" width="4.625" style="446" customWidth="1"/>
    <col min="9747" max="9984" width="9" style="446"/>
    <col min="9985" max="10002" width="4.625" style="446" customWidth="1"/>
    <col min="10003" max="10240" width="9" style="446"/>
    <col min="10241" max="10258" width="4.625" style="446" customWidth="1"/>
    <col min="10259" max="10496" width="9" style="446"/>
    <col min="10497" max="10514" width="4.625" style="446" customWidth="1"/>
    <col min="10515" max="10752" width="9" style="446"/>
    <col min="10753" max="10770" width="4.625" style="446" customWidth="1"/>
    <col min="10771" max="11008" width="9" style="446"/>
    <col min="11009" max="11026" width="4.625" style="446" customWidth="1"/>
    <col min="11027" max="11264" width="9" style="446"/>
    <col min="11265" max="11282" width="4.625" style="446" customWidth="1"/>
    <col min="11283" max="11520" width="9" style="446"/>
    <col min="11521" max="11538" width="4.625" style="446" customWidth="1"/>
    <col min="11539" max="11776" width="9" style="446"/>
    <col min="11777" max="11794" width="4.625" style="446" customWidth="1"/>
    <col min="11795" max="12032" width="9" style="446"/>
    <col min="12033" max="12050" width="4.625" style="446" customWidth="1"/>
    <col min="12051" max="12288" width="9" style="446"/>
    <col min="12289" max="12306" width="4.625" style="446" customWidth="1"/>
    <col min="12307" max="12544" width="9" style="446"/>
    <col min="12545" max="12562" width="4.625" style="446" customWidth="1"/>
    <col min="12563" max="12800" width="9" style="446"/>
    <col min="12801" max="12818" width="4.625" style="446" customWidth="1"/>
    <col min="12819" max="13056" width="9" style="446"/>
    <col min="13057" max="13074" width="4.625" style="446" customWidth="1"/>
    <col min="13075" max="13312" width="9" style="446"/>
    <col min="13313" max="13330" width="4.625" style="446" customWidth="1"/>
    <col min="13331" max="13568" width="9" style="446"/>
    <col min="13569" max="13586" width="4.625" style="446" customWidth="1"/>
    <col min="13587" max="13824" width="9" style="446"/>
    <col min="13825" max="13842" width="4.625" style="446" customWidth="1"/>
    <col min="13843" max="14080" width="9" style="446"/>
    <col min="14081" max="14098" width="4.625" style="446" customWidth="1"/>
    <col min="14099" max="14336" width="9" style="446"/>
    <col min="14337" max="14354" width="4.625" style="446" customWidth="1"/>
    <col min="14355" max="14592" width="9" style="446"/>
    <col min="14593" max="14610" width="4.625" style="446" customWidth="1"/>
    <col min="14611" max="14848" width="9" style="446"/>
    <col min="14849" max="14866" width="4.625" style="446" customWidth="1"/>
    <col min="14867" max="15104" width="9" style="446"/>
    <col min="15105" max="15122" width="4.625" style="446" customWidth="1"/>
    <col min="15123" max="15360" width="9" style="446"/>
    <col min="15361" max="15378" width="4.625" style="446" customWidth="1"/>
    <col min="15379" max="15616" width="9" style="446"/>
    <col min="15617" max="15634" width="4.625" style="446" customWidth="1"/>
    <col min="15635" max="15872" width="9" style="446"/>
    <col min="15873" max="15890" width="4.625" style="446" customWidth="1"/>
    <col min="15891" max="16128" width="9" style="446"/>
    <col min="16129" max="16146" width="4.625" style="446" customWidth="1"/>
    <col min="16147" max="16384" width="9" style="446"/>
  </cols>
  <sheetData>
    <row r="1" spans="1:18">
      <c r="A1" s="4233" t="s">
        <v>797</v>
      </c>
      <c r="B1" s="4233"/>
      <c r="C1" s="4233"/>
      <c r="D1" s="4233"/>
      <c r="E1" s="4233"/>
      <c r="F1" s="4233"/>
      <c r="G1" s="4233"/>
      <c r="H1" s="4233"/>
      <c r="I1" s="4233"/>
      <c r="J1" s="4233"/>
      <c r="K1" s="4233"/>
      <c r="L1" s="4233"/>
      <c r="M1" s="4233"/>
      <c r="N1" s="4233"/>
      <c r="O1" s="4233"/>
      <c r="P1" s="4233"/>
      <c r="Q1" s="4233"/>
      <c r="R1" s="4233"/>
    </row>
    <row r="2" spans="1:18">
      <c r="A2" s="4233"/>
      <c r="B2" s="4233"/>
      <c r="C2" s="4233"/>
      <c r="D2" s="4233"/>
      <c r="E2" s="4233"/>
      <c r="F2" s="4233"/>
      <c r="G2" s="4233"/>
      <c r="H2" s="4233"/>
      <c r="I2" s="4233"/>
      <c r="J2" s="4233"/>
      <c r="K2" s="4233"/>
      <c r="L2" s="4233"/>
      <c r="M2" s="4233"/>
      <c r="N2" s="4233"/>
      <c r="O2" s="4233"/>
      <c r="P2" s="4233"/>
      <c r="Q2" s="4233"/>
      <c r="R2" s="4233"/>
    </row>
    <row r="3" spans="1:18" ht="6" customHeight="1" thickBot="1">
      <c r="A3" s="470"/>
      <c r="B3" s="470"/>
      <c r="C3" s="470"/>
      <c r="D3" s="470"/>
      <c r="E3" s="470"/>
      <c r="F3" s="470"/>
      <c r="G3" s="470"/>
      <c r="H3" s="470"/>
      <c r="I3" s="470"/>
      <c r="J3" s="470"/>
      <c r="K3" s="470"/>
      <c r="L3" s="470"/>
      <c r="M3" s="470"/>
      <c r="N3" s="470"/>
      <c r="O3" s="470"/>
      <c r="P3" s="470"/>
      <c r="Q3" s="470"/>
      <c r="R3" s="470"/>
    </row>
    <row r="4" spans="1:18" ht="13.5" customHeight="1">
      <c r="A4" s="4234" t="s">
        <v>719</v>
      </c>
      <c r="B4" s="4235"/>
      <c r="C4" s="4235"/>
      <c r="D4" s="4238"/>
      <c r="E4" s="4238"/>
      <c r="F4" s="4238"/>
      <c r="G4" s="4238"/>
      <c r="H4" s="4239"/>
      <c r="I4" s="470"/>
      <c r="J4" s="470"/>
      <c r="K4" s="470"/>
      <c r="L4" s="470"/>
      <c r="M4" s="470"/>
      <c r="N4" s="470"/>
      <c r="O4" s="470"/>
      <c r="P4" s="470"/>
      <c r="Q4" s="470"/>
      <c r="R4" s="470"/>
    </row>
    <row r="5" spans="1:18" ht="13.5" customHeight="1" thickBot="1">
      <c r="A5" s="4236"/>
      <c r="B5" s="4237"/>
      <c r="C5" s="4237"/>
      <c r="D5" s="4240"/>
      <c r="E5" s="4240"/>
      <c r="F5" s="4240"/>
      <c r="G5" s="4240"/>
      <c r="H5" s="4241"/>
      <c r="I5" s="470"/>
      <c r="K5" s="4242" t="s">
        <v>798</v>
      </c>
      <c r="L5" s="4242"/>
      <c r="M5" s="470"/>
      <c r="N5" s="471" t="s">
        <v>404</v>
      </c>
      <c r="O5" s="471"/>
      <c r="P5" s="471" t="s">
        <v>405</v>
      </c>
      <c r="Q5" s="471"/>
      <c r="R5" s="471" t="s">
        <v>222</v>
      </c>
    </row>
    <row r="6" spans="1:18" ht="13.5" customHeight="1">
      <c r="A6" s="4225" t="s">
        <v>754</v>
      </c>
      <c r="B6" s="4226"/>
      <c r="C6" s="4243"/>
      <c r="D6" s="4244"/>
      <c r="E6" s="4244"/>
      <c r="F6" s="4244"/>
      <c r="G6" s="4245"/>
      <c r="H6" s="472" t="s">
        <v>472</v>
      </c>
      <c r="I6" s="4246" t="s">
        <v>34</v>
      </c>
      <c r="J6" s="4246"/>
      <c r="K6" s="4246"/>
      <c r="L6" s="4246"/>
      <c r="M6" s="4246"/>
      <c r="N6" s="4246"/>
      <c r="O6" s="4246"/>
      <c r="P6" s="4246" t="s">
        <v>799</v>
      </c>
      <c r="Q6" s="4246"/>
      <c r="R6" s="4247"/>
    </row>
    <row r="7" spans="1:18" ht="13.5" customHeight="1">
      <c r="A7" s="4211" t="s">
        <v>292</v>
      </c>
      <c r="B7" s="4212"/>
      <c r="C7" s="4215" t="s">
        <v>697</v>
      </c>
      <c r="D7" s="4216"/>
      <c r="E7" s="4216"/>
      <c r="F7" s="4216"/>
      <c r="G7" s="4217"/>
      <c r="H7" s="4219"/>
      <c r="I7" s="4221" t="s">
        <v>800</v>
      </c>
      <c r="J7" s="4222"/>
      <c r="K7" s="4222"/>
      <c r="L7" s="4222"/>
      <c r="M7" s="4222"/>
      <c r="N7" s="4222"/>
      <c r="O7" s="4222"/>
      <c r="P7" s="4223"/>
      <c r="Q7" s="4223"/>
      <c r="R7" s="4224"/>
    </row>
    <row r="8" spans="1:18" ht="13.5" customHeight="1">
      <c r="A8" s="4213"/>
      <c r="B8" s="4214"/>
      <c r="C8" s="4218"/>
      <c r="D8" s="4216"/>
      <c r="E8" s="4216"/>
      <c r="F8" s="4216"/>
      <c r="G8" s="4217"/>
      <c r="H8" s="4220"/>
      <c r="I8" s="4222"/>
      <c r="J8" s="4222"/>
      <c r="K8" s="4222"/>
      <c r="L8" s="4222"/>
      <c r="M8" s="4222"/>
      <c r="N8" s="4222"/>
      <c r="O8" s="4222"/>
      <c r="P8" s="4223"/>
      <c r="Q8" s="4223"/>
      <c r="R8" s="4224"/>
    </row>
    <row r="9" spans="1:18" ht="13.5" customHeight="1">
      <c r="A9" s="4225" t="s">
        <v>754</v>
      </c>
      <c r="B9" s="4226"/>
      <c r="C9" s="4227"/>
      <c r="D9" s="4228"/>
      <c r="E9" s="4228"/>
      <c r="F9" s="4228"/>
      <c r="G9" s="4228"/>
      <c r="H9" s="4228"/>
      <c r="I9" s="4228"/>
      <c r="J9" s="4228"/>
      <c r="K9" s="4228"/>
      <c r="L9" s="4228"/>
      <c r="M9" s="4229"/>
      <c r="N9" s="4230" t="s">
        <v>801</v>
      </c>
      <c r="O9" s="4231"/>
      <c r="P9" s="4231"/>
      <c r="Q9" s="4231"/>
      <c r="R9" s="4232"/>
    </row>
    <row r="10" spans="1:18" ht="16.5" customHeight="1">
      <c r="A10" s="4211" t="s">
        <v>31</v>
      </c>
      <c r="B10" s="4212"/>
      <c r="C10" s="4249" t="s">
        <v>802</v>
      </c>
      <c r="D10" s="4250"/>
      <c r="E10" s="4250"/>
      <c r="F10" s="4250"/>
      <c r="G10" s="4251"/>
      <c r="H10" s="4251"/>
      <c r="I10" s="4251"/>
      <c r="J10" s="4251"/>
      <c r="K10" s="4251"/>
      <c r="L10" s="4251"/>
      <c r="M10" s="4252"/>
      <c r="N10" s="4253"/>
      <c r="O10" s="4254"/>
      <c r="P10" s="4254"/>
      <c r="Q10" s="4254"/>
      <c r="R10" s="4255"/>
    </row>
    <row r="11" spans="1:18" ht="16.5" customHeight="1">
      <c r="A11" s="4248"/>
      <c r="B11" s="4212"/>
      <c r="C11" s="4259"/>
      <c r="D11" s="4250"/>
      <c r="E11" s="4250"/>
      <c r="F11" s="4250"/>
      <c r="G11" s="4250"/>
      <c r="H11" s="4250"/>
      <c r="I11" s="447" t="s">
        <v>803</v>
      </c>
      <c r="J11" s="4263" t="s">
        <v>804</v>
      </c>
      <c r="K11" s="4250"/>
      <c r="L11" s="4250"/>
      <c r="M11" s="4264"/>
      <c r="N11" s="4256"/>
      <c r="O11" s="4257"/>
      <c r="P11" s="4257"/>
      <c r="Q11" s="4257"/>
      <c r="R11" s="4258"/>
    </row>
    <row r="12" spans="1:18" ht="16.5" customHeight="1">
      <c r="A12" s="4248"/>
      <c r="B12" s="4212"/>
      <c r="C12" s="4260"/>
      <c r="D12" s="4250"/>
      <c r="E12" s="4250"/>
      <c r="F12" s="4250"/>
      <c r="G12" s="4250"/>
      <c r="H12" s="4250"/>
      <c r="I12" s="447" t="s">
        <v>805</v>
      </c>
      <c r="J12" s="4263" t="s">
        <v>804</v>
      </c>
      <c r="K12" s="4250"/>
      <c r="L12" s="4250"/>
      <c r="M12" s="4264"/>
      <c r="N12" s="4256"/>
      <c r="O12" s="4257"/>
      <c r="P12" s="4257"/>
      <c r="Q12" s="4257"/>
      <c r="R12" s="4258"/>
    </row>
    <row r="13" spans="1:18" ht="16.5" customHeight="1">
      <c r="A13" s="4213"/>
      <c r="B13" s="4214"/>
      <c r="C13" s="4261"/>
      <c r="D13" s="4262"/>
      <c r="E13" s="4262"/>
      <c r="F13" s="4262"/>
      <c r="G13" s="4262"/>
      <c r="H13" s="4262"/>
      <c r="I13" s="448" t="s">
        <v>806</v>
      </c>
      <c r="J13" s="4265" t="s">
        <v>804</v>
      </c>
      <c r="K13" s="4262"/>
      <c r="L13" s="4262"/>
      <c r="M13" s="4266"/>
      <c r="N13" s="473" t="s">
        <v>803</v>
      </c>
      <c r="O13" s="4265" t="s">
        <v>804</v>
      </c>
      <c r="P13" s="4262"/>
      <c r="Q13" s="4262"/>
      <c r="R13" s="4267"/>
    </row>
    <row r="14" spans="1:18" ht="15" customHeight="1">
      <c r="A14" s="4286" t="s">
        <v>807</v>
      </c>
      <c r="B14" s="4287"/>
      <c r="C14" s="4292" t="s">
        <v>754</v>
      </c>
      <c r="D14" s="4226"/>
      <c r="E14" s="4293"/>
      <c r="F14" s="4228"/>
      <c r="G14" s="4228"/>
      <c r="H14" s="4228"/>
      <c r="I14" s="4228"/>
      <c r="J14" s="4229"/>
      <c r="K14" s="472" t="s">
        <v>808</v>
      </c>
      <c r="L14" s="4294" t="s">
        <v>385</v>
      </c>
      <c r="M14" s="4295"/>
      <c r="N14" s="4295"/>
      <c r="O14" s="4295"/>
      <c r="P14" s="4295"/>
      <c r="Q14" s="4295"/>
      <c r="R14" s="4296"/>
    </row>
    <row r="15" spans="1:18" ht="22.5" customHeight="1">
      <c r="A15" s="4288"/>
      <c r="B15" s="4289"/>
      <c r="C15" s="4297" t="s">
        <v>292</v>
      </c>
      <c r="D15" s="4212"/>
      <c r="E15" s="4215" t="s">
        <v>809</v>
      </c>
      <c r="F15" s="4216"/>
      <c r="G15" s="4216"/>
      <c r="H15" s="4216"/>
      <c r="I15" s="4216"/>
      <c r="J15" s="4217"/>
      <c r="K15" s="4219"/>
      <c r="L15" s="4302"/>
      <c r="M15" s="4303"/>
      <c r="N15" s="4303"/>
      <c r="O15" s="4303"/>
      <c r="P15" s="4303"/>
      <c r="Q15" s="4303"/>
      <c r="R15" s="4304"/>
    </row>
    <row r="16" spans="1:18" ht="15.75" customHeight="1">
      <c r="A16" s="4288"/>
      <c r="B16" s="4289"/>
      <c r="C16" s="4298"/>
      <c r="D16" s="4214"/>
      <c r="E16" s="4299"/>
      <c r="F16" s="4300"/>
      <c r="G16" s="4300"/>
      <c r="H16" s="4300"/>
      <c r="I16" s="4300"/>
      <c r="J16" s="4301"/>
      <c r="K16" s="4220"/>
      <c r="L16" s="4277"/>
      <c r="M16" s="4280"/>
      <c r="N16" s="474" t="s">
        <v>803</v>
      </c>
      <c r="O16" s="4265" t="s">
        <v>810</v>
      </c>
      <c r="P16" s="4262"/>
      <c r="Q16" s="4262"/>
      <c r="R16" s="4267"/>
    </row>
    <row r="17" spans="1:18" ht="15.75" customHeight="1">
      <c r="A17" s="4288"/>
      <c r="B17" s="4289"/>
      <c r="C17" s="4268" t="s">
        <v>811</v>
      </c>
      <c r="D17" s="4269"/>
      <c r="E17" s="4270"/>
      <c r="F17" s="4271"/>
      <c r="G17" s="4271"/>
      <c r="H17" s="4271"/>
      <c r="I17" s="4271"/>
      <c r="J17" s="4271"/>
      <c r="K17" s="4271"/>
      <c r="L17" s="4271"/>
      <c r="M17" s="4272"/>
      <c r="N17" s="4276" t="s">
        <v>803</v>
      </c>
      <c r="O17" s="4278" t="s">
        <v>812</v>
      </c>
      <c r="P17" s="4278"/>
      <c r="Q17" s="4278"/>
      <c r="R17" s="4279"/>
    </row>
    <row r="18" spans="1:18" ht="15.75" customHeight="1">
      <c r="A18" s="4290"/>
      <c r="B18" s="4291"/>
      <c r="C18" s="4282" t="s">
        <v>813</v>
      </c>
      <c r="D18" s="4283"/>
      <c r="E18" s="4273"/>
      <c r="F18" s="4274"/>
      <c r="G18" s="4274"/>
      <c r="H18" s="4274"/>
      <c r="I18" s="4274"/>
      <c r="J18" s="4274"/>
      <c r="K18" s="4274"/>
      <c r="L18" s="4274"/>
      <c r="M18" s="4275"/>
      <c r="N18" s="4277"/>
      <c r="O18" s="4280"/>
      <c r="P18" s="4280"/>
      <c r="Q18" s="4280"/>
      <c r="R18" s="4281"/>
    </row>
    <row r="19" spans="1:18" ht="18.75" customHeight="1">
      <c r="A19" s="4284" t="s">
        <v>814</v>
      </c>
      <c r="B19" s="4285"/>
      <c r="C19" s="475"/>
      <c r="D19" s="476"/>
      <c r="E19" s="476"/>
      <c r="F19" s="476"/>
      <c r="G19" s="477"/>
      <c r="H19" s="478"/>
      <c r="I19" s="4268" t="s">
        <v>768</v>
      </c>
      <c r="J19" s="4278"/>
      <c r="K19" s="4278"/>
      <c r="L19" s="4278"/>
      <c r="M19" s="4278"/>
      <c r="N19" s="4278"/>
      <c r="O19" s="4278"/>
      <c r="P19" s="4278"/>
      <c r="Q19" s="4278"/>
      <c r="R19" s="4279"/>
    </row>
    <row r="20" spans="1:18" ht="18.75" customHeight="1">
      <c r="A20" s="4313" t="s">
        <v>815</v>
      </c>
      <c r="B20" s="4314"/>
      <c r="C20" s="479"/>
      <c r="D20" s="480"/>
      <c r="E20" s="481" t="s">
        <v>816</v>
      </c>
      <c r="F20" s="480"/>
      <c r="G20" s="445"/>
      <c r="H20" s="482" t="s">
        <v>760</v>
      </c>
      <c r="I20" s="4315"/>
      <c r="J20" s="4316"/>
      <c r="K20" s="4316"/>
      <c r="L20" s="4316"/>
      <c r="M20" s="4316"/>
      <c r="N20" s="4316"/>
      <c r="O20" s="4316"/>
      <c r="P20" s="4316"/>
      <c r="Q20" s="4316"/>
      <c r="R20" s="4317"/>
    </row>
    <row r="21" spans="1:18" ht="18.75" customHeight="1">
      <c r="A21" s="4284" t="s">
        <v>817</v>
      </c>
      <c r="B21" s="4285"/>
      <c r="C21" s="4268" t="s">
        <v>818</v>
      </c>
      <c r="D21" s="4319"/>
      <c r="E21" s="4320" t="s">
        <v>819</v>
      </c>
      <c r="F21" s="4321"/>
      <c r="G21" s="4319" t="s">
        <v>820</v>
      </c>
      <c r="H21" s="4269"/>
      <c r="I21" s="4318"/>
      <c r="J21" s="4316"/>
      <c r="K21" s="4316"/>
      <c r="L21" s="4316"/>
      <c r="M21" s="4316"/>
      <c r="N21" s="4316"/>
      <c r="O21" s="4316"/>
      <c r="P21" s="4316"/>
      <c r="Q21" s="4316"/>
      <c r="R21" s="4317"/>
    </row>
    <row r="22" spans="1:18" ht="18.75" customHeight="1">
      <c r="A22" s="4213"/>
      <c r="B22" s="4214"/>
      <c r="C22" s="4277"/>
      <c r="D22" s="4280"/>
      <c r="E22" s="4322"/>
      <c r="F22" s="4323"/>
      <c r="G22" s="4280"/>
      <c r="H22" s="4324"/>
      <c r="I22" s="4277"/>
      <c r="J22" s="4280"/>
      <c r="K22" s="4280"/>
      <c r="L22" s="4280"/>
      <c r="M22" s="4280"/>
      <c r="N22" s="4280"/>
      <c r="O22" s="4280"/>
      <c r="P22" s="4280"/>
      <c r="Q22" s="4280"/>
      <c r="R22" s="4281"/>
    </row>
    <row r="23" spans="1:18" ht="18.75" customHeight="1">
      <c r="A23" s="4388" t="s">
        <v>821</v>
      </c>
      <c r="B23" s="4389"/>
      <c r="C23" s="4394"/>
      <c r="D23" s="4395"/>
      <c r="E23" s="4395"/>
      <c r="F23" s="4395"/>
      <c r="G23" s="4396"/>
      <c r="H23" s="483"/>
      <c r="I23" s="4397"/>
      <c r="J23" s="4398"/>
      <c r="K23" s="4399" t="s">
        <v>822</v>
      </c>
      <c r="L23" s="4400"/>
      <c r="M23" s="4400"/>
      <c r="N23" s="4400"/>
      <c r="O23" s="4400"/>
      <c r="P23" s="4400"/>
      <c r="Q23" s="4254"/>
      <c r="R23" s="4255"/>
    </row>
    <row r="24" spans="1:18" ht="18.75" customHeight="1">
      <c r="A24" s="4390"/>
      <c r="B24" s="4391"/>
      <c r="C24" s="4401"/>
      <c r="D24" s="4402"/>
      <c r="E24" s="4402"/>
      <c r="F24" s="4402"/>
      <c r="G24" s="4403"/>
      <c r="H24" s="484"/>
      <c r="I24" s="4325"/>
      <c r="J24" s="4326"/>
      <c r="K24" s="4404" t="s">
        <v>823</v>
      </c>
      <c r="L24" s="4306"/>
      <c r="M24" s="4405"/>
      <c r="N24" s="4305" t="s">
        <v>824</v>
      </c>
      <c r="O24" s="4306"/>
      <c r="P24" s="4307"/>
      <c r="Q24" s="4308" t="s">
        <v>825</v>
      </c>
      <c r="R24" s="4309"/>
    </row>
    <row r="25" spans="1:18" ht="18.75" customHeight="1">
      <c r="A25" s="4390"/>
      <c r="B25" s="4391"/>
      <c r="C25" s="4310"/>
      <c r="D25" s="4311"/>
      <c r="E25" s="4311"/>
      <c r="F25" s="4311"/>
      <c r="G25" s="4312"/>
      <c r="H25" s="484"/>
      <c r="I25" s="4325"/>
      <c r="J25" s="4326"/>
      <c r="K25" s="4327"/>
      <c r="L25" s="4328"/>
      <c r="M25" s="4329"/>
      <c r="N25" s="4330"/>
      <c r="O25" s="4328"/>
      <c r="P25" s="4326"/>
      <c r="Q25" s="4331" t="s">
        <v>826</v>
      </c>
      <c r="R25" s="4332"/>
    </row>
    <row r="26" spans="1:18" ht="18.75" customHeight="1">
      <c r="A26" s="4390"/>
      <c r="B26" s="4391"/>
      <c r="C26" s="4335" t="s">
        <v>827</v>
      </c>
      <c r="D26" s="4336"/>
      <c r="E26" s="4338" t="s">
        <v>828</v>
      </c>
      <c r="F26" s="4339"/>
      <c r="G26" s="4340"/>
      <c r="H26" s="485"/>
      <c r="I26" s="4341" t="s">
        <v>829</v>
      </c>
      <c r="J26" s="4342"/>
      <c r="K26" s="4343" t="s">
        <v>830</v>
      </c>
      <c r="L26" s="4257"/>
      <c r="M26" s="4344"/>
      <c r="N26" s="4345" t="s">
        <v>830</v>
      </c>
      <c r="O26" s="4257"/>
      <c r="P26" s="4289"/>
      <c r="Q26" s="4256"/>
      <c r="R26" s="4332"/>
    </row>
    <row r="27" spans="1:18" ht="18.75" customHeight="1">
      <c r="A27" s="4392"/>
      <c r="B27" s="4393"/>
      <c r="C27" s="4261"/>
      <c r="D27" s="4337"/>
      <c r="E27" s="4346" t="s">
        <v>831</v>
      </c>
      <c r="F27" s="4347"/>
      <c r="G27" s="4348"/>
      <c r="H27" s="486"/>
      <c r="I27" s="4377" t="s">
        <v>829</v>
      </c>
      <c r="J27" s="4378"/>
      <c r="K27" s="4379" t="s">
        <v>832</v>
      </c>
      <c r="L27" s="4380"/>
      <c r="M27" s="4381"/>
      <c r="N27" s="4377" t="s">
        <v>832</v>
      </c>
      <c r="O27" s="4380"/>
      <c r="P27" s="4378"/>
      <c r="Q27" s="4333"/>
      <c r="R27" s="4334"/>
    </row>
    <row r="28" spans="1:18" ht="13.5" customHeight="1">
      <c r="A28" s="4382" t="s">
        <v>833</v>
      </c>
      <c r="B28" s="4383"/>
      <c r="C28" s="4292" t="s">
        <v>834</v>
      </c>
      <c r="D28" s="4226"/>
      <c r="E28" s="4293"/>
      <c r="F28" s="4228"/>
      <c r="G28" s="4228"/>
      <c r="H28" s="4228"/>
      <c r="I28" s="4228"/>
      <c r="J28" s="4229"/>
      <c r="K28" s="472" t="s">
        <v>808</v>
      </c>
      <c r="L28" s="4294" t="s">
        <v>835</v>
      </c>
      <c r="M28" s="4295"/>
      <c r="N28" s="4295"/>
      <c r="O28" s="4295"/>
      <c r="P28" s="4295"/>
      <c r="Q28" s="4295"/>
      <c r="R28" s="4296"/>
    </row>
    <row r="29" spans="1:18" ht="13.5" customHeight="1">
      <c r="A29" s="4384"/>
      <c r="B29" s="4385"/>
      <c r="C29" s="4297" t="s">
        <v>292</v>
      </c>
      <c r="D29" s="4212"/>
      <c r="E29" s="4215" t="s">
        <v>836</v>
      </c>
      <c r="F29" s="4216"/>
      <c r="G29" s="4216"/>
      <c r="H29" s="4216"/>
      <c r="I29" s="4216"/>
      <c r="J29" s="4217"/>
      <c r="K29" s="4219"/>
      <c r="L29" s="4349"/>
      <c r="M29" s="4350"/>
      <c r="N29" s="4350"/>
      <c r="O29" s="4350"/>
      <c r="P29" s="4350"/>
      <c r="Q29" s="4350"/>
      <c r="R29" s="4351"/>
    </row>
    <row r="30" spans="1:18" ht="13.5" customHeight="1">
      <c r="A30" s="4386"/>
      <c r="B30" s="4387"/>
      <c r="C30" s="4298"/>
      <c r="D30" s="4214"/>
      <c r="E30" s="4299"/>
      <c r="F30" s="4300"/>
      <c r="G30" s="4300"/>
      <c r="H30" s="4300"/>
      <c r="I30" s="4300"/>
      <c r="J30" s="4301"/>
      <c r="K30" s="4220"/>
      <c r="L30" s="4352"/>
      <c r="M30" s="4353"/>
      <c r="N30" s="4353"/>
      <c r="O30" s="4353"/>
      <c r="P30" s="4353"/>
      <c r="Q30" s="4353"/>
      <c r="R30" s="4354"/>
    </row>
    <row r="31" spans="1:18" ht="13.5" customHeight="1">
      <c r="A31" s="4355" t="s">
        <v>837</v>
      </c>
      <c r="B31" s="4356"/>
      <c r="C31" s="4356"/>
      <c r="D31" s="4357"/>
      <c r="E31" s="4364" t="s">
        <v>838</v>
      </c>
      <c r="F31" s="4365"/>
      <c r="G31" s="4365"/>
      <c r="H31" s="4365"/>
      <c r="I31" s="4365"/>
      <c r="J31" s="4365"/>
      <c r="K31" s="4366"/>
      <c r="L31" s="4365" t="s">
        <v>839</v>
      </c>
      <c r="M31" s="4365"/>
      <c r="N31" s="4365"/>
      <c r="O31" s="4365"/>
      <c r="P31" s="4365"/>
      <c r="Q31" s="4365"/>
      <c r="R31" s="4369"/>
    </row>
    <row r="32" spans="1:18" ht="13.5" customHeight="1">
      <c r="A32" s="4358"/>
      <c r="B32" s="4359"/>
      <c r="C32" s="4359"/>
      <c r="D32" s="4360"/>
      <c r="E32" s="4367"/>
      <c r="F32" s="4338"/>
      <c r="G32" s="4338"/>
      <c r="H32" s="4338"/>
      <c r="I32" s="4338"/>
      <c r="J32" s="4338"/>
      <c r="K32" s="4368"/>
      <c r="L32" s="4338"/>
      <c r="M32" s="4338"/>
      <c r="N32" s="4338"/>
      <c r="O32" s="4338"/>
      <c r="P32" s="4338"/>
      <c r="Q32" s="4338"/>
      <c r="R32" s="4370"/>
    </row>
    <row r="33" spans="1:18" ht="13.5" customHeight="1">
      <c r="A33" s="4358"/>
      <c r="B33" s="4359"/>
      <c r="C33" s="4359"/>
      <c r="D33" s="4360"/>
      <c r="E33" s="4367" t="s">
        <v>840</v>
      </c>
      <c r="F33" s="4371"/>
      <c r="G33" s="4371"/>
      <c r="H33" s="4371"/>
      <c r="I33" s="4371"/>
      <c r="J33" s="4371"/>
      <c r="K33" s="4371"/>
      <c r="L33" s="4373" t="s">
        <v>841</v>
      </c>
      <c r="M33" s="4371"/>
      <c r="N33" s="4371"/>
      <c r="O33" s="4371"/>
      <c r="P33" s="4371"/>
      <c r="Q33" s="4371"/>
      <c r="R33" s="4374"/>
    </row>
    <row r="34" spans="1:18" ht="13.5" customHeight="1">
      <c r="A34" s="4358"/>
      <c r="B34" s="4359"/>
      <c r="C34" s="4359"/>
      <c r="D34" s="4360"/>
      <c r="E34" s="4372"/>
      <c r="F34" s="4371"/>
      <c r="G34" s="4371"/>
      <c r="H34" s="4371"/>
      <c r="I34" s="4371"/>
      <c r="J34" s="4371"/>
      <c r="K34" s="4371"/>
      <c r="L34" s="4371"/>
      <c r="M34" s="4371"/>
      <c r="N34" s="4371"/>
      <c r="O34" s="4371"/>
      <c r="P34" s="4371"/>
      <c r="Q34" s="4371"/>
      <c r="R34" s="4374"/>
    </row>
    <row r="35" spans="1:18" ht="13.5" customHeight="1">
      <c r="A35" s="4358"/>
      <c r="B35" s="4359"/>
      <c r="C35" s="4359"/>
      <c r="D35" s="4360"/>
      <c r="E35" s="4367" t="s">
        <v>842</v>
      </c>
      <c r="F35" s="4371"/>
      <c r="G35" s="4371"/>
      <c r="H35" s="4371"/>
      <c r="I35" s="4371"/>
      <c r="J35" s="4371"/>
      <c r="K35" s="487"/>
      <c r="L35" s="488"/>
      <c r="M35" s="489"/>
      <c r="N35" s="489"/>
      <c r="O35" s="489"/>
      <c r="P35" s="489"/>
      <c r="Q35" s="489"/>
      <c r="R35" s="490"/>
    </row>
    <row r="36" spans="1:18" ht="13.5" customHeight="1">
      <c r="A36" s="4361"/>
      <c r="B36" s="4362"/>
      <c r="C36" s="4362"/>
      <c r="D36" s="4363"/>
      <c r="E36" s="4375"/>
      <c r="F36" s="4376"/>
      <c r="G36" s="4376"/>
      <c r="H36" s="4376"/>
      <c r="I36" s="4376"/>
      <c r="J36" s="4376"/>
      <c r="K36" s="491"/>
      <c r="L36" s="492"/>
      <c r="M36" s="493"/>
      <c r="N36" s="493"/>
      <c r="O36" s="493"/>
      <c r="P36" s="493"/>
      <c r="Q36" s="493"/>
      <c r="R36" s="494"/>
    </row>
    <row r="37" spans="1:18" ht="28.5" customHeight="1">
      <c r="A37" s="4418" t="s">
        <v>843</v>
      </c>
      <c r="B37" s="4419"/>
      <c r="C37" s="4419"/>
      <c r="D37" s="4419"/>
      <c r="E37" s="4419"/>
      <c r="F37" s="4419"/>
      <c r="G37" s="4419"/>
      <c r="H37" s="4419"/>
      <c r="I37" s="4419"/>
      <c r="J37" s="4419"/>
      <c r="K37" s="4419"/>
      <c r="L37" s="4419"/>
      <c r="M37" s="4419"/>
      <c r="N37" s="4419"/>
      <c r="O37" s="4419"/>
      <c r="P37" s="4419"/>
      <c r="Q37" s="4419"/>
      <c r="R37" s="4420"/>
    </row>
    <row r="38" spans="1:18" ht="28.5" customHeight="1">
      <c r="A38" s="4406"/>
      <c r="B38" s="4407"/>
      <c r="C38" s="4407"/>
      <c r="D38" s="4407"/>
      <c r="E38" s="4407"/>
      <c r="F38" s="4407"/>
      <c r="G38" s="4407"/>
      <c r="H38" s="4407"/>
      <c r="I38" s="4407"/>
      <c r="J38" s="4407"/>
      <c r="K38" s="4407"/>
      <c r="L38" s="4407"/>
      <c r="M38" s="4407"/>
      <c r="N38" s="4407"/>
      <c r="O38" s="4407"/>
      <c r="P38" s="4407"/>
      <c r="Q38" s="4407"/>
      <c r="R38" s="4408"/>
    </row>
    <row r="39" spans="1:18" ht="28.5" customHeight="1">
      <c r="A39" s="4406"/>
      <c r="B39" s="4407"/>
      <c r="C39" s="4407"/>
      <c r="D39" s="4407"/>
      <c r="E39" s="4407"/>
      <c r="F39" s="4407"/>
      <c r="G39" s="4407"/>
      <c r="H39" s="4407"/>
      <c r="I39" s="4407"/>
      <c r="J39" s="4407"/>
      <c r="K39" s="4407"/>
      <c r="L39" s="4407"/>
      <c r="M39" s="4407"/>
      <c r="N39" s="4407"/>
      <c r="O39" s="4407"/>
      <c r="P39" s="4407"/>
      <c r="Q39" s="4407"/>
      <c r="R39" s="4408"/>
    </row>
    <row r="40" spans="1:18" ht="28.5" customHeight="1">
      <c r="A40" s="4406"/>
      <c r="B40" s="4407"/>
      <c r="C40" s="4407"/>
      <c r="D40" s="4407"/>
      <c r="E40" s="4407"/>
      <c r="F40" s="4407"/>
      <c r="G40" s="4407"/>
      <c r="H40" s="4407"/>
      <c r="I40" s="4407"/>
      <c r="J40" s="4407"/>
      <c r="K40" s="4407"/>
      <c r="L40" s="4407"/>
      <c r="M40" s="4407"/>
      <c r="N40" s="4407"/>
      <c r="O40" s="4407"/>
      <c r="P40" s="4407"/>
      <c r="Q40" s="4407"/>
      <c r="R40" s="4408"/>
    </row>
    <row r="41" spans="1:18" ht="28.5" customHeight="1">
      <c r="A41" s="4406"/>
      <c r="B41" s="4407"/>
      <c r="C41" s="4407"/>
      <c r="D41" s="4407"/>
      <c r="E41" s="4407"/>
      <c r="F41" s="4407"/>
      <c r="G41" s="4407"/>
      <c r="H41" s="4407"/>
      <c r="I41" s="4407"/>
      <c r="J41" s="4407"/>
      <c r="K41" s="4407"/>
      <c r="L41" s="4407"/>
      <c r="M41" s="4407"/>
      <c r="N41" s="4407"/>
      <c r="O41" s="4407"/>
      <c r="P41" s="4407"/>
      <c r="Q41" s="4407"/>
      <c r="R41" s="4408"/>
    </row>
    <row r="42" spans="1:18" ht="28.5" customHeight="1">
      <c r="A42" s="4406"/>
      <c r="B42" s="4407"/>
      <c r="C42" s="4407"/>
      <c r="D42" s="4407"/>
      <c r="E42" s="4407"/>
      <c r="F42" s="4407"/>
      <c r="G42" s="4407"/>
      <c r="H42" s="4407"/>
      <c r="I42" s="4407"/>
      <c r="J42" s="4407"/>
      <c r="K42" s="4407"/>
      <c r="L42" s="4407"/>
      <c r="M42" s="4407"/>
      <c r="N42" s="4407"/>
      <c r="O42" s="4407"/>
      <c r="P42" s="4407"/>
      <c r="Q42" s="4407"/>
      <c r="R42" s="4408"/>
    </row>
    <row r="43" spans="1:18" ht="28.5" customHeight="1">
      <c r="A43" s="4406"/>
      <c r="B43" s="4407"/>
      <c r="C43" s="4407"/>
      <c r="D43" s="4407"/>
      <c r="E43" s="4407"/>
      <c r="F43" s="4407"/>
      <c r="G43" s="4407"/>
      <c r="H43" s="4407"/>
      <c r="I43" s="4407"/>
      <c r="J43" s="4407"/>
      <c r="K43" s="4407"/>
      <c r="L43" s="4407"/>
      <c r="M43" s="4407"/>
      <c r="N43" s="4407"/>
      <c r="O43" s="4407"/>
      <c r="P43" s="4407"/>
      <c r="Q43" s="4407"/>
      <c r="R43" s="4408"/>
    </row>
    <row r="44" spans="1:18" ht="28.5" customHeight="1" thickBot="1">
      <c r="A44" s="4409"/>
      <c r="B44" s="4410"/>
      <c r="C44" s="4410"/>
      <c r="D44" s="4410"/>
      <c r="E44" s="4410"/>
      <c r="F44" s="4410"/>
      <c r="G44" s="4410"/>
      <c r="H44" s="4410"/>
      <c r="I44" s="4410"/>
      <c r="J44" s="4410"/>
      <c r="K44" s="4410"/>
      <c r="L44" s="4410"/>
      <c r="M44" s="4410"/>
      <c r="N44" s="4410"/>
      <c r="O44" s="4410"/>
      <c r="P44" s="4410"/>
      <c r="Q44" s="4410"/>
      <c r="R44" s="4411"/>
    </row>
    <row r="45" spans="1:18" s="412" customFormat="1">
      <c r="A45" s="4412" t="s">
        <v>844</v>
      </c>
      <c r="B45" s="4412"/>
      <c r="C45" s="4412"/>
      <c r="D45" s="4412"/>
      <c r="E45" s="4412"/>
      <c r="F45" s="4412"/>
      <c r="G45" s="4412"/>
      <c r="H45" s="4412"/>
      <c r="I45" s="4412"/>
      <c r="J45" s="4412"/>
      <c r="K45" s="4412"/>
      <c r="L45" s="4412"/>
      <c r="M45" s="4412"/>
      <c r="N45" s="4412"/>
      <c r="O45" s="4412"/>
      <c r="P45" s="4412"/>
      <c r="Q45" s="4412"/>
      <c r="R45" s="4412"/>
    </row>
    <row r="46" spans="1:18" s="412" customFormat="1" ht="14.25" thickBot="1">
      <c r="A46" s="4412"/>
      <c r="B46" s="4412"/>
      <c r="C46" s="4412"/>
      <c r="D46" s="4412"/>
      <c r="E46" s="4412"/>
      <c r="F46" s="4412"/>
      <c r="G46" s="4412"/>
      <c r="H46" s="4412"/>
      <c r="I46" s="4412"/>
      <c r="J46" s="4412"/>
      <c r="K46" s="4412"/>
      <c r="L46" s="4412"/>
      <c r="M46" s="4412"/>
      <c r="N46" s="4412"/>
      <c r="O46" s="4412"/>
      <c r="P46" s="4412"/>
      <c r="Q46" s="4412"/>
      <c r="R46" s="4412"/>
    </row>
    <row r="47" spans="1:18" s="412" customFormat="1">
      <c r="A47" s="4413"/>
      <c r="B47" s="4414"/>
      <c r="C47" s="4415" t="s">
        <v>845</v>
      </c>
      <c r="D47" s="4414"/>
      <c r="E47" s="4415" t="s">
        <v>835</v>
      </c>
      <c r="F47" s="4416"/>
      <c r="G47" s="4416"/>
      <c r="H47" s="4416"/>
      <c r="I47" s="4416"/>
      <c r="J47" s="4416"/>
      <c r="K47" s="4416"/>
      <c r="L47" s="4414"/>
      <c r="M47" s="4415" t="s">
        <v>780</v>
      </c>
      <c r="N47" s="4416"/>
      <c r="O47" s="4416"/>
      <c r="P47" s="4416"/>
      <c r="Q47" s="4416"/>
      <c r="R47" s="4417"/>
    </row>
    <row r="48" spans="1:18" s="412" customFormat="1">
      <c r="A48" s="4421" t="s">
        <v>846</v>
      </c>
      <c r="B48" s="4422"/>
      <c r="C48" s="4446" t="s">
        <v>847</v>
      </c>
      <c r="D48" s="4447"/>
      <c r="E48" s="4429" t="s">
        <v>848</v>
      </c>
      <c r="F48" s="4430"/>
      <c r="G48" s="4430"/>
      <c r="H48" s="4430"/>
      <c r="I48" s="4430"/>
      <c r="J48" s="4430"/>
      <c r="K48" s="4430"/>
      <c r="L48" s="4431"/>
      <c r="M48" s="4432"/>
      <c r="N48" s="3913"/>
      <c r="O48" s="3913"/>
      <c r="P48" s="3913"/>
      <c r="Q48" s="3913"/>
      <c r="R48" s="4433"/>
    </row>
    <row r="49" spans="1:18" s="412" customFormat="1">
      <c r="A49" s="4423"/>
      <c r="B49" s="4424"/>
      <c r="C49" s="4442" t="s">
        <v>849</v>
      </c>
      <c r="D49" s="4443"/>
      <c r="E49" s="4436" t="s">
        <v>848</v>
      </c>
      <c r="F49" s="4437"/>
      <c r="G49" s="4437"/>
      <c r="H49" s="4437"/>
      <c r="I49" s="4437"/>
      <c r="J49" s="4437"/>
      <c r="K49" s="4437"/>
      <c r="L49" s="4438"/>
      <c r="M49" s="4439"/>
      <c r="N49" s="4440"/>
      <c r="O49" s="4440"/>
      <c r="P49" s="4440"/>
      <c r="Q49" s="4440"/>
      <c r="R49" s="4441"/>
    </row>
    <row r="50" spans="1:18" s="412" customFormat="1">
      <c r="A50" s="4423"/>
      <c r="B50" s="4424"/>
      <c r="C50" s="4442" t="s">
        <v>850</v>
      </c>
      <c r="D50" s="4443"/>
      <c r="E50" s="4436" t="s">
        <v>848</v>
      </c>
      <c r="F50" s="4437"/>
      <c r="G50" s="4437"/>
      <c r="H50" s="4437"/>
      <c r="I50" s="4437"/>
      <c r="J50" s="4437"/>
      <c r="K50" s="4437"/>
      <c r="L50" s="4438"/>
      <c r="M50" s="4439"/>
      <c r="N50" s="4440"/>
      <c r="O50" s="4440"/>
      <c r="P50" s="4440"/>
      <c r="Q50" s="4440"/>
      <c r="R50" s="4441"/>
    </row>
    <row r="51" spans="1:18" s="412" customFormat="1">
      <c r="A51" s="4423"/>
      <c r="B51" s="4424"/>
      <c r="C51" s="4442" t="s">
        <v>851</v>
      </c>
      <c r="D51" s="4443"/>
      <c r="E51" s="4436" t="s">
        <v>848</v>
      </c>
      <c r="F51" s="4437"/>
      <c r="G51" s="4437"/>
      <c r="H51" s="4437"/>
      <c r="I51" s="4437"/>
      <c r="J51" s="4437"/>
      <c r="K51" s="4437"/>
      <c r="L51" s="4438"/>
      <c r="M51" s="4439"/>
      <c r="N51" s="4440"/>
      <c r="O51" s="4440"/>
      <c r="P51" s="4440"/>
      <c r="Q51" s="4440"/>
      <c r="R51" s="4441"/>
    </row>
    <row r="52" spans="1:18" s="412" customFormat="1" ht="26.25" customHeight="1">
      <c r="A52" s="4423"/>
      <c r="B52" s="4424"/>
      <c r="C52" s="4444" t="s">
        <v>852</v>
      </c>
      <c r="D52" s="4445"/>
      <c r="E52" s="4436"/>
      <c r="F52" s="4437"/>
      <c r="G52" s="4437"/>
      <c r="H52" s="4437"/>
      <c r="I52" s="4437"/>
      <c r="J52" s="4437"/>
      <c r="K52" s="4437"/>
      <c r="L52" s="4438"/>
      <c r="M52" s="4439"/>
      <c r="N52" s="4440"/>
      <c r="O52" s="4440"/>
      <c r="P52" s="4440"/>
      <c r="Q52" s="4440"/>
      <c r="R52" s="4441"/>
    </row>
    <row r="53" spans="1:18" s="412" customFormat="1" ht="26.25" customHeight="1">
      <c r="A53" s="4425"/>
      <c r="B53" s="4426"/>
      <c r="C53" s="4448" t="s">
        <v>487</v>
      </c>
      <c r="D53" s="4449"/>
      <c r="E53" s="4450"/>
      <c r="F53" s="4451"/>
      <c r="G53" s="4451"/>
      <c r="H53" s="4451"/>
      <c r="I53" s="4451"/>
      <c r="J53" s="4451"/>
      <c r="K53" s="4451"/>
      <c r="L53" s="4452"/>
      <c r="M53" s="4453"/>
      <c r="N53" s="4454"/>
      <c r="O53" s="4454"/>
      <c r="P53" s="4454"/>
      <c r="Q53" s="4454"/>
      <c r="R53" s="4455"/>
    </row>
    <row r="54" spans="1:18" s="412" customFormat="1">
      <c r="A54" s="4421" t="s">
        <v>853</v>
      </c>
      <c r="B54" s="4422"/>
      <c r="C54" s="4427" t="s">
        <v>854</v>
      </c>
      <c r="D54" s="4428"/>
      <c r="E54" s="4429" t="s">
        <v>855</v>
      </c>
      <c r="F54" s="4430"/>
      <c r="G54" s="4430"/>
      <c r="H54" s="4430"/>
      <c r="I54" s="4430"/>
      <c r="J54" s="4430"/>
      <c r="K54" s="4430"/>
      <c r="L54" s="4431"/>
      <c r="M54" s="4432"/>
      <c r="N54" s="3913"/>
      <c r="O54" s="3913"/>
      <c r="P54" s="3913"/>
      <c r="Q54" s="3913"/>
      <c r="R54" s="4433"/>
    </row>
    <row r="55" spans="1:18" s="412" customFormat="1">
      <c r="A55" s="4423"/>
      <c r="B55" s="4424"/>
      <c r="C55" s="4434" t="s">
        <v>856</v>
      </c>
      <c r="D55" s="4435"/>
      <c r="E55" s="4436" t="s">
        <v>855</v>
      </c>
      <c r="F55" s="4437"/>
      <c r="G55" s="4437"/>
      <c r="H55" s="4437"/>
      <c r="I55" s="4437"/>
      <c r="J55" s="4437"/>
      <c r="K55" s="4437"/>
      <c r="L55" s="4438"/>
      <c r="M55" s="4439"/>
      <c r="N55" s="4440"/>
      <c r="O55" s="4440"/>
      <c r="P55" s="4440"/>
      <c r="Q55" s="4440"/>
      <c r="R55" s="4441"/>
    </row>
    <row r="56" spans="1:18" s="412" customFormat="1">
      <c r="A56" s="4423"/>
      <c r="B56" s="4424"/>
      <c r="C56" s="4442" t="s">
        <v>857</v>
      </c>
      <c r="D56" s="4443"/>
      <c r="E56" s="4436" t="s">
        <v>855</v>
      </c>
      <c r="F56" s="4437"/>
      <c r="G56" s="4437"/>
      <c r="H56" s="4437"/>
      <c r="I56" s="4437"/>
      <c r="J56" s="4437"/>
      <c r="K56" s="4437"/>
      <c r="L56" s="4438"/>
      <c r="M56" s="4439"/>
      <c r="N56" s="4440"/>
      <c r="O56" s="4440"/>
      <c r="P56" s="4440"/>
      <c r="Q56" s="4440"/>
      <c r="R56" s="4441"/>
    </row>
    <row r="57" spans="1:18" s="412" customFormat="1">
      <c r="A57" s="4423"/>
      <c r="B57" s="4424"/>
      <c r="C57" s="4442" t="s">
        <v>858</v>
      </c>
      <c r="D57" s="4443"/>
      <c r="E57" s="4436" t="s">
        <v>855</v>
      </c>
      <c r="F57" s="4437"/>
      <c r="G57" s="4437"/>
      <c r="H57" s="4437"/>
      <c r="I57" s="4437"/>
      <c r="J57" s="4437"/>
      <c r="K57" s="4437"/>
      <c r="L57" s="4438"/>
      <c r="M57" s="4439"/>
      <c r="N57" s="4440"/>
      <c r="O57" s="4440"/>
      <c r="P57" s="4440"/>
      <c r="Q57" s="4440"/>
      <c r="R57" s="4441"/>
    </row>
    <row r="58" spans="1:18" s="412" customFormat="1">
      <c r="A58" s="4423"/>
      <c r="B58" s="4424"/>
      <c r="C58" s="4442" t="s">
        <v>859</v>
      </c>
      <c r="D58" s="4443"/>
      <c r="E58" s="4436" t="s">
        <v>855</v>
      </c>
      <c r="F58" s="4437"/>
      <c r="G58" s="4437"/>
      <c r="H58" s="4437"/>
      <c r="I58" s="4437"/>
      <c r="J58" s="4437"/>
      <c r="K58" s="4437"/>
      <c r="L58" s="4438"/>
      <c r="M58" s="4439"/>
      <c r="N58" s="4440"/>
      <c r="O58" s="4440"/>
      <c r="P58" s="4440"/>
      <c r="Q58" s="4440"/>
      <c r="R58" s="4441"/>
    </row>
    <row r="59" spans="1:18" s="412" customFormat="1">
      <c r="A59" s="4423"/>
      <c r="B59" s="4424"/>
      <c r="C59" s="4442" t="s">
        <v>860</v>
      </c>
      <c r="D59" s="4443"/>
      <c r="E59" s="4436" t="s">
        <v>855</v>
      </c>
      <c r="F59" s="4437"/>
      <c r="G59" s="4437"/>
      <c r="H59" s="4437"/>
      <c r="I59" s="4437"/>
      <c r="J59" s="4437"/>
      <c r="K59" s="4437"/>
      <c r="L59" s="4438"/>
      <c r="M59" s="4439"/>
      <c r="N59" s="4440"/>
      <c r="O59" s="4440"/>
      <c r="P59" s="4440"/>
      <c r="Q59" s="4440"/>
      <c r="R59" s="4441"/>
    </row>
    <row r="60" spans="1:18" s="412" customFormat="1">
      <c r="A60" s="4423"/>
      <c r="B60" s="4424"/>
      <c r="C60" s="4442" t="s">
        <v>861</v>
      </c>
      <c r="D60" s="4443"/>
      <c r="E60" s="4436" t="s">
        <v>862</v>
      </c>
      <c r="F60" s="4437"/>
      <c r="G60" s="4437"/>
      <c r="H60" s="4437"/>
      <c r="I60" s="4437"/>
      <c r="J60" s="4437"/>
      <c r="K60" s="4437"/>
      <c r="L60" s="4438"/>
      <c r="M60" s="4439"/>
      <c r="N60" s="4440"/>
      <c r="O60" s="4440"/>
      <c r="P60" s="4440"/>
      <c r="Q60" s="4440"/>
      <c r="R60" s="4441"/>
    </row>
    <row r="61" spans="1:18" s="412" customFormat="1">
      <c r="A61" s="4423"/>
      <c r="B61" s="4424"/>
      <c r="C61" s="4442" t="s">
        <v>863</v>
      </c>
      <c r="D61" s="4443"/>
      <c r="E61" s="4436" t="s">
        <v>862</v>
      </c>
      <c r="F61" s="4437"/>
      <c r="G61" s="4437"/>
      <c r="H61" s="4437"/>
      <c r="I61" s="4437"/>
      <c r="J61" s="4437"/>
      <c r="K61" s="4437"/>
      <c r="L61" s="4438"/>
      <c r="M61" s="4439"/>
      <c r="N61" s="4440"/>
      <c r="O61" s="4440"/>
      <c r="P61" s="4440"/>
      <c r="Q61" s="4440"/>
      <c r="R61" s="4441"/>
    </row>
    <row r="62" spans="1:18" s="412" customFormat="1">
      <c r="A62" s="4423"/>
      <c r="B62" s="4424"/>
      <c r="C62" s="4442" t="s">
        <v>864</v>
      </c>
      <c r="D62" s="4443"/>
      <c r="E62" s="4436" t="s">
        <v>862</v>
      </c>
      <c r="F62" s="4437"/>
      <c r="G62" s="4437"/>
      <c r="H62" s="4437"/>
      <c r="I62" s="4437"/>
      <c r="J62" s="4437"/>
      <c r="K62" s="4437"/>
      <c r="L62" s="4438"/>
      <c r="M62" s="4439"/>
      <c r="N62" s="4440"/>
      <c r="O62" s="4440"/>
      <c r="P62" s="4440"/>
      <c r="Q62" s="4440"/>
      <c r="R62" s="4441"/>
    </row>
    <row r="63" spans="1:18" s="412" customFormat="1">
      <c r="A63" s="4423"/>
      <c r="B63" s="4424"/>
      <c r="C63" s="4442" t="s">
        <v>865</v>
      </c>
      <c r="D63" s="4443"/>
      <c r="E63" s="4436" t="s">
        <v>862</v>
      </c>
      <c r="F63" s="4437"/>
      <c r="G63" s="4437"/>
      <c r="H63" s="4437"/>
      <c r="I63" s="4437"/>
      <c r="J63" s="4437"/>
      <c r="K63" s="4437"/>
      <c r="L63" s="4438"/>
      <c r="M63" s="4439"/>
      <c r="N63" s="4440"/>
      <c r="O63" s="4440"/>
      <c r="P63" s="4440"/>
      <c r="Q63" s="4440"/>
      <c r="R63" s="4441"/>
    </row>
    <row r="64" spans="1:18" s="412" customFormat="1">
      <c r="A64" s="4423"/>
      <c r="B64" s="4424"/>
      <c r="C64" s="4442" t="s">
        <v>866</v>
      </c>
      <c r="D64" s="4443"/>
      <c r="E64" s="4436" t="s">
        <v>862</v>
      </c>
      <c r="F64" s="4437"/>
      <c r="G64" s="4437"/>
      <c r="H64" s="4437"/>
      <c r="I64" s="4437"/>
      <c r="J64" s="4437"/>
      <c r="K64" s="4437"/>
      <c r="L64" s="4438"/>
      <c r="M64" s="4439"/>
      <c r="N64" s="4440"/>
      <c r="O64" s="4440"/>
      <c r="P64" s="4440"/>
      <c r="Q64" s="4440"/>
      <c r="R64" s="4441"/>
    </row>
    <row r="65" spans="1:18" s="412" customFormat="1" ht="27.75" customHeight="1">
      <c r="A65" s="4425"/>
      <c r="B65" s="4426"/>
      <c r="C65" s="4448" t="s">
        <v>487</v>
      </c>
      <c r="D65" s="4449"/>
      <c r="E65" s="4450"/>
      <c r="F65" s="4451"/>
      <c r="G65" s="4451"/>
      <c r="H65" s="4451"/>
      <c r="I65" s="4451"/>
      <c r="J65" s="4451"/>
      <c r="K65" s="4451"/>
      <c r="L65" s="4452"/>
      <c r="M65" s="4453"/>
      <c r="N65" s="4454"/>
      <c r="O65" s="4454"/>
      <c r="P65" s="4454"/>
      <c r="Q65" s="4454"/>
      <c r="R65" s="4455"/>
    </row>
    <row r="66" spans="1:18" s="412" customFormat="1">
      <c r="A66" s="4473" t="s">
        <v>867</v>
      </c>
      <c r="B66" s="4474"/>
      <c r="C66" s="4477" t="s">
        <v>868</v>
      </c>
      <c r="D66" s="4447"/>
      <c r="E66" s="4432"/>
      <c r="F66" s="4471"/>
      <c r="G66" s="4471"/>
      <c r="H66" s="4471"/>
      <c r="I66" s="4478"/>
      <c r="J66" s="4479" t="s">
        <v>869</v>
      </c>
      <c r="K66" s="4479"/>
      <c r="L66" s="4479"/>
      <c r="M66" s="4479"/>
      <c r="N66" s="4479"/>
      <c r="O66" s="4479"/>
      <c r="P66" s="4479"/>
      <c r="Q66" s="4479"/>
      <c r="R66" s="4480"/>
    </row>
    <row r="67" spans="1:18" s="412" customFormat="1">
      <c r="A67" s="4475"/>
      <c r="B67" s="4476"/>
      <c r="C67" s="4442" t="s">
        <v>870</v>
      </c>
      <c r="D67" s="4443"/>
      <c r="E67" s="4434" t="s">
        <v>871</v>
      </c>
      <c r="F67" s="4485"/>
      <c r="G67" s="4485"/>
      <c r="H67" s="4485"/>
      <c r="I67" s="4486"/>
      <c r="J67" s="4481"/>
      <c r="K67" s="4481"/>
      <c r="L67" s="4481"/>
      <c r="M67" s="4481"/>
      <c r="N67" s="4481"/>
      <c r="O67" s="4481"/>
      <c r="P67" s="4481"/>
      <c r="Q67" s="4481"/>
      <c r="R67" s="4482"/>
    </row>
    <row r="68" spans="1:18" s="412" customFormat="1">
      <c r="A68" s="4475"/>
      <c r="B68" s="4476"/>
      <c r="C68" s="4442" t="s">
        <v>872</v>
      </c>
      <c r="D68" s="4443"/>
      <c r="E68" s="4434" t="s">
        <v>873</v>
      </c>
      <c r="F68" s="4456"/>
      <c r="G68" s="4456"/>
      <c r="H68" s="4456"/>
      <c r="I68" s="4457"/>
      <c r="J68" s="4481"/>
      <c r="K68" s="4481"/>
      <c r="L68" s="4481"/>
      <c r="M68" s="4481"/>
      <c r="N68" s="4481"/>
      <c r="O68" s="4481"/>
      <c r="P68" s="4481"/>
      <c r="Q68" s="4481"/>
      <c r="R68" s="4482"/>
    </row>
    <row r="69" spans="1:18" s="412" customFormat="1">
      <c r="A69" s="4475"/>
      <c r="B69" s="4476"/>
      <c r="C69" s="4442" t="s">
        <v>874</v>
      </c>
      <c r="D69" s="4443"/>
      <c r="E69" s="4434" t="s">
        <v>875</v>
      </c>
      <c r="F69" s="4456"/>
      <c r="G69" s="4456"/>
      <c r="H69" s="4456"/>
      <c r="I69" s="4457"/>
      <c r="J69" s="4481"/>
      <c r="K69" s="4481"/>
      <c r="L69" s="4481"/>
      <c r="M69" s="4481"/>
      <c r="N69" s="4481"/>
      <c r="O69" s="4481"/>
      <c r="P69" s="4481"/>
      <c r="Q69" s="4481"/>
      <c r="R69" s="4482"/>
    </row>
    <row r="70" spans="1:18" s="412" customFormat="1">
      <c r="A70" s="4475"/>
      <c r="B70" s="4476"/>
      <c r="C70" s="4442" t="s">
        <v>876</v>
      </c>
      <c r="D70" s="4443"/>
      <c r="E70" s="4434" t="s">
        <v>877</v>
      </c>
      <c r="F70" s="4456"/>
      <c r="G70" s="4456"/>
      <c r="H70" s="4456"/>
      <c r="I70" s="4457"/>
      <c r="J70" s="4481"/>
      <c r="K70" s="4481"/>
      <c r="L70" s="4481"/>
      <c r="M70" s="4481"/>
      <c r="N70" s="4481"/>
      <c r="O70" s="4481"/>
      <c r="P70" s="4481"/>
      <c r="Q70" s="4481"/>
      <c r="R70" s="4482"/>
    </row>
    <row r="71" spans="1:18" s="412" customFormat="1" ht="21" customHeight="1">
      <c r="A71" s="4475"/>
      <c r="B71" s="4476"/>
      <c r="C71" s="4458" t="s">
        <v>878</v>
      </c>
      <c r="D71" s="4459"/>
      <c r="E71" s="4453"/>
      <c r="F71" s="4460"/>
      <c r="G71" s="4460"/>
      <c r="H71" s="4460"/>
      <c r="I71" s="4461"/>
      <c r="J71" s="4481"/>
      <c r="K71" s="4481"/>
      <c r="L71" s="4481"/>
      <c r="M71" s="4481"/>
      <c r="N71" s="4481"/>
      <c r="O71" s="4481"/>
      <c r="P71" s="4481"/>
      <c r="Q71" s="4481"/>
      <c r="R71" s="4482"/>
    </row>
    <row r="72" spans="1:18" s="412" customFormat="1" ht="21" customHeight="1">
      <c r="A72" s="4475"/>
      <c r="B72" s="4476"/>
      <c r="C72" s="4448" t="s">
        <v>879</v>
      </c>
      <c r="D72" s="4449"/>
      <c r="E72" s="4462"/>
      <c r="F72" s="4463"/>
      <c r="G72" s="4463"/>
      <c r="H72" s="4463"/>
      <c r="I72" s="4464"/>
      <c r="J72" s="4483"/>
      <c r="K72" s="4483"/>
      <c r="L72" s="4483"/>
      <c r="M72" s="4483"/>
      <c r="N72" s="4483"/>
      <c r="O72" s="4483"/>
      <c r="P72" s="4483"/>
      <c r="Q72" s="4483"/>
      <c r="R72" s="4484"/>
    </row>
    <row r="73" spans="1:18" s="412" customFormat="1" ht="24" customHeight="1">
      <c r="A73" s="4465" t="s">
        <v>880</v>
      </c>
      <c r="B73" s="4466"/>
      <c r="C73" s="4432"/>
      <c r="D73" s="4471"/>
      <c r="E73" s="4471"/>
      <c r="F73" s="4471"/>
      <c r="G73" s="4471"/>
      <c r="H73" s="4471"/>
      <c r="I73" s="4471"/>
      <c r="J73" s="4471"/>
      <c r="K73" s="4471"/>
      <c r="L73" s="4471"/>
      <c r="M73" s="4471"/>
      <c r="N73" s="4471"/>
      <c r="O73" s="4471"/>
      <c r="P73" s="4471"/>
      <c r="Q73" s="4471"/>
      <c r="R73" s="4472"/>
    </row>
    <row r="74" spans="1:18" s="412" customFormat="1" ht="24" customHeight="1">
      <c r="A74" s="4467"/>
      <c r="B74" s="4468"/>
      <c r="C74" s="4439"/>
      <c r="D74" s="4440"/>
      <c r="E74" s="4440"/>
      <c r="F74" s="4440"/>
      <c r="G74" s="4440"/>
      <c r="H74" s="4440"/>
      <c r="I74" s="4440"/>
      <c r="J74" s="4440"/>
      <c r="K74" s="4440"/>
      <c r="L74" s="4440"/>
      <c r="M74" s="4440"/>
      <c r="N74" s="4440"/>
      <c r="O74" s="4440"/>
      <c r="P74" s="4440"/>
      <c r="Q74" s="4440"/>
      <c r="R74" s="4441"/>
    </row>
    <row r="75" spans="1:18" s="412" customFormat="1" ht="24" customHeight="1">
      <c r="A75" s="4467"/>
      <c r="B75" s="4468"/>
      <c r="C75" s="4439"/>
      <c r="D75" s="4440"/>
      <c r="E75" s="4440"/>
      <c r="F75" s="4440"/>
      <c r="G75" s="4440"/>
      <c r="H75" s="4440"/>
      <c r="I75" s="4440"/>
      <c r="J75" s="4440"/>
      <c r="K75" s="4440"/>
      <c r="L75" s="4440"/>
      <c r="M75" s="4440"/>
      <c r="N75" s="4440"/>
      <c r="O75" s="4440"/>
      <c r="P75" s="4440"/>
      <c r="Q75" s="4440"/>
      <c r="R75" s="4441"/>
    </row>
    <row r="76" spans="1:18" s="412" customFormat="1" ht="24" customHeight="1">
      <c r="A76" s="4469"/>
      <c r="B76" s="4470"/>
      <c r="C76" s="4453"/>
      <c r="D76" s="4454"/>
      <c r="E76" s="4454"/>
      <c r="F76" s="4454"/>
      <c r="G76" s="4454"/>
      <c r="H76" s="4454"/>
      <c r="I76" s="4454"/>
      <c r="J76" s="4454"/>
      <c r="K76" s="4454"/>
      <c r="L76" s="4454"/>
      <c r="M76" s="4454"/>
      <c r="N76" s="4454"/>
      <c r="O76" s="4454"/>
      <c r="P76" s="4454"/>
      <c r="Q76" s="4454"/>
      <c r="R76" s="4455"/>
    </row>
    <row r="77" spans="1:18" s="412" customFormat="1" ht="24" customHeight="1">
      <c r="A77" s="4492" t="s">
        <v>881</v>
      </c>
      <c r="B77" s="4493"/>
      <c r="C77" s="4432"/>
      <c r="D77" s="3913"/>
      <c r="E77" s="3913"/>
      <c r="F77" s="3913"/>
      <c r="G77" s="3913"/>
      <c r="H77" s="3913"/>
      <c r="I77" s="3913"/>
      <c r="J77" s="3913"/>
      <c r="K77" s="3913"/>
      <c r="L77" s="3913"/>
      <c r="M77" s="3913"/>
      <c r="N77" s="3913"/>
      <c r="O77" s="3913"/>
      <c r="P77" s="3913"/>
      <c r="Q77" s="3913"/>
      <c r="R77" s="4433"/>
    </row>
    <row r="78" spans="1:18" s="412" customFormat="1" ht="24" customHeight="1">
      <c r="A78" s="4494"/>
      <c r="B78" s="4495"/>
      <c r="C78" s="4439"/>
      <c r="D78" s="4440"/>
      <c r="E78" s="4440"/>
      <c r="F78" s="4440"/>
      <c r="G78" s="4440"/>
      <c r="H78" s="4440"/>
      <c r="I78" s="4440"/>
      <c r="J78" s="4440"/>
      <c r="K78" s="4440"/>
      <c r="L78" s="4440"/>
      <c r="M78" s="4440"/>
      <c r="N78" s="4440"/>
      <c r="O78" s="4440"/>
      <c r="P78" s="4440"/>
      <c r="Q78" s="4440"/>
      <c r="R78" s="4441"/>
    </row>
    <row r="79" spans="1:18" s="412" customFormat="1" ht="24" customHeight="1">
      <c r="A79" s="4494"/>
      <c r="B79" s="4495"/>
      <c r="C79" s="4439"/>
      <c r="D79" s="4440"/>
      <c r="E79" s="4440"/>
      <c r="F79" s="4440"/>
      <c r="G79" s="4440"/>
      <c r="H79" s="4440"/>
      <c r="I79" s="4440"/>
      <c r="J79" s="4440"/>
      <c r="K79" s="4440"/>
      <c r="L79" s="4440"/>
      <c r="M79" s="4440"/>
      <c r="N79" s="4440"/>
      <c r="O79" s="4440"/>
      <c r="P79" s="4440"/>
      <c r="Q79" s="4440"/>
      <c r="R79" s="4441"/>
    </row>
    <row r="80" spans="1:18" s="412" customFormat="1" ht="24" customHeight="1">
      <c r="A80" s="4494"/>
      <c r="B80" s="4495"/>
      <c r="C80" s="4496"/>
      <c r="D80" s="4497"/>
      <c r="E80" s="4497"/>
      <c r="F80" s="4497"/>
      <c r="G80" s="4497"/>
      <c r="H80" s="4497"/>
      <c r="I80" s="4497"/>
      <c r="J80" s="4497"/>
      <c r="K80" s="4497"/>
      <c r="L80" s="4497"/>
      <c r="M80" s="4497"/>
      <c r="N80" s="4497"/>
      <c r="O80" s="4497"/>
      <c r="P80" s="4497"/>
      <c r="Q80" s="4497"/>
      <c r="R80" s="4498"/>
    </row>
    <row r="81" spans="1:18" s="412" customFormat="1" ht="20.25" customHeight="1">
      <c r="A81" s="4421" t="s">
        <v>882</v>
      </c>
      <c r="B81" s="4422"/>
      <c r="C81" s="4499" t="s">
        <v>248</v>
      </c>
      <c r="D81" s="4500"/>
      <c r="E81" s="4500"/>
      <c r="F81" s="4500"/>
      <c r="G81" s="4500"/>
      <c r="H81" s="4501"/>
      <c r="I81" s="4502" t="s">
        <v>777</v>
      </c>
      <c r="J81" s="4501"/>
      <c r="K81" s="4500" t="s">
        <v>883</v>
      </c>
      <c r="L81" s="4500"/>
      <c r="M81" s="4500"/>
      <c r="N81" s="4500"/>
      <c r="O81" s="4500"/>
      <c r="P81" s="4500"/>
      <c r="Q81" s="4500"/>
      <c r="R81" s="4503"/>
    </row>
    <row r="82" spans="1:18" s="412" customFormat="1" ht="18" customHeight="1">
      <c r="A82" s="4423"/>
      <c r="B82" s="4424"/>
      <c r="C82" s="4432"/>
      <c r="D82" s="4471"/>
      <c r="E82" s="4471"/>
      <c r="F82" s="4471"/>
      <c r="G82" s="4471"/>
      <c r="H82" s="4478"/>
      <c r="I82" s="4487"/>
      <c r="J82" s="4478"/>
      <c r="K82" s="4471"/>
      <c r="L82" s="4471"/>
      <c r="M82" s="4471"/>
      <c r="N82" s="4471"/>
      <c r="O82" s="4471"/>
      <c r="P82" s="4471"/>
      <c r="Q82" s="4471"/>
      <c r="R82" s="4472"/>
    </row>
    <row r="83" spans="1:18" s="412" customFormat="1" ht="18" customHeight="1">
      <c r="A83" s="4423"/>
      <c r="B83" s="4424"/>
      <c r="C83" s="4439"/>
      <c r="D83" s="4488"/>
      <c r="E83" s="4488"/>
      <c r="F83" s="4488"/>
      <c r="G83" s="4488"/>
      <c r="H83" s="4489"/>
      <c r="I83" s="4490"/>
      <c r="J83" s="4489"/>
      <c r="K83" s="4488"/>
      <c r="L83" s="4488"/>
      <c r="M83" s="4488"/>
      <c r="N83" s="4488"/>
      <c r="O83" s="4488"/>
      <c r="P83" s="4488"/>
      <c r="Q83" s="4488"/>
      <c r="R83" s="4491"/>
    </row>
    <row r="84" spans="1:18" s="412" customFormat="1" ht="18" customHeight="1">
      <c r="A84" s="4423"/>
      <c r="B84" s="4424"/>
      <c r="C84" s="4439"/>
      <c r="D84" s="4488"/>
      <c r="E84" s="4488"/>
      <c r="F84" s="4488"/>
      <c r="G84" s="4488"/>
      <c r="H84" s="4489"/>
      <c r="I84" s="4490"/>
      <c r="J84" s="4489"/>
      <c r="K84" s="4488"/>
      <c r="L84" s="4488"/>
      <c r="M84" s="4488"/>
      <c r="N84" s="4488"/>
      <c r="O84" s="4488"/>
      <c r="P84" s="4488"/>
      <c r="Q84" s="4488"/>
      <c r="R84" s="4491"/>
    </row>
    <row r="85" spans="1:18" s="412" customFormat="1" ht="18" customHeight="1">
      <c r="A85" s="4423"/>
      <c r="B85" s="4424"/>
      <c r="C85" s="4439"/>
      <c r="D85" s="4488"/>
      <c r="E85" s="4488"/>
      <c r="F85" s="4488"/>
      <c r="G85" s="4488"/>
      <c r="H85" s="4489"/>
      <c r="I85" s="4490"/>
      <c r="J85" s="4489"/>
      <c r="K85" s="4488"/>
      <c r="L85" s="4488"/>
      <c r="M85" s="4488"/>
      <c r="N85" s="4488"/>
      <c r="O85" s="4488"/>
      <c r="P85" s="4488"/>
      <c r="Q85" s="4488"/>
      <c r="R85" s="4491"/>
    </row>
    <row r="86" spans="1:18" s="412" customFormat="1" ht="18" customHeight="1">
      <c r="A86" s="4425"/>
      <c r="B86" s="4426"/>
      <c r="C86" s="4453"/>
      <c r="D86" s="4460"/>
      <c r="E86" s="4460"/>
      <c r="F86" s="4460"/>
      <c r="G86" s="4460"/>
      <c r="H86" s="4461"/>
      <c r="I86" s="4515"/>
      <c r="J86" s="4461"/>
      <c r="K86" s="4460"/>
      <c r="L86" s="4460"/>
      <c r="M86" s="4460"/>
      <c r="N86" s="4460"/>
      <c r="O86" s="4460"/>
      <c r="P86" s="4460"/>
      <c r="Q86" s="4460"/>
      <c r="R86" s="4516"/>
    </row>
    <row r="87" spans="1:18" s="412" customFormat="1" ht="13.5" customHeight="1">
      <c r="A87" s="4473" t="s">
        <v>740</v>
      </c>
      <c r="B87" s="4474"/>
      <c r="C87" s="4432"/>
      <c r="D87" s="4471"/>
      <c r="E87" s="4471"/>
      <c r="F87" s="4471"/>
      <c r="G87" s="4471"/>
      <c r="H87" s="4471"/>
      <c r="I87" s="4471"/>
      <c r="J87" s="4471"/>
      <c r="K87" s="4471"/>
      <c r="L87" s="4471"/>
      <c r="M87" s="4471"/>
      <c r="N87" s="4471"/>
      <c r="O87" s="4471"/>
      <c r="P87" s="4471"/>
      <c r="Q87" s="4471"/>
      <c r="R87" s="4472"/>
    </row>
    <row r="88" spans="1:18" s="412" customFormat="1" ht="13.5" customHeight="1">
      <c r="A88" s="4475"/>
      <c r="B88" s="4476"/>
      <c r="C88" s="4506"/>
      <c r="D88" s="4507"/>
      <c r="E88" s="4507"/>
      <c r="F88" s="4507"/>
      <c r="G88" s="4507"/>
      <c r="H88" s="4507"/>
      <c r="I88" s="4507"/>
      <c r="J88" s="4507"/>
      <c r="K88" s="4507"/>
      <c r="L88" s="4507"/>
      <c r="M88" s="4507"/>
      <c r="N88" s="4507"/>
      <c r="O88" s="4507"/>
      <c r="P88" s="4507"/>
      <c r="Q88" s="4507"/>
      <c r="R88" s="4508"/>
    </row>
    <row r="89" spans="1:18" s="412" customFormat="1" ht="13.5" customHeight="1">
      <c r="A89" s="4475"/>
      <c r="B89" s="4476"/>
      <c r="C89" s="4509"/>
      <c r="D89" s="4510"/>
      <c r="E89" s="4510"/>
      <c r="F89" s="4510"/>
      <c r="G89" s="4510"/>
      <c r="H89" s="4510"/>
      <c r="I89" s="4510"/>
      <c r="J89" s="4510"/>
      <c r="K89" s="4510"/>
      <c r="L89" s="4510"/>
      <c r="M89" s="4510"/>
      <c r="N89" s="4510"/>
      <c r="O89" s="4510"/>
      <c r="P89" s="4510"/>
      <c r="Q89" s="4510"/>
      <c r="R89" s="4511"/>
    </row>
    <row r="90" spans="1:18" s="412" customFormat="1" ht="13.5" customHeight="1" thickBot="1">
      <c r="A90" s="4504"/>
      <c r="B90" s="4505"/>
      <c r="C90" s="4512"/>
      <c r="D90" s="4513"/>
      <c r="E90" s="4513"/>
      <c r="F90" s="4513"/>
      <c r="G90" s="4513"/>
      <c r="H90" s="4513"/>
      <c r="I90" s="4513"/>
      <c r="J90" s="4513"/>
      <c r="K90" s="4513"/>
      <c r="L90" s="4513"/>
      <c r="M90" s="4513"/>
      <c r="N90" s="4513"/>
      <c r="O90" s="4513"/>
      <c r="P90" s="4513"/>
      <c r="Q90" s="4513"/>
      <c r="R90" s="4514"/>
    </row>
  </sheetData>
  <mergeCells count="201">
    <mergeCell ref="A87:B90"/>
    <mergeCell ref="C87:R88"/>
    <mergeCell ref="C89:R90"/>
    <mergeCell ref="C85:H85"/>
    <mergeCell ref="I85:J85"/>
    <mergeCell ref="K85:R85"/>
    <mergeCell ref="C86:H86"/>
    <mergeCell ref="I86:J86"/>
    <mergeCell ref="K86:R86"/>
    <mergeCell ref="I82:J82"/>
    <mergeCell ref="K82:R82"/>
    <mergeCell ref="C83:H83"/>
    <mergeCell ref="I83:J83"/>
    <mergeCell ref="K83:R83"/>
    <mergeCell ref="C84:H84"/>
    <mergeCell ref="I84:J84"/>
    <mergeCell ref="K84:R84"/>
    <mergeCell ref="A77:B80"/>
    <mergeCell ref="C77:R77"/>
    <mergeCell ref="C78:R78"/>
    <mergeCell ref="C79:R79"/>
    <mergeCell ref="C80:R80"/>
    <mergeCell ref="A81:B86"/>
    <mergeCell ref="C81:H81"/>
    <mergeCell ref="I81:J81"/>
    <mergeCell ref="K81:R81"/>
    <mergeCell ref="C82:H82"/>
    <mergeCell ref="C70:D70"/>
    <mergeCell ref="E70:I70"/>
    <mergeCell ref="C71:D71"/>
    <mergeCell ref="E71:I72"/>
    <mergeCell ref="C72:D72"/>
    <mergeCell ref="A73:B76"/>
    <mergeCell ref="C73:R73"/>
    <mergeCell ref="C74:R74"/>
    <mergeCell ref="C75:R75"/>
    <mergeCell ref="C76:R76"/>
    <mergeCell ref="A66:B72"/>
    <mergeCell ref="C66:D66"/>
    <mergeCell ref="E66:I66"/>
    <mergeCell ref="J66:R72"/>
    <mergeCell ref="C67:D67"/>
    <mergeCell ref="E67:I67"/>
    <mergeCell ref="C68:D68"/>
    <mergeCell ref="E68:I68"/>
    <mergeCell ref="C69:D69"/>
    <mergeCell ref="E69:I69"/>
    <mergeCell ref="C64:D64"/>
    <mergeCell ref="E64:L64"/>
    <mergeCell ref="M64:R64"/>
    <mergeCell ref="C65:D65"/>
    <mergeCell ref="E65:L65"/>
    <mergeCell ref="M65:R65"/>
    <mergeCell ref="C62:D62"/>
    <mergeCell ref="E62:L62"/>
    <mergeCell ref="M62:R62"/>
    <mergeCell ref="C63:D63"/>
    <mergeCell ref="E63:L63"/>
    <mergeCell ref="M63:R63"/>
    <mergeCell ref="C61:D61"/>
    <mergeCell ref="E61:L61"/>
    <mergeCell ref="M61:R61"/>
    <mergeCell ref="C58:D58"/>
    <mergeCell ref="E58:L58"/>
    <mergeCell ref="M58:R58"/>
    <mergeCell ref="C59:D59"/>
    <mergeCell ref="E59:L59"/>
    <mergeCell ref="M59:R59"/>
    <mergeCell ref="E56:L56"/>
    <mergeCell ref="M56:R56"/>
    <mergeCell ref="C57:D57"/>
    <mergeCell ref="E57:L57"/>
    <mergeCell ref="M57:R57"/>
    <mergeCell ref="C53:D53"/>
    <mergeCell ref="E53:L53"/>
    <mergeCell ref="M53:R53"/>
    <mergeCell ref="C60:D60"/>
    <mergeCell ref="E60:L60"/>
    <mergeCell ref="M60:R60"/>
    <mergeCell ref="A54:B65"/>
    <mergeCell ref="C54:D54"/>
    <mergeCell ref="E54:L54"/>
    <mergeCell ref="M54:R54"/>
    <mergeCell ref="C55:D55"/>
    <mergeCell ref="E55:L55"/>
    <mergeCell ref="M55:R55"/>
    <mergeCell ref="C51:D51"/>
    <mergeCell ref="E51:L51"/>
    <mergeCell ref="M51:R51"/>
    <mergeCell ref="C52:D52"/>
    <mergeCell ref="E52:L52"/>
    <mergeCell ref="M52:R52"/>
    <mergeCell ref="A48:B53"/>
    <mergeCell ref="C48:D48"/>
    <mergeCell ref="E48:L48"/>
    <mergeCell ref="M48:R48"/>
    <mergeCell ref="C49:D49"/>
    <mergeCell ref="E49:L49"/>
    <mergeCell ref="M49:R49"/>
    <mergeCell ref="C50:D50"/>
    <mergeCell ref="E50:L50"/>
    <mergeCell ref="M50:R50"/>
    <mergeCell ref="C56:D56"/>
    <mergeCell ref="A43:R43"/>
    <mergeCell ref="A44:R44"/>
    <mergeCell ref="A45:R46"/>
    <mergeCell ref="A47:B47"/>
    <mergeCell ref="C47:D47"/>
    <mergeCell ref="E47:L47"/>
    <mergeCell ref="M47:R47"/>
    <mergeCell ref="A37:R37"/>
    <mergeCell ref="A38:R38"/>
    <mergeCell ref="A39:R39"/>
    <mergeCell ref="A40:R40"/>
    <mergeCell ref="A41:R41"/>
    <mergeCell ref="A42:R42"/>
    <mergeCell ref="L29:R30"/>
    <mergeCell ref="A31:D36"/>
    <mergeCell ref="E31:K32"/>
    <mergeCell ref="L31:R32"/>
    <mergeCell ref="E33:K34"/>
    <mergeCell ref="L33:R34"/>
    <mergeCell ref="E35:J36"/>
    <mergeCell ref="I27:J27"/>
    <mergeCell ref="K27:M27"/>
    <mergeCell ref="N27:P27"/>
    <mergeCell ref="A28:B30"/>
    <mergeCell ref="C28:D28"/>
    <mergeCell ref="E28:J28"/>
    <mergeCell ref="L28:R28"/>
    <mergeCell ref="C29:D30"/>
    <mergeCell ref="E29:J30"/>
    <mergeCell ref="K29:K30"/>
    <mergeCell ref="A23:B27"/>
    <mergeCell ref="C23:G23"/>
    <mergeCell ref="I23:J23"/>
    <mergeCell ref="K23:R23"/>
    <mergeCell ref="C24:G24"/>
    <mergeCell ref="I24:J24"/>
    <mergeCell ref="K24:M24"/>
    <mergeCell ref="N24:P24"/>
    <mergeCell ref="Q24:R24"/>
    <mergeCell ref="C25:G25"/>
    <mergeCell ref="A20:B20"/>
    <mergeCell ref="I20:R22"/>
    <mergeCell ref="A21:B22"/>
    <mergeCell ref="C21:D22"/>
    <mergeCell ref="E21:F22"/>
    <mergeCell ref="G21:H22"/>
    <mergeCell ref="I25:J25"/>
    <mergeCell ref="K25:M25"/>
    <mergeCell ref="N25:P25"/>
    <mergeCell ref="Q25:R27"/>
    <mergeCell ref="C26:D27"/>
    <mergeCell ref="E26:G26"/>
    <mergeCell ref="I26:J26"/>
    <mergeCell ref="K26:M26"/>
    <mergeCell ref="N26:P26"/>
    <mergeCell ref="E27:G27"/>
    <mergeCell ref="C17:D17"/>
    <mergeCell ref="E17:M18"/>
    <mergeCell ref="N17:N18"/>
    <mergeCell ref="O17:R18"/>
    <mergeCell ref="C18:D18"/>
    <mergeCell ref="A19:B19"/>
    <mergeCell ref="I19:R19"/>
    <mergeCell ref="A14:B18"/>
    <mergeCell ref="C14:D14"/>
    <mergeCell ref="E14:J14"/>
    <mergeCell ref="L14:R14"/>
    <mergeCell ref="C15:D16"/>
    <mergeCell ref="E15:J16"/>
    <mergeCell ref="K15:K16"/>
    <mergeCell ref="L15:R15"/>
    <mergeCell ref="L16:M16"/>
    <mergeCell ref="O16:R16"/>
    <mergeCell ref="A10:B13"/>
    <mergeCell ref="C10:E10"/>
    <mergeCell ref="F10:M10"/>
    <mergeCell ref="N10:R12"/>
    <mergeCell ref="C11:H13"/>
    <mergeCell ref="J11:M11"/>
    <mergeCell ref="J12:M12"/>
    <mergeCell ref="J13:M13"/>
    <mergeCell ref="O13:R13"/>
    <mergeCell ref="A7:B8"/>
    <mergeCell ref="C7:G8"/>
    <mergeCell ref="H7:H8"/>
    <mergeCell ref="I7:O8"/>
    <mergeCell ref="P7:R8"/>
    <mergeCell ref="A9:B9"/>
    <mergeCell ref="C9:M9"/>
    <mergeCell ref="N9:R9"/>
    <mergeCell ref="A1:R2"/>
    <mergeCell ref="A4:C5"/>
    <mergeCell ref="D4:H5"/>
    <mergeCell ref="K5:L5"/>
    <mergeCell ref="A6:B6"/>
    <mergeCell ref="C6:G6"/>
    <mergeCell ref="I6:O6"/>
    <mergeCell ref="P6:R6"/>
  </mergeCells>
  <phoneticPr fontId="5"/>
  <printOptions horizontalCentered="1" verticalCentered="1"/>
  <pageMargins left="0.78740157480314965" right="0.78740157480314965" top="0.78740157480314965" bottom="0.62992125984251968" header="0.51181102362204722" footer="0.51181102362204722"/>
  <pageSetup paperSize="9" orientation="portrait" r:id="rId1"/>
  <headerFooter differentFirst="1" alignWithMargins="0">
    <firstHeader>&amp;L&amp;"ＭＳ Ｐ明朝,標準"&amp;10参考様式１１</firstHeader>
  </headerFooter>
  <rowBreaks count="1" manualBreakCount="1">
    <brk id="44" max="17"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I46"/>
  <sheetViews>
    <sheetView view="pageBreakPreview" zoomScale="60" zoomScaleNormal="100" workbookViewId="0"/>
  </sheetViews>
  <sheetFormatPr defaultColWidth="10.625" defaultRowHeight="15" customHeight="1"/>
  <cols>
    <col min="1" max="2" width="10.625" style="1207" customWidth="1"/>
    <col min="3" max="3" width="20.625" style="1207" customWidth="1"/>
    <col min="4" max="4" width="10.625" style="1207" customWidth="1"/>
    <col min="5" max="6" width="20.625" style="1207" customWidth="1"/>
    <col min="7" max="8" width="10.625" style="1207" customWidth="1"/>
    <col min="9" max="9" width="15.625" style="1207" customWidth="1"/>
    <col min="10" max="256" width="10.625" style="1207"/>
    <col min="257" max="258" width="10.625" style="1207" customWidth="1"/>
    <col min="259" max="259" width="20.625" style="1207" customWidth="1"/>
    <col min="260" max="260" width="10.625" style="1207" customWidth="1"/>
    <col min="261" max="262" width="20.625" style="1207" customWidth="1"/>
    <col min="263" max="264" width="10.625" style="1207" customWidth="1"/>
    <col min="265" max="265" width="15.625" style="1207" customWidth="1"/>
    <col min="266" max="512" width="10.625" style="1207"/>
    <col min="513" max="514" width="10.625" style="1207" customWidth="1"/>
    <col min="515" max="515" width="20.625" style="1207" customWidth="1"/>
    <col min="516" max="516" width="10.625" style="1207" customWidth="1"/>
    <col min="517" max="518" width="20.625" style="1207" customWidth="1"/>
    <col min="519" max="520" width="10.625" style="1207" customWidth="1"/>
    <col min="521" max="521" width="15.625" style="1207" customWidth="1"/>
    <col min="522" max="768" width="10.625" style="1207"/>
    <col min="769" max="770" width="10.625" style="1207" customWidth="1"/>
    <col min="771" max="771" width="20.625" style="1207" customWidth="1"/>
    <col min="772" max="772" width="10.625" style="1207" customWidth="1"/>
    <col min="773" max="774" width="20.625" style="1207" customWidth="1"/>
    <col min="775" max="776" width="10.625" style="1207" customWidth="1"/>
    <col min="777" max="777" width="15.625" style="1207" customWidth="1"/>
    <col min="778" max="1024" width="10.625" style="1207"/>
    <col min="1025" max="1026" width="10.625" style="1207" customWidth="1"/>
    <col min="1027" max="1027" width="20.625" style="1207" customWidth="1"/>
    <col min="1028" max="1028" width="10.625" style="1207" customWidth="1"/>
    <col min="1029" max="1030" width="20.625" style="1207" customWidth="1"/>
    <col min="1031" max="1032" width="10.625" style="1207" customWidth="1"/>
    <col min="1033" max="1033" width="15.625" style="1207" customWidth="1"/>
    <col min="1034" max="1280" width="10.625" style="1207"/>
    <col min="1281" max="1282" width="10.625" style="1207" customWidth="1"/>
    <col min="1283" max="1283" width="20.625" style="1207" customWidth="1"/>
    <col min="1284" max="1284" width="10.625" style="1207" customWidth="1"/>
    <col min="1285" max="1286" width="20.625" style="1207" customWidth="1"/>
    <col min="1287" max="1288" width="10.625" style="1207" customWidth="1"/>
    <col min="1289" max="1289" width="15.625" style="1207" customWidth="1"/>
    <col min="1290" max="1536" width="10.625" style="1207"/>
    <col min="1537" max="1538" width="10.625" style="1207" customWidth="1"/>
    <col min="1539" max="1539" width="20.625" style="1207" customWidth="1"/>
    <col min="1540" max="1540" width="10.625" style="1207" customWidth="1"/>
    <col min="1541" max="1542" width="20.625" style="1207" customWidth="1"/>
    <col min="1543" max="1544" width="10.625" style="1207" customWidth="1"/>
    <col min="1545" max="1545" width="15.625" style="1207" customWidth="1"/>
    <col min="1546" max="1792" width="10.625" style="1207"/>
    <col min="1793" max="1794" width="10.625" style="1207" customWidth="1"/>
    <col min="1795" max="1795" width="20.625" style="1207" customWidth="1"/>
    <col min="1796" max="1796" width="10.625" style="1207" customWidth="1"/>
    <col min="1797" max="1798" width="20.625" style="1207" customWidth="1"/>
    <col min="1799" max="1800" width="10.625" style="1207" customWidth="1"/>
    <col min="1801" max="1801" width="15.625" style="1207" customWidth="1"/>
    <col min="1802" max="2048" width="10.625" style="1207"/>
    <col min="2049" max="2050" width="10.625" style="1207" customWidth="1"/>
    <col min="2051" max="2051" width="20.625" style="1207" customWidth="1"/>
    <col min="2052" max="2052" width="10.625" style="1207" customWidth="1"/>
    <col min="2053" max="2054" width="20.625" style="1207" customWidth="1"/>
    <col min="2055" max="2056" width="10.625" style="1207" customWidth="1"/>
    <col min="2057" max="2057" width="15.625" style="1207" customWidth="1"/>
    <col min="2058" max="2304" width="10.625" style="1207"/>
    <col min="2305" max="2306" width="10.625" style="1207" customWidth="1"/>
    <col min="2307" max="2307" width="20.625" style="1207" customWidth="1"/>
    <col min="2308" max="2308" width="10.625" style="1207" customWidth="1"/>
    <col min="2309" max="2310" width="20.625" style="1207" customWidth="1"/>
    <col min="2311" max="2312" width="10.625" style="1207" customWidth="1"/>
    <col min="2313" max="2313" width="15.625" style="1207" customWidth="1"/>
    <col min="2314" max="2560" width="10.625" style="1207"/>
    <col min="2561" max="2562" width="10.625" style="1207" customWidth="1"/>
    <col min="2563" max="2563" width="20.625" style="1207" customWidth="1"/>
    <col min="2564" max="2564" width="10.625" style="1207" customWidth="1"/>
    <col min="2565" max="2566" width="20.625" style="1207" customWidth="1"/>
    <col min="2567" max="2568" width="10.625" style="1207" customWidth="1"/>
    <col min="2569" max="2569" width="15.625" style="1207" customWidth="1"/>
    <col min="2570" max="2816" width="10.625" style="1207"/>
    <col min="2817" max="2818" width="10.625" style="1207" customWidth="1"/>
    <col min="2819" max="2819" width="20.625" style="1207" customWidth="1"/>
    <col min="2820" max="2820" width="10.625" style="1207" customWidth="1"/>
    <col min="2821" max="2822" width="20.625" style="1207" customWidth="1"/>
    <col min="2823" max="2824" width="10.625" style="1207" customWidth="1"/>
    <col min="2825" max="2825" width="15.625" style="1207" customWidth="1"/>
    <col min="2826" max="3072" width="10.625" style="1207"/>
    <col min="3073" max="3074" width="10.625" style="1207" customWidth="1"/>
    <col min="3075" max="3075" width="20.625" style="1207" customWidth="1"/>
    <col min="3076" max="3076" width="10.625" style="1207" customWidth="1"/>
    <col min="3077" max="3078" width="20.625" style="1207" customWidth="1"/>
    <col min="3079" max="3080" width="10.625" style="1207" customWidth="1"/>
    <col min="3081" max="3081" width="15.625" style="1207" customWidth="1"/>
    <col min="3082" max="3328" width="10.625" style="1207"/>
    <col min="3329" max="3330" width="10.625" style="1207" customWidth="1"/>
    <col min="3331" max="3331" width="20.625" style="1207" customWidth="1"/>
    <col min="3332" max="3332" width="10.625" style="1207" customWidth="1"/>
    <col min="3333" max="3334" width="20.625" style="1207" customWidth="1"/>
    <col min="3335" max="3336" width="10.625" style="1207" customWidth="1"/>
    <col min="3337" max="3337" width="15.625" style="1207" customWidth="1"/>
    <col min="3338" max="3584" width="10.625" style="1207"/>
    <col min="3585" max="3586" width="10.625" style="1207" customWidth="1"/>
    <col min="3587" max="3587" width="20.625" style="1207" customWidth="1"/>
    <col min="3588" max="3588" width="10.625" style="1207" customWidth="1"/>
    <col min="3589" max="3590" width="20.625" style="1207" customWidth="1"/>
    <col min="3591" max="3592" width="10.625" style="1207" customWidth="1"/>
    <col min="3593" max="3593" width="15.625" style="1207" customWidth="1"/>
    <col min="3594" max="3840" width="10.625" style="1207"/>
    <col min="3841" max="3842" width="10.625" style="1207" customWidth="1"/>
    <col min="3843" max="3843" width="20.625" style="1207" customWidth="1"/>
    <col min="3844" max="3844" width="10.625" style="1207" customWidth="1"/>
    <col min="3845" max="3846" width="20.625" style="1207" customWidth="1"/>
    <col min="3847" max="3848" width="10.625" style="1207" customWidth="1"/>
    <col min="3849" max="3849" width="15.625" style="1207" customWidth="1"/>
    <col min="3850" max="4096" width="10.625" style="1207"/>
    <col min="4097" max="4098" width="10.625" style="1207" customWidth="1"/>
    <col min="4099" max="4099" width="20.625" style="1207" customWidth="1"/>
    <col min="4100" max="4100" width="10.625" style="1207" customWidth="1"/>
    <col min="4101" max="4102" width="20.625" style="1207" customWidth="1"/>
    <col min="4103" max="4104" width="10.625" style="1207" customWidth="1"/>
    <col min="4105" max="4105" width="15.625" style="1207" customWidth="1"/>
    <col min="4106" max="4352" width="10.625" style="1207"/>
    <col min="4353" max="4354" width="10.625" style="1207" customWidth="1"/>
    <col min="4355" max="4355" width="20.625" style="1207" customWidth="1"/>
    <col min="4356" max="4356" width="10.625" style="1207" customWidth="1"/>
    <col min="4357" max="4358" width="20.625" style="1207" customWidth="1"/>
    <col min="4359" max="4360" width="10.625" style="1207" customWidth="1"/>
    <col min="4361" max="4361" width="15.625" style="1207" customWidth="1"/>
    <col min="4362" max="4608" width="10.625" style="1207"/>
    <col min="4609" max="4610" width="10.625" style="1207" customWidth="1"/>
    <col min="4611" max="4611" width="20.625" style="1207" customWidth="1"/>
    <col min="4612" max="4612" width="10.625" style="1207" customWidth="1"/>
    <col min="4613" max="4614" width="20.625" style="1207" customWidth="1"/>
    <col min="4615" max="4616" width="10.625" style="1207" customWidth="1"/>
    <col min="4617" max="4617" width="15.625" style="1207" customWidth="1"/>
    <col min="4618" max="4864" width="10.625" style="1207"/>
    <col min="4865" max="4866" width="10.625" style="1207" customWidth="1"/>
    <col min="4867" max="4867" width="20.625" style="1207" customWidth="1"/>
    <col min="4868" max="4868" width="10.625" style="1207" customWidth="1"/>
    <col min="4869" max="4870" width="20.625" style="1207" customWidth="1"/>
    <col min="4871" max="4872" width="10.625" style="1207" customWidth="1"/>
    <col min="4873" max="4873" width="15.625" style="1207" customWidth="1"/>
    <col min="4874" max="5120" width="10.625" style="1207"/>
    <col min="5121" max="5122" width="10.625" style="1207" customWidth="1"/>
    <col min="5123" max="5123" width="20.625" style="1207" customWidth="1"/>
    <col min="5124" max="5124" width="10.625" style="1207" customWidth="1"/>
    <col min="5125" max="5126" width="20.625" style="1207" customWidth="1"/>
    <col min="5127" max="5128" width="10.625" style="1207" customWidth="1"/>
    <col min="5129" max="5129" width="15.625" style="1207" customWidth="1"/>
    <col min="5130" max="5376" width="10.625" style="1207"/>
    <col min="5377" max="5378" width="10.625" style="1207" customWidth="1"/>
    <col min="5379" max="5379" width="20.625" style="1207" customWidth="1"/>
    <col min="5380" max="5380" width="10.625" style="1207" customWidth="1"/>
    <col min="5381" max="5382" width="20.625" style="1207" customWidth="1"/>
    <col min="5383" max="5384" width="10.625" style="1207" customWidth="1"/>
    <col min="5385" max="5385" width="15.625" style="1207" customWidth="1"/>
    <col min="5386" max="5632" width="10.625" style="1207"/>
    <col min="5633" max="5634" width="10.625" style="1207" customWidth="1"/>
    <col min="5635" max="5635" width="20.625" style="1207" customWidth="1"/>
    <col min="5636" max="5636" width="10.625" style="1207" customWidth="1"/>
    <col min="5637" max="5638" width="20.625" style="1207" customWidth="1"/>
    <col min="5639" max="5640" width="10.625" style="1207" customWidth="1"/>
    <col min="5641" max="5641" width="15.625" style="1207" customWidth="1"/>
    <col min="5642" max="5888" width="10.625" style="1207"/>
    <col min="5889" max="5890" width="10.625" style="1207" customWidth="1"/>
    <col min="5891" max="5891" width="20.625" style="1207" customWidth="1"/>
    <col min="5892" max="5892" width="10.625" style="1207" customWidth="1"/>
    <col min="5893" max="5894" width="20.625" style="1207" customWidth="1"/>
    <col min="5895" max="5896" width="10.625" style="1207" customWidth="1"/>
    <col min="5897" max="5897" width="15.625" style="1207" customWidth="1"/>
    <col min="5898" max="6144" width="10.625" style="1207"/>
    <col min="6145" max="6146" width="10.625" style="1207" customWidth="1"/>
    <col min="6147" max="6147" width="20.625" style="1207" customWidth="1"/>
    <col min="6148" max="6148" width="10.625" style="1207" customWidth="1"/>
    <col min="6149" max="6150" width="20.625" style="1207" customWidth="1"/>
    <col min="6151" max="6152" width="10.625" style="1207" customWidth="1"/>
    <col min="6153" max="6153" width="15.625" style="1207" customWidth="1"/>
    <col min="6154" max="6400" width="10.625" style="1207"/>
    <col min="6401" max="6402" width="10.625" style="1207" customWidth="1"/>
    <col min="6403" max="6403" width="20.625" style="1207" customWidth="1"/>
    <col min="6404" max="6404" width="10.625" style="1207" customWidth="1"/>
    <col min="6405" max="6406" width="20.625" style="1207" customWidth="1"/>
    <col min="6407" max="6408" width="10.625" style="1207" customWidth="1"/>
    <col min="6409" max="6409" width="15.625" style="1207" customWidth="1"/>
    <col min="6410" max="6656" width="10.625" style="1207"/>
    <col min="6657" max="6658" width="10.625" style="1207" customWidth="1"/>
    <col min="6659" max="6659" width="20.625" style="1207" customWidth="1"/>
    <col min="6660" max="6660" width="10.625" style="1207" customWidth="1"/>
    <col min="6661" max="6662" width="20.625" style="1207" customWidth="1"/>
    <col min="6663" max="6664" width="10.625" style="1207" customWidth="1"/>
    <col min="6665" max="6665" width="15.625" style="1207" customWidth="1"/>
    <col min="6666" max="6912" width="10.625" style="1207"/>
    <col min="6913" max="6914" width="10.625" style="1207" customWidth="1"/>
    <col min="6915" max="6915" width="20.625" style="1207" customWidth="1"/>
    <col min="6916" max="6916" width="10.625" style="1207" customWidth="1"/>
    <col min="6917" max="6918" width="20.625" style="1207" customWidth="1"/>
    <col min="6919" max="6920" width="10.625" style="1207" customWidth="1"/>
    <col min="6921" max="6921" width="15.625" style="1207" customWidth="1"/>
    <col min="6922" max="7168" width="10.625" style="1207"/>
    <col min="7169" max="7170" width="10.625" style="1207" customWidth="1"/>
    <col min="7171" max="7171" width="20.625" style="1207" customWidth="1"/>
    <col min="7172" max="7172" width="10.625" style="1207" customWidth="1"/>
    <col min="7173" max="7174" width="20.625" style="1207" customWidth="1"/>
    <col min="7175" max="7176" width="10.625" style="1207" customWidth="1"/>
    <col min="7177" max="7177" width="15.625" style="1207" customWidth="1"/>
    <col min="7178" max="7424" width="10.625" style="1207"/>
    <col min="7425" max="7426" width="10.625" style="1207" customWidth="1"/>
    <col min="7427" max="7427" width="20.625" style="1207" customWidth="1"/>
    <col min="7428" max="7428" width="10.625" style="1207" customWidth="1"/>
    <col min="7429" max="7430" width="20.625" style="1207" customWidth="1"/>
    <col min="7431" max="7432" width="10.625" style="1207" customWidth="1"/>
    <col min="7433" max="7433" width="15.625" style="1207" customWidth="1"/>
    <col min="7434" max="7680" width="10.625" style="1207"/>
    <col min="7681" max="7682" width="10.625" style="1207" customWidth="1"/>
    <col min="7683" max="7683" width="20.625" style="1207" customWidth="1"/>
    <col min="7684" max="7684" width="10.625" style="1207" customWidth="1"/>
    <col min="7685" max="7686" width="20.625" style="1207" customWidth="1"/>
    <col min="7687" max="7688" width="10.625" style="1207" customWidth="1"/>
    <col min="7689" max="7689" width="15.625" style="1207" customWidth="1"/>
    <col min="7690" max="7936" width="10.625" style="1207"/>
    <col min="7937" max="7938" width="10.625" style="1207" customWidth="1"/>
    <col min="7939" max="7939" width="20.625" style="1207" customWidth="1"/>
    <col min="7940" max="7940" width="10.625" style="1207" customWidth="1"/>
    <col min="7941" max="7942" width="20.625" style="1207" customWidth="1"/>
    <col min="7943" max="7944" width="10.625" style="1207" customWidth="1"/>
    <col min="7945" max="7945" width="15.625" style="1207" customWidth="1"/>
    <col min="7946" max="8192" width="10.625" style="1207"/>
    <col min="8193" max="8194" width="10.625" style="1207" customWidth="1"/>
    <col min="8195" max="8195" width="20.625" style="1207" customWidth="1"/>
    <col min="8196" max="8196" width="10.625" style="1207" customWidth="1"/>
    <col min="8197" max="8198" width="20.625" style="1207" customWidth="1"/>
    <col min="8199" max="8200" width="10.625" style="1207" customWidth="1"/>
    <col min="8201" max="8201" width="15.625" style="1207" customWidth="1"/>
    <col min="8202" max="8448" width="10.625" style="1207"/>
    <col min="8449" max="8450" width="10.625" style="1207" customWidth="1"/>
    <col min="8451" max="8451" width="20.625" style="1207" customWidth="1"/>
    <col min="8452" max="8452" width="10.625" style="1207" customWidth="1"/>
    <col min="8453" max="8454" width="20.625" style="1207" customWidth="1"/>
    <col min="8455" max="8456" width="10.625" style="1207" customWidth="1"/>
    <col min="8457" max="8457" width="15.625" style="1207" customWidth="1"/>
    <col min="8458" max="8704" width="10.625" style="1207"/>
    <col min="8705" max="8706" width="10.625" style="1207" customWidth="1"/>
    <col min="8707" max="8707" width="20.625" style="1207" customWidth="1"/>
    <col min="8708" max="8708" width="10.625" style="1207" customWidth="1"/>
    <col min="8709" max="8710" width="20.625" style="1207" customWidth="1"/>
    <col min="8711" max="8712" width="10.625" style="1207" customWidth="1"/>
    <col min="8713" max="8713" width="15.625" style="1207" customWidth="1"/>
    <col min="8714" max="8960" width="10.625" style="1207"/>
    <col min="8961" max="8962" width="10.625" style="1207" customWidth="1"/>
    <col min="8963" max="8963" width="20.625" style="1207" customWidth="1"/>
    <col min="8964" max="8964" width="10.625" style="1207" customWidth="1"/>
    <col min="8965" max="8966" width="20.625" style="1207" customWidth="1"/>
    <col min="8967" max="8968" width="10.625" style="1207" customWidth="1"/>
    <col min="8969" max="8969" width="15.625" style="1207" customWidth="1"/>
    <col min="8970" max="9216" width="10.625" style="1207"/>
    <col min="9217" max="9218" width="10.625" style="1207" customWidth="1"/>
    <col min="9219" max="9219" width="20.625" style="1207" customWidth="1"/>
    <col min="9220" max="9220" width="10.625" style="1207" customWidth="1"/>
    <col min="9221" max="9222" width="20.625" style="1207" customWidth="1"/>
    <col min="9223" max="9224" width="10.625" style="1207" customWidth="1"/>
    <col min="9225" max="9225" width="15.625" style="1207" customWidth="1"/>
    <col min="9226" max="9472" width="10.625" style="1207"/>
    <col min="9473" max="9474" width="10.625" style="1207" customWidth="1"/>
    <col min="9475" max="9475" width="20.625" style="1207" customWidth="1"/>
    <col min="9476" max="9476" width="10.625" style="1207" customWidth="1"/>
    <col min="9477" max="9478" width="20.625" style="1207" customWidth="1"/>
    <col min="9479" max="9480" width="10.625" style="1207" customWidth="1"/>
    <col min="9481" max="9481" width="15.625" style="1207" customWidth="1"/>
    <col min="9482" max="9728" width="10.625" style="1207"/>
    <col min="9729" max="9730" width="10.625" style="1207" customWidth="1"/>
    <col min="9731" max="9731" width="20.625" style="1207" customWidth="1"/>
    <col min="9732" max="9732" width="10.625" style="1207" customWidth="1"/>
    <col min="9733" max="9734" width="20.625" style="1207" customWidth="1"/>
    <col min="9735" max="9736" width="10.625" style="1207" customWidth="1"/>
    <col min="9737" max="9737" width="15.625" style="1207" customWidth="1"/>
    <col min="9738" max="9984" width="10.625" style="1207"/>
    <col min="9985" max="9986" width="10.625" style="1207" customWidth="1"/>
    <col min="9987" max="9987" width="20.625" style="1207" customWidth="1"/>
    <col min="9988" max="9988" width="10.625" style="1207" customWidth="1"/>
    <col min="9989" max="9990" width="20.625" style="1207" customWidth="1"/>
    <col min="9991" max="9992" width="10.625" style="1207" customWidth="1"/>
    <col min="9993" max="9993" width="15.625" style="1207" customWidth="1"/>
    <col min="9994" max="10240" width="10.625" style="1207"/>
    <col min="10241" max="10242" width="10.625" style="1207" customWidth="1"/>
    <col min="10243" max="10243" width="20.625" style="1207" customWidth="1"/>
    <col min="10244" max="10244" width="10.625" style="1207" customWidth="1"/>
    <col min="10245" max="10246" width="20.625" style="1207" customWidth="1"/>
    <col min="10247" max="10248" width="10.625" style="1207" customWidth="1"/>
    <col min="10249" max="10249" width="15.625" style="1207" customWidth="1"/>
    <col min="10250" max="10496" width="10.625" style="1207"/>
    <col min="10497" max="10498" width="10.625" style="1207" customWidth="1"/>
    <col min="10499" max="10499" width="20.625" style="1207" customWidth="1"/>
    <col min="10500" max="10500" width="10.625" style="1207" customWidth="1"/>
    <col min="10501" max="10502" width="20.625" style="1207" customWidth="1"/>
    <col min="10503" max="10504" width="10.625" style="1207" customWidth="1"/>
    <col min="10505" max="10505" width="15.625" style="1207" customWidth="1"/>
    <col min="10506" max="10752" width="10.625" style="1207"/>
    <col min="10753" max="10754" width="10.625" style="1207" customWidth="1"/>
    <col min="10755" max="10755" width="20.625" style="1207" customWidth="1"/>
    <col min="10756" max="10756" width="10.625" style="1207" customWidth="1"/>
    <col min="10757" max="10758" width="20.625" style="1207" customWidth="1"/>
    <col min="10759" max="10760" width="10.625" style="1207" customWidth="1"/>
    <col min="10761" max="10761" width="15.625" style="1207" customWidth="1"/>
    <col min="10762" max="11008" width="10.625" style="1207"/>
    <col min="11009" max="11010" width="10.625" style="1207" customWidth="1"/>
    <col min="11011" max="11011" width="20.625" style="1207" customWidth="1"/>
    <col min="11012" max="11012" width="10.625" style="1207" customWidth="1"/>
    <col min="11013" max="11014" width="20.625" style="1207" customWidth="1"/>
    <col min="11015" max="11016" width="10.625" style="1207" customWidth="1"/>
    <col min="11017" max="11017" width="15.625" style="1207" customWidth="1"/>
    <col min="11018" max="11264" width="10.625" style="1207"/>
    <col min="11265" max="11266" width="10.625" style="1207" customWidth="1"/>
    <col min="11267" max="11267" width="20.625" style="1207" customWidth="1"/>
    <col min="11268" max="11268" width="10.625" style="1207" customWidth="1"/>
    <col min="11269" max="11270" width="20.625" style="1207" customWidth="1"/>
    <col min="11271" max="11272" width="10.625" style="1207" customWidth="1"/>
    <col min="11273" max="11273" width="15.625" style="1207" customWidth="1"/>
    <col min="11274" max="11520" width="10.625" style="1207"/>
    <col min="11521" max="11522" width="10.625" style="1207" customWidth="1"/>
    <col min="11523" max="11523" width="20.625" style="1207" customWidth="1"/>
    <col min="11524" max="11524" width="10.625" style="1207" customWidth="1"/>
    <col min="11525" max="11526" width="20.625" style="1207" customWidth="1"/>
    <col min="11527" max="11528" width="10.625" style="1207" customWidth="1"/>
    <col min="11529" max="11529" width="15.625" style="1207" customWidth="1"/>
    <col min="11530" max="11776" width="10.625" style="1207"/>
    <col min="11777" max="11778" width="10.625" style="1207" customWidth="1"/>
    <col min="11779" max="11779" width="20.625" style="1207" customWidth="1"/>
    <col min="11780" max="11780" width="10.625" style="1207" customWidth="1"/>
    <col min="11781" max="11782" width="20.625" style="1207" customWidth="1"/>
    <col min="11783" max="11784" width="10.625" style="1207" customWidth="1"/>
    <col min="11785" max="11785" width="15.625" style="1207" customWidth="1"/>
    <col min="11786" max="12032" width="10.625" style="1207"/>
    <col min="12033" max="12034" width="10.625" style="1207" customWidth="1"/>
    <col min="12035" max="12035" width="20.625" style="1207" customWidth="1"/>
    <col min="12036" max="12036" width="10.625" style="1207" customWidth="1"/>
    <col min="12037" max="12038" width="20.625" style="1207" customWidth="1"/>
    <col min="12039" max="12040" width="10.625" style="1207" customWidth="1"/>
    <col min="12041" max="12041" width="15.625" style="1207" customWidth="1"/>
    <col min="12042" max="12288" width="10.625" style="1207"/>
    <col min="12289" max="12290" width="10.625" style="1207" customWidth="1"/>
    <col min="12291" max="12291" width="20.625" style="1207" customWidth="1"/>
    <col min="12292" max="12292" width="10.625" style="1207" customWidth="1"/>
    <col min="12293" max="12294" width="20.625" style="1207" customWidth="1"/>
    <col min="12295" max="12296" width="10.625" style="1207" customWidth="1"/>
    <col min="12297" max="12297" width="15.625" style="1207" customWidth="1"/>
    <col min="12298" max="12544" width="10.625" style="1207"/>
    <col min="12545" max="12546" width="10.625" style="1207" customWidth="1"/>
    <col min="12547" max="12547" width="20.625" style="1207" customWidth="1"/>
    <col min="12548" max="12548" width="10.625" style="1207" customWidth="1"/>
    <col min="12549" max="12550" width="20.625" style="1207" customWidth="1"/>
    <col min="12551" max="12552" width="10.625" style="1207" customWidth="1"/>
    <col min="12553" max="12553" width="15.625" style="1207" customWidth="1"/>
    <col min="12554" max="12800" width="10.625" style="1207"/>
    <col min="12801" max="12802" width="10.625" style="1207" customWidth="1"/>
    <col min="12803" max="12803" width="20.625" style="1207" customWidth="1"/>
    <col min="12804" max="12804" width="10.625" style="1207" customWidth="1"/>
    <col min="12805" max="12806" width="20.625" style="1207" customWidth="1"/>
    <col min="12807" max="12808" width="10.625" style="1207" customWidth="1"/>
    <col min="12809" max="12809" width="15.625" style="1207" customWidth="1"/>
    <col min="12810" max="13056" width="10.625" style="1207"/>
    <col min="13057" max="13058" width="10.625" style="1207" customWidth="1"/>
    <col min="13059" max="13059" width="20.625" style="1207" customWidth="1"/>
    <col min="13060" max="13060" width="10.625" style="1207" customWidth="1"/>
    <col min="13061" max="13062" width="20.625" style="1207" customWidth="1"/>
    <col min="13063" max="13064" width="10.625" style="1207" customWidth="1"/>
    <col min="13065" max="13065" width="15.625" style="1207" customWidth="1"/>
    <col min="13066" max="13312" width="10.625" style="1207"/>
    <col min="13313" max="13314" width="10.625" style="1207" customWidth="1"/>
    <col min="13315" max="13315" width="20.625" style="1207" customWidth="1"/>
    <col min="13316" max="13316" width="10.625" style="1207" customWidth="1"/>
    <col min="13317" max="13318" width="20.625" style="1207" customWidth="1"/>
    <col min="13319" max="13320" width="10.625" style="1207" customWidth="1"/>
    <col min="13321" max="13321" width="15.625" style="1207" customWidth="1"/>
    <col min="13322" max="13568" width="10.625" style="1207"/>
    <col min="13569" max="13570" width="10.625" style="1207" customWidth="1"/>
    <col min="13571" max="13571" width="20.625" style="1207" customWidth="1"/>
    <col min="13572" max="13572" width="10.625" style="1207" customWidth="1"/>
    <col min="13573" max="13574" width="20.625" style="1207" customWidth="1"/>
    <col min="13575" max="13576" width="10.625" style="1207" customWidth="1"/>
    <col min="13577" max="13577" width="15.625" style="1207" customWidth="1"/>
    <col min="13578" max="13824" width="10.625" style="1207"/>
    <col min="13825" max="13826" width="10.625" style="1207" customWidth="1"/>
    <col min="13827" max="13827" width="20.625" style="1207" customWidth="1"/>
    <col min="13828" max="13828" width="10.625" style="1207" customWidth="1"/>
    <col min="13829" max="13830" width="20.625" style="1207" customWidth="1"/>
    <col min="13831" max="13832" width="10.625" style="1207" customWidth="1"/>
    <col min="13833" max="13833" width="15.625" style="1207" customWidth="1"/>
    <col min="13834" max="14080" width="10.625" style="1207"/>
    <col min="14081" max="14082" width="10.625" style="1207" customWidth="1"/>
    <col min="14083" max="14083" width="20.625" style="1207" customWidth="1"/>
    <col min="14084" max="14084" width="10.625" style="1207" customWidth="1"/>
    <col min="14085" max="14086" width="20.625" style="1207" customWidth="1"/>
    <col min="14087" max="14088" width="10.625" style="1207" customWidth="1"/>
    <col min="14089" max="14089" width="15.625" style="1207" customWidth="1"/>
    <col min="14090" max="14336" width="10.625" style="1207"/>
    <col min="14337" max="14338" width="10.625" style="1207" customWidth="1"/>
    <col min="14339" max="14339" width="20.625" style="1207" customWidth="1"/>
    <col min="14340" max="14340" width="10.625" style="1207" customWidth="1"/>
    <col min="14341" max="14342" width="20.625" style="1207" customWidth="1"/>
    <col min="14343" max="14344" width="10.625" style="1207" customWidth="1"/>
    <col min="14345" max="14345" width="15.625" style="1207" customWidth="1"/>
    <col min="14346" max="14592" width="10.625" style="1207"/>
    <col min="14593" max="14594" width="10.625" style="1207" customWidth="1"/>
    <col min="14595" max="14595" width="20.625" style="1207" customWidth="1"/>
    <col min="14596" max="14596" width="10.625" style="1207" customWidth="1"/>
    <col min="14597" max="14598" width="20.625" style="1207" customWidth="1"/>
    <col min="14599" max="14600" width="10.625" style="1207" customWidth="1"/>
    <col min="14601" max="14601" width="15.625" style="1207" customWidth="1"/>
    <col min="14602" max="14848" width="10.625" style="1207"/>
    <col min="14849" max="14850" width="10.625" style="1207" customWidth="1"/>
    <col min="14851" max="14851" width="20.625" style="1207" customWidth="1"/>
    <col min="14852" max="14852" width="10.625" style="1207" customWidth="1"/>
    <col min="14853" max="14854" width="20.625" style="1207" customWidth="1"/>
    <col min="14855" max="14856" width="10.625" style="1207" customWidth="1"/>
    <col min="14857" max="14857" width="15.625" style="1207" customWidth="1"/>
    <col min="14858" max="15104" width="10.625" style="1207"/>
    <col min="15105" max="15106" width="10.625" style="1207" customWidth="1"/>
    <col min="15107" max="15107" width="20.625" style="1207" customWidth="1"/>
    <col min="15108" max="15108" width="10.625" style="1207" customWidth="1"/>
    <col min="15109" max="15110" width="20.625" style="1207" customWidth="1"/>
    <col min="15111" max="15112" width="10.625" style="1207" customWidth="1"/>
    <col min="15113" max="15113" width="15.625" style="1207" customWidth="1"/>
    <col min="15114" max="15360" width="10.625" style="1207"/>
    <col min="15361" max="15362" width="10.625" style="1207" customWidth="1"/>
    <col min="15363" max="15363" width="20.625" style="1207" customWidth="1"/>
    <col min="15364" max="15364" width="10.625" style="1207" customWidth="1"/>
    <col min="15365" max="15366" width="20.625" style="1207" customWidth="1"/>
    <col min="15367" max="15368" width="10.625" style="1207" customWidth="1"/>
    <col min="15369" max="15369" width="15.625" style="1207" customWidth="1"/>
    <col min="15370" max="15616" width="10.625" style="1207"/>
    <col min="15617" max="15618" width="10.625" style="1207" customWidth="1"/>
    <col min="15619" max="15619" width="20.625" style="1207" customWidth="1"/>
    <col min="15620" max="15620" width="10.625" style="1207" customWidth="1"/>
    <col min="15621" max="15622" width="20.625" style="1207" customWidth="1"/>
    <col min="15623" max="15624" width="10.625" style="1207" customWidth="1"/>
    <col min="15625" max="15625" width="15.625" style="1207" customWidth="1"/>
    <col min="15626" max="15872" width="10.625" style="1207"/>
    <col min="15873" max="15874" width="10.625" style="1207" customWidth="1"/>
    <col min="15875" max="15875" width="20.625" style="1207" customWidth="1"/>
    <col min="15876" max="15876" width="10.625" style="1207" customWidth="1"/>
    <col min="15877" max="15878" width="20.625" style="1207" customWidth="1"/>
    <col min="15879" max="15880" width="10.625" style="1207" customWidth="1"/>
    <col min="15881" max="15881" width="15.625" style="1207" customWidth="1"/>
    <col min="15882" max="16128" width="10.625" style="1207"/>
    <col min="16129" max="16130" width="10.625" style="1207" customWidth="1"/>
    <col min="16131" max="16131" width="20.625" style="1207" customWidth="1"/>
    <col min="16132" max="16132" width="10.625" style="1207" customWidth="1"/>
    <col min="16133" max="16134" width="20.625" style="1207" customWidth="1"/>
    <col min="16135" max="16136" width="10.625" style="1207" customWidth="1"/>
    <col min="16137" max="16137" width="15.625" style="1207" customWidth="1"/>
    <col min="16138" max="16384" width="10.625" style="1207"/>
  </cols>
  <sheetData>
    <row r="1" spans="1:9" ht="30" customHeight="1">
      <c r="B1" s="4525" t="s">
        <v>1801</v>
      </c>
      <c r="C1" s="4526"/>
      <c r="D1" s="4526"/>
      <c r="E1" s="4526"/>
      <c r="F1" s="4526"/>
      <c r="G1" s="4526"/>
      <c r="H1" s="4527"/>
      <c r="I1" s="1208"/>
    </row>
    <row r="2" spans="1:9" ht="15" customHeight="1">
      <c r="A2" s="1208"/>
      <c r="B2" s="1208"/>
      <c r="C2" s="1208"/>
      <c r="D2" s="1208"/>
      <c r="E2" s="1208"/>
      <c r="F2" s="1208"/>
      <c r="G2" s="1208"/>
      <c r="H2" s="1208"/>
      <c r="I2" s="1208"/>
    </row>
    <row r="3" spans="1:9" ht="15" customHeight="1">
      <c r="A3" s="1209" t="s">
        <v>1802</v>
      </c>
      <c r="B3" s="1209"/>
      <c r="C3" s="1209"/>
      <c r="D3" s="1209"/>
      <c r="E3" s="1209"/>
      <c r="F3" s="1209"/>
      <c r="G3" s="1209"/>
      <c r="H3" s="1209"/>
      <c r="I3" s="1209"/>
    </row>
    <row r="4" spans="1:9" ht="15" customHeight="1">
      <c r="A4" s="1209"/>
      <c r="B4" s="1209"/>
      <c r="C4" s="1209"/>
      <c r="D4" s="1209"/>
      <c r="E4" s="1209"/>
      <c r="F4" s="1209"/>
      <c r="G4" s="1209"/>
      <c r="H4" s="1209"/>
      <c r="I4" s="1210" t="s">
        <v>1803</v>
      </c>
    </row>
    <row r="5" spans="1:9" ht="15" customHeight="1">
      <c r="A5" s="1209" t="s">
        <v>1804</v>
      </c>
      <c r="B5" s="1209"/>
      <c r="C5" s="1209"/>
      <c r="D5" s="1209"/>
      <c r="E5" s="1209"/>
      <c r="F5" s="1209"/>
      <c r="G5" s="1209"/>
      <c r="H5" s="1209"/>
      <c r="I5" s="1209"/>
    </row>
    <row r="6" spans="1:9" ht="15" customHeight="1">
      <c r="A6" s="1209"/>
      <c r="B6" s="1209"/>
      <c r="C6" s="1209"/>
      <c r="D6" s="1209"/>
      <c r="E6" s="1209"/>
      <c r="F6" s="1209"/>
      <c r="G6" s="1209"/>
      <c r="H6" s="1209"/>
      <c r="I6" s="1209"/>
    </row>
    <row r="7" spans="1:9" ht="15" customHeight="1">
      <c r="A7" s="1208"/>
      <c r="B7" s="1208"/>
      <c r="C7" s="1208"/>
      <c r="D7" s="1208"/>
      <c r="E7" s="1208"/>
      <c r="F7" s="1208"/>
      <c r="G7" s="1208"/>
      <c r="H7" s="1208"/>
      <c r="I7" s="1208"/>
    </row>
    <row r="8" spans="1:9" ht="15" customHeight="1">
      <c r="A8" s="1209"/>
      <c r="B8" s="1209"/>
      <c r="D8" s="1209" t="s">
        <v>1805</v>
      </c>
      <c r="E8" s="1209"/>
      <c r="F8" s="1209"/>
      <c r="G8" s="1209"/>
      <c r="H8" s="1209"/>
      <c r="I8" s="1209"/>
    </row>
    <row r="9" spans="1:9" ht="15" customHeight="1">
      <c r="A9" s="1209"/>
      <c r="B9" s="1209"/>
      <c r="D9" s="1209" t="s">
        <v>1806</v>
      </c>
      <c r="E9" s="1209"/>
      <c r="F9" s="1209" t="s">
        <v>1807</v>
      </c>
      <c r="G9" s="1209"/>
      <c r="H9" s="1209"/>
      <c r="I9" s="1209"/>
    </row>
    <row r="10" spans="1:9" ht="15" customHeight="1">
      <c r="A10" s="1209"/>
      <c r="B10" s="1209"/>
      <c r="D10" s="1209" t="s">
        <v>1808</v>
      </c>
      <c r="E10" s="1209"/>
      <c r="F10" s="1209"/>
      <c r="G10" s="1209"/>
      <c r="H10" s="1209"/>
      <c r="I10" s="1209"/>
    </row>
    <row r="11" spans="1:9" ht="15" customHeight="1">
      <c r="A11" s="1208"/>
      <c r="B11" s="1208"/>
      <c r="C11" s="1208"/>
      <c r="D11" s="1208"/>
      <c r="E11" s="1208"/>
      <c r="F11" s="1208"/>
      <c r="G11" s="1208"/>
      <c r="H11" s="1208"/>
      <c r="I11" s="1208"/>
    </row>
    <row r="12" spans="1:9" ht="30" customHeight="1">
      <c r="A12" s="1209" t="s">
        <v>1809</v>
      </c>
      <c r="B12" s="1209"/>
      <c r="C12" s="1209"/>
      <c r="D12" s="1209"/>
      <c r="E12" s="1209"/>
      <c r="F12" s="1209"/>
      <c r="G12" s="1209"/>
      <c r="H12" s="1209"/>
      <c r="I12" s="1209"/>
    </row>
    <row r="13" spans="1:9" ht="30" customHeight="1">
      <c r="A13" s="4522" t="s">
        <v>1453</v>
      </c>
      <c r="B13" s="4524"/>
      <c r="C13" s="1211" t="s">
        <v>1422</v>
      </c>
      <c r="D13" s="1211" t="s">
        <v>196</v>
      </c>
      <c r="E13" s="1211" t="s">
        <v>1810</v>
      </c>
      <c r="F13" s="1211" t="s">
        <v>245</v>
      </c>
      <c r="G13" s="1211" t="s">
        <v>1811</v>
      </c>
      <c r="H13" s="1211" t="s">
        <v>758</v>
      </c>
      <c r="I13" s="1211" t="s">
        <v>919</v>
      </c>
    </row>
    <row r="14" spans="1:9" ht="45" customHeight="1">
      <c r="A14" s="4517"/>
      <c r="B14" s="4519"/>
      <c r="C14" s="1212"/>
      <c r="D14" s="1212"/>
      <c r="E14" s="1212"/>
      <c r="F14" s="1213"/>
      <c r="G14" s="1212"/>
      <c r="H14" s="1212"/>
      <c r="I14" s="1212"/>
    </row>
    <row r="15" spans="1:9" ht="45" customHeight="1">
      <c r="A15" s="4517"/>
      <c r="B15" s="4519"/>
      <c r="C15" s="1212"/>
      <c r="D15" s="1212"/>
      <c r="E15" s="1212"/>
      <c r="F15" s="1213"/>
      <c r="G15" s="1212"/>
      <c r="H15" s="1212"/>
      <c r="I15" s="1212"/>
    </row>
    <row r="16" spans="1:9" ht="15" customHeight="1">
      <c r="A16" s="1209"/>
      <c r="B16" s="1209"/>
      <c r="C16" s="1209"/>
      <c r="D16" s="1209"/>
      <c r="E16" s="1209"/>
      <c r="F16" s="1209"/>
      <c r="G16" s="1209"/>
      <c r="H16" s="1209"/>
      <c r="I16" s="1209"/>
    </row>
    <row r="17" spans="1:9" ht="30" customHeight="1">
      <c r="A17" s="1209" t="s">
        <v>1812</v>
      </c>
      <c r="B17" s="1209"/>
      <c r="C17" s="1209" t="s">
        <v>1813</v>
      </c>
      <c r="D17" s="1209"/>
      <c r="E17" s="1209"/>
      <c r="F17" s="1209"/>
      <c r="G17" s="1209"/>
      <c r="H17" s="1209"/>
      <c r="I17" s="1209"/>
    </row>
    <row r="18" spans="1:9" ht="30" customHeight="1">
      <c r="A18" s="1214" t="s">
        <v>1814</v>
      </c>
      <c r="B18" s="1215"/>
      <c r="C18" s="1215" t="s">
        <v>1813</v>
      </c>
      <c r="D18" s="1215"/>
      <c r="E18" s="1215"/>
      <c r="F18" s="1215"/>
      <c r="G18" s="1215"/>
      <c r="H18" s="1215"/>
      <c r="I18" s="1216"/>
    </row>
    <row r="19" spans="1:9" ht="15" customHeight="1">
      <c r="A19" s="1217"/>
      <c r="B19" s="4522" t="s">
        <v>1815</v>
      </c>
      <c r="C19" s="4523"/>
      <c r="D19" s="4524"/>
      <c r="E19" s="4522" t="s">
        <v>1816</v>
      </c>
      <c r="F19" s="4524"/>
      <c r="G19" s="4522" t="s">
        <v>1817</v>
      </c>
      <c r="H19" s="4523"/>
      <c r="I19" s="4524"/>
    </row>
    <row r="20" spans="1:9" ht="75" customHeight="1">
      <c r="A20" s="1218"/>
      <c r="B20" s="4517"/>
      <c r="C20" s="4518"/>
      <c r="D20" s="4519"/>
      <c r="E20" s="4517"/>
      <c r="F20" s="4519"/>
      <c r="G20" s="4517"/>
      <c r="H20" s="4518"/>
      <c r="I20" s="4519"/>
    </row>
    <row r="21" spans="1:9" ht="30" customHeight="1">
      <c r="A21" s="1214" t="s">
        <v>1818</v>
      </c>
      <c r="B21" s="1215"/>
      <c r="C21" s="1215" t="s">
        <v>1813</v>
      </c>
      <c r="D21" s="1215"/>
      <c r="E21" s="1215"/>
      <c r="F21" s="1215"/>
      <c r="G21" s="1215"/>
      <c r="H21" s="1215"/>
      <c r="I21" s="1216"/>
    </row>
    <row r="22" spans="1:9" ht="15" customHeight="1">
      <c r="A22" s="1217"/>
      <c r="B22" s="4522" t="s">
        <v>1815</v>
      </c>
      <c r="C22" s="4523"/>
      <c r="D22" s="4524"/>
      <c r="E22" s="4522" t="s">
        <v>1816</v>
      </c>
      <c r="F22" s="4524"/>
      <c r="G22" s="4522" t="s">
        <v>1817</v>
      </c>
      <c r="H22" s="4523"/>
      <c r="I22" s="4524"/>
    </row>
    <row r="23" spans="1:9" ht="75" customHeight="1">
      <c r="A23" s="1218"/>
      <c r="B23" s="4517"/>
      <c r="C23" s="4518"/>
      <c r="D23" s="4519"/>
      <c r="E23" s="4517"/>
      <c r="F23" s="4519"/>
      <c r="G23" s="4517"/>
      <c r="H23" s="4518"/>
      <c r="I23" s="4519"/>
    </row>
    <row r="24" spans="1:9" ht="15" customHeight="1">
      <c r="A24" s="1209"/>
      <c r="B24" s="1209"/>
      <c r="C24" s="1209"/>
      <c r="D24" s="1209"/>
      <c r="E24" s="1209"/>
      <c r="F24" s="1209"/>
      <c r="G24" s="1209"/>
      <c r="H24" s="1209"/>
      <c r="I24" s="1209"/>
    </row>
    <row r="25" spans="1:9" ht="30" customHeight="1">
      <c r="A25" s="1209" t="s">
        <v>1819</v>
      </c>
      <c r="B25" s="1209"/>
      <c r="C25" s="1209" t="s">
        <v>1813</v>
      </c>
      <c r="D25" s="1209"/>
      <c r="E25" s="1209"/>
      <c r="F25" s="1209"/>
      <c r="G25" s="1209"/>
      <c r="H25" s="1209"/>
      <c r="I25" s="1209"/>
    </row>
    <row r="26" spans="1:9" ht="30" customHeight="1">
      <c r="A26" s="1214" t="s">
        <v>1820</v>
      </c>
      <c r="B26" s="1215"/>
      <c r="C26" s="1215" t="s">
        <v>1813</v>
      </c>
      <c r="D26" s="1215"/>
      <c r="E26" s="1215"/>
      <c r="F26" s="1215"/>
      <c r="G26" s="1215"/>
      <c r="H26" s="1215"/>
      <c r="I26" s="1216"/>
    </row>
    <row r="27" spans="1:9" ht="15" customHeight="1">
      <c r="A27" s="1217"/>
      <c r="B27" s="4522" t="s">
        <v>1815</v>
      </c>
      <c r="C27" s="4523"/>
      <c r="D27" s="4524"/>
      <c r="E27" s="4522" t="s">
        <v>1816</v>
      </c>
      <c r="F27" s="4524"/>
      <c r="G27" s="4522" t="s">
        <v>1817</v>
      </c>
      <c r="H27" s="4523"/>
      <c r="I27" s="4524"/>
    </row>
    <row r="28" spans="1:9" ht="75" customHeight="1">
      <c r="A28" s="1218"/>
      <c r="B28" s="4517"/>
      <c r="C28" s="4518"/>
      <c r="D28" s="4519"/>
      <c r="E28" s="4517"/>
      <c r="F28" s="4519"/>
      <c r="G28" s="4517"/>
      <c r="H28" s="4518"/>
      <c r="I28" s="4519"/>
    </row>
    <row r="29" spans="1:9" ht="30" customHeight="1">
      <c r="A29" s="1214" t="s">
        <v>1821</v>
      </c>
      <c r="B29" s="1215"/>
      <c r="C29" s="1215" t="s">
        <v>1813</v>
      </c>
      <c r="D29" s="1215"/>
      <c r="E29" s="1215"/>
      <c r="F29" s="1215"/>
      <c r="G29" s="1215"/>
      <c r="H29" s="1215"/>
      <c r="I29" s="1216"/>
    </row>
    <row r="30" spans="1:9" ht="15" customHeight="1">
      <c r="A30" s="1217"/>
      <c r="B30" s="4522" t="s">
        <v>1815</v>
      </c>
      <c r="C30" s="4523"/>
      <c r="D30" s="4524"/>
      <c r="E30" s="4522" t="s">
        <v>1816</v>
      </c>
      <c r="F30" s="4524"/>
      <c r="G30" s="4522" t="s">
        <v>1817</v>
      </c>
      <c r="H30" s="4523"/>
      <c r="I30" s="4524"/>
    </row>
    <row r="31" spans="1:9" ht="75" customHeight="1">
      <c r="A31" s="1218"/>
      <c r="B31" s="4517"/>
      <c r="C31" s="4518"/>
      <c r="D31" s="4519"/>
      <c r="E31" s="4517"/>
      <c r="F31" s="4519"/>
      <c r="G31" s="4517"/>
      <c r="H31" s="4518"/>
      <c r="I31" s="4519"/>
    </row>
    <row r="32" spans="1:9" ht="15" customHeight="1">
      <c r="A32" s="1209"/>
      <c r="B32" s="1209"/>
      <c r="C32" s="1208"/>
      <c r="D32" s="1208"/>
      <c r="E32" s="1208"/>
      <c r="F32" s="1208"/>
      <c r="G32" s="1208"/>
      <c r="H32" s="1208"/>
      <c r="I32" s="1208"/>
    </row>
    <row r="33" spans="1:9" ht="30" customHeight="1">
      <c r="A33" s="1209" t="s">
        <v>1822</v>
      </c>
      <c r="B33" s="1209"/>
      <c r="C33" s="1209" t="s">
        <v>1813</v>
      </c>
      <c r="D33" s="1209"/>
      <c r="E33" s="1209"/>
      <c r="F33" s="1209"/>
      <c r="G33" s="1209"/>
      <c r="H33" s="1209"/>
      <c r="I33" s="1209"/>
    </row>
    <row r="34" spans="1:9" ht="90" customHeight="1">
      <c r="A34" s="4517"/>
      <c r="B34" s="4518"/>
      <c r="C34" s="4518"/>
      <c r="D34" s="4518"/>
      <c r="E34" s="4518"/>
      <c r="F34" s="4518"/>
      <c r="G34" s="4518"/>
      <c r="H34" s="4518"/>
      <c r="I34" s="4519"/>
    </row>
    <row r="35" spans="1:9" ht="15" customHeight="1">
      <c r="A35" s="1209"/>
      <c r="B35" s="1209"/>
      <c r="C35" s="1209"/>
      <c r="D35" s="1209"/>
      <c r="E35" s="1209"/>
      <c r="F35" s="1209"/>
      <c r="G35" s="1209"/>
      <c r="H35" s="1208"/>
      <c r="I35" s="1208"/>
    </row>
    <row r="36" spans="1:9" ht="30" customHeight="1">
      <c r="A36" s="1209" t="s">
        <v>1823</v>
      </c>
      <c r="B36" s="1209"/>
      <c r="C36" s="1209"/>
      <c r="D36" s="1209"/>
      <c r="E36" s="1209"/>
      <c r="F36" s="1209"/>
      <c r="G36" s="1209"/>
      <c r="H36" s="1209"/>
      <c r="I36" s="1209"/>
    </row>
    <row r="37" spans="1:9" ht="60" customHeight="1">
      <c r="A37" s="4517"/>
      <c r="B37" s="4520"/>
      <c r="C37" s="4520"/>
      <c r="D37" s="4520"/>
      <c r="E37" s="4520"/>
      <c r="F37" s="4520"/>
      <c r="G37" s="4520"/>
      <c r="H37" s="4520"/>
      <c r="I37" s="4521"/>
    </row>
    <row r="38" spans="1:9" ht="15" customHeight="1">
      <c r="A38" s="1209"/>
      <c r="B38" s="1209"/>
      <c r="C38" s="1209"/>
      <c r="D38" s="1209"/>
      <c r="E38" s="1209"/>
      <c r="F38" s="1209"/>
      <c r="G38" s="1209"/>
      <c r="H38" s="1209"/>
      <c r="I38" s="1209"/>
    </row>
    <row r="39" spans="1:9" ht="15" customHeight="1">
      <c r="A39" s="1208" t="s">
        <v>1824</v>
      </c>
      <c r="B39" s="1208"/>
      <c r="C39" s="1209"/>
      <c r="D39" s="1209"/>
      <c r="E39" s="1209"/>
      <c r="F39" s="1209"/>
      <c r="G39" s="1209"/>
      <c r="H39" s="1209"/>
      <c r="I39" s="1209"/>
    </row>
    <row r="40" spans="1:9" ht="15" customHeight="1">
      <c r="A40" s="1208" t="s">
        <v>1825</v>
      </c>
      <c r="B40" s="1208"/>
      <c r="C40" s="1209"/>
      <c r="D40" s="1209"/>
      <c r="E40" s="1209"/>
      <c r="F40" s="1209"/>
      <c r="G40" s="1209"/>
      <c r="H40" s="1209"/>
      <c r="I40" s="1209"/>
    </row>
    <row r="41" spans="1:9" ht="15" customHeight="1">
      <c r="A41" s="1208" t="s">
        <v>1826</v>
      </c>
      <c r="B41" s="1208"/>
      <c r="C41" s="1209"/>
      <c r="D41" s="1209"/>
      <c r="E41" s="1209"/>
      <c r="F41" s="1209"/>
      <c r="G41" s="1209"/>
      <c r="H41" s="1209"/>
      <c r="I41" s="1209"/>
    </row>
    <row r="42" spans="1:9" ht="15" customHeight="1">
      <c r="A42" s="1208" t="s">
        <v>1827</v>
      </c>
      <c r="B42" s="1208"/>
      <c r="C42" s="1209"/>
      <c r="D42" s="1209"/>
      <c r="E42" s="1209"/>
      <c r="F42" s="1209"/>
      <c r="G42" s="1209"/>
      <c r="H42" s="1209"/>
      <c r="I42" s="1209"/>
    </row>
    <row r="43" spans="1:9" ht="15" customHeight="1">
      <c r="A43" s="1208" t="s">
        <v>1828</v>
      </c>
      <c r="B43" s="1208"/>
      <c r="C43" s="1209"/>
      <c r="D43" s="1209"/>
      <c r="E43" s="1209"/>
      <c r="F43" s="1209"/>
      <c r="G43" s="1209"/>
      <c r="H43" s="1209"/>
      <c r="I43" s="1209"/>
    </row>
    <row r="44" spans="1:9" ht="15" customHeight="1">
      <c r="A44" s="1208" t="s">
        <v>1829</v>
      </c>
      <c r="B44" s="1208"/>
      <c r="C44" s="1209"/>
      <c r="D44" s="1209"/>
      <c r="E44" s="1209"/>
      <c r="F44" s="1209"/>
      <c r="G44" s="1209"/>
      <c r="H44" s="1209"/>
      <c r="I44" s="1209"/>
    </row>
    <row r="45" spans="1:9" ht="15" customHeight="1">
      <c r="A45" s="1208" t="s">
        <v>1830</v>
      </c>
      <c r="B45" s="1208"/>
      <c r="C45" s="1208"/>
      <c r="D45" s="1208"/>
      <c r="E45" s="1208"/>
      <c r="F45" s="1208"/>
      <c r="G45" s="1208"/>
      <c r="H45" s="1208"/>
      <c r="I45" s="1208"/>
    </row>
    <row r="46" spans="1:9" ht="15" customHeight="1">
      <c r="A46" s="1208" t="s">
        <v>1831</v>
      </c>
      <c r="B46" s="1208"/>
      <c r="C46" s="1208"/>
      <c r="D46" s="1208"/>
      <c r="E46" s="1208"/>
      <c r="F46" s="1208"/>
      <c r="G46" s="1208"/>
      <c r="H46" s="1208"/>
      <c r="I46" s="1208"/>
    </row>
  </sheetData>
  <mergeCells count="30">
    <mergeCell ref="B1:H1"/>
    <mergeCell ref="A13:B13"/>
    <mergeCell ref="A14:B14"/>
    <mergeCell ref="A15:B15"/>
    <mergeCell ref="B19:D19"/>
    <mergeCell ref="E19:F19"/>
    <mergeCell ref="G19:I19"/>
    <mergeCell ref="B20:D20"/>
    <mergeCell ref="E20:F20"/>
    <mergeCell ref="G20:I20"/>
    <mergeCell ref="B22:D22"/>
    <mergeCell ref="E22:F22"/>
    <mergeCell ref="G22:I22"/>
    <mergeCell ref="B23:D23"/>
    <mergeCell ref="E23:F23"/>
    <mergeCell ref="G23:I23"/>
    <mergeCell ref="B27:D27"/>
    <mergeCell ref="E27:F27"/>
    <mergeCell ref="G27:I27"/>
    <mergeCell ref="B28:D28"/>
    <mergeCell ref="E28:F28"/>
    <mergeCell ref="G28:I28"/>
    <mergeCell ref="B30:D30"/>
    <mergeCell ref="E30:F30"/>
    <mergeCell ref="G30:I30"/>
    <mergeCell ref="B31:D31"/>
    <mergeCell ref="E31:F31"/>
    <mergeCell ref="G31:I31"/>
    <mergeCell ref="A34:I34"/>
    <mergeCell ref="A37:I37"/>
  </mergeCells>
  <phoneticPr fontId="5"/>
  <printOptions horizontalCentered="1" verticalCentered="1"/>
  <pageMargins left="1.1811023622047245" right="1.1811023622047245" top="1.1811023622047245" bottom="1.1811023622047245" header="0.51181102362204722" footer="0.51181102362204722"/>
  <pageSetup paperSize="9" scale="58" orientation="portrait" r:id="rId1"/>
  <headerFooter alignWithMargins="0">
    <oddHeader>&amp;L参考様式１８</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99"/>
    <pageSetUpPr fitToPage="1"/>
  </sheetPr>
  <dimension ref="A1:G21"/>
  <sheetViews>
    <sheetView view="pageBreakPreview" zoomScale="110" zoomScaleNormal="100" zoomScaleSheetLayoutView="110" workbookViewId="0">
      <selection activeCell="A2" sqref="A2"/>
    </sheetView>
  </sheetViews>
  <sheetFormatPr defaultColWidth="9" defaultRowHeight="13.5"/>
  <cols>
    <col min="1" max="1" width="4.875" style="198" customWidth="1"/>
    <col min="2" max="2" width="16.625" style="198" bestFit="1" customWidth="1"/>
    <col min="3" max="3" width="17" style="198" customWidth="1"/>
    <col min="4" max="4" width="19.125" style="198" customWidth="1"/>
    <col min="5" max="5" width="29.25" style="198" customWidth="1"/>
    <col min="6" max="6" width="28.375" style="198" customWidth="1"/>
    <col min="7" max="7" width="15.875" style="198" customWidth="1"/>
    <col min="8" max="46" width="4.625" style="198" customWidth="1"/>
    <col min="47" max="16384" width="9" style="198"/>
  </cols>
  <sheetData>
    <row r="1" spans="1:7" ht="18.75" customHeight="1">
      <c r="A1" s="1163" t="s">
        <v>1706</v>
      </c>
    </row>
    <row r="2" spans="1:7" ht="24.75" customHeight="1">
      <c r="A2" s="431"/>
      <c r="B2" s="1671" t="s">
        <v>717</v>
      </c>
      <c r="C2" s="1671"/>
      <c r="D2" s="1671"/>
      <c r="E2" s="1671"/>
      <c r="F2" s="1671"/>
      <c r="G2" s="1671"/>
    </row>
    <row r="3" spans="1:7" ht="23.25" customHeight="1">
      <c r="A3" s="431"/>
      <c r="B3" s="1672" t="s">
        <v>718</v>
      </c>
      <c r="C3" s="1672"/>
      <c r="D3" s="1672"/>
      <c r="E3" s="1672"/>
      <c r="F3" s="1672"/>
      <c r="G3" s="1672"/>
    </row>
    <row r="4" spans="1:7" ht="17.25" customHeight="1">
      <c r="A4" s="432"/>
      <c r="B4" s="1673" t="s">
        <v>719</v>
      </c>
      <c r="C4" s="1675" t="s">
        <v>720</v>
      </c>
      <c r="D4" s="1677" t="s">
        <v>721</v>
      </c>
      <c r="E4" s="1675" t="s">
        <v>722</v>
      </c>
      <c r="F4" s="1679" t="s">
        <v>723</v>
      </c>
      <c r="G4" s="1681" t="s">
        <v>724</v>
      </c>
    </row>
    <row r="5" spans="1:7" ht="17.25">
      <c r="A5" s="432"/>
      <c r="B5" s="1674"/>
      <c r="C5" s="1676"/>
      <c r="D5" s="1678"/>
      <c r="E5" s="1676"/>
      <c r="F5" s="1680"/>
      <c r="G5" s="1680"/>
    </row>
    <row r="6" spans="1:7" ht="26.25" customHeight="1">
      <c r="A6" s="594">
        <v>1</v>
      </c>
      <c r="B6" s="433"/>
      <c r="C6" s="434"/>
      <c r="D6" s="434"/>
      <c r="E6" s="435"/>
      <c r="F6" s="436"/>
      <c r="G6" s="437"/>
    </row>
    <row r="7" spans="1:7" ht="26.25" customHeight="1">
      <c r="A7" s="594">
        <v>2</v>
      </c>
      <c r="B7" s="433"/>
      <c r="C7" s="434"/>
      <c r="D7" s="434"/>
      <c r="E7" s="435"/>
      <c r="F7" s="436"/>
      <c r="G7" s="437"/>
    </row>
    <row r="8" spans="1:7" ht="26.25" customHeight="1">
      <c r="A8" s="594">
        <v>3</v>
      </c>
      <c r="B8" s="433"/>
      <c r="C8" s="434"/>
      <c r="D8" s="434"/>
      <c r="E8" s="435"/>
      <c r="F8" s="436"/>
      <c r="G8" s="437"/>
    </row>
    <row r="9" spans="1:7" ht="26.25" customHeight="1">
      <c r="A9" s="594">
        <v>4</v>
      </c>
      <c r="B9" s="433"/>
      <c r="C9" s="434"/>
      <c r="D9" s="434"/>
      <c r="E9" s="435"/>
      <c r="F9" s="436"/>
      <c r="G9" s="437"/>
    </row>
    <row r="10" spans="1:7" ht="26.25" customHeight="1">
      <c r="A10" s="594">
        <v>5</v>
      </c>
      <c r="B10" s="433"/>
      <c r="C10" s="434"/>
      <c r="D10" s="434"/>
      <c r="E10" s="435"/>
      <c r="F10" s="436"/>
      <c r="G10" s="437"/>
    </row>
    <row r="11" spans="1:7" ht="26.25" customHeight="1">
      <c r="A11" s="594">
        <v>6</v>
      </c>
      <c r="B11" s="433"/>
      <c r="C11" s="434"/>
      <c r="D11" s="434"/>
      <c r="E11" s="435"/>
      <c r="F11" s="436"/>
      <c r="G11" s="437"/>
    </row>
    <row r="12" spans="1:7" ht="26.25" customHeight="1">
      <c r="A12" s="594">
        <v>7</v>
      </c>
      <c r="B12" s="433"/>
      <c r="C12" s="434"/>
      <c r="D12" s="434"/>
      <c r="E12" s="435"/>
      <c r="F12" s="436"/>
      <c r="G12" s="437"/>
    </row>
    <row r="13" spans="1:7" ht="26.25" customHeight="1">
      <c r="A13" s="594">
        <v>8</v>
      </c>
      <c r="B13" s="433"/>
      <c r="C13" s="434"/>
      <c r="D13" s="434"/>
      <c r="E13" s="435"/>
      <c r="F13" s="436"/>
      <c r="G13" s="437"/>
    </row>
    <row r="14" spans="1:7" ht="26.25" customHeight="1">
      <c r="A14" s="594">
        <v>9</v>
      </c>
      <c r="B14" s="433"/>
      <c r="C14" s="434"/>
      <c r="D14" s="434"/>
      <c r="E14" s="435"/>
      <c r="F14" s="436"/>
      <c r="G14" s="437"/>
    </row>
    <row r="15" spans="1:7" ht="26.25" customHeight="1">
      <c r="A15" s="594">
        <v>10</v>
      </c>
      <c r="B15" s="433"/>
      <c r="C15" s="434"/>
      <c r="D15" s="434"/>
      <c r="E15" s="435"/>
      <c r="F15" s="436"/>
      <c r="G15" s="437"/>
    </row>
    <row r="16" spans="1:7" ht="26.25" customHeight="1">
      <c r="A16" s="594">
        <v>11</v>
      </c>
      <c r="B16" s="433"/>
      <c r="C16" s="434"/>
      <c r="D16" s="434"/>
      <c r="E16" s="435"/>
      <c r="F16" s="436"/>
      <c r="G16" s="437"/>
    </row>
    <row r="17" spans="1:7" ht="26.25" customHeight="1">
      <c r="A17" s="594">
        <v>12</v>
      </c>
      <c r="B17" s="433"/>
      <c r="C17" s="434"/>
      <c r="D17" s="434"/>
      <c r="E17" s="435"/>
      <c r="F17" s="436"/>
      <c r="G17" s="437"/>
    </row>
    <row r="18" spans="1:7" ht="26.25" customHeight="1">
      <c r="A18" s="594">
        <v>13</v>
      </c>
      <c r="B18" s="433"/>
      <c r="C18" s="434"/>
      <c r="D18" s="434"/>
      <c r="E18" s="435"/>
      <c r="F18" s="436"/>
      <c r="G18" s="437"/>
    </row>
    <row r="19" spans="1:7" ht="26.25" customHeight="1">
      <c r="A19" s="594">
        <v>14</v>
      </c>
      <c r="B19" s="433"/>
      <c r="C19" s="434"/>
      <c r="D19" s="434"/>
      <c r="E19" s="435"/>
      <c r="F19" s="436"/>
      <c r="G19" s="437"/>
    </row>
    <row r="20" spans="1:7" ht="26.25" customHeight="1">
      <c r="A20" s="594">
        <v>15</v>
      </c>
      <c r="B20" s="433"/>
      <c r="C20" s="434"/>
      <c r="D20" s="434"/>
      <c r="E20" s="435"/>
      <c r="F20" s="436"/>
      <c r="G20" s="437"/>
    </row>
    <row r="21" spans="1:7">
      <c r="B21" s="198" t="s">
        <v>1038</v>
      </c>
    </row>
  </sheetData>
  <mergeCells count="8">
    <mergeCell ref="B2:G2"/>
    <mergeCell ref="B3:G3"/>
    <mergeCell ref="B4:B5"/>
    <mergeCell ref="C4:C5"/>
    <mergeCell ref="D4:D5"/>
    <mergeCell ref="E4:E5"/>
    <mergeCell ref="F4:F5"/>
    <mergeCell ref="G4:G5"/>
  </mergeCells>
  <phoneticPr fontId="5"/>
  <pageMargins left="0.70866141732283472" right="0.70866141732283472" top="0.74803149606299213" bottom="0.74803149606299213" header="0.31496062992125984" footer="0.31496062992125984"/>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99"/>
  </sheetPr>
  <dimension ref="A1:S70"/>
  <sheetViews>
    <sheetView view="pageBreakPreview" topLeftCell="A52" zoomScaleNormal="100" zoomScaleSheetLayoutView="100" workbookViewId="0">
      <selection activeCell="W7" sqref="W7"/>
    </sheetView>
  </sheetViews>
  <sheetFormatPr defaultRowHeight="13.5"/>
  <cols>
    <col min="1" max="1" width="10.375" style="498" customWidth="1"/>
    <col min="2" max="2" width="3" style="498" customWidth="1"/>
    <col min="3" max="4" width="4.625" style="498" customWidth="1"/>
    <col min="5" max="5" width="7" style="498" customWidth="1"/>
    <col min="6" max="16" width="4.625" style="498" customWidth="1"/>
    <col min="17" max="17" width="3.5" style="498" customWidth="1"/>
    <col min="18" max="18" width="4.625" style="498" customWidth="1"/>
    <col min="19" max="19" width="6.5" style="498" customWidth="1"/>
    <col min="20" max="43" width="4.625" style="498" customWidth="1"/>
    <col min="44" max="256" width="9" style="498"/>
    <col min="257" max="257" width="10.375" style="498" customWidth="1"/>
    <col min="258" max="258" width="3" style="498" customWidth="1"/>
    <col min="259" max="260" width="4.625" style="498" customWidth="1"/>
    <col min="261" max="261" width="7" style="498" customWidth="1"/>
    <col min="262" max="272" width="4.625" style="498" customWidth="1"/>
    <col min="273" max="273" width="3.5" style="498" customWidth="1"/>
    <col min="274" max="274" width="4.625" style="498" customWidth="1"/>
    <col min="275" max="275" width="6.5" style="498" customWidth="1"/>
    <col min="276" max="299" width="4.625" style="498" customWidth="1"/>
    <col min="300" max="512" width="9" style="498"/>
    <col min="513" max="513" width="10.375" style="498" customWidth="1"/>
    <col min="514" max="514" width="3" style="498" customWidth="1"/>
    <col min="515" max="516" width="4.625" style="498" customWidth="1"/>
    <col min="517" max="517" width="7" style="498" customWidth="1"/>
    <col min="518" max="528" width="4.625" style="498" customWidth="1"/>
    <col min="529" max="529" width="3.5" style="498" customWidth="1"/>
    <col min="530" max="530" width="4.625" style="498" customWidth="1"/>
    <col min="531" max="531" width="6.5" style="498" customWidth="1"/>
    <col min="532" max="555" width="4.625" style="498" customWidth="1"/>
    <col min="556" max="768" width="9" style="498"/>
    <col min="769" max="769" width="10.375" style="498" customWidth="1"/>
    <col min="770" max="770" width="3" style="498" customWidth="1"/>
    <col min="771" max="772" width="4.625" style="498" customWidth="1"/>
    <col min="773" max="773" width="7" style="498" customWidth="1"/>
    <col min="774" max="784" width="4.625" style="498" customWidth="1"/>
    <col min="785" max="785" width="3.5" style="498" customWidth="1"/>
    <col min="786" max="786" width="4.625" style="498" customWidth="1"/>
    <col min="787" max="787" width="6.5" style="498" customWidth="1"/>
    <col min="788" max="811" width="4.625" style="498" customWidth="1"/>
    <col min="812" max="1024" width="9" style="498"/>
    <col min="1025" max="1025" width="10.375" style="498" customWidth="1"/>
    <col min="1026" max="1026" width="3" style="498" customWidth="1"/>
    <col min="1027" max="1028" width="4.625" style="498" customWidth="1"/>
    <col min="1029" max="1029" width="7" style="498" customWidth="1"/>
    <col min="1030" max="1040" width="4.625" style="498" customWidth="1"/>
    <col min="1041" max="1041" width="3.5" style="498" customWidth="1"/>
    <col min="1042" max="1042" width="4.625" style="498" customWidth="1"/>
    <col min="1043" max="1043" width="6.5" style="498" customWidth="1"/>
    <col min="1044" max="1067" width="4.625" style="498" customWidth="1"/>
    <col min="1068" max="1280" width="9" style="498"/>
    <col min="1281" max="1281" width="10.375" style="498" customWidth="1"/>
    <col min="1282" max="1282" width="3" style="498" customWidth="1"/>
    <col min="1283" max="1284" width="4.625" style="498" customWidth="1"/>
    <col min="1285" max="1285" width="7" style="498" customWidth="1"/>
    <col min="1286" max="1296" width="4.625" style="498" customWidth="1"/>
    <col min="1297" max="1297" width="3.5" style="498" customWidth="1"/>
    <col min="1298" max="1298" width="4.625" style="498" customWidth="1"/>
    <col min="1299" max="1299" width="6.5" style="498" customWidth="1"/>
    <col min="1300" max="1323" width="4.625" style="498" customWidth="1"/>
    <col min="1324" max="1536" width="9" style="498"/>
    <col min="1537" max="1537" width="10.375" style="498" customWidth="1"/>
    <col min="1538" max="1538" width="3" style="498" customWidth="1"/>
    <col min="1539" max="1540" width="4.625" style="498" customWidth="1"/>
    <col min="1541" max="1541" width="7" style="498" customWidth="1"/>
    <col min="1542" max="1552" width="4.625" style="498" customWidth="1"/>
    <col min="1553" max="1553" width="3.5" style="498" customWidth="1"/>
    <col min="1554" max="1554" width="4.625" style="498" customWidth="1"/>
    <col min="1555" max="1555" width="6.5" style="498" customWidth="1"/>
    <col min="1556" max="1579" width="4.625" style="498" customWidth="1"/>
    <col min="1580" max="1792" width="9" style="498"/>
    <col min="1793" max="1793" width="10.375" style="498" customWidth="1"/>
    <col min="1794" max="1794" width="3" style="498" customWidth="1"/>
    <col min="1795" max="1796" width="4.625" style="498" customWidth="1"/>
    <col min="1797" max="1797" width="7" style="498" customWidth="1"/>
    <col min="1798" max="1808" width="4.625" style="498" customWidth="1"/>
    <col min="1809" max="1809" width="3.5" style="498" customWidth="1"/>
    <col min="1810" max="1810" width="4.625" style="498" customWidth="1"/>
    <col min="1811" max="1811" width="6.5" style="498" customWidth="1"/>
    <col min="1812" max="1835" width="4.625" style="498" customWidth="1"/>
    <col min="1836" max="2048" width="9" style="498"/>
    <col min="2049" max="2049" width="10.375" style="498" customWidth="1"/>
    <col min="2050" max="2050" width="3" style="498" customWidth="1"/>
    <col min="2051" max="2052" width="4.625" style="498" customWidth="1"/>
    <col min="2053" max="2053" width="7" style="498" customWidth="1"/>
    <col min="2054" max="2064" width="4.625" style="498" customWidth="1"/>
    <col min="2065" max="2065" width="3.5" style="498" customWidth="1"/>
    <col min="2066" max="2066" width="4.625" style="498" customWidth="1"/>
    <col min="2067" max="2067" width="6.5" style="498" customWidth="1"/>
    <col min="2068" max="2091" width="4.625" style="498" customWidth="1"/>
    <col min="2092" max="2304" width="9" style="498"/>
    <col min="2305" max="2305" width="10.375" style="498" customWidth="1"/>
    <col min="2306" max="2306" width="3" style="498" customWidth="1"/>
    <col min="2307" max="2308" width="4.625" style="498" customWidth="1"/>
    <col min="2309" max="2309" width="7" style="498" customWidth="1"/>
    <col min="2310" max="2320" width="4.625" style="498" customWidth="1"/>
    <col min="2321" max="2321" width="3.5" style="498" customWidth="1"/>
    <col min="2322" max="2322" width="4.625" style="498" customWidth="1"/>
    <col min="2323" max="2323" width="6.5" style="498" customWidth="1"/>
    <col min="2324" max="2347" width="4.625" style="498" customWidth="1"/>
    <col min="2348" max="2560" width="9" style="498"/>
    <col min="2561" max="2561" width="10.375" style="498" customWidth="1"/>
    <col min="2562" max="2562" width="3" style="498" customWidth="1"/>
    <col min="2563" max="2564" width="4.625" style="498" customWidth="1"/>
    <col min="2565" max="2565" width="7" style="498" customWidth="1"/>
    <col min="2566" max="2576" width="4.625" style="498" customWidth="1"/>
    <col min="2577" max="2577" width="3.5" style="498" customWidth="1"/>
    <col min="2578" max="2578" width="4.625" style="498" customWidth="1"/>
    <col min="2579" max="2579" width="6.5" style="498" customWidth="1"/>
    <col min="2580" max="2603" width="4.625" style="498" customWidth="1"/>
    <col min="2604" max="2816" width="9" style="498"/>
    <col min="2817" max="2817" width="10.375" style="498" customWidth="1"/>
    <col min="2818" max="2818" width="3" style="498" customWidth="1"/>
    <col min="2819" max="2820" width="4.625" style="498" customWidth="1"/>
    <col min="2821" max="2821" width="7" style="498" customWidth="1"/>
    <col min="2822" max="2832" width="4.625" style="498" customWidth="1"/>
    <col min="2833" max="2833" width="3.5" style="498" customWidth="1"/>
    <col min="2834" max="2834" width="4.625" style="498" customWidth="1"/>
    <col min="2835" max="2835" width="6.5" style="498" customWidth="1"/>
    <col min="2836" max="2859" width="4.625" style="498" customWidth="1"/>
    <col min="2860" max="3072" width="9" style="498"/>
    <col min="3073" max="3073" width="10.375" style="498" customWidth="1"/>
    <col min="3074" max="3074" width="3" style="498" customWidth="1"/>
    <col min="3075" max="3076" width="4.625" style="498" customWidth="1"/>
    <col min="3077" max="3077" width="7" style="498" customWidth="1"/>
    <col min="3078" max="3088" width="4.625" style="498" customWidth="1"/>
    <col min="3089" max="3089" width="3.5" style="498" customWidth="1"/>
    <col min="3090" max="3090" width="4.625" style="498" customWidth="1"/>
    <col min="3091" max="3091" width="6.5" style="498" customWidth="1"/>
    <col min="3092" max="3115" width="4.625" style="498" customWidth="1"/>
    <col min="3116" max="3328" width="9" style="498"/>
    <col min="3329" max="3329" width="10.375" style="498" customWidth="1"/>
    <col min="3330" max="3330" width="3" style="498" customWidth="1"/>
    <col min="3331" max="3332" width="4.625" style="498" customWidth="1"/>
    <col min="3333" max="3333" width="7" style="498" customWidth="1"/>
    <col min="3334" max="3344" width="4.625" style="498" customWidth="1"/>
    <col min="3345" max="3345" width="3.5" style="498" customWidth="1"/>
    <col min="3346" max="3346" width="4.625" style="498" customWidth="1"/>
    <col min="3347" max="3347" width="6.5" style="498" customWidth="1"/>
    <col min="3348" max="3371" width="4.625" style="498" customWidth="1"/>
    <col min="3372" max="3584" width="9" style="498"/>
    <col min="3585" max="3585" width="10.375" style="498" customWidth="1"/>
    <col min="3586" max="3586" width="3" style="498" customWidth="1"/>
    <col min="3587" max="3588" width="4.625" style="498" customWidth="1"/>
    <col min="3589" max="3589" width="7" style="498" customWidth="1"/>
    <col min="3590" max="3600" width="4.625" style="498" customWidth="1"/>
    <col min="3601" max="3601" width="3.5" style="498" customWidth="1"/>
    <col min="3602" max="3602" width="4.625" style="498" customWidth="1"/>
    <col min="3603" max="3603" width="6.5" style="498" customWidth="1"/>
    <col min="3604" max="3627" width="4.625" style="498" customWidth="1"/>
    <col min="3628" max="3840" width="9" style="498"/>
    <col min="3841" max="3841" width="10.375" style="498" customWidth="1"/>
    <col min="3842" max="3842" width="3" style="498" customWidth="1"/>
    <col min="3843" max="3844" width="4.625" style="498" customWidth="1"/>
    <col min="3845" max="3845" width="7" style="498" customWidth="1"/>
    <col min="3846" max="3856" width="4.625" style="498" customWidth="1"/>
    <col min="3857" max="3857" width="3.5" style="498" customWidth="1"/>
    <col min="3858" max="3858" width="4.625" style="498" customWidth="1"/>
    <col min="3859" max="3859" width="6.5" style="498" customWidth="1"/>
    <col min="3860" max="3883" width="4.625" style="498" customWidth="1"/>
    <col min="3884" max="4096" width="9" style="498"/>
    <col min="4097" max="4097" width="10.375" style="498" customWidth="1"/>
    <col min="4098" max="4098" width="3" style="498" customWidth="1"/>
    <col min="4099" max="4100" width="4.625" style="498" customWidth="1"/>
    <col min="4101" max="4101" width="7" style="498" customWidth="1"/>
    <col min="4102" max="4112" width="4.625" style="498" customWidth="1"/>
    <col min="4113" max="4113" width="3.5" style="498" customWidth="1"/>
    <col min="4114" max="4114" width="4.625" style="498" customWidth="1"/>
    <col min="4115" max="4115" width="6.5" style="498" customWidth="1"/>
    <col min="4116" max="4139" width="4.625" style="498" customWidth="1"/>
    <col min="4140" max="4352" width="9" style="498"/>
    <col min="4353" max="4353" width="10.375" style="498" customWidth="1"/>
    <col min="4354" max="4354" width="3" style="498" customWidth="1"/>
    <col min="4355" max="4356" width="4.625" style="498" customWidth="1"/>
    <col min="4357" max="4357" width="7" style="498" customWidth="1"/>
    <col min="4358" max="4368" width="4.625" style="498" customWidth="1"/>
    <col min="4369" max="4369" width="3.5" style="498" customWidth="1"/>
    <col min="4370" max="4370" width="4.625" style="498" customWidth="1"/>
    <col min="4371" max="4371" width="6.5" style="498" customWidth="1"/>
    <col min="4372" max="4395" width="4.625" style="498" customWidth="1"/>
    <col min="4396" max="4608" width="9" style="498"/>
    <col min="4609" max="4609" width="10.375" style="498" customWidth="1"/>
    <col min="4610" max="4610" width="3" style="498" customWidth="1"/>
    <col min="4611" max="4612" width="4.625" style="498" customWidth="1"/>
    <col min="4613" max="4613" width="7" style="498" customWidth="1"/>
    <col min="4614" max="4624" width="4.625" style="498" customWidth="1"/>
    <col min="4625" max="4625" width="3.5" style="498" customWidth="1"/>
    <col min="4626" max="4626" width="4.625" style="498" customWidth="1"/>
    <col min="4627" max="4627" width="6.5" style="498" customWidth="1"/>
    <col min="4628" max="4651" width="4.625" style="498" customWidth="1"/>
    <col min="4652" max="4864" width="9" style="498"/>
    <col min="4865" max="4865" width="10.375" style="498" customWidth="1"/>
    <col min="4866" max="4866" width="3" style="498" customWidth="1"/>
    <col min="4867" max="4868" width="4.625" style="498" customWidth="1"/>
    <col min="4869" max="4869" width="7" style="498" customWidth="1"/>
    <col min="4870" max="4880" width="4.625" style="498" customWidth="1"/>
    <col min="4881" max="4881" width="3.5" style="498" customWidth="1"/>
    <col min="4882" max="4882" width="4.625" style="498" customWidth="1"/>
    <col min="4883" max="4883" width="6.5" style="498" customWidth="1"/>
    <col min="4884" max="4907" width="4.625" style="498" customWidth="1"/>
    <col min="4908" max="5120" width="9" style="498"/>
    <col min="5121" max="5121" width="10.375" style="498" customWidth="1"/>
    <col min="5122" max="5122" width="3" style="498" customWidth="1"/>
    <col min="5123" max="5124" width="4.625" style="498" customWidth="1"/>
    <col min="5125" max="5125" width="7" style="498" customWidth="1"/>
    <col min="5126" max="5136" width="4.625" style="498" customWidth="1"/>
    <col min="5137" max="5137" width="3.5" style="498" customWidth="1"/>
    <col min="5138" max="5138" width="4.625" style="498" customWidth="1"/>
    <col min="5139" max="5139" width="6.5" style="498" customWidth="1"/>
    <col min="5140" max="5163" width="4.625" style="498" customWidth="1"/>
    <col min="5164" max="5376" width="9" style="498"/>
    <col min="5377" max="5377" width="10.375" style="498" customWidth="1"/>
    <col min="5378" max="5378" width="3" style="498" customWidth="1"/>
    <col min="5379" max="5380" width="4.625" style="498" customWidth="1"/>
    <col min="5381" max="5381" width="7" style="498" customWidth="1"/>
    <col min="5382" max="5392" width="4.625" style="498" customWidth="1"/>
    <col min="5393" max="5393" width="3.5" style="498" customWidth="1"/>
    <col min="5394" max="5394" width="4.625" style="498" customWidth="1"/>
    <col min="5395" max="5395" width="6.5" style="498" customWidth="1"/>
    <col min="5396" max="5419" width="4.625" style="498" customWidth="1"/>
    <col min="5420" max="5632" width="9" style="498"/>
    <col min="5633" max="5633" width="10.375" style="498" customWidth="1"/>
    <col min="5634" max="5634" width="3" style="498" customWidth="1"/>
    <col min="5635" max="5636" width="4.625" style="498" customWidth="1"/>
    <col min="5637" max="5637" width="7" style="498" customWidth="1"/>
    <col min="5638" max="5648" width="4.625" style="498" customWidth="1"/>
    <col min="5649" max="5649" width="3.5" style="498" customWidth="1"/>
    <col min="5650" max="5650" width="4.625" style="498" customWidth="1"/>
    <col min="5651" max="5651" width="6.5" style="498" customWidth="1"/>
    <col min="5652" max="5675" width="4.625" style="498" customWidth="1"/>
    <col min="5676" max="5888" width="9" style="498"/>
    <col min="5889" max="5889" width="10.375" style="498" customWidth="1"/>
    <col min="5890" max="5890" width="3" style="498" customWidth="1"/>
    <col min="5891" max="5892" width="4.625" style="498" customWidth="1"/>
    <col min="5893" max="5893" width="7" style="498" customWidth="1"/>
    <col min="5894" max="5904" width="4.625" style="498" customWidth="1"/>
    <col min="5905" max="5905" width="3.5" style="498" customWidth="1"/>
    <col min="5906" max="5906" width="4.625" style="498" customWidth="1"/>
    <col min="5907" max="5907" width="6.5" style="498" customWidth="1"/>
    <col min="5908" max="5931" width="4.625" style="498" customWidth="1"/>
    <col min="5932" max="6144" width="9" style="498"/>
    <col min="6145" max="6145" width="10.375" style="498" customWidth="1"/>
    <col min="6146" max="6146" width="3" style="498" customWidth="1"/>
    <col min="6147" max="6148" width="4.625" style="498" customWidth="1"/>
    <col min="6149" max="6149" width="7" style="498" customWidth="1"/>
    <col min="6150" max="6160" width="4.625" style="498" customWidth="1"/>
    <col min="6161" max="6161" width="3.5" style="498" customWidth="1"/>
    <col min="6162" max="6162" width="4.625" style="498" customWidth="1"/>
    <col min="6163" max="6163" width="6.5" style="498" customWidth="1"/>
    <col min="6164" max="6187" width="4.625" style="498" customWidth="1"/>
    <col min="6188" max="6400" width="9" style="498"/>
    <col min="6401" max="6401" width="10.375" style="498" customWidth="1"/>
    <col min="6402" max="6402" width="3" style="498" customWidth="1"/>
    <col min="6403" max="6404" width="4.625" style="498" customWidth="1"/>
    <col min="6405" max="6405" width="7" style="498" customWidth="1"/>
    <col min="6406" max="6416" width="4.625" style="498" customWidth="1"/>
    <col min="6417" max="6417" width="3.5" style="498" customWidth="1"/>
    <col min="6418" max="6418" width="4.625" style="498" customWidth="1"/>
    <col min="6419" max="6419" width="6.5" style="498" customWidth="1"/>
    <col min="6420" max="6443" width="4.625" style="498" customWidth="1"/>
    <col min="6444" max="6656" width="9" style="498"/>
    <col min="6657" max="6657" width="10.375" style="498" customWidth="1"/>
    <col min="6658" max="6658" width="3" style="498" customWidth="1"/>
    <col min="6659" max="6660" width="4.625" style="498" customWidth="1"/>
    <col min="6661" max="6661" width="7" style="498" customWidth="1"/>
    <col min="6662" max="6672" width="4.625" style="498" customWidth="1"/>
    <col min="6673" max="6673" width="3.5" style="498" customWidth="1"/>
    <col min="6674" max="6674" width="4.625" style="498" customWidth="1"/>
    <col min="6675" max="6675" width="6.5" style="498" customWidth="1"/>
    <col min="6676" max="6699" width="4.625" style="498" customWidth="1"/>
    <col min="6700" max="6912" width="9" style="498"/>
    <col min="6913" max="6913" width="10.375" style="498" customWidth="1"/>
    <col min="6914" max="6914" width="3" style="498" customWidth="1"/>
    <col min="6915" max="6916" width="4.625" style="498" customWidth="1"/>
    <col min="6917" max="6917" width="7" style="498" customWidth="1"/>
    <col min="6918" max="6928" width="4.625" style="498" customWidth="1"/>
    <col min="6929" max="6929" width="3.5" style="498" customWidth="1"/>
    <col min="6930" max="6930" width="4.625" style="498" customWidth="1"/>
    <col min="6931" max="6931" width="6.5" style="498" customWidth="1"/>
    <col min="6932" max="6955" width="4.625" style="498" customWidth="1"/>
    <col min="6956" max="7168" width="9" style="498"/>
    <col min="7169" max="7169" width="10.375" style="498" customWidth="1"/>
    <col min="7170" max="7170" width="3" style="498" customWidth="1"/>
    <col min="7171" max="7172" width="4.625" style="498" customWidth="1"/>
    <col min="7173" max="7173" width="7" style="498" customWidth="1"/>
    <col min="7174" max="7184" width="4.625" style="498" customWidth="1"/>
    <col min="7185" max="7185" width="3.5" style="498" customWidth="1"/>
    <col min="7186" max="7186" width="4.625" style="498" customWidth="1"/>
    <col min="7187" max="7187" width="6.5" style="498" customWidth="1"/>
    <col min="7188" max="7211" width="4.625" style="498" customWidth="1"/>
    <col min="7212" max="7424" width="9" style="498"/>
    <col min="7425" max="7425" width="10.375" style="498" customWidth="1"/>
    <col min="7426" max="7426" width="3" style="498" customWidth="1"/>
    <col min="7427" max="7428" width="4.625" style="498" customWidth="1"/>
    <col min="7429" max="7429" width="7" style="498" customWidth="1"/>
    <col min="7430" max="7440" width="4.625" style="498" customWidth="1"/>
    <col min="7441" max="7441" width="3.5" style="498" customWidth="1"/>
    <col min="7442" max="7442" width="4.625" style="498" customWidth="1"/>
    <col min="7443" max="7443" width="6.5" style="498" customWidth="1"/>
    <col min="7444" max="7467" width="4.625" style="498" customWidth="1"/>
    <col min="7468" max="7680" width="9" style="498"/>
    <col min="7681" max="7681" width="10.375" style="498" customWidth="1"/>
    <col min="7682" max="7682" width="3" style="498" customWidth="1"/>
    <col min="7683" max="7684" width="4.625" style="498" customWidth="1"/>
    <col min="7685" max="7685" width="7" style="498" customWidth="1"/>
    <col min="7686" max="7696" width="4.625" style="498" customWidth="1"/>
    <col min="7697" max="7697" width="3.5" style="498" customWidth="1"/>
    <col min="7698" max="7698" width="4.625" style="498" customWidth="1"/>
    <col min="7699" max="7699" width="6.5" style="498" customWidth="1"/>
    <col min="7700" max="7723" width="4.625" style="498" customWidth="1"/>
    <col min="7724" max="7936" width="9" style="498"/>
    <col min="7937" max="7937" width="10.375" style="498" customWidth="1"/>
    <col min="7938" max="7938" width="3" style="498" customWidth="1"/>
    <col min="7939" max="7940" width="4.625" style="498" customWidth="1"/>
    <col min="7941" max="7941" width="7" style="498" customWidth="1"/>
    <col min="7942" max="7952" width="4.625" style="498" customWidth="1"/>
    <col min="7953" max="7953" width="3.5" style="498" customWidth="1"/>
    <col min="7954" max="7954" width="4.625" style="498" customWidth="1"/>
    <col min="7955" max="7955" width="6.5" style="498" customWidth="1"/>
    <col min="7956" max="7979" width="4.625" style="498" customWidth="1"/>
    <col min="7980" max="8192" width="9" style="498"/>
    <col min="8193" max="8193" width="10.375" style="498" customWidth="1"/>
    <col min="8194" max="8194" width="3" style="498" customWidth="1"/>
    <col min="8195" max="8196" width="4.625" style="498" customWidth="1"/>
    <col min="8197" max="8197" width="7" style="498" customWidth="1"/>
    <col min="8198" max="8208" width="4.625" style="498" customWidth="1"/>
    <col min="8209" max="8209" width="3.5" style="498" customWidth="1"/>
    <col min="8210" max="8210" width="4.625" style="498" customWidth="1"/>
    <col min="8211" max="8211" width="6.5" style="498" customWidth="1"/>
    <col min="8212" max="8235" width="4.625" style="498" customWidth="1"/>
    <col min="8236" max="8448" width="9" style="498"/>
    <col min="8449" max="8449" width="10.375" style="498" customWidth="1"/>
    <col min="8450" max="8450" width="3" style="498" customWidth="1"/>
    <col min="8451" max="8452" width="4.625" style="498" customWidth="1"/>
    <col min="8453" max="8453" width="7" style="498" customWidth="1"/>
    <col min="8454" max="8464" width="4.625" style="498" customWidth="1"/>
    <col min="8465" max="8465" width="3.5" style="498" customWidth="1"/>
    <col min="8466" max="8466" width="4.625" style="498" customWidth="1"/>
    <col min="8467" max="8467" width="6.5" style="498" customWidth="1"/>
    <col min="8468" max="8491" width="4.625" style="498" customWidth="1"/>
    <col min="8492" max="8704" width="9" style="498"/>
    <col min="8705" max="8705" width="10.375" style="498" customWidth="1"/>
    <col min="8706" max="8706" width="3" style="498" customWidth="1"/>
    <col min="8707" max="8708" width="4.625" style="498" customWidth="1"/>
    <col min="8709" max="8709" width="7" style="498" customWidth="1"/>
    <col min="8710" max="8720" width="4.625" style="498" customWidth="1"/>
    <col min="8721" max="8721" width="3.5" style="498" customWidth="1"/>
    <col min="8722" max="8722" width="4.625" style="498" customWidth="1"/>
    <col min="8723" max="8723" width="6.5" style="498" customWidth="1"/>
    <col min="8724" max="8747" width="4.625" style="498" customWidth="1"/>
    <col min="8748" max="8960" width="9" style="498"/>
    <col min="8961" max="8961" width="10.375" style="498" customWidth="1"/>
    <col min="8962" max="8962" width="3" style="498" customWidth="1"/>
    <col min="8963" max="8964" width="4.625" style="498" customWidth="1"/>
    <col min="8965" max="8965" width="7" style="498" customWidth="1"/>
    <col min="8966" max="8976" width="4.625" style="498" customWidth="1"/>
    <col min="8977" max="8977" width="3.5" style="498" customWidth="1"/>
    <col min="8978" max="8978" width="4.625" style="498" customWidth="1"/>
    <col min="8979" max="8979" width="6.5" style="498" customWidth="1"/>
    <col min="8980" max="9003" width="4.625" style="498" customWidth="1"/>
    <col min="9004" max="9216" width="9" style="498"/>
    <col min="9217" max="9217" width="10.375" style="498" customWidth="1"/>
    <col min="9218" max="9218" width="3" style="498" customWidth="1"/>
    <col min="9219" max="9220" width="4.625" style="498" customWidth="1"/>
    <col min="9221" max="9221" width="7" style="498" customWidth="1"/>
    <col min="9222" max="9232" width="4.625" style="498" customWidth="1"/>
    <col min="9233" max="9233" width="3.5" style="498" customWidth="1"/>
    <col min="9234" max="9234" width="4.625" style="498" customWidth="1"/>
    <col min="9235" max="9235" width="6.5" style="498" customWidth="1"/>
    <col min="9236" max="9259" width="4.625" style="498" customWidth="1"/>
    <col min="9260" max="9472" width="9" style="498"/>
    <col min="9473" max="9473" width="10.375" style="498" customWidth="1"/>
    <col min="9474" max="9474" width="3" style="498" customWidth="1"/>
    <col min="9475" max="9476" width="4.625" style="498" customWidth="1"/>
    <col min="9477" max="9477" width="7" style="498" customWidth="1"/>
    <col min="9478" max="9488" width="4.625" style="498" customWidth="1"/>
    <col min="9489" max="9489" width="3.5" style="498" customWidth="1"/>
    <col min="9490" max="9490" width="4.625" style="498" customWidth="1"/>
    <col min="9491" max="9491" width="6.5" style="498" customWidth="1"/>
    <col min="9492" max="9515" width="4.625" style="498" customWidth="1"/>
    <col min="9516" max="9728" width="9" style="498"/>
    <col min="9729" max="9729" width="10.375" style="498" customWidth="1"/>
    <col min="9730" max="9730" width="3" style="498" customWidth="1"/>
    <col min="9731" max="9732" width="4.625" style="498" customWidth="1"/>
    <col min="9733" max="9733" width="7" style="498" customWidth="1"/>
    <col min="9734" max="9744" width="4.625" style="498" customWidth="1"/>
    <col min="9745" max="9745" width="3.5" style="498" customWidth="1"/>
    <col min="9746" max="9746" width="4.625" style="498" customWidth="1"/>
    <col min="9747" max="9747" width="6.5" style="498" customWidth="1"/>
    <col min="9748" max="9771" width="4.625" style="498" customWidth="1"/>
    <col min="9772" max="9984" width="9" style="498"/>
    <col min="9985" max="9985" width="10.375" style="498" customWidth="1"/>
    <col min="9986" max="9986" width="3" style="498" customWidth="1"/>
    <col min="9987" max="9988" width="4.625" style="498" customWidth="1"/>
    <col min="9989" max="9989" width="7" style="498" customWidth="1"/>
    <col min="9990" max="10000" width="4.625" style="498" customWidth="1"/>
    <col min="10001" max="10001" width="3.5" style="498" customWidth="1"/>
    <col min="10002" max="10002" width="4.625" style="498" customWidth="1"/>
    <col min="10003" max="10003" width="6.5" style="498" customWidth="1"/>
    <col min="10004" max="10027" width="4.625" style="498" customWidth="1"/>
    <col min="10028" max="10240" width="9" style="498"/>
    <col min="10241" max="10241" width="10.375" style="498" customWidth="1"/>
    <col min="10242" max="10242" width="3" style="498" customWidth="1"/>
    <col min="10243" max="10244" width="4.625" style="498" customWidth="1"/>
    <col min="10245" max="10245" width="7" style="498" customWidth="1"/>
    <col min="10246" max="10256" width="4.625" style="498" customWidth="1"/>
    <col min="10257" max="10257" width="3.5" style="498" customWidth="1"/>
    <col min="10258" max="10258" width="4.625" style="498" customWidth="1"/>
    <col min="10259" max="10259" width="6.5" style="498" customWidth="1"/>
    <col min="10260" max="10283" width="4.625" style="498" customWidth="1"/>
    <col min="10284" max="10496" width="9" style="498"/>
    <col min="10497" max="10497" width="10.375" style="498" customWidth="1"/>
    <col min="10498" max="10498" width="3" style="498" customWidth="1"/>
    <col min="10499" max="10500" width="4.625" style="498" customWidth="1"/>
    <col min="10501" max="10501" width="7" style="498" customWidth="1"/>
    <col min="10502" max="10512" width="4.625" style="498" customWidth="1"/>
    <col min="10513" max="10513" width="3.5" style="498" customWidth="1"/>
    <col min="10514" max="10514" width="4.625" style="498" customWidth="1"/>
    <col min="10515" max="10515" width="6.5" style="498" customWidth="1"/>
    <col min="10516" max="10539" width="4.625" style="498" customWidth="1"/>
    <col min="10540" max="10752" width="9" style="498"/>
    <col min="10753" max="10753" width="10.375" style="498" customWidth="1"/>
    <col min="10754" max="10754" width="3" style="498" customWidth="1"/>
    <col min="10755" max="10756" width="4.625" style="498" customWidth="1"/>
    <col min="10757" max="10757" width="7" style="498" customWidth="1"/>
    <col min="10758" max="10768" width="4.625" style="498" customWidth="1"/>
    <col min="10769" max="10769" width="3.5" style="498" customWidth="1"/>
    <col min="10770" max="10770" width="4.625" style="498" customWidth="1"/>
    <col min="10771" max="10771" width="6.5" style="498" customWidth="1"/>
    <col min="10772" max="10795" width="4.625" style="498" customWidth="1"/>
    <col min="10796" max="11008" width="9" style="498"/>
    <col min="11009" max="11009" width="10.375" style="498" customWidth="1"/>
    <col min="11010" max="11010" width="3" style="498" customWidth="1"/>
    <col min="11011" max="11012" width="4.625" style="498" customWidth="1"/>
    <col min="11013" max="11013" width="7" style="498" customWidth="1"/>
    <col min="11014" max="11024" width="4.625" style="498" customWidth="1"/>
    <col min="11025" max="11025" width="3.5" style="498" customWidth="1"/>
    <col min="11026" max="11026" width="4.625" style="498" customWidth="1"/>
    <col min="11027" max="11027" width="6.5" style="498" customWidth="1"/>
    <col min="11028" max="11051" width="4.625" style="498" customWidth="1"/>
    <col min="11052" max="11264" width="9" style="498"/>
    <col min="11265" max="11265" width="10.375" style="498" customWidth="1"/>
    <col min="11266" max="11266" width="3" style="498" customWidth="1"/>
    <col min="11267" max="11268" width="4.625" style="498" customWidth="1"/>
    <col min="11269" max="11269" width="7" style="498" customWidth="1"/>
    <col min="11270" max="11280" width="4.625" style="498" customWidth="1"/>
    <col min="11281" max="11281" width="3.5" style="498" customWidth="1"/>
    <col min="11282" max="11282" width="4.625" style="498" customWidth="1"/>
    <col min="11283" max="11283" width="6.5" style="498" customWidth="1"/>
    <col min="11284" max="11307" width="4.625" style="498" customWidth="1"/>
    <col min="11308" max="11520" width="9" style="498"/>
    <col min="11521" max="11521" width="10.375" style="498" customWidth="1"/>
    <col min="11522" max="11522" width="3" style="498" customWidth="1"/>
    <col min="11523" max="11524" width="4.625" style="498" customWidth="1"/>
    <col min="11525" max="11525" width="7" style="498" customWidth="1"/>
    <col min="11526" max="11536" width="4.625" style="498" customWidth="1"/>
    <col min="11537" max="11537" width="3.5" style="498" customWidth="1"/>
    <col min="11538" max="11538" width="4.625" style="498" customWidth="1"/>
    <col min="11539" max="11539" width="6.5" style="498" customWidth="1"/>
    <col min="11540" max="11563" width="4.625" style="498" customWidth="1"/>
    <col min="11564" max="11776" width="9" style="498"/>
    <col min="11777" max="11777" width="10.375" style="498" customWidth="1"/>
    <col min="11778" max="11778" width="3" style="498" customWidth="1"/>
    <col min="11779" max="11780" width="4.625" style="498" customWidth="1"/>
    <col min="11781" max="11781" width="7" style="498" customWidth="1"/>
    <col min="11782" max="11792" width="4.625" style="498" customWidth="1"/>
    <col min="11793" max="11793" width="3.5" style="498" customWidth="1"/>
    <col min="11794" max="11794" width="4.625" style="498" customWidth="1"/>
    <col min="11795" max="11795" width="6.5" style="498" customWidth="1"/>
    <col min="11796" max="11819" width="4.625" style="498" customWidth="1"/>
    <col min="11820" max="12032" width="9" style="498"/>
    <col min="12033" max="12033" width="10.375" style="498" customWidth="1"/>
    <col min="12034" max="12034" width="3" style="498" customWidth="1"/>
    <col min="12035" max="12036" width="4.625" style="498" customWidth="1"/>
    <col min="12037" max="12037" width="7" style="498" customWidth="1"/>
    <col min="12038" max="12048" width="4.625" style="498" customWidth="1"/>
    <col min="12049" max="12049" width="3.5" style="498" customWidth="1"/>
    <col min="12050" max="12050" width="4.625" style="498" customWidth="1"/>
    <col min="12051" max="12051" width="6.5" style="498" customWidth="1"/>
    <col min="12052" max="12075" width="4.625" style="498" customWidth="1"/>
    <col min="12076" max="12288" width="9" style="498"/>
    <col min="12289" max="12289" width="10.375" style="498" customWidth="1"/>
    <col min="12290" max="12290" width="3" style="498" customWidth="1"/>
    <col min="12291" max="12292" width="4.625" style="498" customWidth="1"/>
    <col min="12293" max="12293" width="7" style="498" customWidth="1"/>
    <col min="12294" max="12304" width="4.625" style="498" customWidth="1"/>
    <col min="12305" max="12305" width="3.5" style="498" customWidth="1"/>
    <col min="12306" max="12306" width="4.625" style="498" customWidth="1"/>
    <col min="12307" max="12307" width="6.5" style="498" customWidth="1"/>
    <col min="12308" max="12331" width="4.625" style="498" customWidth="1"/>
    <col min="12332" max="12544" width="9" style="498"/>
    <col min="12545" max="12545" width="10.375" style="498" customWidth="1"/>
    <col min="12546" max="12546" width="3" style="498" customWidth="1"/>
    <col min="12547" max="12548" width="4.625" style="498" customWidth="1"/>
    <col min="12549" max="12549" width="7" style="498" customWidth="1"/>
    <col min="12550" max="12560" width="4.625" style="498" customWidth="1"/>
    <col min="12561" max="12561" width="3.5" style="498" customWidth="1"/>
    <col min="12562" max="12562" width="4.625" style="498" customWidth="1"/>
    <col min="12563" max="12563" width="6.5" style="498" customWidth="1"/>
    <col min="12564" max="12587" width="4.625" style="498" customWidth="1"/>
    <col min="12588" max="12800" width="9" style="498"/>
    <col min="12801" max="12801" width="10.375" style="498" customWidth="1"/>
    <col min="12802" max="12802" width="3" style="498" customWidth="1"/>
    <col min="12803" max="12804" width="4.625" style="498" customWidth="1"/>
    <col min="12805" max="12805" width="7" style="498" customWidth="1"/>
    <col min="12806" max="12816" width="4.625" style="498" customWidth="1"/>
    <col min="12817" max="12817" width="3.5" style="498" customWidth="1"/>
    <col min="12818" max="12818" width="4.625" style="498" customWidth="1"/>
    <col min="12819" max="12819" width="6.5" style="498" customWidth="1"/>
    <col min="12820" max="12843" width="4.625" style="498" customWidth="1"/>
    <col min="12844" max="13056" width="9" style="498"/>
    <col min="13057" max="13057" width="10.375" style="498" customWidth="1"/>
    <col min="13058" max="13058" width="3" style="498" customWidth="1"/>
    <col min="13059" max="13060" width="4.625" style="498" customWidth="1"/>
    <col min="13061" max="13061" width="7" style="498" customWidth="1"/>
    <col min="13062" max="13072" width="4.625" style="498" customWidth="1"/>
    <col min="13073" max="13073" width="3.5" style="498" customWidth="1"/>
    <col min="13074" max="13074" width="4.625" style="498" customWidth="1"/>
    <col min="13075" max="13075" width="6.5" style="498" customWidth="1"/>
    <col min="13076" max="13099" width="4.625" style="498" customWidth="1"/>
    <col min="13100" max="13312" width="9" style="498"/>
    <col min="13313" max="13313" width="10.375" style="498" customWidth="1"/>
    <col min="13314" max="13314" width="3" style="498" customWidth="1"/>
    <col min="13315" max="13316" width="4.625" style="498" customWidth="1"/>
    <col min="13317" max="13317" width="7" style="498" customWidth="1"/>
    <col min="13318" max="13328" width="4.625" style="498" customWidth="1"/>
    <col min="13329" max="13329" width="3.5" style="498" customWidth="1"/>
    <col min="13330" max="13330" width="4.625" style="498" customWidth="1"/>
    <col min="13331" max="13331" width="6.5" style="498" customWidth="1"/>
    <col min="13332" max="13355" width="4.625" style="498" customWidth="1"/>
    <col min="13356" max="13568" width="9" style="498"/>
    <col min="13569" max="13569" width="10.375" style="498" customWidth="1"/>
    <col min="13570" max="13570" width="3" style="498" customWidth="1"/>
    <col min="13571" max="13572" width="4.625" style="498" customWidth="1"/>
    <col min="13573" max="13573" width="7" style="498" customWidth="1"/>
    <col min="13574" max="13584" width="4.625" style="498" customWidth="1"/>
    <col min="13585" max="13585" width="3.5" style="498" customWidth="1"/>
    <col min="13586" max="13586" width="4.625" style="498" customWidth="1"/>
    <col min="13587" max="13587" width="6.5" style="498" customWidth="1"/>
    <col min="13588" max="13611" width="4.625" style="498" customWidth="1"/>
    <col min="13612" max="13824" width="9" style="498"/>
    <col min="13825" max="13825" width="10.375" style="498" customWidth="1"/>
    <col min="13826" max="13826" width="3" style="498" customWidth="1"/>
    <col min="13827" max="13828" width="4.625" style="498" customWidth="1"/>
    <col min="13829" max="13829" width="7" style="498" customWidth="1"/>
    <col min="13830" max="13840" width="4.625" style="498" customWidth="1"/>
    <col min="13841" max="13841" width="3.5" style="498" customWidth="1"/>
    <col min="13842" max="13842" width="4.625" style="498" customWidth="1"/>
    <col min="13843" max="13843" width="6.5" style="498" customWidth="1"/>
    <col min="13844" max="13867" width="4.625" style="498" customWidth="1"/>
    <col min="13868" max="14080" width="9" style="498"/>
    <col min="14081" max="14081" width="10.375" style="498" customWidth="1"/>
    <col min="14082" max="14082" width="3" style="498" customWidth="1"/>
    <col min="14083" max="14084" width="4.625" style="498" customWidth="1"/>
    <col min="14085" max="14085" width="7" style="498" customWidth="1"/>
    <col min="14086" max="14096" width="4.625" style="498" customWidth="1"/>
    <col min="14097" max="14097" width="3.5" style="498" customWidth="1"/>
    <col min="14098" max="14098" width="4.625" style="498" customWidth="1"/>
    <col min="14099" max="14099" width="6.5" style="498" customWidth="1"/>
    <col min="14100" max="14123" width="4.625" style="498" customWidth="1"/>
    <col min="14124" max="14336" width="9" style="498"/>
    <col min="14337" max="14337" width="10.375" style="498" customWidth="1"/>
    <col min="14338" max="14338" width="3" style="498" customWidth="1"/>
    <col min="14339" max="14340" width="4.625" style="498" customWidth="1"/>
    <col min="14341" max="14341" width="7" style="498" customWidth="1"/>
    <col min="14342" max="14352" width="4.625" style="498" customWidth="1"/>
    <col min="14353" max="14353" width="3.5" style="498" customWidth="1"/>
    <col min="14354" max="14354" width="4.625" style="498" customWidth="1"/>
    <col min="14355" max="14355" width="6.5" style="498" customWidth="1"/>
    <col min="14356" max="14379" width="4.625" style="498" customWidth="1"/>
    <col min="14380" max="14592" width="9" style="498"/>
    <col min="14593" max="14593" width="10.375" style="498" customWidth="1"/>
    <col min="14594" max="14594" width="3" style="498" customWidth="1"/>
    <col min="14595" max="14596" width="4.625" style="498" customWidth="1"/>
    <col min="14597" max="14597" width="7" style="498" customWidth="1"/>
    <col min="14598" max="14608" width="4.625" style="498" customWidth="1"/>
    <col min="14609" max="14609" width="3.5" style="498" customWidth="1"/>
    <col min="14610" max="14610" width="4.625" style="498" customWidth="1"/>
    <col min="14611" max="14611" width="6.5" style="498" customWidth="1"/>
    <col min="14612" max="14635" width="4.625" style="498" customWidth="1"/>
    <col min="14636" max="14848" width="9" style="498"/>
    <col min="14849" max="14849" width="10.375" style="498" customWidth="1"/>
    <col min="14850" max="14850" width="3" style="498" customWidth="1"/>
    <col min="14851" max="14852" width="4.625" style="498" customWidth="1"/>
    <col min="14853" max="14853" width="7" style="498" customWidth="1"/>
    <col min="14854" max="14864" width="4.625" style="498" customWidth="1"/>
    <col min="14865" max="14865" width="3.5" style="498" customWidth="1"/>
    <col min="14866" max="14866" width="4.625" style="498" customWidth="1"/>
    <col min="14867" max="14867" width="6.5" style="498" customWidth="1"/>
    <col min="14868" max="14891" width="4.625" style="498" customWidth="1"/>
    <col min="14892" max="15104" width="9" style="498"/>
    <col min="15105" max="15105" width="10.375" style="498" customWidth="1"/>
    <col min="15106" max="15106" width="3" style="498" customWidth="1"/>
    <col min="15107" max="15108" width="4.625" style="498" customWidth="1"/>
    <col min="15109" max="15109" width="7" style="498" customWidth="1"/>
    <col min="15110" max="15120" width="4.625" style="498" customWidth="1"/>
    <col min="15121" max="15121" width="3.5" style="498" customWidth="1"/>
    <col min="15122" max="15122" width="4.625" style="498" customWidth="1"/>
    <col min="15123" max="15123" width="6.5" style="498" customWidth="1"/>
    <col min="15124" max="15147" width="4.625" style="498" customWidth="1"/>
    <col min="15148" max="15360" width="9" style="498"/>
    <col min="15361" max="15361" width="10.375" style="498" customWidth="1"/>
    <col min="15362" max="15362" width="3" style="498" customWidth="1"/>
    <col min="15363" max="15364" width="4.625" style="498" customWidth="1"/>
    <col min="15365" max="15365" width="7" style="498" customWidth="1"/>
    <col min="15366" max="15376" width="4.625" style="498" customWidth="1"/>
    <col min="15377" max="15377" width="3.5" style="498" customWidth="1"/>
    <col min="15378" max="15378" width="4.625" style="498" customWidth="1"/>
    <col min="15379" max="15379" width="6.5" style="498" customWidth="1"/>
    <col min="15380" max="15403" width="4.625" style="498" customWidth="1"/>
    <col min="15404" max="15616" width="9" style="498"/>
    <col min="15617" max="15617" width="10.375" style="498" customWidth="1"/>
    <col min="15618" max="15618" width="3" style="498" customWidth="1"/>
    <col min="15619" max="15620" width="4.625" style="498" customWidth="1"/>
    <col min="15621" max="15621" width="7" style="498" customWidth="1"/>
    <col min="15622" max="15632" width="4.625" style="498" customWidth="1"/>
    <col min="15633" max="15633" width="3.5" style="498" customWidth="1"/>
    <col min="15634" max="15634" width="4.625" style="498" customWidth="1"/>
    <col min="15635" max="15635" width="6.5" style="498" customWidth="1"/>
    <col min="15636" max="15659" width="4.625" style="498" customWidth="1"/>
    <col min="15660" max="15872" width="9" style="498"/>
    <col min="15873" max="15873" width="10.375" style="498" customWidth="1"/>
    <col min="15874" max="15874" width="3" style="498" customWidth="1"/>
    <col min="15875" max="15876" width="4.625" style="498" customWidth="1"/>
    <col min="15877" max="15877" width="7" style="498" customWidth="1"/>
    <col min="15878" max="15888" width="4.625" style="498" customWidth="1"/>
    <col min="15889" max="15889" width="3.5" style="498" customWidth="1"/>
    <col min="15890" max="15890" width="4.625" style="498" customWidth="1"/>
    <col min="15891" max="15891" width="6.5" style="498" customWidth="1"/>
    <col min="15892" max="15915" width="4.625" style="498" customWidth="1"/>
    <col min="15916" max="16128" width="9" style="498"/>
    <col min="16129" max="16129" width="10.375" style="498" customWidth="1"/>
    <col min="16130" max="16130" width="3" style="498" customWidth="1"/>
    <col min="16131" max="16132" width="4.625" style="498" customWidth="1"/>
    <col min="16133" max="16133" width="7" style="498" customWidth="1"/>
    <col min="16134" max="16144" width="4.625" style="498" customWidth="1"/>
    <col min="16145" max="16145" width="3.5" style="498" customWidth="1"/>
    <col min="16146" max="16146" width="4.625" style="498" customWidth="1"/>
    <col min="16147" max="16147" width="6.5" style="498" customWidth="1"/>
    <col min="16148" max="16171" width="4.625" style="498" customWidth="1"/>
    <col min="16172" max="16384" width="9" style="498"/>
  </cols>
  <sheetData>
    <row r="1" spans="1:19">
      <c r="A1" s="1719" t="s">
        <v>1039</v>
      </c>
      <c r="B1" s="1719"/>
      <c r="C1" s="1719"/>
      <c r="D1" s="1719"/>
      <c r="E1" s="1719"/>
      <c r="F1" s="595"/>
      <c r="G1" s="595"/>
      <c r="H1" s="595"/>
      <c r="I1" s="595"/>
      <c r="J1" s="595"/>
      <c r="K1" s="595"/>
      <c r="L1" s="595"/>
      <c r="M1" s="595"/>
      <c r="N1" s="595"/>
      <c r="O1" s="595"/>
      <c r="P1" s="595"/>
      <c r="Q1" s="595"/>
      <c r="R1" s="595"/>
      <c r="S1" s="595"/>
    </row>
    <row r="2" spans="1:19" ht="39.75" customHeight="1">
      <c r="A2" s="595"/>
      <c r="B2" s="595"/>
      <c r="C2" s="596"/>
      <c r="D2" s="595"/>
      <c r="E2" s="595"/>
      <c r="F2" s="597" t="s">
        <v>1040</v>
      </c>
      <c r="G2" s="597"/>
      <c r="H2" s="597"/>
      <c r="I2" s="597"/>
      <c r="J2" s="597"/>
      <c r="K2" s="597"/>
      <c r="L2" s="1720" t="s">
        <v>1041</v>
      </c>
      <c r="M2" s="1720"/>
      <c r="N2" s="597" t="s">
        <v>1042</v>
      </c>
      <c r="O2" s="598"/>
      <c r="P2" s="595"/>
      <c r="Q2" s="595"/>
      <c r="R2" s="595"/>
      <c r="S2" s="595"/>
    </row>
    <row r="3" spans="1:19">
      <c r="A3" s="595"/>
      <c r="B3" s="595"/>
      <c r="C3" s="595"/>
      <c r="D3" s="595"/>
      <c r="E3" s="595"/>
      <c r="F3" s="598"/>
      <c r="G3" s="598"/>
      <c r="H3" s="598"/>
      <c r="I3" s="598"/>
      <c r="J3" s="598"/>
      <c r="K3" s="598"/>
      <c r="L3" s="598"/>
      <c r="M3" s="598"/>
      <c r="N3" s="598"/>
      <c r="O3" s="598"/>
      <c r="P3" s="595"/>
      <c r="Q3" s="595"/>
      <c r="R3" s="595"/>
      <c r="S3" s="595"/>
    </row>
    <row r="4" spans="1:19" ht="15" customHeight="1">
      <c r="A4" s="1721" t="s">
        <v>1043</v>
      </c>
      <c r="B4" s="1683" t="s">
        <v>1044</v>
      </c>
      <c r="C4" s="1684"/>
      <c r="D4" s="1684"/>
      <c r="E4" s="1687"/>
      <c r="F4" s="599" t="s">
        <v>1045</v>
      </c>
      <c r="G4" s="600" t="s">
        <v>1046</v>
      </c>
      <c r="H4" s="601"/>
      <c r="I4" s="601"/>
      <c r="J4" s="601"/>
      <c r="K4" s="601"/>
      <c r="L4" s="601"/>
      <c r="M4" s="601"/>
      <c r="N4" s="601"/>
      <c r="O4" s="601"/>
      <c r="P4" s="601"/>
      <c r="Q4" s="601"/>
      <c r="R4" s="601"/>
      <c r="S4" s="602"/>
    </row>
    <row r="5" spans="1:19" ht="15" customHeight="1">
      <c r="A5" s="1722"/>
      <c r="B5" s="1698"/>
      <c r="C5" s="1724"/>
      <c r="D5" s="1724"/>
      <c r="E5" s="1699"/>
      <c r="F5" s="603"/>
      <c r="G5" s="604" t="s">
        <v>1047</v>
      </c>
      <c r="H5" s="605"/>
      <c r="I5" s="605"/>
      <c r="J5" s="605"/>
      <c r="K5" s="1725"/>
      <c r="L5" s="1725"/>
      <c r="M5" s="1725"/>
      <c r="N5" s="1725"/>
      <c r="O5" s="1725"/>
      <c r="P5" s="1725"/>
      <c r="Q5" s="604" t="s">
        <v>1048</v>
      </c>
      <c r="R5" s="604"/>
      <c r="S5" s="606"/>
    </row>
    <row r="6" spans="1:19" ht="15" customHeight="1">
      <c r="A6" s="1722"/>
      <c r="B6" s="1698"/>
      <c r="C6" s="1724"/>
      <c r="D6" s="1724"/>
      <c r="E6" s="1699"/>
      <c r="F6" s="603" t="s">
        <v>1049</v>
      </c>
      <c r="G6" s="604" t="s">
        <v>1050</v>
      </c>
      <c r="H6" s="605"/>
      <c r="I6" s="605"/>
      <c r="J6" s="605"/>
      <c r="K6" s="605"/>
      <c r="L6" s="605"/>
      <c r="M6" s="605"/>
      <c r="N6" s="605"/>
      <c r="O6" s="605"/>
      <c r="P6" s="605"/>
      <c r="Q6" s="605"/>
      <c r="R6" s="605"/>
      <c r="S6" s="606"/>
    </row>
    <row r="7" spans="1:19" ht="15" customHeight="1">
      <c r="A7" s="1722"/>
      <c r="B7" s="1698"/>
      <c r="C7" s="1724"/>
      <c r="D7" s="1724"/>
      <c r="E7" s="1699"/>
      <c r="F7" s="603" t="s">
        <v>1049</v>
      </c>
      <c r="G7" s="604" t="s">
        <v>1051</v>
      </c>
      <c r="H7" s="605"/>
      <c r="I7" s="605"/>
      <c r="J7" s="605"/>
      <c r="K7" s="605"/>
      <c r="L7" s="605"/>
      <c r="M7" s="605"/>
      <c r="N7" s="605"/>
      <c r="O7" s="605"/>
      <c r="P7" s="605"/>
      <c r="Q7" s="605"/>
      <c r="R7" s="605"/>
      <c r="S7" s="606"/>
    </row>
    <row r="8" spans="1:19" ht="15" customHeight="1">
      <c r="A8" s="1722"/>
      <c r="B8" s="1698"/>
      <c r="C8" s="1724"/>
      <c r="D8" s="1724"/>
      <c r="E8" s="1699"/>
      <c r="F8" s="603" t="s">
        <v>1049</v>
      </c>
      <c r="G8" s="604" t="s">
        <v>1052</v>
      </c>
      <c r="H8" s="605"/>
      <c r="I8" s="605"/>
      <c r="J8" s="605"/>
      <c r="K8" s="605"/>
      <c r="L8" s="605"/>
      <c r="M8" s="605"/>
      <c r="N8" s="605"/>
      <c r="O8" s="605"/>
      <c r="P8" s="605"/>
      <c r="Q8" s="605"/>
      <c r="R8" s="605"/>
      <c r="S8" s="606"/>
    </row>
    <row r="9" spans="1:19" ht="15" customHeight="1">
      <c r="A9" s="1722"/>
      <c r="B9" s="1698"/>
      <c r="C9" s="1724"/>
      <c r="D9" s="1724"/>
      <c r="E9" s="1699"/>
      <c r="F9" s="603" t="s">
        <v>1049</v>
      </c>
      <c r="G9" s="604" t="s">
        <v>1053</v>
      </c>
      <c r="H9" s="605"/>
      <c r="I9" s="605"/>
      <c r="J9" s="605"/>
      <c r="K9" s="605"/>
      <c r="L9" s="605"/>
      <c r="M9" s="605"/>
      <c r="N9" s="605"/>
      <c r="O9" s="605"/>
      <c r="P9" s="605"/>
      <c r="Q9" s="605"/>
      <c r="R9" s="605"/>
      <c r="S9" s="606"/>
    </row>
    <row r="10" spans="1:19" ht="15" customHeight="1">
      <c r="A10" s="1722"/>
      <c r="B10" s="607" t="s">
        <v>1054</v>
      </c>
      <c r="C10" s="608"/>
      <c r="D10" s="608"/>
      <c r="E10" s="608"/>
      <c r="F10" s="609"/>
      <c r="G10" s="601"/>
      <c r="H10" s="601"/>
      <c r="I10" s="601"/>
      <c r="J10" s="601"/>
      <c r="K10" s="601"/>
      <c r="L10" s="601"/>
      <c r="M10" s="601"/>
      <c r="N10" s="601"/>
      <c r="O10" s="601"/>
      <c r="P10" s="601"/>
      <c r="Q10" s="601"/>
      <c r="R10" s="601"/>
      <c r="S10" s="602"/>
    </row>
    <row r="11" spans="1:19" ht="15" customHeight="1">
      <c r="A11" s="1723"/>
      <c r="B11" s="610" t="s">
        <v>1055</v>
      </c>
      <c r="C11" s="610"/>
      <c r="D11" s="610"/>
      <c r="E11" s="610"/>
      <c r="F11" s="611"/>
      <c r="G11" s="605"/>
      <c r="H11" s="605"/>
      <c r="I11" s="605"/>
      <c r="J11" s="605"/>
      <c r="K11" s="605"/>
      <c r="L11" s="605"/>
      <c r="M11" s="605"/>
      <c r="N11" s="605"/>
      <c r="O11" s="605"/>
      <c r="P11" s="605"/>
      <c r="Q11" s="605"/>
      <c r="R11" s="605"/>
      <c r="S11" s="606"/>
    </row>
    <row r="12" spans="1:19">
      <c r="A12" s="609"/>
      <c r="B12" s="1683" t="s">
        <v>1056</v>
      </c>
      <c r="C12" s="1684"/>
      <c r="D12" s="1684"/>
      <c r="E12" s="1687"/>
      <c r="F12" s="609"/>
      <c r="G12" s="601"/>
      <c r="H12" s="601"/>
      <c r="I12" s="601"/>
      <c r="J12" s="601"/>
      <c r="K12" s="601"/>
      <c r="L12" s="601"/>
      <c r="M12" s="601"/>
      <c r="N12" s="601"/>
      <c r="O12" s="601"/>
      <c r="P12" s="601"/>
      <c r="Q12" s="601"/>
      <c r="R12" s="601"/>
      <c r="S12" s="602"/>
    </row>
    <row r="13" spans="1:19">
      <c r="A13" s="612" t="s">
        <v>1057</v>
      </c>
      <c r="B13" s="1688"/>
      <c r="C13" s="1689"/>
      <c r="D13" s="1689"/>
      <c r="E13" s="1690"/>
      <c r="F13" s="611"/>
      <c r="G13" s="605"/>
      <c r="H13" s="605"/>
      <c r="I13" s="605"/>
      <c r="J13" s="605"/>
      <c r="K13" s="605"/>
      <c r="L13" s="605"/>
      <c r="M13" s="605"/>
      <c r="N13" s="605"/>
      <c r="O13" s="605"/>
      <c r="P13" s="605"/>
      <c r="Q13" s="605"/>
      <c r="R13" s="605"/>
      <c r="S13" s="606"/>
    </row>
    <row r="14" spans="1:19">
      <c r="A14" s="612" t="s">
        <v>1058</v>
      </c>
      <c r="B14" s="1683" t="s">
        <v>1059</v>
      </c>
      <c r="C14" s="1684"/>
      <c r="D14" s="1684"/>
      <c r="E14" s="1687"/>
      <c r="F14" s="609"/>
      <c r="G14" s="601"/>
      <c r="H14" s="601"/>
      <c r="I14" s="601"/>
      <c r="J14" s="601"/>
      <c r="K14" s="601"/>
      <c r="L14" s="601"/>
      <c r="M14" s="601"/>
      <c r="N14" s="601"/>
      <c r="O14" s="601"/>
      <c r="P14" s="601"/>
      <c r="Q14" s="601"/>
      <c r="R14" s="601"/>
      <c r="S14" s="602"/>
    </row>
    <row r="15" spans="1:19">
      <c r="A15" s="613"/>
      <c r="B15" s="1688" t="s">
        <v>1060</v>
      </c>
      <c r="C15" s="1689"/>
      <c r="D15" s="1689"/>
      <c r="E15" s="1690"/>
      <c r="F15" s="614"/>
      <c r="G15" s="615"/>
      <c r="H15" s="615"/>
      <c r="I15" s="615"/>
      <c r="J15" s="615"/>
      <c r="K15" s="615"/>
      <c r="L15" s="615"/>
      <c r="M15" s="615"/>
      <c r="N15" s="615"/>
      <c r="O15" s="615"/>
      <c r="P15" s="615"/>
      <c r="Q15" s="615"/>
      <c r="R15" s="615"/>
      <c r="S15" s="616"/>
    </row>
    <row r="16" spans="1:19">
      <c r="A16" s="1683" t="s">
        <v>1061</v>
      </c>
      <c r="B16" s="1684"/>
      <c r="C16" s="1684"/>
      <c r="D16" s="1683" t="s">
        <v>1062</v>
      </c>
      <c r="E16" s="1684"/>
      <c r="F16" s="1684"/>
      <c r="G16" s="1684"/>
      <c r="H16" s="1684"/>
      <c r="I16" s="1684"/>
      <c r="J16" s="1684"/>
      <c r="K16" s="1684"/>
      <c r="L16" s="1684"/>
      <c r="M16" s="1684"/>
      <c r="N16" s="1684"/>
      <c r="O16" s="1684"/>
      <c r="P16" s="1684"/>
      <c r="Q16" s="1684"/>
      <c r="R16" s="1684"/>
      <c r="S16" s="1687"/>
    </row>
    <row r="17" spans="1:19">
      <c r="A17" s="1685"/>
      <c r="B17" s="1686"/>
      <c r="C17" s="1686"/>
      <c r="D17" s="1688"/>
      <c r="E17" s="1689"/>
      <c r="F17" s="1689"/>
      <c r="G17" s="1689"/>
      <c r="H17" s="1689"/>
      <c r="I17" s="1689"/>
      <c r="J17" s="1689"/>
      <c r="K17" s="1689"/>
      <c r="L17" s="1689"/>
      <c r="M17" s="1689"/>
      <c r="N17" s="1689"/>
      <c r="O17" s="1689"/>
      <c r="P17" s="1689"/>
      <c r="Q17" s="1689"/>
      <c r="R17" s="1689"/>
      <c r="S17" s="1690"/>
    </row>
    <row r="18" spans="1:19">
      <c r="A18" s="1713" t="s">
        <v>1063</v>
      </c>
      <c r="B18" s="1683" t="s">
        <v>1064</v>
      </c>
      <c r="C18" s="1684"/>
      <c r="D18" s="1684"/>
      <c r="E18" s="1684"/>
      <c r="F18" s="1684"/>
      <c r="G18" s="1684"/>
      <c r="H18" s="1684"/>
      <c r="I18" s="1684"/>
      <c r="J18" s="1684"/>
      <c r="K18" s="1684"/>
      <c r="L18" s="1684"/>
      <c r="M18" s="1684"/>
      <c r="N18" s="1684"/>
      <c r="O18" s="1684"/>
      <c r="P18" s="1684"/>
      <c r="Q18" s="1687"/>
      <c r="R18" s="1715" t="s">
        <v>1065</v>
      </c>
      <c r="S18" s="1716"/>
    </row>
    <row r="19" spans="1:19">
      <c r="A19" s="1714"/>
      <c r="B19" s="1688"/>
      <c r="C19" s="1689"/>
      <c r="D19" s="1689"/>
      <c r="E19" s="1689"/>
      <c r="F19" s="1689"/>
      <c r="G19" s="1689"/>
      <c r="H19" s="1689"/>
      <c r="I19" s="1689"/>
      <c r="J19" s="1689"/>
      <c r="K19" s="1689"/>
      <c r="L19" s="1689"/>
      <c r="M19" s="1689"/>
      <c r="N19" s="1689"/>
      <c r="O19" s="1689"/>
      <c r="P19" s="1689"/>
      <c r="Q19" s="1690"/>
      <c r="R19" s="1717"/>
      <c r="S19" s="1718"/>
    </row>
    <row r="20" spans="1:19">
      <c r="A20" s="1703"/>
      <c r="B20" s="1705"/>
      <c r="C20" s="1706"/>
      <c r="D20" s="1706"/>
      <c r="E20" s="1706"/>
      <c r="F20" s="1706"/>
      <c r="G20" s="1706"/>
      <c r="H20" s="1706"/>
      <c r="I20" s="1706"/>
      <c r="J20" s="1706"/>
      <c r="K20" s="1706"/>
      <c r="L20" s="1706"/>
      <c r="M20" s="1706"/>
      <c r="N20" s="1706"/>
      <c r="O20" s="1706"/>
      <c r="P20" s="1706"/>
      <c r="Q20" s="1707"/>
      <c r="R20" s="1709" t="s">
        <v>1066</v>
      </c>
      <c r="S20" s="1710"/>
    </row>
    <row r="21" spans="1:19">
      <c r="A21" s="1704"/>
      <c r="B21" s="1685"/>
      <c r="C21" s="1686"/>
      <c r="D21" s="1686"/>
      <c r="E21" s="1686"/>
      <c r="F21" s="1686"/>
      <c r="G21" s="1686"/>
      <c r="H21" s="1686"/>
      <c r="I21" s="1686"/>
      <c r="J21" s="1686"/>
      <c r="K21" s="1686"/>
      <c r="L21" s="1686"/>
      <c r="M21" s="1686"/>
      <c r="N21" s="1686"/>
      <c r="O21" s="1686"/>
      <c r="P21" s="1686"/>
      <c r="Q21" s="1708"/>
      <c r="R21" s="1711"/>
      <c r="S21" s="1712"/>
    </row>
    <row r="22" spans="1:19">
      <c r="A22" s="1703"/>
      <c r="B22" s="1705"/>
      <c r="C22" s="1706"/>
      <c r="D22" s="1706"/>
      <c r="E22" s="1706"/>
      <c r="F22" s="1706"/>
      <c r="G22" s="1706"/>
      <c r="H22" s="1706"/>
      <c r="I22" s="1706"/>
      <c r="J22" s="1706"/>
      <c r="K22" s="1706"/>
      <c r="L22" s="1706"/>
      <c r="M22" s="1706"/>
      <c r="N22" s="1706"/>
      <c r="O22" s="1706"/>
      <c r="P22" s="1706"/>
      <c r="Q22" s="1707"/>
      <c r="R22" s="1709" t="s">
        <v>1066</v>
      </c>
      <c r="S22" s="1710"/>
    </row>
    <row r="23" spans="1:19">
      <c r="A23" s="1704"/>
      <c r="B23" s="1685"/>
      <c r="C23" s="1686"/>
      <c r="D23" s="1686"/>
      <c r="E23" s="1686"/>
      <c r="F23" s="1686"/>
      <c r="G23" s="1686"/>
      <c r="H23" s="1686"/>
      <c r="I23" s="1686"/>
      <c r="J23" s="1686"/>
      <c r="K23" s="1686"/>
      <c r="L23" s="1686"/>
      <c r="M23" s="1686"/>
      <c r="N23" s="1686"/>
      <c r="O23" s="1686"/>
      <c r="P23" s="1686"/>
      <c r="Q23" s="1708"/>
      <c r="R23" s="1711"/>
      <c r="S23" s="1712"/>
    </row>
    <row r="24" spans="1:19">
      <c r="A24" s="1703"/>
      <c r="B24" s="1705"/>
      <c r="C24" s="1706"/>
      <c r="D24" s="1706"/>
      <c r="E24" s="1706"/>
      <c r="F24" s="1706"/>
      <c r="G24" s="1706"/>
      <c r="H24" s="1706"/>
      <c r="I24" s="1706"/>
      <c r="J24" s="1706"/>
      <c r="K24" s="1706"/>
      <c r="L24" s="1706"/>
      <c r="M24" s="1706"/>
      <c r="N24" s="1706"/>
      <c r="O24" s="1706"/>
      <c r="P24" s="1706"/>
      <c r="Q24" s="1707"/>
      <c r="R24" s="1709" t="s">
        <v>1066</v>
      </c>
      <c r="S24" s="1710"/>
    </row>
    <row r="25" spans="1:19">
      <c r="A25" s="1704"/>
      <c r="B25" s="1685"/>
      <c r="C25" s="1686"/>
      <c r="D25" s="1686"/>
      <c r="E25" s="1686"/>
      <c r="F25" s="1686"/>
      <c r="G25" s="1686"/>
      <c r="H25" s="1686"/>
      <c r="I25" s="1686"/>
      <c r="J25" s="1686"/>
      <c r="K25" s="1686"/>
      <c r="L25" s="1686"/>
      <c r="M25" s="1686"/>
      <c r="N25" s="1686"/>
      <c r="O25" s="1686"/>
      <c r="P25" s="1686"/>
      <c r="Q25" s="1708"/>
      <c r="R25" s="1711"/>
      <c r="S25" s="1712"/>
    </row>
    <row r="26" spans="1:19">
      <c r="A26" s="617"/>
      <c r="B26" s="618"/>
      <c r="C26" s="618"/>
      <c r="D26" s="618"/>
      <c r="E26" s="618"/>
      <c r="F26" s="618"/>
      <c r="G26" s="618"/>
      <c r="H26" s="618"/>
      <c r="I26" s="618"/>
      <c r="J26" s="618"/>
      <c r="K26" s="618"/>
      <c r="L26" s="618"/>
      <c r="M26" s="618"/>
      <c r="N26" s="618"/>
      <c r="O26" s="1683" t="s">
        <v>1067</v>
      </c>
      <c r="P26" s="1684"/>
      <c r="Q26" s="1687"/>
      <c r="R26" s="1709" t="s">
        <v>1066</v>
      </c>
      <c r="S26" s="1710"/>
    </row>
    <row r="27" spans="1:19">
      <c r="A27" s="619"/>
      <c r="B27" s="620"/>
      <c r="C27" s="620"/>
      <c r="D27" s="620"/>
      <c r="E27" s="620"/>
      <c r="F27" s="620"/>
      <c r="G27" s="620"/>
      <c r="H27" s="620"/>
      <c r="I27" s="620"/>
      <c r="J27" s="620"/>
      <c r="K27" s="620"/>
      <c r="L27" s="620"/>
      <c r="M27" s="620"/>
      <c r="N27" s="620"/>
      <c r="O27" s="1688"/>
      <c r="P27" s="1689"/>
      <c r="Q27" s="1690"/>
      <c r="R27" s="1711"/>
      <c r="S27" s="1712"/>
    </row>
    <row r="28" spans="1:19">
      <c r="A28" s="1683" t="s">
        <v>1068</v>
      </c>
      <c r="B28" s="1684"/>
      <c r="C28" s="1687"/>
      <c r="D28" s="601"/>
      <c r="E28" s="601"/>
      <c r="F28" s="601"/>
      <c r="G28" s="601"/>
      <c r="H28" s="601"/>
      <c r="I28" s="601"/>
      <c r="J28" s="601"/>
      <c r="K28" s="601"/>
      <c r="L28" s="601"/>
      <c r="M28" s="601"/>
      <c r="N28" s="601"/>
      <c r="O28" s="601"/>
      <c r="P28" s="601"/>
      <c r="Q28" s="601"/>
      <c r="R28" s="601"/>
      <c r="S28" s="602"/>
    </row>
    <row r="29" spans="1:19">
      <c r="A29" s="1688"/>
      <c r="B29" s="1689"/>
      <c r="C29" s="1690"/>
      <c r="D29" s="615"/>
      <c r="E29" s="615"/>
      <c r="F29" s="615"/>
      <c r="G29" s="615"/>
      <c r="H29" s="615"/>
      <c r="I29" s="615"/>
      <c r="J29" s="615"/>
      <c r="K29" s="615"/>
      <c r="L29" s="615"/>
      <c r="M29" s="615"/>
      <c r="N29" s="615"/>
      <c r="O29" s="615"/>
      <c r="P29" s="615"/>
      <c r="Q29" s="615"/>
      <c r="R29" s="615"/>
      <c r="S29" s="616"/>
    </row>
    <row r="30" spans="1:19">
      <c r="A30" s="1683" t="s">
        <v>1069</v>
      </c>
      <c r="B30" s="1684"/>
      <c r="C30" s="1684"/>
      <c r="D30" s="1683" t="s">
        <v>1070</v>
      </c>
      <c r="E30" s="1684"/>
      <c r="F30" s="1684"/>
      <c r="G30" s="1684"/>
      <c r="H30" s="1684"/>
      <c r="I30" s="1684"/>
      <c r="J30" s="1684"/>
      <c r="K30" s="1684"/>
      <c r="L30" s="1684"/>
      <c r="M30" s="1684"/>
      <c r="N30" s="1684"/>
      <c r="O30" s="1684"/>
      <c r="P30" s="1684"/>
      <c r="Q30" s="1684"/>
      <c r="R30" s="1684"/>
      <c r="S30" s="1687"/>
    </row>
    <row r="31" spans="1:19">
      <c r="A31" s="1685"/>
      <c r="B31" s="1686"/>
      <c r="C31" s="1686"/>
      <c r="D31" s="1688"/>
      <c r="E31" s="1689"/>
      <c r="F31" s="1689"/>
      <c r="G31" s="1689"/>
      <c r="H31" s="1689"/>
      <c r="I31" s="1689"/>
      <c r="J31" s="1689"/>
      <c r="K31" s="1689"/>
      <c r="L31" s="1689"/>
      <c r="M31" s="1689"/>
      <c r="N31" s="1689"/>
      <c r="O31" s="1689"/>
      <c r="P31" s="1689"/>
      <c r="Q31" s="1689"/>
      <c r="R31" s="1689"/>
      <c r="S31" s="1690"/>
    </row>
    <row r="32" spans="1:19">
      <c r="A32" s="1691" t="s">
        <v>1071</v>
      </c>
      <c r="B32" s="1692"/>
      <c r="C32" s="1692"/>
      <c r="D32" s="609"/>
      <c r="E32" s="601"/>
      <c r="F32" s="621"/>
      <c r="G32" s="601"/>
      <c r="H32" s="621"/>
      <c r="I32" s="621"/>
      <c r="J32" s="621"/>
      <c r="K32" s="621"/>
      <c r="L32" s="601"/>
      <c r="M32" s="601"/>
      <c r="N32" s="621"/>
      <c r="O32" s="601"/>
      <c r="P32" s="621"/>
      <c r="Q32" s="621"/>
      <c r="R32" s="621"/>
      <c r="S32" s="622"/>
    </row>
    <row r="33" spans="1:19">
      <c r="A33" s="1693"/>
      <c r="B33" s="1694"/>
      <c r="C33" s="1695"/>
      <c r="D33" s="605"/>
      <c r="E33" s="605"/>
      <c r="F33" s="623"/>
      <c r="G33" s="605"/>
      <c r="H33" s="623"/>
      <c r="I33" s="623"/>
      <c r="J33" s="623"/>
      <c r="K33" s="623"/>
      <c r="L33" s="605"/>
      <c r="M33" s="605"/>
      <c r="N33" s="623"/>
      <c r="O33" s="605"/>
      <c r="P33" s="623"/>
      <c r="Q33" s="623"/>
      <c r="R33" s="623"/>
      <c r="S33" s="624"/>
    </row>
    <row r="34" spans="1:19">
      <c r="A34" s="1696"/>
      <c r="B34" s="1697"/>
      <c r="C34" s="1697"/>
      <c r="D34" s="625" t="s">
        <v>1072</v>
      </c>
      <c r="E34" s="626"/>
      <c r="F34" s="627"/>
      <c r="G34" s="626"/>
      <c r="H34" s="627"/>
      <c r="I34" s="627"/>
      <c r="J34" s="627"/>
      <c r="K34" s="627"/>
      <c r="L34" s="626"/>
      <c r="M34" s="626"/>
      <c r="N34" s="627"/>
      <c r="O34" s="626"/>
      <c r="P34" s="627"/>
      <c r="Q34" s="627"/>
      <c r="R34" s="627"/>
      <c r="S34" s="628"/>
    </row>
    <row r="35" spans="1:19">
      <c r="A35" s="611"/>
      <c r="B35" s="623"/>
      <c r="C35" s="606"/>
      <c r="D35" s="1698" t="s">
        <v>1073</v>
      </c>
      <c r="E35" s="1699"/>
      <c r="F35" s="623"/>
      <c r="G35" s="605"/>
      <c r="H35" s="623"/>
      <c r="I35" s="623"/>
      <c r="J35" s="623"/>
      <c r="K35" s="623"/>
      <c r="L35" s="605"/>
      <c r="M35" s="605"/>
      <c r="N35" s="623"/>
      <c r="O35" s="605"/>
      <c r="P35" s="623"/>
      <c r="Q35" s="623"/>
      <c r="R35" s="623"/>
      <c r="S35" s="624"/>
    </row>
    <row r="36" spans="1:19">
      <c r="A36" s="611"/>
      <c r="B36" s="623"/>
      <c r="C36" s="606"/>
      <c r="D36" s="1698"/>
      <c r="E36" s="1699"/>
      <c r="F36" s="623"/>
      <c r="G36" s="605"/>
      <c r="H36" s="623"/>
      <c r="I36" s="623"/>
      <c r="J36" s="623"/>
      <c r="K36" s="623"/>
      <c r="L36" s="605"/>
      <c r="M36" s="605"/>
      <c r="N36" s="623"/>
      <c r="O36" s="605"/>
      <c r="P36" s="623"/>
      <c r="Q36" s="623"/>
      <c r="R36" s="623"/>
      <c r="S36" s="624"/>
    </row>
    <row r="37" spans="1:19">
      <c r="A37" s="1700" t="s">
        <v>1074</v>
      </c>
      <c r="B37" s="1701"/>
      <c r="C37" s="1702"/>
      <c r="D37" s="1683" t="s">
        <v>1075</v>
      </c>
      <c r="E37" s="1687"/>
      <c r="F37" s="621"/>
      <c r="G37" s="601"/>
      <c r="H37" s="621"/>
      <c r="I37" s="621"/>
      <c r="J37" s="621"/>
      <c r="K37" s="621"/>
      <c r="L37" s="601"/>
      <c r="M37" s="601"/>
      <c r="N37" s="621"/>
      <c r="O37" s="601"/>
      <c r="P37" s="621"/>
      <c r="Q37" s="621"/>
      <c r="R37" s="621"/>
      <c r="S37" s="622"/>
    </row>
    <row r="38" spans="1:19">
      <c r="A38" s="1700"/>
      <c r="B38" s="1701"/>
      <c r="C38" s="1702"/>
      <c r="D38" s="1698"/>
      <c r="E38" s="1699"/>
      <c r="F38" s="623"/>
      <c r="G38" s="605"/>
      <c r="H38" s="623"/>
      <c r="I38" s="623"/>
      <c r="J38" s="623"/>
      <c r="K38" s="623"/>
      <c r="L38" s="605"/>
      <c r="M38" s="605"/>
      <c r="N38" s="623"/>
      <c r="O38" s="605"/>
      <c r="P38" s="623"/>
      <c r="Q38" s="623"/>
      <c r="R38" s="623"/>
      <c r="S38" s="624"/>
    </row>
    <row r="39" spans="1:19">
      <c r="A39" s="1700"/>
      <c r="B39" s="1701"/>
      <c r="C39" s="1702"/>
      <c r="D39" s="1683" t="s">
        <v>245</v>
      </c>
      <c r="E39" s="1687"/>
      <c r="F39" s="621"/>
      <c r="G39" s="601"/>
      <c r="H39" s="621"/>
      <c r="I39" s="621"/>
      <c r="J39" s="621"/>
      <c r="K39" s="621"/>
      <c r="L39" s="601"/>
      <c r="M39" s="601"/>
      <c r="N39" s="621"/>
      <c r="O39" s="601"/>
      <c r="P39" s="621"/>
      <c r="Q39" s="621"/>
      <c r="R39" s="621"/>
      <c r="S39" s="622"/>
    </row>
    <row r="40" spans="1:19">
      <c r="A40" s="1700"/>
      <c r="B40" s="1701"/>
      <c r="C40" s="1702"/>
      <c r="D40" s="1688"/>
      <c r="E40" s="1690"/>
      <c r="F40" s="629"/>
      <c r="G40" s="615"/>
      <c r="H40" s="629"/>
      <c r="I40" s="629"/>
      <c r="J40" s="629"/>
      <c r="K40" s="629"/>
      <c r="L40" s="615"/>
      <c r="M40" s="615"/>
      <c r="N40" s="629"/>
      <c r="O40" s="615"/>
      <c r="P40" s="629"/>
      <c r="Q40" s="629"/>
      <c r="R40" s="629"/>
      <c r="S40" s="630"/>
    </row>
    <row r="41" spans="1:19">
      <c r="A41" s="611"/>
      <c r="B41" s="605"/>
      <c r="C41" s="606"/>
      <c r="D41" s="1698" t="s">
        <v>1076</v>
      </c>
      <c r="E41" s="1699"/>
      <c r="F41" s="623"/>
      <c r="G41" s="605"/>
      <c r="H41" s="623"/>
      <c r="I41" s="623"/>
      <c r="J41" s="623"/>
      <c r="K41" s="623"/>
      <c r="L41" s="605"/>
      <c r="M41" s="605"/>
      <c r="N41" s="623"/>
      <c r="O41" s="605"/>
      <c r="P41" s="623"/>
      <c r="Q41" s="623"/>
      <c r="R41" s="623"/>
      <c r="S41" s="624"/>
    </row>
    <row r="42" spans="1:19">
      <c r="A42" s="614"/>
      <c r="B42" s="615"/>
      <c r="C42" s="616"/>
      <c r="D42" s="1688"/>
      <c r="E42" s="1690"/>
      <c r="F42" s="629"/>
      <c r="G42" s="615"/>
      <c r="H42" s="629"/>
      <c r="I42" s="629"/>
      <c r="J42" s="629"/>
      <c r="K42" s="629"/>
      <c r="L42" s="615"/>
      <c r="M42" s="615"/>
      <c r="N42" s="629"/>
      <c r="O42" s="615"/>
      <c r="P42" s="629"/>
      <c r="Q42" s="629"/>
      <c r="R42" s="629"/>
      <c r="S42" s="630"/>
    </row>
    <row r="43" spans="1:19">
      <c r="A43" s="1683" t="s">
        <v>1077</v>
      </c>
      <c r="B43" s="1684"/>
      <c r="C43" s="1684"/>
      <c r="D43" s="1684"/>
      <c r="E43" s="1687"/>
      <c r="F43" s="623"/>
      <c r="G43" s="605"/>
      <c r="H43" s="623"/>
      <c r="I43" s="623"/>
      <c r="J43" s="623"/>
      <c r="K43" s="623"/>
      <c r="L43" s="605"/>
      <c r="M43" s="605"/>
      <c r="N43" s="623"/>
      <c r="O43" s="605"/>
      <c r="P43" s="623"/>
      <c r="Q43" s="623"/>
      <c r="R43" s="623"/>
      <c r="S43" s="624"/>
    </row>
    <row r="44" spans="1:19">
      <c r="A44" s="1688"/>
      <c r="B44" s="1689"/>
      <c r="C44" s="1689"/>
      <c r="D44" s="1689"/>
      <c r="E44" s="1690"/>
      <c r="F44" s="631"/>
      <c r="G44" s="615"/>
      <c r="H44" s="629"/>
      <c r="I44" s="629"/>
      <c r="J44" s="629"/>
      <c r="K44" s="629"/>
      <c r="L44" s="615"/>
      <c r="M44" s="615"/>
      <c r="N44" s="629"/>
      <c r="O44" s="615"/>
      <c r="P44" s="629"/>
      <c r="Q44" s="629"/>
      <c r="R44" s="629"/>
      <c r="S44" s="630"/>
    </row>
    <row r="45" spans="1:19">
      <c r="A45" s="611"/>
      <c r="B45" s="605"/>
      <c r="C45" s="605"/>
      <c r="D45" s="605"/>
      <c r="E45" s="605"/>
      <c r="F45" s="623"/>
      <c r="G45" s="605"/>
      <c r="H45" s="623"/>
      <c r="I45" s="623"/>
      <c r="J45" s="623"/>
      <c r="K45" s="623"/>
      <c r="L45" s="605"/>
      <c r="M45" s="605"/>
      <c r="N45" s="623"/>
      <c r="O45" s="605"/>
      <c r="P45" s="623"/>
      <c r="Q45" s="623"/>
      <c r="R45" s="623"/>
      <c r="S45" s="624"/>
    </row>
    <row r="46" spans="1:19">
      <c r="A46" s="611" t="s">
        <v>1078</v>
      </c>
      <c r="B46" s="605"/>
      <c r="C46" s="605"/>
      <c r="D46" s="605"/>
      <c r="E46" s="605"/>
      <c r="F46" s="623"/>
      <c r="G46" s="632"/>
      <c r="H46" s="623"/>
      <c r="I46" s="623"/>
      <c r="J46" s="623"/>
      <c r="K46" s="623"/>
      <c r="L46" s="605"/>
      <c r="M46" s="605"/>
      <c r="N46" s="623"/>
      <c r="O46" s="605"/>
      <c r="P46" s="623"/>
      <c r="Q46" s="623"/>
      <c r="R46" s="623"/>
      <c r="S46" s="624"/>
    </row>
    <row r="47" spans="1:19">
      <c r="A47" s="611" t="s">
        <v>1079</v>
      </c>
      <c r="B47" s="605"/>
      <c r="C47" s="605"/>
      <c r="D47" s="605"/>
      <c r="E47" s="605"/>
      <c r="F47" s="623"/>
      <c r="G47" s="632"/>
      <c r="H47" s="623"/>
      <c r="I47" s="623"/>
      <c r="J47" s="623"/>
      <c r="K47" s="623"/>
      <c r="L47" s="605"/>
      <c r="M47" s="605"/>
      <c r="N47" s="623"/>
      <c r="O47" s="605"/>
      <c r="P47" s="623"/>
      <c r="Q47" s="623"/>
      <c r="R47" s="623"/>
      <c r="S47" s="624"/>
    </row>
    <row r="48" spans="1:19">
      <c r="A48" s="633" t="s">
        <v>1080</v>
      </c>
      <c r="B48" s="605"/>
      <c r="C48" s="605"/>
      <c r="D48" s="605"/>
      <c r="E48" s="605"/>
      <c r="F48" s="623"/>
      <c r="G48" s="605"/>
      <c r="H48" s="623"/>
      <c r="I48" s="623"/>
      <c r="J48" s="623"/>
      <c r="K48" s="623"/>
      <c r="L48" s="605"/>
      <c r="M48" s="605"/>
      <c r="N48" s="623"/>
      <c r="O48" s="605"/>
      <c r="P48" s="623"/>
      <c r="Q48" s="623"/>
      <c r="R48" s="623"/>
      <c r="S48" s="624"/>
    </row>
    <row r="49" spans="1:19">
      <c r="A49" s="633" t="s">
        <v>1081</v>
      </c>
      <c r="B49" s="605"/>
      <c r="C49" s="605"/>
      <c r="D49" s="605"/>
      <c r="E49" s="605"/>
      <c r="F49" s="623"/>
      <c r="G49" s="605"/>
      <c r="H49" s="623"/>
      <c r="I49" s="623"/>
      <c r="J49" s="623"/>
      <c r="K49" s="623"/>
      <c r="L49" s="605"/>
      <c r="M49" s="605"/>
      <c r="N49" s="623"/>
      <c r="O49" s="605"/>
      <c r="P49" s="623"/>
      <c r="Q49" s="623"/>
      <c r="R49" s="623"/>
      <c r="S49" s="624"/>
    </row>
    <row r="50" spans="1:19">
      <c r="A50" s="611"/>
      <c r="B50" s="605"/>
      <c r="C50" s="605"/>
      <c r="D50" s="605"/>
      <c r="E50" s="605"/>
      <c r="F50" s="623"/>
      <c r="G50" s="605"/>
      <c r="H50" s="623"/>
      <c r="I50" s="623"/>
      <c r="J50" s="623"/>
      <c r="K50" s="623"/>
      <c r="L50" s="605"/>
      <c r="M50" s="605"/>
      <c r="N50" s="623"/>
      <c r="O50" s="605"/>
      <c r="P50" s="623"/>
      <c r="Q50" s="623"/>
      <c r="R50" s="623"/>
      <c r="S50" s="624"/>
    </row>
    <row r="51" spans="1:19">
      <c r="A51" s="611"/>
      <c r="B51" s="605" t="s">
        <v>1082</v>
      </c>
      <c r="C51" s="605"/>
      <c r="D51" s="605"/>
      <c r="E51" s="605"/>
      <c r="F51" s="623"/>
      <c r="G51" s="605"/>
      <c r="H51" s="623"/>
      <c r="I51" s="623"/>
      <c r="J51" s="623"/>
      <c r="K51" s="623"/>
      <c r="L51" s="605"/>
      <c r="M51" s="605"/>
      <c r="N51" s="623"/>
      <c r="O51" s="605"/>
      <c r="P51" s="623"/>
      <c r="Q51" s="623"/>
      <c r="R51" s="623"/>
      <c r="S51" s="624"/>
    </row>
    <row r="52" spans="1:19" ht="12.75" customHeight="1">
      <c r="A52" s="611"/>
      <c r="B52" s="605"/>
      <c r="C52" s="605"/>
      <c r="D52" s="605"/>
      <c r="E52" s="605"/>
      <c r="F52" s="623"/>
      <c r="G52" s="605"/>
      <c r="H52" s="623"/>
      <c r="I52" s="623"/>
      <c r="J52" s="623"/>
      <c r="K52" s="623"/>
      <c r="L52" s="605"/>
      <c r="M52" s="605"/>
      <c r="N52" s="623"/>
      <c r="O52" s="605"/>
      <c r="P52" s="623"/>
      <c r="Q52" s="623"/>
      <c r="R52" s="623"/>
      <c r="S52" s="624"/>
    </row>
    <row r="53" spans="1:19" ht="12.75" customHeight="1">
      <c r="A53" s="611"/>
      <c r="B53" s="605"/>
      <c r="C53" s="605"/>
      <c r="D53" s="605"/>
      <c r="E53" s="605"/>
      <c r="F53" s="623"/>
      <c r="G53" s="605"/>
      <c r="H53" s="623"/>
      <c r="I53" s="623"/>
      <c r="J53" s="623"/>
      <c r="K53" s="623"/>
      <c r="L53" s="605"/>
      <c r="M53" s="605"/>
      <c r="N53" s="623"/>
      <c r="O53" s="605"/>
      <c r="P53" s="623"/>
      <c r="Q53" s="623"/>
      <c r="R53" s="623"/>
      <c r="S53" s="624"/>
    </row>
    <row r="54" spans="1:19">
      <c r="A54" s="611"/>
      <c r="B54" s="605"/>
      <c r="C54" s="605"/>
      <c r="D54" s="605"/>
      <c r="E54" s="605"/>
      <c r="F54" s="623"/>
      <c r="G54" s="605"/>
      <c r="H54" s="623"/>
      <c r="I54" s="623"/>
      <c r="J54" s="623" t="s">
        <v>1083</v>
      </c>
      <c r="K54" s="623"/>
      <c r="L54" s="605"/>
      <c r="M54" s="605"/>
      <c r="N54" s="623"/>
      <c r="O54" s="605"/>
      <c r="P54" s="623"/>
      <c r="Q54" s="623"/>
      <c r="R54" s="623"/>
      <c r="S54" s="624"/>
    </row>
    <row r="55" spans="1:19">
      <c r="A55" s="611"/>
      <c r="B55" s="605"/>
      <c r="C55" s="605"/>
      <c r="D55" s="605"/>
      <c r="E55" s="605"/>
      <c r="F55" s="623"/>
      <c r="G55" s="605"/>
      <c r="H55" s="623"/>
      <c r="I55" s="623"/>
      <c r="J55" s="623" t="s">
        <v>1084</v>
      </c>
      <c r="K55" s="623"/>
      <c r="L55" s="605"/>
      <c r="M55" s="605"/>
      <c r="N55" s="623"/>
      <c r="O55" s="605"/>
      <c r="P55" s="623"/>
      <c r="Q55" s="623"/>
      <c r="R55" s="623"/>
      <c r="S55" s="624"/>
    </row>
    <row r="56" spans="1:19">
      <c r="A56" s="611"/>
      <c r="B56" s="605"/>
      <c r="C56" s="605"/>
      <c r="D56" s="605"/>
      <c r="E56" s="605"/>
      <c r="F56" s="623"/>
      <c r="G56" s="605"/>
      <c r="H56" s="623"/>
      <c r="I56" s="623"/>
      <c r="J56" s="595"/>
      <c r="K56" s="595"/>
      <c r="L56" s="595"/>
      <c r="M56" s="605"/>
      <c r="N56" s="623"/>
      <c r="O56" s="605"/>
      <c r="P56" s="623"/>
      <c r="Q56" s="623"/>
      <c r="R56" s="623"/>
      <c r="S56" s="624"/>
    </row>
    <row r="57" spans="1:19" ht="11.25" customHeight="1">
      <c r="A57" s="611"/>
      <c r="B57" s="605"/>
      <c r="C57" s="605"/>
      <c r="D57" s="605"/>
      <c r="E57" s="605"/>
      <c r="F57" s="623"/>
      <c r="G57" s="605"/>
      <c r="H57" s="623"/>
      <c r="I57" s="623"/>
      <c r="J57" s="623"/>
      <c r="K57" s="623"/>
      <c r="L57" s="605"/>
      <c r="M57" s="605"/>
      <c r="N57" s="623"/>
      <c r="O57" s="605"/>
      <c r="P57" s="623"/>
      <c r="Q57" s="623"/>
      <c r="R57" s="623"/>
      <c r="S57" s="624"/>
    </row>
    <row r="58" spans="1:19" ht="13.5" customHeight="1">
      <c r="A58" s="611"/>
      <c r="B58" s="605"/>
      <c r="C58" s="605"/>
      <c r="D58" s="605"/>
      <c r="E58" s="605"/>
      <c r="F58" s="623"/>
      <c r="G58" s="605"/>
      <c r="H58" s="623"/>
      <c r="I58" s="623"/>
      <c r="J58" s="623" t="s">
        <v>1085</v>
      </c>
      <c r="K58" s="623"/>
      <c r="L58" s="605"/>
      <c r="M58" s="605"/>
      <c r="N58" s="623"/>
      <c r="O58" s="605"/>
      <c r="P58" s="623"/>
      <c r="Q58" s="623"/>
      <c r="R58" s="634" t="s">
        <v>249</v>
      </c>
      <c r="S58" s="624"/>
    </row>
    <row r="59" spans="1:19">
      <c r="A59" s="611" t="s">
        <v>1086</v>
      </c>
      <c r="B59" s="605"/>
      <c r="C59" s="605"/>
      <c r="D59" s="605"/>
      <c r="E59" s="605"/>
      <c r="F59" s="623"/>
      <c r="G59" s="605"/>
      <c r="H59" s="623"/>
      <c r="I59" s="623"/>
      <c r="J59" s="623"/>
      <c r="K59" s="623"/>
      <c r="L59" s="605"/>
      <c r="M59" s="605"/>
      <c r="N59" s="623"/>
      <c r="O59" s="605"/>
      <c r="P59" s="623"/>
      <c r="Q59" s="623"/>
      <c r="R59" s="623"/>
      <c r="S59" s="624"/>
    </row>
    <row r="60" spans="1:19">
      <c r="A60" s="614"/>
      <c r="B60" s="615"/>
      <c r="C60" s="615"/>
      <c r="D60" s="615"/>
      <c r="E60" s="615"/>
      <c r="F60" s="629"/>
      <c r="G60" s="615"/>
      <c r="H60" s="629"/>
      <c r="I60" s="629"/>
      <c r="J60" s="629"/>
      <c r="K60" s="629"/>
      <c r="L60" s="615"/>
      <c r="M60" s="615"/>
      <c r="N60" s="629"/>
      <c r="O60" s="615"/>
      <c r="P60" s="629"/>
      <c r="Q60" s="629"/>
      <c r="R60" s="629"/>
      <c r="S60" s="630"/>
    </row>
    <row r="61" spans="1:19">
      <c r="A61" s="1682" t="s">
        <v>948</v>
      </c>
      <c r="B61" s="1682"/>
      <c r="C61" s="1682"/>
      <c r="D61" s="1682"/>
      <c r="E61" s="1682"/>
      <c r="F61" s="1682"/>
      <c r="G61" s="1682"/>
      <c r="H61" s="1682"/>
      <c r="I61" s="1682"/>
      <c r="J61" s="1682"/>
      <c r="K61" s="1682"/>
      <c r="L61" s="1682"/>
      <c r="M61" s="1682"/>
      <c r="N61" s="1682"/>
      <c r="O61" s="1682"/>
      <c r="P61" s="1682"/>
      <c r="Q61" s="1682"/>
      <c r="R61" s="1682"/>
      <c r="S61" s="1682"/>
    </row>
    <row r="62" spans="1:19">
      <c r="A62" s="1682" t="s">
        <v>1087</v>
      </c>
      <c r="B62" s="1682"/>
      <c r="C62" s="1682"/>
      <c r="D62" s="1682"/>
      <c r="E62" s="1682"/>
      <c r="F62" s="1682"/>
      <c r="G62" s="1682"/>
      <c r="H62" s="1682"/>
      <c r="I62" s="1682"/>
      <c r="J62" s="1682"/>
      <c r="K62" s="1682"/>
      <c r="L62" s="1682"/>
      <c r="M62" s="1682"/>
      <c r="N62" s="1682"/>
      <c r="O62" s="1682"/>
      <c r="P62" s="1682"/>
      <c r="Q62" s="1682"/>
      <c r="R62" s="1682"/>
      <c r="S62" s="1682"/>
    </row>
    <row r="63" spans="1:19">
      <c r="A63" s="635" t="s">
        <v>1088</v>
      </c>
      <c r="B63" s="605"/>
      <c r="C63" s="605"/>
      <c r="D63" s="605"/>
      <c r="E63" s="605"/>
      <c r="F63" s="605"/>
      <c r="G63" s="605"/>
      <c r="H63" s="605"/>
      <c r="I63" s="605"/>
      <c r="J63" s="605"/>
      <c r="K63" s="605"/>
      <c r="L63" s="605"/>
      <c r="M63" s="605"/>
      <c r="N63" s="605"/>
      <c r="O63" s="605"/>
      <c r="P63" s="605"/>
      <c r="Q63" s="605"/>
      <c r="R63" s="605"/>
      <c r="S63" s="605"/>
    </row>
    <row r="64" spans="1:19">
      <c r="A64" s="605" t="s">
        <v>1089</v>
      </c>
      <c r="B64" s="605"/>
      <c r="C64" s="605"/>
      <c r="D64" s="605"/>
      <c r="E64" s="605"/>
      <c r="F64" s="605"/>
      <c r="G64" s="605"/>
      <c r="H64" s="605"/>
      <c r="I64" s="605"/>
      <c r="J64" s="605"/>
      <c r="K64" s="605"/>
      <c r="L64" s="605"/>
      <c r="M64" s="605"/>
      <c r="N64" s="605"/>
      <c r="O64" s="605"/>
      <c r="P64" s="605"/>
      <c r="Q64" s="605"/>
      <c r="R64" s="605"/>
      <c r="S64" s="605"/>
    </row>
    <row r="65" spans="1:19">
      <c r="A65" s="636" t="s">
        <v>1090</v>
      </c>
      <c r="B65" s="595"/>
      <c r="C65" s="595"/>
      <c r="D65" s="595"/>
      <c r="E65" s="595"/>
      <c r="F65" s="595"/>
      <c r="G65" s="595"/>
      <c r="H65" s="595"/>
      <c r="I65" s="595"/>
      <c r="J65" s="595"/>
      <c r="K65" s="595"/>
      <c r="L65" s="595"/>
      <c r="M65" s="595"/>
      <c r="N65" s="595"/>
      <c r="O65" s="595"/>
      <c r="P65" s="595"/>
      <c r="Q65" s="595"/>
      <c r="R65" s="595"/>
      <c r="S65" s="595"/>
    </row>
    <row r="66" spans="1:19">
      <c r="A66" s="595" t="s">
        <v>1091</v>
      </c>
      <c r="B66" s="595"/>
      <c r="C66" s="595"/>
      <c r="D66" s="595"/>
      <c r="E66" s="595"/>
      <c r="F66" s="595"/>
      <c r="G66" s="595"/>
      <c r="H66" s="595"/>
      <c r="I66" s="595"/>
      <c r="J66" s="595"/>
      <c r="K66" s="595"/>
      <c r="L66" s="595"/>
      <c r="M66" s="595"/>
      <c r="N66" s="595"/>
      <c r="O66" s="595"/>
      <c r="P66" s="595"/>
      <c r="Q66" s="595"/>
      <c r="R66" s="595"/>
      <c r="S66" s="595"/>
    </row>
    <row r="67" spans="1:19">
      <c r="A67" s="636" t="s">
        <v>1092</v>
      </c>
      <c r="B67" s="595"/>
      <c r="C67" s="595"/>
      <c r="D67" s="595"/>
      <c r="E67" s="595"/>
      <c r="F67" s="595"/>
      <c r="G67" s="595"/>
      <c r="H67" s="595"/>
      <c r="I67" s="595"/>
      <c r="J67" s="595"/>
      <c r="K67" s="595"/>
      <c r="L67" s="595"/>
      <c r="M67" s="595"/>
      <c r="N67" s="595"/>
      <c r="O67" s="595"/>
      <c r="P67" s="595"/>
      <c r="Q67" s="595"/>
      <c r="R67" s="595"/>
      <c r="S67" s="595"/>
    </row>
    <row r="68" spans="1:19">
      <c r="A68" s="595" t="s">
        <v>1093</v>
      </c>
      <c r="B68" s="595"/>
      <c r="C68" s="595"/>
      <c r="D68" s="595"/>
      <c r="E68" s="595"/>
      <c r="F68" s="595"/>
      <c r="G68" s="595"/>
      <c r="H68" s="595"/>
      <c r="I68" s="595"/>
      <c r="J68" s="595"/>
      <c r="K68" s="595"/>
      <c r="L68" s="595"/>
      <c r="M68" s="595"/>
      <c r="N68" s="595"/>
      <c r="O68" s="595"/>
      <c r="P68" s="595"/>
      <c r="Q68" s="595"/>
      <c r="R68" s="595"/>
      <c r="S68" s="595"/>
    </row>
    <row r="69" spans="1:19">
      <c r="A69" s="1682" t="s">
        <v>1094</v>
      </c>
      <c r="B69" s="1682"/>
      <c r="C69" s="1682"/>
      <c r="D69" s="1682"/>
      <c r="E69" s="1682"/>
      <c r="F69" s="1682"/>
      <c r="G69" s="1682"/>
      <c r="H69" s="1682"/>
      <c r="I69" s="1682"/>
      <c r="J69" s="1682"/>
      <c r="K69" s="1682"/>
      <c r="L69" s="1682"/>
      <c r="M69" s="1682"/>
      <c r="N69" s="1682"/>
      <c r="O69" s="1682"/>
      <c r="P69" s="1682"/>
      <c r="Q69" s="1682"/>
      <c r="R69" s="1682"/>
      <c r="S69" s="1682"/>
    </row>
    <row r="70" spans="1:19">
      <c r="A70" s="1682" t="s">
        <v>1095</v>
      </c>
      <c r="B70" s="1682"/>
      <c r="C70" s="1682"/>
      <c r="D70" s="1682"/>
      <c r="E70" s="1682"/>
      <c r="F70" s="1682"/>
      <c r="G70" s="1682"/>
      <c r="H70" s="1682"/>
      <c r="I70" s="1682"/>
      <c r="J70" s="1682"/>
      <c r="K70" s="1682"/>
      <c r="L70" s="1682"/>
      <c r="M70" s="1682"/>
      <c r="N70" s="1682"/>
      <c r="O70" s="1682"/>
      <c r="P70" s="1682"/>
      <c r="Q70" s="1682"/>
      <c r="R70" s="1682"/>
      <c r="S70" s="1682"/>
    </row>
  </sheetData>
  <mergeCells count="38">
    <mergeCell ref="B12:E13"/>
    <mergeCell ref="A1:E1"/>
    <mergeCell ref="L2:M2"/>
    <mergeCell ref="A4:A11"/>
    <mergeCell ref="B4:E9"/>
    <mergeCell ref="K5:P5"/>
    <mergeCell ref="B14:E14"/>
    <mergeCell ref="B15:E15"/>
    <mergeCell ref="A16:C17"/>
    <mergeCell ref="D16:S17"/>
    <mergeCell ref="A18:A19"/>
    <mergeCell ref="B18:Q19"/>
    <mergeCell ref="R18:S19"/>
    <mergeCell ref="A28:C29"/>
    <mergeCell ref="A20:A21"/>
    <mergeCell ref="B20:Q21"/>
    <mergeCell ref="R20:S21"/>
    <mergeCell ref="A22:A23"/>
    <mergeCell ref="B22:Q23"/>
    <mergeCell ref="R22:S23"/>
    <mergeCell ref="A24:A25"/>
    <mergeCell ref="B24:Q25"/>
    <mergeCell ref="R24:S25"/>
    <mergeCell ref="O26:Q27"/>
    <mergeCell ref="R26:S27"/>
    <mergeCell ref="A70:S70"/>
    <mergeCell ref="A30:C31"/>
    <mergeCell ref="D30:S31"/>
    <mergeCell ref="A32:C34"/>
    <mergeCell ref="D35:E36"/>
    <mergeCell ref="A37:C40"/>
    <mergeCell ref="D37:E38"/>
    <mergeCell ref="D39:E40"/>
    <mergeCell ref="D41:E42"/>
    <mergeCell ref="A43:E44"/>
    <mergeCell ref="A61:S61"/>
    <mergeCell ref="A62:S62"/>
    <mergeCell ref="A69:S69"/>
  </mergeCells>
  <phoneticPr fontId="5"/>
  <printOptions horizontalCentered="1" verticalCentered="1"/>
  <pageMargins left="0.59055118110236227" right="0.19685039370078741" top="0.59055118110236227" bottom="0.19685039370078741" header="0.51181102362204722" footer="0.19685039370078741"/>
  <pageSetup paperSize="9"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sheetPr>
  <dimension ref="A1:Q54"/>
  <sheetViews>
    <sheetView view="pageBreakPreview" topLeftCell="A37" zoomScale="60" zoomScaleNormal="100" workbookViewId="0">
      <selection activeCell="T20" sqref="T20"/>
    </sheetView>
  </sheetViews>
  <sheetFormatPr defaultColWidth="4.625" defaultRowHeight="13.5"/>
  <cols>
    <col min="1" max="17" width="5" style="443" customWidth="1"/>
    <col min="18" max="256" width="4.625" style="443"/>
    <col min="257" max="273" width="5" style="443" customWidth="1"/>
    <col min="274" max="512" width="4.625" style="443"/>
    <col min="513" max="529" width="5" style="443" customWidth="1"/>
    <col min="530" max="768" width="4.625" style="443"/>
    <col min="769" max="785" width="5" style="443" customWidth="1"/>
    <col min="786" max="1024" width="4.625" style="443"/>
    <col min="1025" max="1041" width="5" style="443" customWidth="1"/>
    <col min="1042" max="1280" width="4.625" style="443"/>
    <col min="1281" max="1297" width="5" style="443" customWidth="1"/>
    <col min="1298" max="1536" width="4.625" style="443"/>
    <col min="1537" max="1553" width="5" style="443" customWidth="1"/>
    <col min="1554" max="1792" width="4.625" style="443"/>
    <col min="1793" max="1809" width="5" style="443" customWidth="1"/>
    <col min="1810" max="2048" width="4.625" style="443"/>
    <col min="2049" max="2065" width="5" style="443" customWidth="1"/>
    <col min="2066" max="2304" width="4.625" style="443"/>
    <col min="2305" max="2321" width="5" style="443" customWidth="1"/>
    <col min="2322" max="2560" width="4.625" style="443"/>
    <col min="2561" max="2577" width="5" style="443" customWidth="1"/>
    <col min="2578" max="2816" width="4.625" style="443"/>
    <col min="2817" max="2833" width="5" style="443" customWidth="1"/>
    <col min="2834" max="3072" width="4.625" style="443"/>
    <col min="3073" max="3089" width="5" style="443" customWidth="1"/>
    <col min="3090" max="3328" width="4.625" style="443"/>
    <col min="3329" max="3345" width="5" style="443" customWidth="1"/>
    <col min="3346" max="3584" width="4.625" style="443"/>
    <col min="3585" max="3601" width="5" style="443" customWidth="1"/>
    <col min="3602" max="3840" width="4.625" style="443"/>
    <col min="3841" max="3857" width="5" style="443" customWidth="1"/>
    <col min="3858" max="4096" width="4.625" style="443"/>
    <col min="4097" max="4113" width="5" style="443" customWidth="1"/>
    <col min="4114" max="4352" width="4.625" style="443"/>
    <col min="4353" max="4369" width="5" style="443" customWidth="1"/>
    <col min="4370" max="4608" width="4.625" style="443"/>
    <col min="4609" max="4625" width="5" style="443" customWidth="1"/>
    <col min="4626" max="4864" width="4.625" style="443"/>
    <col min="4865" max="4881" width="5" style="443" customWidth="1"/>
    <col min="4882" max="5120" width="4.625" style="443"/>
    <col min="5121" max="5137" width="5" style="443" customWidth="1"/>
    <col min="5138" max="5376" width="4.625" style="443"/>
    <col min="5377" max="5393" width="5" style="443" customWidth="1"/>
    <col min="5394" max="5632" width="4.625" style="443"/>
    <col min="5633" max="5649" width="5" style="443" customWidth="1"/>
    <col min="5650" max="5888" width="4.625" style="443"/>
    <col min="5889" max="5905" width="5" style="443" customWidth="1"/>
    <col min="5906" max="6144" width="4.625" style="443"/>
    <col min="6145" max="6161" width="5" style="443" customWidth="1"/>
    <col min="6162" max="6400" width="4.625" style="443"/>
    <col min="6401" max="6417" width="5" style="443" customWidth="1"/>
    <col min="6418" max="6656" width="4.625" style="443"/>
    <col min="6657" max="6673" width="5" style="443" customWidth="1"/>
    <col min="6674" max="6912" width="4.625" style="443"/>
    <col min="6913" max="6929" width="5" style="443" customWidth="1"/>
    <col min="6930" max="7168" width="4.625" style="443"/>
    <col min="7169" max="7185" width="5" style="443" customWidth="1"/>
    <col min="7186" max="7424" width="4.625" style="443"/>
    <col min="7425" max="7441" width="5" style="443" customWidth="1"/>
    <col min="7442" max="7680" width="4.625" style="443"/>
    <col min="7681" max="7697" width="5" style="443" customWidth="1"/>
    <col min="7698" max="7936" width="4.625" style="443"/>
    <col min="7937" max="7953" width="5" style="443" customWidth="1"/>
    <col min="7954" max="8192" width="4.625" style="443"/>
    <col min="8193" max="8209" width="5" style="443" customWidth="1"/>
    <col min="8210" max="8448" width="4.625" style="443"/>
    <col min="8449" max="8465" width="5" style="443" customWidth="1"/>
    <col min="8466" max="8704" width="4.625" style="443"/>
    <col min="8705" max="8721" width="5" style="443" customWidth="1"/>
    <col min="8722" max="8960" width="4.625" style="443"/>
    <col min="8961" max="8977" width="5" style="443" customWidth="1"/>
    <col min="8978" max="9216" width="4.625" style="443"/>
    <col min="9217" max="9233" width="5" style="443" customWidth="1"/>
    <col min="9234" max="9472" width="4.625" style="443"/>
    <col min="9473" max="9489" width="5" style="443" customWidth="1"/>
    <col min="9490" max="9728" width="4.625" style="443"/>
    <col min="9729" max="9745" width="5" style="443" customWidth="1"/>
    <col min="9746" max="9984" width="4.625" style="443"/>
    <col min="9985" max="10001" width="5" style="443" customWidth="1"/>
    <col min="10002" max="10240" width="4.625" style="443"/>
    <col min="10241" max="10257" width="5" style="443" customWidth="1"/>
    <col min="10258" max="10496" width="4.625" style="443"/>
    <col min="10497" max="10513" width="5" style="443" customWidth="1"/>
    <col min="10514" max="10752" width="4.625" style="443"/>
    <col min="10753" max="10769" width="5" style="443" customWidth="1"/>
    <col min="10770" max="11008" width="4.625" style="443"/>
    <col min="11009" max="11025" width="5" style="443" customWidth="1"/>
    <col min="11026" max="11264" width="4.625" style="443"/>
    <col min="11265" max="11281" width="5" style="443" customWidth="1"/>
    <col min="11282" max="11520" width="4.625" style="443"/>
    <col min="11521" max="11537" width="5" style="443" customWidth="1"/>
    <col min="11538" max="11776" width="4.625" style="443"/>
    <col min="11777" max="11793" width="5" style="443" customWidth="1"/>
    <col min="11794" max="12032" width="4.625" style="443"/>
    <col min="12033" max="12049" width="5" style="443" customWidth="1"/>
    <col min="12050" max="12288" width="4.625" style="443"/>
    <col min="12289" max="12305" width="5" style="443" customWidth="1"/>
    <col min="12306" max="12544" width="4.625" style="443"/>
    <col min="12545" max="12561" width="5" style="443" customWidth="1"/>
    <col min="12562" max="12800" width="4.625" style="443"/>
    <col min="12801" max="12817" width="5" style="443" customWidth="1"/>
    <col min="12818" max="13056" width="4.625" style="443"/>
    <col min="13057" max="13073" width="5" style="443" customWidth="1"/>
    <col min="13074" max="13312" width="4.625" style="443"/>
    <col min="13313" max="13329" width="5" style="443" customWidth="1"/>
    <col min="13330" max="13568" width="4.625" style="443"/>
    <col min="13569" max="13585" width="5" style="443" customWidth="1"/>
    <col min="13586" max="13824" width="4.625" style="443"/>
    <col min="13825" max="13841" width="5" style="443" customWidth="1"/>
    <col min="13842" max="14080" width="4.625" style="443"/>
    <col min="14081" max="14097" width="5" style="443" customWidth="1"/>
    <col min="14098" max="14336" width="4.625" style="443"/>
    <col min="14337" max="14353" width="5" style="443" customWidth="1"/>
    <col min="14354" max="14592" width="4.625" style="443"/>
    <col min="14593" max="14609" width="5" style="443" customWidth="1"/>
    <col min="14610" max="14848" width="4.625" style="443"/>
    <col min="14849" max="14865" width="5" style="443" customWidth="1"/>
    <col min="14866" max="15104" width="4.625" style="443"/>
    <col min="15105" max="15121" width="5" style="443" customWidth="1"/>
    <col min="15122" max="15360" width="4.625" style="443"/>
    <col min="15361" max="15377" width="5" style="443" customWidth="1"/>
    <col min="15378" max="15616" width="4.625" style="443"/>
    <col min="15617" max="15633" width="5" style="443" customWidth="1"/>
    <col min="15634" max="15872" width="4.625" style="443"/>
    <col min="15873" max="15889" width="5" style="443" customWidth="1"/>
    <col min="15890" max="16128" width="4.625" style="443"/>
    <col min="16129" max="16145" width="5" style="443" customWidth="1"/>
    <col min="16146" max="16384" width="4.625" style="443"/>
  </cols>
  <sheetData>
    <row r="1" spans="1:17">
      <c r="A1" s="637" t="s">
        <v>1096</v>
      </c>
      <c r="B1" s="638"/>
      <c r="C1" s="638"/>
      <c r="D1" s="638"/>
      <c r="E1" s="638"/>
      <c r="F1" s="638"/>
      <c r="G1" s="638"/>
      <c r="H1" s="638"/>
      <c r="I1" s="638"/>
      <c r="J1" s="638"/>
      <c r="K1" s="638"/>
      <c r="L1" s="638"/>
      <c r="M1" s="638"/>
      <c r="N1" s="638"/>
      <c r="O1" s="638"/>
      <c r="P1" s="638"/>
      <c r="Q1" s="638"/>
    </row>
    <row r="2" spans="1:17">
      <c r="A2" s="638"/>
      <c r="B2" s="638"/>
      <c r="C2" s="638"/>
      <c r="D2" s="638"/>
      <c r="E2" s="638"/>
      <c r="F2" s="638"/>
      <c r="G2" s="638"/>
      <c r="H2" s="638"/>
      <c r="I2" s="638"/>
      <c r="J2" s="638"/>
      <c r="K2" s="638"/>
      <c r="L2" s="638"/>
      <c r="M2" s="638"/>
      <c r="N2" s="638"/>
      <c r="O2" s="638"/>
      <c r="P2" s="638"/>
      <c r="Q2" s="638"/>
    </row>
    <row r="3" spans="1:17" ht="14.25" customHeight="1" thickBot="1">
      <c r="A3" s="639"/>
      <c r="B3" s="640"/>
      <c r="C3" s="640"/>
      <c r="D3" s="640"/>
      <c r="E3" s="640"/>
      <c r="F3" s="640"/>
      <c r="G3" s="639"/>
      <c r="H3" s="640"/>
      <c r="I3" s="638"/>
      <c r="J3" s="638"/>
      <c r="K3" s="638"/>
      <c r="L3" s="638"/>
      <c r="M3" s="638"/>
      <c r="N3" s="638"/>
      <c r="O3" s="638"/>
      <c r="P3" s="638"/>
      <c r="Q3" s="638"/>
    </row>
    <row r="4" spans="1:17" ht="14.25" thickBot="1">
      <c r="A4" s="639"/>
      <c r="B4" s="640"/>
      <c r="C4" s="640"/>
      <c r="D4" s="640"/>
      <c r="E4" s="640"/>
      <c r="F4" s="640"/>
      <c r="G4" s="639"/>
      <c r="H4" s="640"/>
      <c r="I4" s="638"/>
      <c r="J4" s="638"/>
      <c r="K4" s="1847" t="s">
        <v>898</v>
      </c>
      <c r="L4" s="1848"/>
      <c r="M4" s="1849"/>
      <c r="N4" s="1849"/>
      <c r="O4" s="1849"/>
      <c r="P4" s="1849"/>
      <c r="Q4" s="1850"/>
    </row>
    <row r="5" spans="1:17" ht="14.25" thickBot="1">
      <c r="A5" s="638"/>
      <c r="B5" s="641"/>
      <c r="C5" s="642"/>
      <c r="D5" s="642"/>
      <c r="E5" s="642"/>
      <c r="F5" s="642"/>
      <c r="G5" s="642"/>
      <c r="H5" s="642"/>
      <c r="I5" s="638"/>
      <c r="J5" s="638"/>
      <c r="K5" s="638"/>
      <c r="L5" s="638"/>
      <c r="M5" s="638"/>
      <c r="N5" s="638"/>
      <c r="O5" s="638"/>
      <c r="P5" s="638"/>
      <c r="Q5" s="638"/>
    </row>
    <row r="6" spans="1:17" ht="13.5" customHeight="1">
      <c r="A6" s="1851" t="s">
        <v>1097</v>
      </c>
      <c r="B6" s="1853" t="s">
        <v>1098</v>
      </c>
      <c r="C6" s="1854"/>
      <c r="D6" s="1855"/>
      <c r="E6" s="1855"/>
      <c r="F6" s="1855"/>
      <c r="G6" s="1855"/>
      <c r="H6" s="1855"/>
      <c r="I6" s="1855"/>
      <c r="J6" s="1855"/>
      <c r="K6" s="1855"/>
      <c r="L6" s="1855"/>
      <c r="M6" s="1855"/>
      <c r="N6" s="1855"/>
      <c r="O6" s="1855"/>
      <c r="P6" s="1855"/>
      <c r="Q6" s="1856"/>
    </row>
    <row r="7" spans="1:17">
      <c r="A7" s="1824"/>
      <c r="B7" s="1759" t="s">
        <v>1099</v>
      </c>
      <c r="C7" s="1747"/>
      <c r="D7" s="1857"/>
      <c r="E7" s="1858"/>
      <c r="F7" s="1858"/>
      <c r="G7" s="1858"/>
      <c r="H7" s="1858"/>
      <c r="I7" s="1858"/>
      <c r="J7" s="1858"/>
      <c r="K7" s="1858"/>
      <c r="L7" s="1858"/>
      <c r="M7" s="1858"/>
      <c r="N7" s="1858"/>
      <c r="O7" s="1858"/>
      <c r="P7" s="1858"/>
      <c r="Q7" s="1859"/>
    </row>
    <row r="8" spans="1:17">
      <c r="A8" s="1824"/>
      <c r="B8" s="1770" t="s">
        <v>245</v>
      </c>
      <c r="C8" s="1801"/>
      <c r="D8" s="643" t="s">
        <v>1100</v>
      </c>
      <c r="E8" s="644"/>
      <c r="F8" s="644"/>
      <c r="G8" s="644"/>
      <c r="H8" s="644"/>
      <c r="I8" s="644"/>
      <c r="J8" s="644"/>
      <c r="K8" s="644"/>
      <c r="L8" s="644"/>
      <c r="M8" s="644"/>
      <c r="N8" s="644"/>
      <c r="O8" s="644"/>
      <c r="P8" s="644"/>
      <c r="Q8" s="645"/>
    </row>
    <row r="9" spans="1:17">
      <c r="A9" s="1824"/>
      <c r="B9" s="1860"/>
      <c r="C9" s="1829"/>
      <c r="D9" s="646"/>
      <c r="E9" s="647"/>
      <c r="F9" s="648" t="s">
        <v>1101</v>
      </c>
      <c r="G9" s="649"/>
      <c r="H9" s="649"/>
      <c r="I9" s="1861" t="s">
        <v>1102</v>
      </c>
      <c r="J9" s="1861"/>
      <c r="K9" s="647"/>
      <c r="L9" s="647"/>
      <c r="M9" s="647"/>
      <c r="N9" s="647"/>
      <c r="O9" s="647"/>
      <c r="P9" s="647"/>
      <c r="Q9" s="650"/>
    </row>
    <row r="10" spans="1:17" ht="12" customHeight="1">
      <c r="A10" s="1824"/>
      <c r="B10" s="1802"/>
      <c r="C10" s="1803"/>
      <c r="D10" s="651"/>
      <c r="E10" s="652"/>
      <c r="F10" s="652"/>
      <c r="G10" s="652"/>
      <c r="H10" s="652"/>
      <c r="I10" s="652"/>
      <c r="J10" s="652"/>
      <c r="K10" s="652"/>
      <c r="L10" s="652"/>
      <c r="M10" s="652"/>
      <c r="N10" s="652"/>
      <c r="O10" s="652"/>
      <c r="P10" s="652"/>
      <c r="Q10" s="653"/>
    </row>
    <row r="11" spans="1:17">
      <c r="A11" s="1824"/>
      <c r="B11" s="1769" t="s">
        <v>1103</v>
      </c>
      <c r="C11" s="1801"/>
      <c r="D11" s="1747" t="s">
        <v>30</v>
      </c>
      <c r="E11" s="1747"/>
      <c r="F11" s="1827"/>
      <c r="G11" s="1827"/>
      <c r="H11" s="1827"/>
      <c r="I11" s="1827"/>
      <c r="J11" s="1841"/>
      <c r="K11" s="1842" t="s">
        <v>1104</v>
      </c>
      <c r="L11" s="1842"/>
      <c r="M11" s="1841"/>
      <c r="N11" s="1841"/>
      <c r="O11" s="1841"/>
      <c r="P11" s="1841"/>
      <c r="Q11" s="1843"/>
    </row>
    <row r="12" spans="1:17">
      <c r="A12" s="1852"/>
      <c r="B12" s="1798"/>
      <c r="C12" s="1803"/>
      <c r="D12" s="1844" t="s">
        <v>1105</v>
      </c>
      <c r="E12" s="1759"/>
      <c r="F12" s="1845"/>
      <c r="G12" s="1733"/>
      <c r="H12" s="1733"/>
      <c r="I12" s="1733"/>
      <c r="J12" s="1733"/>
      <c r="K12" s="1733"/>
      <c r="L12" s="1733"/>
      <c r="M12" s="1733"/>
      <c r="N12" s="1733"/>
      <c r="O12" s="1733"/>
      <c r="P12" s="1733"/>
      <c r="Q12" s="1846"/>
    </row>
    <row r="13" spans="1:17" ht="13.5" customHeight="1">
      <c r="A13" s="1823" t="s">
        <v>1106</v>
      </c>
      <c r="B13" s="1747" t="s">
        <v>1107</v>
      </c>
      <c r="C13" s="1747"/>
      <c r="D13" s="1827"/>
      <c r="E13" s="1827"/>
      <c r="F13" s="1827"/>
      <c r="G13" s="1827"/>
      <c r="H13" s="1769" t="s">
        <v>1108</v>
      </c>
      <c r="I13" s="1801"/>
      <c r="J13" s="1748" t="s">
        <v>1109</v>
      </c>
      <c r="K13" s="1749"/>
      <c r="L13" s="1749"/>
      <c r="M13" s="1749"/>
      <c r="N13" s="1749"/>
      <c r="O13" s="1749"/>
      <c r="P13" s="1749"/>
      <c r="Q13" s="1830"/>
    </row>
    <row r="14" spans="1:17" ht="16.5" customHeight="1">
      <c r="A14" s="1824"/>
      <c r="B14" s="1769" t="s">
        <v>248</v>
      </c>
      <c r="C14" s="1801"/>
      <c r="D14" s="1831"/>
      <c r="E14" s="1778"/>
      <c r="F14" s="1778"/>
      <c r="G14" s="1832"/>
      <c r="H14" s="1828"/>
      <c r="I14" s="1829"/>
      <c r="J14" s="654"/>
      <c r="K14" s="655"/>
      <c r="L14" s="655" t="s">
        <v>1101</v>
      </c>
      <c r="M14" s="655"/>
      <c r="N14" s="655" t="s">
        <v>1102</v>
      </c>
      <c r="O14" s="655"/>
      <c r="P14" s="655"/>
      <c r="Q14" s="656"/>
    </row>
    <row r="15" spans="1:17" ht="13.5" customHeight="1">
      <c r="A15" s="1824"/>
      <c r="B15" s="1798"/>
      <c r="C15" s="1803"/>
      <c r="D15" s="1783"/>
      <c r="E15" s="1784"/>
      <c r="F15" s="1784"/>
      <c r="G15" s="1833"/>
      <c r="H15" s="1798"/>
      <c r="I15" s="1803"/>
      <c r="J15" s="657"/>
      <c r="K15" s="658"/>
      <c r="L15" s="658"/>
      <c r="M15" s="658"/>
      <c r="N15" s="658"/>
      <c r="O15" s="658"/>
      <c r="P15" s="658"/>
      <c r="Q15" s="659"/>
    </row>
    <row r="16" spans="1:17" ht="13.5" customHeight="1">
      <c r="A16" s="1824"/>
      <c r="B16" s="1757" t="s">
        <v>1110</v>
      </c>
      <c r="C16" s="1760"/>
      <c r="D16" s="1760"/>
      <c r="E16" s="1760"/>
      <c r="F16" s="1760"/>
      <c r="G16" s="1760"/>
      <c r="H16" s="1760"/>
      <c r="I16" s="1746"/>
      <c r="J16" s="660"/>
      <c r="K16" s="661" t="s">
        <v>1111</v>
      </c>
      <c r="L16" s="661" t="s">
        <v>1112</v>
      </c>
      <c r="M16" s="661" t="s">
        <v>1113</v>
      </c>
      <c r="N16" s="662"/>
      <c r="O16" s="663"/>
      <c r="P16" s="663"/>
      <c r="Q16" s="664"/>
    </row>
    <row r="17" spans="1:17" ht="13.5" customHeight="1">
      <c r="A17" s="1825"/>
      <c r="B17" s="1834" t="s">
        <v>1114</v>
      </c>
      <c r="C17" s="1835"/>
      <c r="D17" s="1835"/>
      <c r="E17" s="1807"/>
      <c r="F17" s="1775" t="s">
        <v>1115</v>
      </c>
      <c r="G17" s="1787"/>
      <c r="H17" s="1788"/>
      <c r="I17" s="1804"/>
      <c r="J17" s="1760"/>
      <c r="K17" s="1760"/>
      <c r="L17" s="1760"/>
      <c r="M17" s="1760"/>
      <c r="N17" s="1760"/>
      <c r="O17" s="1760"/>
      <c r="P17" s="1760"/>
      <c r="Q17" s="1761"/>
    </row>
    <row r="18" spans="1:17" ht="13.5" customHeight="1">
      <c r="A18" s="1825"/>
      <c r="B18" s="1836"/>
      <c r="C18" s="1837"/>
      <c r="D18" s="1837"/>
      <c r="E18" s="1838"/>
      <c r="F18" s="1805" t="s">
        <v>1116</v>
      </c>
      <c r="G18" s="1806"/>
      <c r="H18" s="1807"/>
      <c r="I18" s="665"/>
      <c r="J18" s="665"/>
      <c r="K18" s="665"/>
      <c r="L18" s="665"/>
      <c r="M18" s="665"/>
      <c r="N18" s="665"/>
      <c r="O18" s="665"/>
      <c r="P18" s="665"/>
      <c r="Q18" s="666"/>
    </row>
    <row r="19" spans="1:17">
      <c r="A19" s="1826"/>
      <c r="B19" s="1839"/>
      <c r="C19" s="1840"/>
      <c r="D19" s="1840"/>
      <c r="E19" s="1810"/>
      <c r="F19" s="1808"/>
      <c r="G19" s="1809"/>
      <c r="H19" s="1810"/>
      <c r="I19" s="667"/>
      <c r="J19" s="667"/>
      <c r="K19" s="667"/>
      <c r="L19" s="667"/>
      <c r="M19" s="667"/>
      <c r="N19" s="667"/>
      <c r="O19" s="667"/>
      <c r="P19" s="667"/>
      <c r="Q19" s="668"/>
    </row>
    <row r="20" spans="1:17">
      <c r="A20" s="1811" t="s">
        <v>1117</v>
      </c>
      <c r="B20" s="1743"/>
      <c r="C20" s="1743"/>
      <c r="D20" s="1743"/>
      <c r="E20" s="1812"/>
      <c r="F20" s="1812"/>
      <c r="G20" s="1812"/>
      <c r="H20" s="1812"/>
      <c r="I20" s="1812"/>
      <c r="J20" s="1760"/>
      <c r="K20" s="1760"/>
      <c r="L20" s="1746"/>
      <c r="M20" s="1813" t="s">
        <v>1118</v>
      </c>
      <c r="N20" s="1814"/>
      <c r="O20" s="1814"/>
      <c r="P20" s="1814"/>
      <c r="Q20" s="1815"/>
    </row>
    <row r="21" spans="1:17">
      <c r="A21" s="1816" t="s">
        <v>1119</v>
      </c>
      <c r="B21" s="1817"/>
      <c r="C21" s="1747" t="s">
        <v>1107</v>
      </c>
      <c r="D21" s="1757"/>
      <c r="E21" s="669"/>
      <c r="F21" s="670"/>
      <c r="G21" s="670"/>
      <c r="H21" s="670"/>
      <c r="I21" s="671"/>
      <c r="J21" s="1769" t="s">
        <v>1120</v>
      </c>
      <c r="K21" s="1801"/>
      <c r="L21" s="1818" t="s">
        <v>1109</v>
      </c>
      <c r="M21" s="1819"/>
      <c r="N21" s="1819"/>
      <c r="O21" s="1819"/>
      <c r="P21" s="1819"/>
      <c r="Q21" s="1820"/>
    </row>
    <row r="22" spans="1:17" ht="20.25" customHeight="1">
      <c r="A22" s="1821" t="s">
        <v>1121</v>
      </c>
      <c r="B22" s="1822"/>
      <c r="C22" s="1747" t="s">
        <v>248</v>
      </c>
      <c r="D22" s="1757"/>
      <c r="E22" s="1798"/>
      <c r="F22" s="1799"/>
      <c r="G22" s="1799"/>
      <c r="H22" s="1799"/>
      <c r="I22" s="1800"/>
      <c r="J22" s="1798"/>
      <c r="K22" s="1802"/>
      <c r="L22" s="672"/>
      <c r="M22" s="661"/>
      <c r="N22" s="661"/>
      <c r="O22" s="661"/>
      <c r="P22" s="661"/>
      <c r="Q22" s="673"/>
    </row>
    <row r="23" spans="1:17" ht="18" customHeight="1">
      <c r="A23" s="1768" t="s">
        <v>1122</v>
      </c>
      <c r="B23" s="1770"/>
      <c r="C23" s="1770"/>
      <c r="D23" s="1770"/>
      <c r="E23" s="1801"/>
      <c r="F23" s="1747" t="s">
        <v>1123</v>
      </c>
      <c r="G23" s="1747"/>
      <c r="H23" s="1747"/>
      <c r="I23" s="1747" t="s">
        <v>1124</v>
      </c>
      <c r="J23" s="1747"/>
      <c r="K23" s="1747"/>
      <c r="L23" s="1769"/>
      <c r="M23" s="1770"/>
      <c r="N23" s="1770"/>
      <c r="O23" s="1778"/>
      <c r="P23" s="1778"/>
      <c r="Q23" s="1779"/>
    </row>
    <row r="24" spans="1:17">
      <c r="A24" s="1772"/>
      <c r="B24" s="1802"/>
      <c r="C24" s="1802"/>
      <c r="D24" s="1802"/>
      <c r="E24" s="1803"/>
      <c r="F24" s="674" t="s">
        <v>1125</v>
      </c>
      <c r="G24" s="1757" t="s">
        <v>1126</v>
      </c>
      <c r="H24" s="1759"/>
      <c r="I24" s="675" t="s">
        <v>1125</v>
      </c>
      <c r="J24" s="1757" t="s">
        <v>1126</v>
      </c>
      <c r="K24" s="1759"/>
      <c r="L24" s="1780"/>
      <c r="M24" s="1781"/>
      <c r="N24" s="1781"/>
      <c r="O24" s="1781"/>
      <c r="P24" s="1781"/>
      <c r="Q24" s="1782"/>
    </row>
    <row r="25" spans="1:17">
      <c r="A25" s="676"/>
      <c r="B25" s="1769" t="s">
        <v>1127</v>
      </c>
      <c r="C25" s="1801"/>
      <c r="D25" s="1742" t="s">
        <v>1128</v>
      </c>
      <c r="E25" s="1763"/>
      <c r="F25" s="675"/>
      <c r="G25" s="1757"/>
      <c r="H25" s="1759"/>
      <c r="I25" s="675"/>
      <c r="J25" s="1757"/>
      <c r="K25" s="1759"/>
      <c r="L25" s="1780"/>
      <c r="M25" s="1781"/>
      <c r="N25" s="1781"/>
      <c r="O25" s="1781"/>
      <c r="P25" s="1781"/>
      <c r="Q25" s="1782"/>
    </row>
    <row r="26" spans="1:17">
      <c r="A26" s="676"/>
      <c r="B26" s="1798"/>
      <c r="C26" s="1803"/>
      <c r="D26" s="1742" t="s">
        <v>1129</v>
      </c>
      <c r="E26" s="1763"/>
      <c r="F26" s="675"/>
      <c r="G26" s="1757"/>
      <c r="H26" s="1759"/>
      <c r="I26" s="675"/>
      <c r="J26" s="1757"/>
      <c r="K26" s="1759"/>
      <c r="L26" s="1780"/>
      <c r="M26" s="1781"/>
      <c r="N26" s="1781"/>
      <c r="O26" s="1781"/>
      <c r="P26" s="1781"/>
      <c r="Q26" s="1782"/>
    </row>
    <row r="27" spans="1:17">
      <c r="A27" s="676"/>
      <c r="B27" s="1742" t="s">
        <v>1130</v>
      </c>
      <c r="C27" s="1743"/>
      <c r="D27" s="1743"/>
      <c r="E27" s="1763"/>
      <c r="F27" s="1757"/>
      <c r="G27" s="1758"/>
      <c r="H27" s="1759"/>
      <c r="I27" s="1757"/>
      <c r="J27" s="1758"/>
      <c r="K27" s="1759"/>
      <c r="L27" s="1780"/>
      <c r="M27" s="1781"/>
      <c r="N27" s="1781"/>
      <c r="O27" s="1781"/>
      <c r="P27" s="1781"/>
      <c r="Q27" s="1782"/>
    </row>
    <row r="28" spans="1:17">
      <c r="A28" s="676"/>
      <c r="B28" s="1742" t="s">
        <v>1131</v>
      </c>
      <c r="C28" s="1743"/>
      <c r="D28" s="1743"/>
      <c r="E28" s="1763"/>
      <c r="F28" s="1764" t="s">
        <v>1132</v>
      </c>
      <c r="G28" s="1765"/>
      <c r="H28" s="1766"/>
      <c r="I28" s="1767"/>
      <c r="J28" s="1765"/>
      <c r="K28" s="1766"/>
      <c r="L28" s="1783"/>
      <c r="M28" s="1784"/>
      <c r="N28" s="1784"/>
      <c r="O28" s="1784"/>
      <c r="P28" s="1784"/>
      <c r="Q28" s="1785"/>
    </row>
    <row r="29" spans="1:17">
      <c r="A29" s="1768" t="s">
        <v>1133</v>
      </c>
      <c r="B29" s="1758"/>
      <c r="C29" s="1758"/>
      <c r="D29" s="1758"/>
      <c r="E29" s="1759"/>
      <c r="F29" s="1769"/>
      <c r="G29" s="1770"/>
      <c r="H29" s="1770"/>
      <c r="I29" s="1770"/>
      <c r="J29" s="1770"/>
      <c r="K29" s="1770"/>
      <c r="L29" s="1770"/>
      <c r="M29" s="1770"/>
      <c r="N29" s="1770"/>
      <c r="O29" s="1770"/>
      <c r="P29" s="1770"/>
      <c r="Q29" s="1771"/>
    </row>
    <row r="30" spans="1:17">
      <c r="A30" s="1772"/>
      <c r="B30" s="1774" t="s">
        <v>1134</v>
      </c>
      <c r="C30" s="1774"/>
      <c r="D30" s="1774"/>
      <c r="E30" s="1774"/>
      <c r="F30" s="1775" t="s">
        <v>1135</v>
      </c>
      <c r="G30" s="1776"/>
      <c r="H30" s="1776"/>
      <c r="I30" s="1776"/>
      <c r="J30" s="1776"/>
      <c r="K30" s="1776"/>
      <c r="L30" s="1776"/>
      <c r="M30" s="1776"/>
      <c r="N30" s="1776"/>
      <c r="O30" s="1776"/>
      <c r="P30" s="1776"/>
      <c r="Q30" s="1777"/>
    </row>
    <row r="31" spans="1:17">
      <c r="A31" s="1772"/>
      <c r="B31" s="1774" t="s">
        <v>1136</v>
      </c>
      <c r="C31" s="1774"/>
      <c r="D31" s="1774"/>
      <c r="E31" s="1774"/>
      <c r="F31" s="1775" t="s">
        <v>1137</v>
      </c>
      <c r="G31" s="1776"/>
      <c r="H31" s="1776"/>
      <c r="I31" s="1776"/>
      <c r="J31" s="1776"/>
      <c r="K31" s="1776"/>
      <c r="L31" s="1776"/>
      <c r="M31" s="1776"/>
      <c r="N31" s="1776"/>
      <c r="O31" s="1776"/>
      <c r="P31" s="1776"/>
      <c r="Q31" s="1777"/>
    </row>
    <row r="32" spans="1:17" ht="24" customHeight="1">
      <c r="A32" s="1772"/>
      <c r="B32" s="1774" t="s">
        <v>1138</v>
      </c>
      <c r="C32" s="1774"/>
      <c r="D32" s="1774"/>
      <c r="E32" s="1774"/>
      <c r="F32" s="1789" t="s">
        <v>1139</v>
      </c>
      <c r="G32" s="1790"/>
      <c r="H32" s="1790"/>
      <c r="I32" s="1790"/>
      <c r="J32" s="1790"/>
      <c r="K32" s="1790"/>
      <c r="L32" s="1790"/>
      <c r="M32" s="1790"/>
      <c r="N32" s="1790"/>
      <c r="O32" s="1790"/>
      <c r="P32" s="1790"/>
      <c r="Q32" s="1791"/>
    </row>
    <row r="33" spans="1:17">
      <c r="A33" s="1772"/>
      <c r="B33" s="1748" t="s">
        <v>1010</v>
      </c>
      <c r="C33" s="1749"/>
      <c r="D33" s="1749"/>
      <c r="E33" s="1750"/>
      <c r="F33" s="1747" t="s">
        <v>409</v>
      </c>
      <c r="G33" s="1747"/>
      <c r="H33" s="1742" t="s">
        <v>1140</v>
      </c>
      <c r="I33" s="1743"/>
      <c r="J33" s="1743"/>
      <c r="K33" s="1743"/>
      <c r="L33" s="1743"/>
      <c r="M33" s="1743"/>
      <c r="N33" s="1743"/>
      <c r="O33" s="1743"/>
      <c r="P33" s="1743"/>
      <c r="Q33" s="1744"/>
    </row>
    <row r="34" spans="1:17">
      <c r="A34" s="1772"/>
      <c r="B34" s="1792"/>
      <c r="C34" s="1726"/>
      <c r="D34" s="1726"/>
      <c r="E34" s="1793"/>
      <c r="F34" s="1745" t="s">
        <v>411</v>
      </c>
      <c r="G34" s="1797"/>
      <c r="H34" s="1742" t="s">
        <v>1141</v>
      </c>
      <c r="I34" s="1743"/>
      <c r="J34" s="1743"/>
      <c r="K34" s="1743"/>
      <c r="L34" s="1743"/>
      <c r="M34" s="1743"/>
      <c r="N34" s="1743"/>
      <c r="O34" s="1743"/>
      <c r="P34" s="1743"/>
      <c r="Q34" s="1744"/>
    </row>
    <row r="35" spans="1:17">
      <c r="A35" s="1772"/>
      <c r="B35" s="1792"/>
      <c r="C35" s="1726"/>
      <c r="D35" s="1726"/>
      <c r="E35" s="1793"/>
      <c r="F35" s="1745" t="s">
        <v>1142</v>
      </c>
      <c r="G35" s="1746"/>
      <c r="H35" s="1742" t="s">
        <v>1143</v>
      </c>
      <c r="I35" s="1743"/>
      <c r="J35" s="1743"/>
      <c r="K35" s="1743"/>
      <c r="L35" s="1743"/>
      <c r="M35" s="1743"/>
      <c r="N35" s="1743"/>
      <c r="O35" s="1743"/>
      <c r="P35" s="1743"/>
      <c r="Q35" s="1744"/>
    </row>
    <row r="36" spans="1:17">
      <c r="A36" s="1772"/>
      <c r="B36" s="1794"/>
      <c r="C36" s="1795"/>
      <c r="D36" s="1795"/>
      <c r="E36" s="1796"/>
      <c r="F36" s="1747" t="s">
        <v>1144</v>
      </c>
      <c r="G36" s="1747"/>
      <c r="H36" s="1742" t="s">
        <v>1145</v>
      </c>
      <c r="I36" s="1743"/>
      <c r="J36" s="1743"/>
      <c r="K36" s="1743"/>
      <c r="L36" s="1743"/>
      <c r="M36" s="1743"/>
      <c r="N36" s="1743"/>
      <c r="O36" s="1743"/>
      <c r="P36" s="1743"/>
      <c r="Q36" s="1744"/>
    </row>
    <row r="37" spans="1:17">
      <c r="A37" s="1772"/>
      <c r="B37" s="1774" t="s">
        <v>1146</v>
      </c>
      <c r="C37" s="1774"/>
      <c r="D37" s="1774"/>
      <c r="E37" s="1774"/>
      <c r="F37" s="1747"/>
      <c r="G37" s="1747"/>
      <c r="H37" s="1747"/>
      <c r="I37" s="1747"/>
      <c r="J37" s="1747"/>
      <c r="K37" s="1747"/>
      <c r="L37" s="1747"/>
      <c r="M37" s="1747"/>
      <c r="N37" s="1747"/>
      <c r="O37" s="1747"/>
      <c r="P37" s="1747"/>
      <c r="Q37" s="1786"/>
    </row>
    <row r="38" spans="1:17">
      <c r="A38" s="1772"/>
      <c r="B38" s="1774"/>
      <c r="C38" s="1774"/>
      <c r="D38" s="1774"/>
      <c r="E38" s="1774"/>
      <c r="F38" s="1747"/>
      <c r="G38" s="1747"/>
      <c r="H38" s="1747"/>
      <c r="I38" s="1747"/>
      <c r="J38" s="1747"/>
      <c r="K38" s="1747"/>
      <c r="L38" s="1747"/>
      <c r="M38" s="1747"/>
      <c r="N38" s="1747"/>
      <c r="O38" s="1747"/>
      <c r="P38" s="1747"/>
      <c r="Q38" s="1786"/>
    </row>
    <row r="39" spans="1:17">
      <c r="A39" s="1772"/>
      <c r="B39" s="1774" t="s">
        <v>1147</v>
      </c>
      <c r="C39" s="1774"/>
      <c r="D39" s="1774"/>
      <c r="E39" s="1774"/>
      <c r="F39" s="1747"/>
      <c r="G39" s="1747"/>
      <c r="H39" s="1747"/>
      <c r="I39" s="1747"/>
      <c r="J39" s="1747"/>
      <c r="K39" s="1747"/>
      <c r="L39" s="1747"/>
      <c r="M39" s="1747"/>
      <c r="N39" s="1747"/>
      <c r="O39" s="1747"/>
      <c r="P39" s="1747"/>
      <c r="Q39" s="1786"/>
    </row>
    <row r="40" spans="1:17">
      <c r="A40" s="1772"/>
      <c r="B40" s="1775" t="s">
        <v>1148</v>
      </c>
      <c r="C40" s="1787"/>
      <c r="D40" s="1787"/>
      <c r="E40" s="1788"/>
      <c r="F40" s="1757"/>
      <c r="G40" s="1760"/>
      <c r="H40" s="1760"/>
      <c r="I40" s="1760"/>
      <c r="J40" s="1760"/>
      <c r="K40" s="1760"/>
      <c r="L40" s="1760"/>
      <c r="M40" s="1760"/>
      <c r="N40" s="1760"/>
      <c r="O40" s="1760"/>
      <c r="P40" s="1760"/>
      <c r="Q40" s="1761"/>
    </row>
    <row r="41" spans="1:17">
      <c r="A41" s="1772"/>
      <c r="B41" s="1748" t="s">
        <v>1149</v>
      </c>
      <c r="C41" s="1749"/>
      <c r="D41" s="1749"/>
      <c r="E41" s="1750"/>
      <c r="F41" s="1757" t="s">
        <v>1150</v>
      </c>
      <c r="G41" s="1758"/>
      <c r="H41" s="1758"/>
      <c r="I41" s="1759"/>
      <c r="J41" s="1757" t="s">
        <v>1151</v>
      </c>
      <c r="K41" s="1758"/>
      <c r="L41" s="1758"/>
      <c r="M41" s="1759"/>
      <c r="N41" s="1757"/>
      <c r="O41" s="1760"/>
      <c r="P41" s="1760"/>
      <c r="Q41" s="1761"/>
    </row>
    <row r="42" spans="1:17">
      <c r="A42" s="1772"/>
      <c r="B42" s="1751"/>
      <c r="C42" s="1752"/>
      <c r="D42" s="1752"/>
      <c r="E42" s="1753"/>
      <c r="F42" s="1757" t="s">
        <v>1152</v>
      </c>
      <c r="G42" s="1758"/>
      <c r="H42" s="1758"/>
      <c r="I42" s="1759"/>
      <c r="J42" s="1742" t="s">
        <v>1153</v>
      </c>
      <c r="K42" s="1762"/>
      <c r="L42" s="1757"/>
      <c r="M42" s="1746"/>
      <c r="N42" s="677" t="s">
        <v>1154</v>
      </c>
      <c r="O42" s="1757"/>
      <c r="P42" s="1760"/>
      <c r="Q42" s="1761"/>
    </row>
    <row r="43" spans="1:17">
      <c r="A43" s="1773"/>
      <c r="B43" s="1754"/>
      <c r="C43" s="1755"/>
      <c r="D43" s="1755"/>
      <c r="E43" s="1756"/>
      <c r="F43" s="1757" t="s">
        <v>487</v>
      </c>
      <c r="G43" s="1758"/>
      <c r="H43" s="1758"/>
      <c r="I43" s="1759"/>
      <c r="J43" s="1757"/>
      <c r="K43" s="1760"/>
      <c r="L43" s="1760"/>
      <c r="M43" s="1760"/>
      <c r="N43" s="1760"/>
      <c r="O43" s="1760"/>
      <c r="P43" s="1760"/>
      <c r="Q43" s="1761"/>
    </row>
    <row r="44" spans="1:17" ht="24" customHeight="1">
      <c r="A44" s="1732" t="s">
        <v>1155</v>
      </c>
      <c r="B44" s="1733"/>
      <c r="C44" s="1733"/>
      <c r="D44" s="1733"/>
      <c r="E44" s="1734"/>
      <c r="F44" s="678"/>
      <c r="G44" s="679"/>
      <c r="H44" s="679"/>
      <c r="I44" s="679"/>
      <c r="J44" s="679"/>
      <c r="K44" s="679"/>
      <c r="L44" s="679"/>
      <c r="M44" s="679"/>
      <c r="N44" s="679"/>
      <c r="O44" s="679"/>
      <c r="P44" s="679"/>
      <c r="Q44" s="680"/>
    </row>
    <row r="45" spans="1:17" ht="42.75" customHeight="1" thickBot="1">
      <c r="A45" s="1735" t="s">
        <v>1156</v>
      </c>
      <c r="B45" s="1736"/>
      <c r="C45" s="1736"/>
      <c r="D45" s="1736"/>
      <c r="E45" s="1736"/>
      <c r="F45" s="1737" t="s">
        <v>1157</v>
      </c>
      <c r="G45" s="1738"/>
      <c r="H45" s="1738"/>
      <c r="I45" s="1738"/>
      <c r="J45" s="1738"/>
      <c r="K45" s="1738"/>
      <c r="L45" s="1738"/>
      <c r="M45" s="1738"/>
      <c r="N45" s="1738"/>
      <c r="O45" s="1738"/>
      <c r="P45" s="1738"/>
      <c r="Q45" s="1739"/>
    </row>
    <row r="46" spans="1:17" ht="15.75" customHeight="1">
      <c r="A46" s="681" t="s">
        <v>948</v>
      </c>
      <c r="B46" s="682"/>
      <c r="C46" s="682"/>
      <c r="D46" s="682"/>
      <c r="E46" s="682"/>
      <c r="F46" s="682"/>
      <c r="G46" s="682"/>
      <c r="H46" s="682"/>
      <c r="I46" s="682"/>
      <c r="J46" s="682"/>
      <c r="K46" s="682"/>
      <c r="L46" s="682"/>
      <c r="M46" s="682"/>
      <c r="N46" s="682"/>
      <c r="O46" s="682"/>
      <c r="P46" s="682"/>
      <c r="Q46" s="682"/>
    </row>
    <row r="47" spans="1:17" ht="45" customHeight="1">
      <c r="A47" s="1740" t="s">
        <v>1158</v>
      </c>
      <c r="B47" s="1740"/>
      <c r="C47" s="1740"/>
      <c r="D47" s="1740"/>
      <c r="E47" s="1740"/>
      <c r="F47" s="1740"/>
      <c r="G47" s="1740"/>
      <c r="H47" s="1740"/>
      <c r="I47" s="1740"/>
      <c r="J47" s="1740"/>
      <c r="K47" s="1740"/>
      <c r="L47" s="1740"/>
      <c r="M47" s="1740"/>
      <c r="N47" s="1740"/>
      <c r="O47" s="1740"/>
      <c r="P47" s="1740"/>
      <c r="Q47" s="1740"/>
    </row>
    <row r="48" spans="1:17">
      <c r="A48" s="1726" t="s">
        <v>1159</v>
      </c>
      <c r="B48" s="1727"/>
      <c r="C48" s="1727"/>
      <c r="D48" s="1727"/>
      <c r="E48" s="1727"/>
      <c r="F48" s="1727"/>
      <c r="G48" s="1727"/>
      <c r="H48" s="1727"/>
      <c r="I48" s="1727"/>
      <c r="J48" s="1727"/>
      <c r="K48" s="1727"/>
      <c r="L48" s="1727"/>
      <c r="M48" s="1727"/>
      <c r="N48" s="1727"/>
      <c r="O48" s="1727"/>
      <c r="P48" s="1727"/>
      <c r="Q48" s="1727"/>
    </row>
    <row r="49" spans="1:17" ht="13.5" customHeight="1">
      <c r="A49" s="1728" t="s">
        <v>1160</v>
      </c>
      <c r="B49" s="1741"/>
      <c r="C49" s="1741"/>
      <c r="D49" s="1741"/>
      <c r="E49" s="1741"/>
      <c r="F49" s="1741"/>
      <c r="G49" s="1741"/>
      <c r="H49" s="1741"/>
      <c r="I49" s="1741"/>
      <c r="J49" s="1741"/>
      <c r="K49" s="1741"/>
      <c r="L49" s="1741"/>
      <c r="M49" s="1741"/>
      <c r="N49" s="1741"/>
      <c r="O49" s="1741"/>
      <c r="P49" s="1741"/>
      <c r="Q49" s="1741"/>
    </row>
    <row r="50" spans="1:17">
      <c r="A50" s="1726" t="s">
        <v>1161</v>
      </c>
      <c r="B50" s="1727"/>
      <c r="C50" s="1727"/>
      <c r="D50" s="1727"/>
      <c r="E50" s="1727"/>
      <c r="F50" s="1727"/>
      <c r="G50" s="1727"/>
      <c r="H50" s="1727"/>
      <c r="I50" s="1727"/>
      <c r="J50" s="1727"/>
      <c r="K50" s="1727"/>
      <c r="L50" s="1727"/>
      <c r="M50" s="1727"/>
      <c r="N50" s="1727"/>
      <c r="O50" s="1727"/>
      <c r="P50" s="1727"/>
      <c r="Q50" s="1727"/>
    </row>
    <row r="51" spans="1:17" ht="25.5" customHeight="1">
      <c r="A51" s="1728" t="s">
        <v>1162</v>
      </c>
      <c r="B51" s="1729"/>
      <c r="C51" s="1729"/>
      <c r="D51" s="1729"/>
      <c r="E51" s="1729"/>
      <c r="F51" s="1729"/>
      <c r="G51" s="1729"/>
      <c r="H51" s="1729"/>
      <c r="I51" s="1729"/>
      <c r="J51" s="1729"/>
      <c r="K51" s="1729"/>
      <c r="L51" s="1729"/>
      <c r="M51" s="1729"/>
      <c r="N51" s="1729"/>
      <c r="O51" s="1729"/>
      <c r="P51" s="1729"/>
      <c r="Q51" s="1729"/>
    </row>
    <row r="52" spans="1:17" ht="12.75" customHeight="1">
      <c r="A52" s="1726" t="s">
        <v>1163</v>
      </c>
      <c r="B52" s="1727"/>
      <c r="C52" s="1727"/>
      <c r="D52" s="1727"/>
      <c r="E52" s="1727"/>
      <c r="F52" s="1727"/>
      <c r="G52" s="1727"/>
      <c r="H52" s="1727"/>
      <c r="I52" s="1727"/>
      <c r="J52" s="1727"/>
      <c r="K52" s="1727"/>
      <c r="L52" s="1727"/>
      <c r="M52" s="1727"/>
      <c r="N52" s="1727"/>
      <c r="O52" s="1727"/>
      <c r="P52" s="1727"/>
      <c r="Q52" s="1727"/>
    </row>
    <row r="53" spans="1:17" ht="26.25" customHeight="1">
      <c r="A53" s="1728" t="s">
        <v>1164</v>
      </c>
      <c r="B53" s="1729"/>
      <c r="C53" s="1729"/>
      <c r="D53" s="1729"/>
      <c r="E53" s="1729"/>
      <c r="F53" s="1729"/>
      <c r="G53" s="1729"/>
      <c r="H53" s="1729"/>
      <c r="I53" s="1729"/>
      <c r="J53" s="1729"/>
      <c r="K53" s="1729"/>
      <c r="L53" s="1729"/>
      <c r="M53" s="1729"/>
      <c r="N53" s="1729"/>
      <c r="O53" s="1729"/>
      <c r="P53" s="1729"/>
      <c r="Q53" s="1729"/>
    </row>
    <row r="54" spans="1:17" ht="60.75" customHeight="1">
      <c r="A54" s="1730" t="s">
        <v>1165</v>
      </c>
      <c r="B54" s="1731"/>
      <c r="C54" s="1731"/>
      <c r="D54" s="1731"/>
      <c r="E54" s="1731"/>
      <c r="F54" s="1731"/>
      <c r="G54" s="1731"/>
      <c r="H54" s="1731"/>
      <c r="I54" s="1731"/>
      <c r="J54" s="1731"/>
      <c r="K54" s="1731"/>
      <c r="L54" s="1731"/>
      <c r="M54" s="1731"/>
      <c r="N54" s="1731"/>
      <c r="O54" s="1731"/>
      <c r="P54" s="1731"/>
      <c r="Q54" s="1731"/>
    </row>
  </sheetData>
  <mergeCells count="101">
    <mergeCell ref="D11:E11"/>
    <mergeCell ref="F11:J11"/>
    <mergeCell ref="K11:L11"/>
    <mergeCell ref="M11:Q11"/>
    <mergeCell ref="D12:E12"/>
    <mergeCell ref="F12:Q12"/>
    <mergeCell ref="K4:L4"/>
    <mergeCell ref="M4:Q4"/>
    <mergeCell ref="A6:A12"/>
    <mergeCell ref="B6:C6"/>
    <mergeCell ref="D6:Q6"/>
    <mergeCell ref="B7:C7"/>
    <mergeCell ref="D7:Q7"/>
    <mergeCell ref="B8:C10"/>
    <mergeCell ref="I9:J9"/>
    <mergeCell ref="B11:C12"/>
    <mergeCell ref="I17:Q17"/>
    <mergeCell ref="F18:H19"/>
    <mergeCell ref="A20:L20"/>
    <mergeCell ref="M20:Q20"/>
    <mergeCell ref="A21:B21"/>
    <mergeCell ref="C21:D21"/>
    <mergeCell ref="J21:K22"/>
    <mergeCell ref="L21:Q21"/>
    <mergeCell ref="A22:B22"/>
    <mergeCell ref="C22:D22"/>
    <mergeCell ref="A13:A19"/>
    <mergeCell ref="B13:C13"/>
    <mergeCell ref="D13:G13"/>
    <mergeCell ref="H13:I15"/>
    <mergeCell ref="J13:Q13"/>
    <mergeCell ref="B14:C15"/>
    <mergeCell ref="D14:G15"/>
    <mergeCell ref="B16:I16"/>
    <mergeCell ref="B17:E19"/>
    <mergeCell ref="F17:H17"/>
    <mergeCell ref="J25:K25"/>
    <mergeCell ref="D26:E26"/>
    <mergeCell ref="G26:H26"/>
    <mergeCell ref="J26:K26"/>
    <mergeCell ref="B27:E27"/>
    <mergeCell ref="F27:H27"/>
    <mergeCell ref="I27:K27"/>
    <mergeCell ref="E22:I22"/>
    <mergeCell ref="A23:E24"/>
    <mergeCell ref="F23:H23"/>
    <mergeCell ref="I23:K23"/>
    <mergeCell ref="G24:H24"/>
    <mergeCell ref="J24:K24"/>
    <mergeCell ref="B25:C26"/>
    <mergeCell ref="D25:E25"/>
    <mergeCell ref="G25:H25"/>
    <mergeCell ref="B28:E28"/>
    <mergeCell ref="F28:H28"/>
    <mergeCell ref="I28:K28"/>
    <mergeCell ref="A29:E29"/>
    <mergeCell ref="F29:Q29"/>
    <mergeCell ref="A30:A43"/>
    <mergeCell ref="B30:E30"/>
    <mergeCell ref="F30:Q30"/>
    <mergeCell ref="B31:E31"/>
    <mergeCell ref="F31:Q31"/>
    <mergeCell ref="L23:Q28"/>
    <mergeCell ref="H36:Q36"/>
    <mergeCell ref="B37:E38"/>
    <mergeCell ref="F37:Q38"/>
    <mergeCell ref="B39:E39"/>
    <mergeCell ref="F39:Q39"/>
    <mergeCell ref="B40:E40"/>
    <mergeCell ref="F40:Q40"/>
    <mergeCell ref="B32:E32"/>
    <mergeCell ref="F32:Q32"/>
    <mergeCell ref="B33:E36"/>
    <mergeCell ref="F33:G33"/>
    <mergeCell ref="H33:Q33"/>
    <mergeCell ref="F34:G34"/>
    <mergeCell ref="H34:Q34"/>
    <mergeCell ref="F35:G35"/>
    <mergeCell ref="H35:Q35"/>
    <mergeCell ref="F36:G36"/>
    <mergeCell ref="B41:E43"/>
    <mergeCell ref="F41:I41"/>
    <mergeCell ref="J41:M41"/>
    <mergeCell ref="N41:Q41"/>
    <mergeCell ref="F42:I42"/>
    <mergeCell ref="J42:K42"/>
    <mergeCell ref="L42:M42"/>
    <mergeCell ref="O42:Q42"/>
    <mergeCell ref="F43:I43"/>
    <mergeCell ref="J43:Q43"/>
    <mergeCell ref="A50:Q50"/>
    <mergeCell ref="A51:Q51"/>
    <mergeCell ref="A52:Q52"/>
    <mergeCell ref="A53:Q53"/>
    <mergeCell ref="A54:Q54"/>
    <mergeCell ref="A44:E44"/>
    <mergeCell ref="A45:E45"/>
    <mergeCell ref="F45:Q45"/>
    <mergeCell ref="A47:Q47"/>
    <mergeCell ref="A48:Q48"/>
    <mergeCell ref="A49:Q49"/>
  </mergeCells>
  <phoneticPr fontId="5"/>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67</vt:i4>
      </vt:variant>
    </vt:vector>
  </HeadingPairs>
  <TitlesOfParts>
    <vt:vector size="132" baseType="lpstr">
      <vt:lpstr>目次</vt:lpstr>
      <vt:lpstr>様式第１号</vt:lpstr>
      <vt:lpstr>第1号別紙</vt:lpstr>
      <vt:lpstr>様式第2号</vt:lpstr>
      <vt:lpstr>様式第3号</vt:lpstr>
      <vt:lpstr>様式第４号</vt:lpstr>
      <vt:lpstr>様式第４号別紙</vt:lpstr>
      <vt:lpstr>様式第６号</vt:lpstr>
      <vt:lpstr>付表１</vt:lpstr>
      <vt:lpstr>付表１－２</vt:lpstr>
      <vt:lpstr>付表２</vt:lpstr>
      <vt:lpstr>付表３</vt:lpstr>
      <vt:lpstr>付表３－２</vt:lpstr>
      <vt:lpstr>付表５</vt:lpstr>
      <vt:lpstr>付表６</vt:lpstr>
      <vt:lpstr>付表７</vt:lpstr>
      <vt:lpstr>付表７－２</vt:lpstr>
      <vt:lpstr>付表８</vt:lpstr>
      <vt:lpstr>付表８－２</vt:lpstr>
      <vt:lpstr>付表８ー３</vt:lpstr>
      <vt:lpstr>付表９</vt:lpstr>
      <vt:lpstr>付表９ｰ２</vt:lpstr>
      <vt:lpstr>付表１０</vt:lpstr>
      <vt:lpstr>付表１０－２</vt:lpstr>
      <vt:lpstr>付表１１</vt:lpstr>
      <vt:lpstr>付表１１－２</vt:lpstr>
      <vt:lpstr>付表１２</vt:lpstr>
      <vt:lpstr>付表１２－２</vt:lpstr>
      <vt:lpstr>付表１３</vt:lpstr>
      <vt:lpstr>付表１３－２</vt:lpstr>
      <vt:lpstr>付表１４</vt:lpstr>
      <vt:lpstr>付表１５</vt:lpstr>
      <vt:lpstr>付表１５その２</vt:lpstr>
      <vt:lpstr>付表１６</vt:lpstr>
      <vt:lpstr>付表１６－２</vt:lpstr>
      <vt:lpstr>付表1７体制・加算に係る届出（その１、その２）</vt:lpstr>
      <vt:lpstr>添付様式１</vt:lpstr>
      <vt:lpstr>添付様式２</vt:lpstr>
      <vt:lpstr>添付様式２－２</vt:lpstr>
      <vt:lpstr>添付様式３</vt:lpstr>
      <vt:lpstr>添付様式４</vt:lpstr>
      <vt:lpstr>添付様式５</vt:lpstr>
      <vt:lpstr>添付様式５－２</vt:lpstr>
      <vt:lpstr>添付様式６</vt:lpstr>
      <vt:lpstr>添付様式７</vt:lpstr>
      <vt:lpstr>添付様式８</vt:lpstr>
      <vt:lpstr>添付様式８－２</vt:lpstr>
      <vt:lpstr>添付様式８（別紙）</vt:lpstr>
      <vt:lpstr>添付様式９</vt:lpstr>
      <vt:lpstr>添付様式10</vt:lpstr>
      <vt:lpstr>添付様式11</vt:lpstr>
      <vt:lpstr>添付様式12</vt:lpstr>
      <vt:lpstr>添付様式13</vt:lpstr>
      <vt:lpstr>添付様式14</vt:lpstr>
      <vt:lpstr>添付様式15</vt:lpstr>
      <vt:lpstr>添付様式16</vt:lpstr>
      <vt:lpstr>添付様式17</vt:lpstr>
      <vt:lpstr>添付様式18</vt:lpstr>
      <vt:lpstr>添付様式19</vt:lpstr>
      <vt:lpstr>添付様式20</vt:lpstr>
      <vt:lpstr>添付様式21</vt:lpstr>
      <vt:lpstr>参考様式２</vt:lpstr>
      <vt:lpstr>参考様式9</vt:lpstr>
      <vt:lpstr>参考様式11</vt:lpstr>
      <vt:lpstr>参考様式17</vt:lpstr>
      <vt:lpstr>参考様式11!Print_Area</vt:lpstr>
      <vt:lpstr>参考様式17!Print_Area</vt:lpstr>
      <vt:lpstr>参考様式２!Print_Area</vt:lpstr>
      <vt:lpstr>参考様式9!Print_Area</vt:lpstr>
      <vt:lpstr>第1号別紙!Print_Area</vt:lpstr>
      <vt:lpstr>添付様式１!Print_Area</vt:lpstr>
      <vt:lpstr>添付様式10!Print_Area</vt:lpstr>
      <vt:lpstr>添付様式11!Print_Area</vt:lpstr>
      <vt:lpstr>添付様式12!Print_Area</vt:lpstr>
      <vt:lpstr>添付様式13!Print_Area</vt:lpstr>
      <vt:lpstr>添付様式14!Print_Area</vt:lpstr>
      <vt:lpstr>添付様式15!Print_Area</vt:lpstr>
      <vt:lpstr>添付様式16!Print_Area</vt:lpstr>
      <vt:lpstr>添付様式17!Print_Area</vt:lpstr>
      <vt:lpstr>添付様式18!Print_Area</vt:lpstr>
      <vt:lpstr>添付様式19!Print_Area</vt:lpstr>
      <vt:lpstr>添付様式２!Print_Area</vt:lpstr>
      <vt:lpstr>添付様式20!Print_Area</vt:lpstr>
      <vt:lpstr>添付様式21!Print_Area</vt:lpstr>
      <vt:lpstr>'添付様式２－２'!Print_Area</vt:lpstr>
      <vt:lpstr>添付様式３!Print_Area</vt:lpstr>
      <vt:lpstr>添付様式４!Print_Area</vt:lpstr>
      <vt:lpstr>添付様式５!Print_Area</vt:lpstr>
      <vt:lpstr>'添付様式５－２'!Print_Area</vt:lpstr>
      <vt:lpstr>添付様式６!Print_Area</vt:lpstr>
      <vt:lpstr>添付様式７!Print_Area</vt:lpstr>
      <vt:lpstr>添付様式８!Print_Area</vt:lpstr>
      <vt:lpstr>'添付様式８（別紙）'!Print_Area</vt:lpstr>
      <vt:lpstr>'添付様式８－２'!Print_Area</vt:lpstr>
      <vt:lpstr>添付様式９!Print_Area</vt:lpstr>
      <vt:lpstr>付表１!Print_Area</vt:lpstr>
      <vt:lpstr>付表１０!Print_Area</vt:lpstr>
      <vt:lpstr>'付表１０－２'!Print_Area</vt:lpstr>
      <vt:lpstr>付表１１!Print_Area</vt:lpstr>
      <vt:lpstr>'付表１１－２'!Print_Area</vt:lpstr>
      <vt:lpstr>付表１２!Print_Area</vt:lpstr>
      <vt:lpstr>'付表１－２'!Print_Area</vt:lpstr>
      <vt:lpstr>'付表１２－２'!Print_Area</vt:lpstr>
      <vt:lpstr>付表１３!Print_Area</vt:lpstr>
      <vt:lpstr>'付表１３－２'!Print_Area</vt:lpstr>
      <vt:lpstr>付表１４!Print_Area</vt:lpstr>
      <vt:lpstr>付表１５!Print_Area</vt:lpstr>
      <vt:lpstr>付表１５その２!Print_Area</vt:lpstr>
      <vt:lpstr>付表１６!Print_Area</vt:lpstr>
      <vt:lpstr>'付表１６－２'!Print_Area</vt:lpstr>
      <vt:lpstr>'付表1７体制・加算に係る届出（その１、その２）'!Print_Area</vt:lpstr>
      <vt:lpstr>付表２!Print_Area</vt:lpstr>
      <vt:lpstr>付表３!Print_Area</vt:lpstr>
      <vt:lpstr>'付表３－２'!Print_Area</vt:lpstr>
      <vt:lpstr>付表５!Print_Area</vt:lpstr>
      <vt:lpstr>付表６!Print_Area</vt:lpstr>
      <vt:lpstr>付表７!Print_Area</vt:lpstr>
      <vt:lpstr>'付表７－２'!Print_Area</vt:lpstr>
      <vt:lpstr>付表８!Print_Area</vt:lpstr>
      <vt:lpstr>'付表８－２'!Print_Area</vt:lpstr>
      <vt:lpstr>付表８ー３!Print_Area</vt:lpstr>
      <vt:lpstr>付表９!Print_Area</vt:lpstr>
      <vt:lpstr>付表９ｰ２!Print_Area</vt:lpstr>
      <vt:lpstr>目次!Print_Area</vt:lpstr>
      <vt:lpstr>様式第１号!Print_Area</vt:lpstr>
      <vt:lpstr>様式第2号!Print_Area</vt:lpstr>
      <vt:lpstr>様式第3号!Print_Area</vt:lpstr>
      <vt:lpstr>様式第４号!Print_Area</vt:lpstr>
      <vt:lpstr>様式第４号別紙!Print_Area</vt:lpstr>
      <vt:lpstr>様式第６号!Print_Area</vt:lpstr>
      <vt:lpstr>目次!Print_Titles</vt:lpstr>
      <vt:lpstr>様式第４号別紙!Print_Titles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恵穂</dc:creator>
  <cp:lastModifiedBy>河上直樹</cp:lastModifiedBy>
  <cp:lastPrinted>2023-06-01T06:14:18Z</cp:lastPrinted>
  <dcterms:created xsi:type="dcterms:W3CDTF">2022-04-05T04:01:23Z</dcterms:created>
  <dcterms:modified xsi:type="dcterms:W3CDTF">2023-08-12T04:44:04Z</dcterms:modified>
</cp:coreProperties>
</file>