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D73873F8-FFDB-42DD-8106-F2CF923D91E6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274_" sheetId="7" r:id="rId1"/>
    <sheet name="パラメタシート" sheetId="4" state="hidden" r:id="rId2"/>
    <sheet name="P_27号4様式" sheetId="8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7号4様式">P_27号4様式!$A$1:$IC$2</definedName>
    <definedName name="Sheet1">#REF!</definedName>
    <definedName name="第20号様式" localSheetId="0">Xls_274_!#REF!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A6" i="7" l="1"/>
  <c r="M58" i="7" l="1"/>
  <c r="J58" i="7"/>
  <c r="G58" i="7"/>
  <c r="F58" i="7"/>
  <c r="A58" i="7"/>
  <c r="M57" i="7"/>
  <c r="J57" i="7"/>
  <c r="G57" i="7"/>
  <c r="F57" i="7"/>
  <c r="A57" i="7"/>
  <c r="M56" i="7"/>
  <c r="J56" i="7"/>
  <c r="G56" i="7"/>
  <c r="F56" i="7"/>
  <c r="A56" i="7"/>
  <c r="M55" i="7"/>
  <c r="J55" i="7"/>
  <c r="G55" i="7"/>
  <c r="F55" i="7"/>
  <c r="A55" i="7"/>
  <c r="M54" i="7"/>
  <c r="J54" i="7"/>
  <c r="G54" i="7"/>
  <c r="F54" i="7"/>
  <c r="A54" i="7"/>
  <c r="M53" i="7"/>
  <c r="J53" i="7"/>
  <c r="G53" i="7"/>
  <c r="F53" i="7"/>
  <c r="A53" i="7"/>
  <c r="M52" i="7"/>
  <c r="J52" i="7"/>
  <c r="G52" i="7"/>
  <c r="F52" i="7"/>
  <c r="A52" i="7"/>
  <c r="M51" i="7"/>
  <c r="J51" i="7"/>
  <c r="G51" i="7"/>
  <c r="F51" i="7"/>
  <c r="A51" i="7"/>
  <c r="M50" i="7"/>
  <c r="J50" i="7"/>
  <c r="G50" i="7"/>
  <c r="F50" i="7"/>
  <c r="A50" i="7"/>
  <c r="M49" i="7"/>
  <c r="J49" i="7"/>
  <c r="G49" i="7"/>
  <c r="F49" i="7"/>
  <c r="A49" i="7"/>
  <c r="M48" i="7"/>
  <c r="J48" i="7"/>
  <c r="G48" i="7"/>
  <c r="F48" i="7"/>
  <c r="A48" i="7"/>
  <c r="M47" i="7"/>
  <c r="J47" i="7"/>
  <c r="G47" i="7"/>
  <c r="F47" i="7"/>
  <c r="A47" i="7"/>
  <c r="M46" i="7"/>
  <c r="J46" i="7"/>
  <c r="G46" i="7"/>
  <c r="F46" i="7"/>
  <c r="A46" i="7"/>
  <c r="M45" i="7"/>
  <c r="J45" i="7"/>
  <c r="G45" i="7"/>
  <c r="F45" i="7"/>
  <c r="A45" i="7"/>
  <c r="M44" i="7"/>
  <c r="J44" i="7"/>
  <c r="G44" i="7"/>
  <c r="F44" i="7"/>
  <c r="A44" i="7"/>
  <c r="M43" i="7"/>
  <c r="J43" i="7"/>
  <c r="G43" i="7"/>
  <c r="F43" i="7"/>
  <c r="A43" i="7"/>
  <c r="M42" i="7"/>
  <c r="J42" i="7"/>
  <c r="G42" i="7"/>
  <c r="F42" i="7"/>
  <c r="A42" i="7"/>
  <c r="M41" i="7"/>
  <c r="J41" i="7"/>
  <c r="G41" i="7"/>
  <c r="F41" i="7"/>
  <c r="A41" i="7"/>
  <c r="M40" i="7"/>
  <c r="J40" i="7"/>
  <c r="G40" i="7"/>
  <c r="F40" i="7"/>
  <c r="A40" i="7"/>
  <c r="M39" i="7"/>
  <c r="J39" i="7"/>
  <c r="G39" i="7"/>
  <c r="F39" i="7"/>
  <c r="A39" i="7"/>
  <c r="M38" i="7"/>
  <c r="J38" i="7"/>
  <c r="G38" i="7"/>
  <c r="F38" i="7"/>
  <c r="A38" i="7"/>
  <c r="M37" i="7"/>
  <c r="J37" i="7"/>
  <c r="G37" i="7"/>
  <c r="F37" i="7"/>
  <c r="A37" i="7"/>
  <c r="M36" i="7"/>
  <c r="J36" i="7"/>
  <c r="G36" i="7"/>
  <c r="F36" i="7"/>
  <c r="A36" i="7"/>
  <c r="M35" i="7"/>
  <c r="J35" i="7"/>
  <c r="G35" i="7"/>
  <c r="F35" i="7"/>
  <c r="A35" i="7"/>
  <c r="M34" i="7"/>
  <c r="J34" i="7"/>
  <c r="G34" i="7"/>
  <c r="F34" i="7"/>
  <c r="A34" i="7"/>
  <c r="M33" i="7"/>
  <c r="J33" i="7"/>
  <c r="G33" i="7"/>
  <c r="F33" i="7"/>
  <c r="A33" i="7"/>
  <c r="M32" i="7"/>
  <c r="J32" i="7"/>
  <c r="G32" i="7"/>
  <c r="F32" i="7"/>
  <c r="A32" i="7"/>
  <c r="M31" i="7"/>
  <c r="J31" i="7"/>
  <c r="G31" i="7"/>
  <c r="F31" i="7"/>
  <c r="A31" i="7"/>
  <c r="M30" i="7"/>
  <c r="J30" i="7"/>
  <c r="G30" i="7"/>
  <c r="F30" i="7"/>
  <c r="A30" i="7"/>
  <c r="M29" i="7"/>
  <c r="J29" i="7"/>
  <c r="G29" i="7"/>
  <c r="F29" i="7"/>
  <c r="A29" i="7"/>
  <c r="M28" i="7"/>
  <c r="J28" i="7"/>
  <c r="G28" i="7"/>
  <c r="F28" i="7"/>
  <c r="A28" i="7"/>
  <c r="M27" i="7"/>
  <c r="J27" i="7"/>
  <c r="G27" i="7"/>
  <c r="F27" i="7"/>
  <c r="A27" i="7"/>
  <c r="M26" i="7"/>
  <c r="J26" i="7"/>
  <c r="G26" i="7"/>
  <c r="F26" i="7"/>
  <c r="A26" i="7"/>
  <c r="M25" i="7"/>
  <c r="J25" i="7"/>
  <c r="G25" i="7"/>
  <c r="F25" i="7"/>
  <c r="A25" i="7"/>
  <c r="M24" i="7"/>
  <c r="J24" i="7"/>
  <c r="G24" i="7"/>
  <c r="F24" i="7"/>
  <c r="A24" i="7"/>
  <c r="M23" i="7"/>
  <c r="J23" i="7"/>
  <c r="G23" i="7"/>
  <c r="F23" i="7"/>
  <c r="A23" i="7"/>
  <c r="M22" i="7"/>
  <c r="J22" i="7"/>
  <c r="G22" i="7"/>
  <c r="F22" i="7"/>
  <c r="A22" i="7"/>
  <c r="M21" i="7"/>
  <c r="J21" i="7"/>
  <c r="G21" i="7"/>
  <c r="F21" i="7"/>
  <c r="A21" i="7"/>
  <c r="M20" i="7"/>
  <c r="J20" i="7"/>
  <c r="G20" i="7"/>
  <c r="F20" i="7"/>
  <c r="A20" i="7"/>
  <c r="M19" i="7"/>
  <c r="J19" i="7"/>
  <c r="G19" i="7"/>
  <c r="F19" i="7"/>
  <c r="A19" i="7"/>
  <c r="M18" i="7"/>
  <c r="J18" i="7"/>
  <c r="G18" i="7"/>
  <c r="F18" i="7"/>
  <c r="A18" i="7"/>
  <c r="M17" i="7"/>
  <c r="J17" i="7"/>
  <c r="G17" i="7"/>
  <c r="F17" i="7"/>
  <c r="A17" i="7"/>
  <c r="M16" i="7"/>
  <c r="J16" i="7"/>
  <c r="G16" i="7"/>
  <c r="F16" i="7"/>
  <c r="A16" i="7"/>
  <c r="M15" i="7"/>
  <c r="J15" i="7"/>
  <c r="G15" i="7"/>
  <c r="F15" i="7"/>
  <c r="A15" i="7"/>
  <c r="M14" i="7"/>
  <c r="J14" i="7"/>
  <c r="G14" i="7"/>
  <c r="F14" i="7"/>
  <c r="A14" i="7"/>
  <c r="M13" i="7"/>
  <c r="J13" i="7"/>
  <c r="G13" i="7"/>
  <c r="F13" i="7"/>
  <c r="A13" i="7"/>
  <c r="M12" i="7"/>
  <c r="J12" i="7"/>
  <c r="G12" i="7"/>
  <c r="F12" i="7"/>
  <c r="A12" i="7"/>
  <c r="M11" i="7"/>
  <c r="J11" i="7"/>
  <c r="G11" i="7"/>
  <c r="F11" i="7"/>
  <c r="A11" i="7"/>
  <c r="M10" i="7"/>
  <c r="J10" i="7"/>
  <c r="G10" i="7"/>
  <c r="F10" i="7"/>
  <c r="A10" i="7"/>
  <c r="M9" i="7"/>
  <c r="J9" i="7"/>
  <c r="G9" i="7"/>
  <c r="F9" i="7"/>
  <c r="A9" i="7"/>
  <c r="AA4" i="7"/>
</calcChain>
</file>

<file path=xl/sharedStrings.xml><?xml version="1.0" encoding="utf-8"?>
<sst xmlns="http://schemas.openxmlformats.org/spreadsheetml/2006/main" count="330" uniqueCount="314">
  <si>
    <t>第27号の4様式</t>
  </si>
  <si>
    <t>法 定 得 票 数 及 び 供 託 金 没 収 点 に 関 す る 調</t>
  </si>
  <si>
    <t>( 算 出 方 法 )</t>
  </si>
  <si>
    <t>選　挙　区　名</t>
  </si>
  <si>
    <t>定 数</t>
  </si>
  <si>
    <t>有 効 投 票 数</t>
  </si>
  <si>
    <t>法 定 得 票 数</t>
  </si>
  <si>
    <t>供託金の没収点</t>
  </si>
  <si>
    <t>衆議院</t>
  </si>
  <si>
    <t>参議院選挙区</t>
  </si>
  <si>
    <t>小選挙区選出</t>
  </si>
  <si>
    <t>議員選挙</t>
  </si>
  <si>
    <t>選出議員選挙</t>
  </si>
  <si>
    <t>選挙</t>
  </si>
  <si>
    <t xml:space="preserve"> 法定得票数</t>
  </si>
  <si>
    <t>＝</t>
  </si>
  <si>
    <t>×</t>
  </si>
  <si>
    <t>１</t>
  </si>
  <si>
    <t>定       数</t>
  </si>
  <si>
    <t>６</t>
  </si>
  <si>
    <t>４</t>
  </si>
  <si>
    <t>(法第95条)</t>
  </si>
  <si>
    <t>1</t>
  </si>
  <si>
    <t>１０</t>
  </si>
  <si>
    <t>８</t>
  </si>
  <si>
    <t>(法第93条)</t>
  </si>
  <si>
    <t>執行日</t>
  </si>
  <si>
    <t xml:space="preserve">
　　　　　　　  　 ( 選 挙 の 種 類 )
 ( 計 算 式 )
</t>
    <phoneticPr fontId="1"/>
  </si>
  <si>
    <t>福　岡　県</t>
    <phoneticPr fontId="1"/>
  </si>
  <si>
    <t>福岡県知事</t>
  </si>
  <si>
    <t>福岡県議会</t>
  </si>
  <si>
    <t>議員選挙</t>
    <phoneticPr fontId="1"/>
  </si>
  <si>
    <t>頁番号</t>
  </si>
  <si>
    <t>行番号</t>
  </si>
  <si>
    <t>選挙区名1</t>
  </si>
  <si>
    <t>定数1</t>
  </si>
  <si>
    <t>有効投票数1</t>
  </si>
  <si>
    <t>法定得票数1</t>
  </si>
  <si>
    <t>供託金1</t>
  </si>
  <si>
    <t>選挙区名2</t>
  </si>
  <si>
    <t>定数2</t>
  </si>
  <si>
    <t>有効投票数2</t>
  </si>
  <si>
    <t>法定得票数2</t>
  </si>
  <si>
    <t>供託金2</t>
  </si>
  <si>
    <t>選挙区名3</t>
  </si>
  <si>
    <t>定数3</t>
  </si>
  <si>
    <t>有効投票数3</t>
  </si>
  <si>
    <t>法定得票数3</t>
  </si>
  <si>
    <t>供託金3</t>
  </si>
  <si>
    <t>選挙区名4</t>
  </si>
  <si>
    <t>定数4</t>
  </si>
  <si>
    <t>有効投票数4</t>
  </si>
  <si>
    <t>法定得票数4</t>
  </si>
  <si>
    <t>供託金4</t>
  </si>
  <si>
    <t>選挙区名5</t>
  </si>
  <si>
    <t>定数5</t>
  </si>
  <si>
    <t>有効投票数5</t>
  </si>
  <si>
    <t>法定得票数5</t>
  </si>
  <si>
    <t>供託金5</t>
  </si>
  <si>
    <t>選挙区名6</t>
  </si>
  <si>
    <t>定数6</t>
  </si>
  <si>
    <t>有効投票数6</t>
  </si>
  <si>
    <t>法定得票数6</t>
  </si>
  <si>
    <t>供託金6</t>
  </si>
  <si>
    <t>選挙区名7</t>
  </si>
  <si>
    <t>定数7</t>
  </si>
  <si>
    <t>有効投票数7</t>
  </si>
  <si>
    <t>法定得票数7</t>
  </si>
  <si>
    <t>供託金7</t>
  </si>
  <si>
    <t>選挙区名8</t>
  </si>
  <si>
    <t>定数8</t>
  </si>
  <si>
    <t>有効投票数8</t>
  </si>
  <si>
    <t>法定得票数8</t>
  </si>
  <si>
    <t>供託金8</t>
  </si>
  <si>
    <t>選挙区名9</t>
  </si>
  <si>
    <t>定数9</t>
  </si>
  <si>
    <t>有効投票数9</t>
  </si>
  <si>
    <t>法定得票数9</t>
  </si>
  <si>
    <t>供託金9</t>
  </si>
  <si>
    <t>選挙区名10</t>
  </si>
  <si>
    <t>定数10</t>
  </si>
  <si>
    <t>有効投票数10</t>
  </si>
  <si>
    <t>法定得票数10</t>
  </si>
  <si>
    <t>供託金10</t>
  </si>
  <si>
    <t>選挙区名11</t>
  </si>
  <si>
    <t>定数11</t>
  </si>
  <si>
    <t>有効投票数11</t>
  </si>
  <si>
    <t>法定得票数11</t>
  </si>
  <si>
    <t>供託金11</t>
  </si>
  <si>
    <t>選挙区名12</t>
  </si>
  <si>
    <t>定数12</t>
  </si>
  <si>
    <t>有効投票数12</t>
  </si>
  <si>
    <t>法定得票数12</t>
  </si>
  <si>
    <t>供託金12</t>
  </si>
  <si>
    <t>選挙区名13</t>
  </si>
  <si>
    <t>定数13</t>
  </si>
  <si>
    <t>有効投票数13</t>
  </si>
  <si>
    <t>法定得票数13</t>
  </si>
  <si>
    <t>供託金13</t>
  </si>
  <si>
    <t>選挙区名14</t>
  </si>
  <si>
    <t>定数14</t>
  </si>
  <si>
    <t>有効投票数14</t>
  </si>
  <si>
    <t>法定得票数14</t>
  </si>
  <si>
    <t>供託金14</t>
  </si>
  <si>
    <t>選挙区名15</t>
  </si>
  <si>
    <t>定数15</t>
  </si>
  <si>
    <t>有効投票数15</t>
  </si>
  <si>
    <t>法定得票数15</t>
  </si>
  <si>
    <t>供託金15</t>
  </si>
  <si>
    <t>選挙区名16</t>
  </si>
  <si>
    <t>定数16</t>
  </si>
  <si>
    <t>有効投票数16</t>
  </si>
  <si>
    <t>法定得票数16</t>
  </si>
  <si>
    <t>供託金16</t>
  </si>
  <si>
    <t>選挙区名17</t>
  </si>
  <si>
    <t>定数17</t>
  </si>
  <si>
    <t>有効投票数17</t>
  </si>
  <si>
    <t>法定得票数17</t>
  </si>
  <si>
    <t>供託金17</t>
  </si>
  <si>
    <t>選挙区名18</t>
  </si>
  <si>
    <t>定数18</t>
  </si>
  <si>
    <t>有効投票数18</t>
  </si>
  <si>
    <t>法定得票数18</t>
  </si>
  <si>
    <t>供託金18</t>
  </si>
  <si>
    <t>選挙区名19</t>
  </si>
  <si>
    <t>定数19</t>
  </si>
  <si>
    <t>有効投票数19</t>
  </si>
  <si>
    <t>法定得票数19</t>
  </si>
  <si>
    <t>供託金19</t>
  </si>
  <si>
    <t>選挙区名20</t>
  </si>
  <si>
    <t>定数20</t>
  </si>
  <si>
    <t>有効投票数20</t>
  </si>
  <si>
    <t>法定得票数20</t>
  </si>
  <si>
    <t>供託金20</t>
  </si>
  <si>
    <t>選挙区名21</t>
  </si>
  <si>
    <t>定数21</t>
  </si>
  <si>
    <t>有効投票数21</t>
  </si>
  <si>
    <t>法定得票数21</t>
  </si>
  <si>
    <t>供託金21</t>
  </si>
  <si>
    <t>選挙区名22</t>
  </si>
  <si>
    <t>定数22</t>
  </si>
  <si>
    <t>有効投票数22</t>
  </si>
  <si>
    <t>法定得票数22</t>
  </si>
  <si>
    <t>供託金22</t>
  </si>
  <si>
    <t>選挙区名23</t>
  </si>
  <si>
    <t>定数23</t>
  </si>
  <si>
    <t>有効投票数23</t>
  </si>
  <si>
    <t>法定得票数23</t>
  </si>
  <si>
    <t>供託金23</t>
  </si>
  <si>
    <t>選挙区名24</t>
  </si>
  <si>
    <t>定数24</t>
  </si>
  <si>
    <t>有効投票数24</t>
  </si>
  <si>
    <t>法定得票数24</t>
  </si>
  <si>
    <t>供託金24</t>
  </si>
  <si>
    <t>選挙区名25</t>
  </si>
  <si>
    <t>定数25</t>
  </si>
  <si>
    <t>有効投票数25</t>
  </si>
  <si>
    <t>法定得票数25</t>
  </si>
  <si>
    <t>供託金25</t>
  </si>
  <si>
    <t>選挙区名26</t>
  </si>
  <si>
    <t>定数26</t>
  </si>
  <si>
    <t>有効投票数26</t>
  </si>
  <si>
    <t>法定得票数26</t>
  </si>
  <si>
    <t>供託金26</t>
  </si>
  <si>
    <t>選挙区名27</t>
  </si>
  <si>
    <t>定数27</t>
  </si>
  <si>
    <t>有効投票数27</t>
  </si>
  <si>
    <t>法定得票数27</t>
  </si>
  <si>
    <t>供託金27</t>
  </si>
  <si>
    <t>選挙区名28</t>
  </si>
  <si>
    <t>定数28</t>
  </si>
  <si>
    <t>有効投票数28</t>
  </si>
  <si>
    <t>法定得票数28</t>
  </si>
  <si>
    <t>供託金28</t>
  </si>
  <si>
    <t>選挙区名29</t>
  </si>
  <si>
    <t>定数29</t>
  </si>
  <si>
    <t>有効投票数29</t>
  </si>
  <si>
    <t>法定得票数29</t>
  </si>
  <si>
    <t>供託金29</t>
  </si>
  <si>
    <t>選挙区名30</t>
  </si>
  <si>
    <t>定数30</t>
  </si>
  <si>
    <t>有効投票数30</t>
  </si>
  <si>
    <t>法定得票数30</t>
  </si>
  <si>
    <t>供託金30</t>
  </si>
  <si>
    <t>選挙区名31</t>
  </si>
  <si>
    <t>定数31</t>
  </si>
  <si>
    <t>有効投票数31</t>
  </si>
  <si>
    <t>法定得票数31</t>
  </si>
  <si>
    <t>供託金31</t>
  </si>
  <si>
    <t>選挙区名32</t>
  </si>
  <si>
    <t>定数32</t>
  </si>
  <si>
    <t>有効投票数32</t>
  </si>
  <si>
    <t>法定得票数32</t>
  </si>
  <si>
    <t>供託金32</t>
  </si>
  <si>
    <t>選挙区名33</t>
  </si>
  <si>
    <t>定数33</t>
  </si>
  <si>
    <t>有効投票数33</t>
  </si>
  <si>
    <t>法定得票数33</t>
  </si>
  <si>
    <t>供託金33</t>
  </si>
  <si>
    <t>選挙区名34</t>
  </si>
  <si>
    <t>定数34</t>
  </si>
  <si>
    <t>有効投票数34</t>
  </si>
  <si>
    <t>法定得票数34</t>
  </si>
  <si>
    <t>供託金34</t>
  </si>
  <si>
    <t>選挙区名35</t>
  </si>
  <si>
    <t>定数35</t>
  </si>
  <si>
    <t>有効投票数35</t>
  </si>
  <si>
    <t>法定得票数35</t>
  </si>
  <si>
    <t>供託金35</t>
  </si>
  <si>
    <t>選挙区名36</t>
  </si>
  <si>
    <t>定数36</t>
  </si>
  <si>
    <t>有効投票数36</t>
  </si>
  <si>
    <t>法定得票数36</t>
  </si>
  <si>
    <t>供託金36</t>
  </si>
  <si>
    <t>選挙区名37</t>
  </si>
  <si>
    <t>定数37</t>
  </si>
  <si>
    <t>有効投票数37</t>
  </si>
  <si>
    <t>法定得票数37</t>
  </si>
  <si>
    <t>供託金37</t>
  </si>
  <si>
    <t>選挙区名38</t>
  </si>
  <si>
    <t>定数38</t>
  </si>
  <si>
    <t>有効投票数38</t>
  </si>
  <si>
    <t>法定得票数38</t>
  </si>
  <si>
    <t>供託金38</t>
  </si>
  <si>
    <t>選挙区名39</t>
  </si>
  <si>
    <t>定数39</t>
  </si>
  <si>
    <t>有効投票数39</t>
  </si>
  <si>
    <t>法定得票数39</t>
  </si>
  <si>
    <t>供託金39</t>
  </si>
  <si>
    <t>選挙区名40</t>
  </si>
  <si>
    <t>定数40</t>
  </si>
  <si>
    <t>有効投票数40</t>
  </si>
  <si>
    <t>法定得票数40</t>
  </si>
  <si>
    <t>供託金40</t>
  </si>
  <si>
    <t>選挙区名41</t>
  </si>
  <si>
    <t>定数41</t>
  </si>
  <si>
    <t>有効投票数41</t>
  </si>
  <si>
    <t>法定得票数41</t>
  </si>
  <si>
    <t>供託金41</t>
  </si>
  <si>
    <t>選挙区名42</t>
  </si>
  <si>
    <t>定数42</t>
  </si>
  <si>
    <t>有効投票数42</t>
  </si>
  <si>
    <t>法定得票数42</t>
  </si>
  <si>
    <t>供託金42</t>
  </si>
  <si>
    <t>選挙区名43</t>
  </si>
  <si>
    <t>定数43</t>
  </si>
  <si>
    <t>有効投票数43</t>
  </si>
  <si>
    <t>法定得票数43</t>
  </si>
  <si>
    <t>供託金43</t>
  </si>
  <si>
    <t>選挙区名44</t>
  </si>
  <si>
    <t>定数44</t>
  </si>
  <si>
    <t>有効投票数44</t>
  </si>
  <si>
    <t>法定得票数44</t>
  </si>
  <si>
    <t>供託金44</t>
  </si>
  <si>
    <t>選挙区名45</t>
  </si>
  <si>
    <t>定数45</t>
  </si>
  <si>
    <t>有効投票数45</t>
  </si>
  <si>
    <t>法定得票数45</t>
  </si>
  <si>
    <t>供託金45</t>
  </si>
  <si>
    <t>選挙区名46</t>
  </si>
  <si>
    <t>定数46</t>
  </si>
  <si>
    <t>有効投票数46</t>
  </si>
  <si>
    <t>法定得票数46</t>
  </si>
  <si>
    <t>供託金46</t>
  </si>
  <si>
    <t>選挙区名47</t>
  </si>
  <si>
    <t>定数47</t>
  </si>
  <si>
    <t>有効投票数47</t>
  </si>
  <si>
    <t>法定得票数47</t>
  </si>
  <si>
    <t>供託金47</t>
  </si>
  <si>
    <t>北九州市門司区</t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</si>
  <si>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</si>
  <si>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</si>
  <si>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</si>
  <si>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</si>
  <si>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</si>
  <si>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</si>
  <si>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</t>
  </si>
  <si>
    <t>福岡市博多区</t>
  </si>
  <si>
    <t>福岡市中央区</t>
  </si>
  <si>
    <t>福岡市南区</t>
  </si>
  <si>
    <t>福岡市城南区</t>
  </si>
  <si>
    <t>福岡市早良区</t>
  </si>
  <si>
    <t>福岡市西区</t>
  </si>
  <si>
    <t>★大牟田市</t>
  </si>
  <si>
    <t>久留米市・うきは市</t>
  </si>
  <si>
    <t>直方市</t>
  </si>
  <si>
    <t>★飯塚市・嘉穂郡</t>
  </si>
  <si>
    <t>★田川市</t>
  </si>
  <si>
    <t>柳川市</t>
  </si>
  <si>
    <t>八女市・八女郡</t>
  </si>
  <si>
    <t>筑後市</t>
  </si>
  <si>
    <t>★大川市・三潴郡</t>
  </si>
  <si>
    <t>行橋市</t>
  </si>
  <si>
    <t>中間市</t>
  </si>
  <si>
    <t>小郡市・三井郡</t>
  </si>
  <si>
    <t>筑紫野市</t>
  </si>
  <si>
    <t>春日市</t>
  </si>
  <si>
    <t>★大野城市</t>
  </si>
  <si>
    <t>宗像市</t>
  </si>
  <si>
    <t>太宰府市</t>
  </si>
  <si>
    <t>古賀市</t>
  </si>
  <si>
    <t>★福津市</t>
  </si>
  <si>
    <t>★宮若市・鞍手郡</t>
  </si>
  <si>
    <t>★嘉麻市</t>
  </si>
  <si>
    <t>★朝倉市・朝倉郡</t>
  </si>
  <si>
    <t>★みやま市</t>
  </si>
  <si>
    <t>糸島市</t>
  </si>
  <si>
    <t>★那珂川市</t>
  </si>
  <si>
    <t>★糟屋郡</t>
  </si>
  <si>
    <t>遠賀郡</t>
  </si>
  <si>
    <t>★田川郡</t>
  </si>
  <si>
    <t>京都郡</t>
  </si>
  <si>
    <t>★築上郡・豊前市</t>
  </si>
  <si>
    <t>福岡県議会議員一般選挙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</si>
</sst>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　執行&quot;"/>
    <numFmt numFmtId="177" formatCode="#,##0.00_);[Red]\(#,##0.00\)"/>
    <numFmt numFmtId="178" formatCode="#,##0_);[Red]\(#,##0\)"/>
    <numFmt numFmtId="179" formatCode="#,##0.000_);[Red]\(#,##0.00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177" fontId="5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176" fontId="9" fillId="0" borderId="0" xfId="2" applyNumberFormat="1" applyFont="1" applyAlignment="1">
      <alignment horizontal="left"/>
    </xf>
    <xf numFmtId="176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6" xfId="2" applyFont="1" applyBorder="1" applyAlignment="1">
      <alignment horizontal="left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left" vertical="top" wrapText="1"/>
    </xf>
    <xf numFmtId="0" fontId="5" fillId="0" borderId="16" xfId="2" applyFont="1" applyBorder="1" applyAlignment="1">
      <alignment horizontal="left" vertical="top"/>
    </xf>
    <xf numFmtId="0" fontId="5" fillId="0" borderId="17" xfId="2" applyFont="1" applyBorder="1" applyAlignment="1">
      <alignment horizontal="left" vertical="top"/>
    </xf>
    <xf numFmtId="0" fontId="5" fillId="0" borderId="18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22" xfId="2" applyFont="1" applyBorder="1" applyAlignment="1">
      <alignment horizontal="left" vertical="top"/>
    </xf>
    <xf numFmtId="0" fontId="5" fillId="0" borderId="23" xfId="2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5" fillId="0" borderId="6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0" xfId="2" applyFont="1" applyAlignment="1">
      <alignment horizontal="right" vertical="center"/>
    </xf>
    <xf numFmtId="0" fontId="5" fillId="0" borderId="4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9" fontId="5" fillId="0" borderId="11" xfId="2" applyNumberFormat="1" applyFont="1" applyBorder="1" applyAlignment="1">
      <alignment horizontal="right"/>
    </xf>
    <xf numFmtId="179" fontId="5" fillId="0" borderId="12" xfId="2" applyNumberFormat="1" applyFont="1" applyBorder="1" applyAlignment="1">
      <alignment horizontal="right"/>
    </xf>
    <xf numFmtId="179" fontId="5" fillId="0" borderId="2" xfId="2" applyNumberFormat="1" applyFont="1" applyBorder="1" applyAlignment="1">
      <alignment horizontal="right"/>
    </xf>
    <xf numFmtId="0" fontId="5" fillId="0" borderId="11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178" fontId="5" fillId="0" borderId="11" xfId="2" applyNumberFormat="1" applyFont="1" applyBorder="1" applyAlignment="1">
      <alignment horizontal="right"/>
    </xf>
    <xf numFmtId="178" fontId="5" fillId="0" borderId="12" xfId="2" applyNumberFormat="1" applyFont="1" applyBorder="1" applyAlignment="1">
      <alignment horizontal="right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76" fontId="9" fillId="0" borderId="0" xfId="2" applyNumberFormat="1" applyFont="1" applyAlignment="1">
      <alignment horizontal="right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H58"/>
  <sheetViews>
    <sheetView tabSelected="1" zoomScale="75" workbookViewId="0">
      <selection activeCell="A6" sqref="A6"/>
    </sheetView>
  </sheetViews>
  <sheetFormatPr defaultColWidth="10.33203125" defaultRowHeight="13.2" x14ac:dyDescent="0.15"/>
  <cols>
    <col min="1" max="3" width="6.44140625" style="3" customWidth="1"/>
    <col min="4" max="4" width="4.44140625" style="3" customWidth="1"/>
    <col min="5" max="5" width="1.5546875" style="4" customWidth="1"/>
    <col min="6" max="6" width="7.44140625" style="3" bestFit="1" customWidth="1"/>
    <col min="7" max="7" width="8" style="3" customWidth="1"/>
    <col min="8" max="8" width="8" style="4" customWidth="1"/>
    <col min="9" max="9" width="1.6640625" style="3" customWidth="1"/>
    <col min="10" max="10" width="5.88671875" style="3" customWidth="1"/>
    <col min="11" max="11" width="5.88671875" style="4" customWidth="1"/>
    <col min="12" max="15" width="5.88671875" style="3" customWidth="1"/>
    <col min="16" max="16" width="3.5546875" style="3" customWidth="1"/>
    <col min="17" max="17" width="5.44140625" style="3" customWidth="1"/>
    <col min="18" max="18" width="11.88671875" style="3" customWidth="1"/>
    <col min="19" max="19" width="4" style="3" customWidth="1"/>
    <col min="20" max="20" width="9.33203125" style="3" customWidth="1"/>
    <col min="21" max="21" width="9" style="3" customWidth="1"/>
    <col min="22" max="22" width="3.88671875" style="3" customWidth="1"/>
    <col min="23" max="23" width="4" style="3" customWidth="1"/>
    <col min="24" max="24" width="4.6640625" style="3" customWidth="1"/>
    <col min="25" max="26" width="4" style="3" customWidth="1"/>
    <col min="27" max="27" width="4.6640625" style="3" customWidth="1"/>
    <col min="28" max="29" width="4" style="3" customWidth="1"/>
    <col min="30" max="30" width="4.6640625" style="3" customWidth="1"/>
    <col min="31" max="32" width="4" style="3" customWidth="1"/>
    <col min="33" max="33" width="4.6640625" style="3" customWidth="1"/>
    <col min="34" max="34" width="4" style="3" customWidth="1"/>
    <col min="35" max="35" width="6.44140625" style="3" customWidth="1"/>
    <col min="36" max="16384" width="10.33203125" style="3"/>
  </cols>
  <sheetData>
    <row r="1" spans="1:34" s="10" customFormat="1" ht="9.75" customHeight="1" x14ac:dyDescent="0.15">
      <c r="A1" s="64" t="s">
        <v>0</v>
      </c>
      <c r="B1" s="64"/>
      <c r="C1" s="64"/>
      <c r="D1" s="64"/>
      <c r="H1" s="11"/>
      <c r="K1" s="11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13"/>
      <c r="AA1" s="13"/>
      <c r="AB1" s="13"/>
    </row>
    <row r="2" spans="1:34" s="10" customFormat="1" ht="9" customHeight="1" x14ac:dyDescent="0.15">
      <c r="A2" s="64"/>
      <c r="B2" s="64"/>
      <c r="C2" s="64"/>
      <c r="D2" s="64"/>
      <c r="F2" s="13"/>
      <c r="G2" s="13"/>
      <c r="H2" s="57" t="s">
        <v>1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Y2" s="13"/>
      <c r="Z2" s="13"/>
      <c r="AA2" s="13"/>
      <c r="AB2" s="13"/>
    </row>
    <row r="3" spans="1:34" s="10" customFormat="1" ht="10.5" customHeight="1" x14ac:dyDescent="0.2">
      <c r="A3" s="11"/>
      <c r="B3" s="14"/>
      <c r="C3" s="14"/>
      <c r="D3" s="14"/>
      <c r="E3" s="14"/>
      <c r="G3" s="15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Y3" s="13"/>
      <c r="Z3" s="13"/>
      <c r="AA3" s="13"/>
      <c r="AB3" s="13"/>
    </row>
    <row r="4" spans="1:34" s="10" customFormat="1" ht="12.75" customHeight="1" x14ac:dyDescent="0.2">
      <c r="B4" s="11"/>
      <c r="C4" s="11"/>
      <c r="D4" s="11"/>
      <c r="E4" s="11"/>
      <c r="F4" s="16"/>
      <c r="G4" s="1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Y4" s="13"/>
      <c r="AA4" s="87">
        <f>IF(パラメタシート!B1="","",パラメタシート!B1)</f>
        <v>45025</v>
      </c>
      <c r="AB4" s="87"/>
      <c r="AC4" s="87"/>
      <c r="AD4" s="87"/>
      <c r="AE4" s="87"/>
      <c r="AF4" s="87"/>
      <c r="AG4" s="87"/>
      <c r="AH4" s="87"/>
    </row>
    <row r="5" spans="1:34" s="17" customFormat="1" ht="9" customHeight="1" x14ac:dyDescent="0.15">
      <c r="E5" s="18"/>
      <c r="H5" s="18"/>
      <c r="K5" s="18"/>
    </row>
    <row r="6" spans="1:34" s="17" customFormat="1" ht="14.4" x14ac:dyDescent="0.15">
      <c r="A6" s="7" t="str">
        <f>"４." &amp; +パラメタシート!B2</f>
        <v>４.福岡県議会議員一般選挙</v>
      </c>
      <c r="E6" s="18"/>
      <c r="H6" s="18"/>
      <c r="K6" s="18"/>
      <c r="Q6" s="7" t="s">
        <v>2</v>
      </c>
      <c r="AE6" s="31" t="s">
        <v>28</v>
      </c>
      <c r="AF6" s="31"/>
      <c r="AG6" s="31"/>
      <c r="AH6" s="31"/>
    </row>
    <row r="7" spans="1:34" s="7" customFormat="1" ht="12" customHeight="1" x14ac:dyDescent="0.15">
      <c r="A7" s="58" t="s">
        <v>3</v>
      </c>
      <c r="B7" s="59"/>
      <c r="C7" s="59"/>
      <c r="D7" s="59"/>
      <c r="E7" s="60"/>
      <c r="F7" s="85" t="s">
        <v>4</v>
      </c>
      <c r="G7" s="58" t="s">
        <v>5</v>
      </c>
      <c r="H7" s="59"/>
      <c r="I7" s="60"/>
      <c r="J7" s="58" t="s">
        <v>6</v>
      </c>
      <c r="K7" s="59"/>
      <c r="L7" s="60"/>
      <c r="M7" s="58" t="s">
        <v>7</v>
      </c>
      <c r="N7" s="59"/>
      <c r="O7" s="60"/>
      <c r="Q7" s="48" t="s">
        <v>27</v>
      </c>
      <c r="R7" s="49"/>
      <c r="S7" s="49"/>
      <c r="T7" s="49"/>
      <c r="U7" s="49"/>
      <c r="V7" s="50"/>
      <c r="W7" s="41">
        <v>1</v>
      </c>
      <c r="X7" s="42"/>
      <c r="Y7" s="43"/>
      <c r="Z7" s="41">
        <v>2</v>
      </c>
      <c r="AA7" s="42"/>
      <c r="AB7" s="43"/>
      <c r="AC7" s="41">
        <v>3</v>
      </c>
      <c r="AD7" s="42"/>
      <c r="AE7" s="43"/>
      <c r="AF7" s="41">
        <v>4</v>
      </c>
      <c r="AG7" s="42"/>
      <c r="AH7" s="43"/>
    </row>
    <row r="8" spans="1:34" s="7" customFormat="1" ht="12" customHeight="1" x14ac:dyDescent="0.15">
      <c r="A8" s="61"/>
      <c r="B8" s="62"/>
      <c r="C8" s="62"/>
      <c r="D8" s="62"/>
      <c r="E8" s="63"/>
      <c r="F8" s="86"/>
      <c r="G8" s="61"/>
      <c r="H8" s="62"/>
      <c r="I8" s="63"/>
      <c r="J8" s="61"/>
      <c r="K8" s="62"/>
      <c r="L8" s="63"/>
      <c r="M8" s="61"/>
      <c r="N8" s="62"/>
      <c r="O8" s="63"/>
      <c r="Q8" s="51"/>
      <c r="R8" s="52"/>
      <c r="S8" s="52"/>
      <c r="T8" s="52"/>
      <c r="U8" s="52"/>
      <c r="V8" s="53"/>
      <c r="W8" s="44"/>
      <c r="X8" s="45"/>
      <c r="Y8" s="46"/>
      <c r="Z8" s="44"/>
      <c r="AA8" s="45"/>
      <c r="AB8" s="46"/>
      <c r="AC8" s="44"/>
      <c r="AD8" s="45"/>
      <c r="AE8" s="46"/>
      <c r="AF8" s="44"/>
      <c r="AG8" s="45"/>
      <c r="AH8" s="46"/>
    </row>
    <row r="9" spans="1:34" s="7" customFormat="1" ht="12.75" customHeight="1" x14ac:dyDescent="0.2">
      <c r="A9" s="80" t="str">
        <f>IF(P_27号4様式!C2="","",P_27号4様式!C2)</f>
        <v>北九州市門司区</v>
      </c>
      <c r="B9" s="81"/>
      <c r="C9" s="81"/>
      <c r="D9" s="81"/>
      <c r="E9" s="82"/>
      <c r="F9" s="8">
        <f>IF(P_27号4様式!D2="","",P_27号4様式!D2)</f>
        <v>2</v>
      </c>
      <c r="G9" s="83">
        <f>IF(P_27号4様式!E2="","",P_27号4様式!E2)</f>
        <v>29723</v>
      </c>
      <c r="H9" s="84"/>
      <c r="I9" s="9"/>
      <c r="J9" s="77">
        <f>IF(P_27号4様式!F2="","",P_27号4様式!F2)</f>
        <v>3715.375</v>
      </c>
      <c r="K9" s="78"/>
      <c r="L9" s="79"/>
      <c r="M9" s="77">
        <f>IF(P_27号4様式!G2="","",P_27号4様式!G2)</f>
        <v>1486.15</v>
      </c>
      <c r="N9" s="78"/>
      <c r="O9" s="79"/>
      <c r="Q9" s="51"/>
      <c r="R9" s="52"/>
      <c r="S9" s="52"/>
      <c r="T9" s="52"/>
      <c r="U9" s="52"/>
      <c r="V9" s="53"/>
      <c r="W9" s="35" t="s">
        <v>8</v>
      </c>
      <c r="X9" s="36"/>
      <c r="Y9" s="37"/>
      <c r="Z9" s="35" t="s">
        <v>9</v>
      </c>
      <c r="AA9" s="36"/>
      <c r="AB9" s="37"/>
      <c r="AC9" s="35" t="s">
        <v>29</v>
      </c>
      <c r="AD9" s="36"/>
      <c r="AE9" s="37"/>
      <c r="AF9" s="35" t="s">
        <v>30</v>
      </c>
      <c r="AG9" s="36"/>
      <c r="AH9" s="37"/>
    </row>
    <row r="10" spans="1:34" s="7" customFormat="1" ht="12.75" customHeight="1" x14ac:dyDescent="0.2">
      <c r="A10" s="80" t="str">
        <f>IF(P_27号4様式!H2="","",P_27号4様式!H2)</f>
        <v>北九州市小倉北区</v>
      </c>
      <c r="B10" s="81"/>
      <c r="C10" s="81"/>
      <c r="D10" s="81"/>
      <c r="E10" s="82"/>
      <c r="F10" s="8">
        <f>IF(P_27号4様式!I2="","",P_27号4様式!I2)</f>
        <v>3</v>
      </c>
      <c r="G10" s="83">
        <f>IF(P_27号4様式!J2="","",P_27号4様式!J2)</f>
        <v>40304</v>
      </c>
      <c r="H10" s="84"/>
      <c r="I10" s="9"/>
      <c r="J10" s="77">
        <f>IF(P_27号4様式!K2="","",P_27号4様式!K2)</f>
        <v>3358.6660000000002</v>
      </c>
      <c r="K10" s="78"/>
      <c r="L10" s="79"/>
      <c r="M10" s="77">
        <f>IF(P_27号4様式!L2="","",P_27号4様式!L2)</f>
        <v>1343.4659999999999</v>
      </c>
      <c r="N10" s="78"/>
      <c r="O10" s="79"/>
      <c r="Q10" s="51"/>
      <c r="R10" s="52"/>
      <c r="S10" s="52"/>
      <c r="T10" s="52"/>
      <c r="U10" s="52"/>
      <c r="V10" s="53"/>
      <c r="W10" s="38" t="s">
        <v>10</v>
      </c>
      <c r="X10" s="39"/>
      <c r="Y10" s="40"/>
      <c r="Z10" s="38"/>
      <c r="AA10" s="39"/>
      <c r="AB10" s="40"/>
      <c r="AC10" s="38"/>
      <c r="AD10" s="39"/>
      <c r="AE10" s="40"/>
      <c r="AF10" s="38"/>
      <c r="AG10" s="39"/>
      <c r="AH10" s="40"/>
    </row>
    <row r="11" spans="1:34" s="7" customFormat="1" ht="12.75" customHeight="1" x14ac:dyDescent="0.2">
      <c r="A11" s="80" t="str">
        <f>IF(P_27号4様式!M2="","",P_27号4様式!M2)</f>
        <v>北九州市小倉南区</v>
      </c>
      <c r="B11" s="81"/>
      <c r="C11" s="81"/>
      <c r="D11" s="81"/>
      <c r="E11" s="82"/>
      <c r="F11" s="8">
        <f>IF(P_27号4様式!N2="","",P_27号4様式!N2)</f>
        <v>3</v>
      </c>
      <c r="G11" s="83">
        <f>IF(P_27号4様式!O2="","",P_27号4様式!O2)</f>
        <v>49309</v>
      </c>
      <c r="H11" s="84"/>
      <c r="I11" s="9"/>
      <c r="J11" s="77">
        <f>IF(P_27号4様式!P2="","",P_27号4様式!P2)</f>
        <v>4109.0829999999996</v>
      </c>
      <c r="K11" s="78"/>
      <c r="L11" s="79"/>
      <c r="M11" s="77">
        <f>IF(P_27号4様式!Q2="","",P_27号4様式!Q2)</f>
        <v>1643.633</v>
      </c>
      <c r="N11" s="78"/>
      <c r="O11" s="79"/>
      <c r="Q11" s="51"/>
      <c r="R11" s="52"/>
      <c r="S11" s="52"/>
      <c r="T11" s="52"/>
      <c r="U11" s="52"/>
      <c r="V11" s="53"/>
      <c r="W11" s="38" t="s">
        <v>11</v>
      </c>
      <c r="X11" s="39"/>
      <c r="Y11" s="40"/>
      <c r="Z11" s="38" t="s">
        <v>12</v>
      </c>
      <c r="AA11" s="39"/>
      <c r="AB11" s="40"/>
      <c r="AC11" s="38" t="s">
        <v>13</v>
      </c>
      <c r="AD11" s="39"/>
      <c r="AE11" s="40"/>
      <c r="AF11" s="38" t="s">
        <v>31</v>
      </c>
      <c r="AG11" s="39"/>
      <c r="AH11" s="40"/>
    </row>
    <row r="12" spans="1:34" s="7" customFormat="1" ht="12.75" customHeight="1" x14ac:dyDescent="0.2">
      <c r="A12" s="80" t="str">
        <f>IF(P_27号4様式!R2="","",P_27号4様式!R2)</f>
        <v>北九州市若松区</v>
      </c>
      <c r="B12" s="81"/>
      <c r="C12" s="81"/>
      <c r="D12" s="81"/>
      <c r="E12" s="82"/>
      <c r="F12" s="8">
        <f>IF(P_27号4様式!S2="","",P_27号4様式!S2)</f>
        <v>2</v>
      </c>
      <c r="G12" s="83">
        <f>IF(P_27号4様式!T2="","",P_27号4様式!T2)</f>
        <v>20224</v>
      </c>
      <c r="H12" s="84"/>
      <c r="I12" s="9"/>
      <c r="J12" s="77">
        <f>IF(P_27号4様式!U2="","",P_27号4様式!U2)</f>
        <v>2528</v>
      </c>
      <c r="K12" s="78"/>
      <c r="L12" s="79"/>
      <c r="M12" s="77">
        <f>IF(P_27号4様式!V2="","",P_27号4様式!V2)</f>
        <v>1011.2</v>
      </c>
      <c r="N12" s="78"/>
      <c r="O12" s="79"/>
      <c r="Q12" s="54"/>
      <c r="R12" s="55"/>
      <c r="S12" s="55"/>
      <c r="T12" s="55"/>
      <c r="U12" s="55"/>
      <c r="V12" s="56"/>
      <c r="W12" s="28"/>
      <c r="X12" s="29"/>
      <c r="Y12" s="29"/>
      <c r="Z12" s="28"/>
      <c r="AA12" s="29"/>
      <c r="AB12" s="30"/>
      <c r="AC12" s="29"/>
      <c r="AD12" s="29"/>
      <c r="AE12" s="30"/>
      <c r="AF12" s="29"/>
      <c r="AG12" s="29"/>
      <c r="AH12" s="30"/>
    </row>
    <row r="13" spans="1:34" s="7" customFormat="1" ht="12.75" customHeight="1" x14ac:dyDescent="0.2">
      <c r="A13" s="80" t="str">
        <f>IF(P_27号4様式!W2="","",P_27号4様式!W2)</f>
        <v>北九州市八幡東区</v>
      </c>
      <c r="B13" s="81"/>
      <c r="C13" s="81"/>
      <c r="D13" s="81"/>
      <c r="E13" s="82"/>
      <c r="F13" s="8">
        <f>IF(P_27号4様式!X2="","",P_27号4様式!X2)</f>
        <v>1</v>
      </c>
      <c r="G13" s="83">
        <f>IF(P_27号4様式!Y2="","",P_27号4様式!Y2)</f>
        <v>16635</v>
      </c>
      <c r="H13" s="84"/>
      <c r="I13" s="9"/>
      <c r="J13" s="77">
        <f>IF(P_27号4様式!Z2="","",P_27号4様式!Z2)</f>
        <v>4158.75</v>
      </c>
      <c r="K13" s="78"/>
      <c r="L13" s="79"/>
      <c r="M13" s="77">
        <f>IF(P_27号4様式!AA2="","",P_27号4様式!AA2)</f>
        <v>1663.5</v>
      </c>
      <c r="N13" s="78"/>
      <c r="O13" s="79"/>
      <c r="Q13" s="19"/>
      <c r="R13" s="20"/>
      <c r="S13" s="20"/>
      <c r="T13" s="73" t="s">
        <v>5</v>
      </c>
      <c r="U13" s="73"/>
      <c r="V13" s="27"/>
      <c r="W13" s="19"/>
      <c r="X13" s="20"/>
      <c r="Y13" s="27"/>
      <c r="Z13" s="19"/>
      <c r="AA13" s="20"/>
      <c r="AB13" s="27"/>
      <c r="AC13" s="19"/>
      <c r="AD13" s="20"/>
      <c r="AE13" s="27"/>
      <c r="AF13" s="19"/>
      <c r="AG13" s="20"/>
      <c r="AH13" s="27"/>
    </row>
    <row r="14" spans="1:34" s="7" customFormat="1" ht="12.75" customHeight="1" x14ac:dyDescent="0.2">
      <c r="A14" s="80" t="str">
        <f>IF(P_27号4様式!AB2="","",P_27号4様式!AB2)</f>
        <v>北九州市八幡西区</v>
      </c>
      <c r="B14" s="81"/>
      <c r="C14" s="81"/>
      <c r="D14" s="81"/>
      <c r="E14" s="82"/>
      <c r="F14" s="8">
        <f>IF(P_27号4様式!AC2="","",P_27号4様式!AC2)</f>
        <v>3</v>
      </c>
      <c r="G14" s="83">
        <f>IF(P_27号4様式!AD2="","",P_27号4様式!AD2)</f>
        <v>62380</v>
      </c>
      <c r="H14" s="84"/>
      <c r="I14" s="9"/>
      <c r="J14" s="77">
        <f>IF(P_27号4様式!AE2="","",P_27号4様式!AE2)</f>
        <v>5198.3329999999996</v>
      </c>
      <c r="K14" s="78"/>
      <c r="L14" s="79"/>
      <c r="M14" s="77">
        <f>IF(P_27号4様式!AF2="","",P_27号4様式!AF2)</f>
        <v>2079.3330000000001</v>
      </c>
      <c r="N14" s="78"/>
      <c r="O14" s="79"/>
      <c r="Q14" s="68" t="s">
        <v>14</v>
      </c>
      <c r="R14" s="69"/>
      <c r="S14" s="72" t="s">
        <v>15</v>
      </c>
      <c r="T14" s="74"/>
      <c r="U14" s="74"/>
      <c r="V14" s="65" t="s">
        <v>16</v>
      </c>
      <c r="W14" s="21"/>
      <c r="X14" s="33" t="s">
        <v>17</v>
      </c>
      <c r="Y14" s="23"/>
      <c r="Z14" s="21"/>
      <c r="AA14" s="33" t="s">
        <v>17</v>
      </c>
      <c r="AB14" s="23"/>
      <c r="AC14" s="21"/>
      <c r="AD14" s="33" t="s">
        <v>17</v>
      </c>
      <c r="AE14" s="23"/>
      <c r="AF14" s="21"/>
      <c r="AG14" s="33" t="s">
        <v>17</v>
      </c>
      <c r="AH14" s="23"/>
    </row>
    <row r="15" spans="1:34" s="7" customFormat="1" ht="12.75" customHeight="1" x14ac:dyDescent="0.2">
      <c r="A15" s="80" t="str">
        <f>IF(P_27号4様式!AG2="","",P_27号4様式!AG2)</f>
        <v>北九州市戸畑区</v>
      </c>
      <c r="B15" s="81"/>
      <c r="C15" s="81"/>
      <c r="D15" s="81"/>
      <c r="E15" s="82"/>
      <c r="F15" s="8">
        <f>IF(P_27号4様式!AH2="","",P_27号4様式!AH2)</f>
        <v>1</v>
      </c>
      <c r="G15" s="83">
        <f>IF(P_27号4様式!AI2="","",P_27号4様式!AI2)</f>
        <v>12367</v>
      </c>
      <c r="H15" s="84"/>
      <c r="I15" s="9"/>
      <c r="J15" s="77">
        <f>IF(P_27号4様式!AJ2="","",P_27号4様式!AJ2)</f>
        <v>3091.75</v>
      </c>
      <c r="K15" s="78"/>
      <c r="L15" s="79"/>
      <c r="M15" s="77">
        <f>IF(P_27号4様式!AK2="","",P_27号4様式!AK2)</f>
        <v>1236.7</v>
      </c>
      <c r="N15" s="78"/>
      <c r="O15" s="79"/>
      <c r="Q15" s="68"/>
      <c r="R15" s="69"/>
      <c r="S15" s="72"/>
      <c r="T15" s="66" t="s">
        <v>18</v>
      </c>
      <c r="U15" s="66"/>
      <c r="V15" s="65"/>
      <c r="W15" s="21"/>
      <c r="X15" s="47"/>
      <c r="Y15" s="23"/>
      <c r="Z15" s="21"/>
      <c r="AA15" s="47"/>
      <c r="AB15" s="23"/>
      <c r="AC15" s="21"/>
      <c r="AD15" s="47"/>
      <c r="AE15" s="23"/>
      <c r="AF15" s="21"/>
      <c r="AG15" s="47"/>
      <c r="AH15" s="23"/>
    </row>
    <row r="16" spans="1:34" s="7" customFormat="1" ht="12.75" customHeight="1" x14ac:dyDescent="0.2">
      <c r="A16" s="80" t="str">
        <f>IF(P_27号4様式!AL2="","",P_27号4様式!AL2)</f>
        <v>福岡市東区</v>
      </c>
      <c r="B16" s="81"/>
      <c r="C16" s="81"/>
      <c r="D16" s="81"/>
      <c r="E16" s="82"/>
      <c r="F16" s="8">
        <f>IF(P_27号4様式!AM2="","",P_27号4様式!AM2)</f>
        <v>5</v>
      </c>
      <c r="G16" s="83">
        <f>IF(P_27号4様式!AN2="","",P_27号4様式!AN2)</f>
        <v>91800</v>
      </c>
      <c r="H16" s="84"/>
      <c r="I16" s="9"/>
      <c r="J16" s="77">
        <f>IF(P_27号4様式!AO2="","",P_27号4様式!AO2)</f>
        <v>4590</v>
      </c>
      <c r="K16" s="78"/>
      <c r="L16" s="79"/>
      <c r="M16" s="77">
        <f>IF(P_27号4様式!AP2="","",P_27号4様式!AP2)</f>
        <v>1836</v>
      </c>
      <c r="N16" s="78"/>
      <c r="O16" s="79"/>
      <c r="Q16" s="21"/>
      <c r="R16" s="22"/>
      <c r="S16" s="22"/>
      <c r="T16" s="67"/>
      <c r="U16" s="67"/>
      <c r="V16" s="23"/>
      <c r="W16" s="21"/>
      <c r="X16" s="33" t="s">
        <v>19</v>
      </c>
      <c r="Y16" s="23"/>
      <c r="Z16" s="21"/>
      <c r="AA16" s="33" t="s">
        <v>19</v>
      </c>
      <c r="AB16" s="23"/>
      <c r="AC16" s="21"/>
      <c r="AD16" s="33" t="s">
        <v>20</v>
      </c>
      <c r="AE16" s="23"/>
      <c r="AF16" s="21"/>
      <c r="AG16" s="33" t="s">
        <v>20</v>
      </c>
      <c r="AH16" s="23"/>
    </row>
    <row r="17" spans="1:34" s="7" customFormat="1" ht="12.75" customHeight="1" x14ac:dyDescent="0.2">
      <c r="A17" s="80" t="str">
        <f>IF(P_27号4様式!AQ2="","",P_27号4様式!AQ2)</f>
        <v>福岡市博多区</v>
      </c>
      <c r="B17" s="81"/>
      <c r="C17" s="81"/>
      <c r="D17" s="81"/>
      <c r="E17" s="82"/>
      <c r="F17" s="8">
        <f>IF(P_27号4様式!AR2="","",P_27号4様式!AR2)</f>
        <v>3</v>
      </c>
      <c r="G17" s="83">
        <f>IF(P_27号4様式!AS2="","",P_27号4様式!AS2)</f>
        <v>58599</v>
      </c>
      <c r="H17" s="84"/>
      <c r="I17" s="9"/>
      <c r="J17" s="77">
        <f>IF(P_27号4様式!AT2="","",P_27号4様式!AT2)</f>
        <v>4883.25</v>
      </c>
      <c r="K17" s="78"/>
      <c r="L17" s="79"/>
      <c r="M17" s="77">
        <f>IF(P_27号4様式!AU2="","",P_27号4様式!AU2)</f>
        <v>1953.3</v>
      </c>
      <c r="N17" s="78"/>
      <c r="O17" s="79"/>
      <c r="Q17" s="21"/>
      <c r="R17" s="70" t="s">
        <v>21</v>
      </c>
      <c r="S17" s="70"/>
      <c r="T17" s="22"/>
      <c r="U17" s="22"/>
      <c r="V17" s="23"/>
      <c r="W17" s="21"/>
      <c r="X17" s="33"/>
      <c r="Y17" s="23"/>
      <c r="Z17" s="21"/>
      <c r="AA17" s="33"/>
      <c r="AB17" s="23"/>
      <c r="AC17" s="21"/>
      <c r="AD17" s="33"/>
      <c r="AE17" s="23"/>
      <c r="AF17" s="21"/>
      <c r="AG17" s="33"/>
      <c r="AH17" s="23"/>
    </row>
    <row r="18" spans="1:34" s="7" customFormat="1" ht="12.75" customHeight="1" x14ac:dyDescent="0.2">
      <c r="A18" s="80" t="str">
        <f>IF(P_27号4様式!AV2="","",P_27号4様式!AV2)</f>
        <v>福岡市中央区</v>
      </c>
      <c r="B18" s="81"/>
      <c r="C18" s="81"/>
      <c r="D18" s="81"/>
      <c r="E18" s="82"/>
      <c r="F18" s="8">
        <f>IF(P_27号4様式!AW2="","",P_27号4様式!AW2)</f>
        <v>3</v>
      </c>
      <c r="G18" s="83">
        <f>IF(P_27号4様式!AX2="","",P_27号4様式!AX2)</f>
        <v>53328</v>
      </c>
      <c r="H18" s="84"/>
      <c r="I18" s="9"/>
      <c r="J18" s="77">
        <f>IF(P_27号4様式!AY2="","",P_27号4様式!AY2)</f>
        <v>4444</v>
      </c>
      <c r="K18" s="78"/>
      <c r="L18" s="79"/>
      <c r="M18" s="77">
        <f>IF(P_27号4様式!AZ2="","",P_27号4様式!AZ2)</f>
        <v>1777.6</v>
      </c>
      <c r="N18" s="78"/>
      <c r="O18" s="79"/>
      <c r="Q18" s="26"/>
      <c r="R18" s="71"/>
      <c r="S18" s="71"/>
      <c r="T18" s="24"/>
      <c r="U18" s="24"/>
      <c r="V18" s="25"/>
      <c r="W18" s="26"/>
      <c r="X18" s="24"/>
      <c r="Y18" s="25"/>
      <c r="Z18" s="26"/>
      <c r="AA18" s="24"/>
      <c r="AB18" s="25"/>
      <c r="AC18" s="26"/>
      <c r="AD18" s="24"/>
      <c r="AE18" s="25"/>
      <c r="AF18" s="26"/>
      <c r="AG18" s="24"/>
      <c r="AH18" s="25"/>
    </row>
    <row r="19" spans="1:34" s="7" customFormat="1" ht="12.75" customHeight="1" x14ac:dyDescent="0.2">
      <c r="A19" s="80" t="str">
        <f>IF(P_27号4様式!BA2="","",P_27号4様式!BA2)</f>
        <v>福岡市南区</v>
      </c>
      <c r="B19" s="81"/>
      <c r="C19" s="81"/>
      <c r="D19" s="81"/>
      <c r="E19" s="82"/>
      <c r="F19" s="8">
        <f>IF(P_27号4様式!BB2="","",P_27号4様式!BB2)</f>
        <v>4</v>
      </c>
      <c r="G19" s="83">
        <f>IF(P_27号4様式!BC2="","",P_27号4様式!BC2)</f>
        <v>78604</v>
      </c>
      <c r="H19" s="84"/>
      <c r="I19" s="9"/>
      <c r="J19" s="77">
        <f>IF(P_27号4様式!BD2="","",P_27号4様式!BD2)</f>
        <v>4912.75</v>
      </c>
      <c r="K19" s="78"/>
      <c r="L19" s="79"/>
      <c r="M19" s="77">
        <f>IF(P_27号4様式!BE2="","",P_27号4様式!BE2)</f>
        <v>1965.1</v>
      </c>
      <c r="N19" s="78"/>
      <c r="O19" s="79"/>
      <c r="Q19" s="19"/>
      <c r="R19" s="20"/>
      <c r="S19" s="20"/>
      <c r="T19" s="73" t="s">
        <v>5</v>
      </c>
      <c r="U19" s="73"/>
      <c r="V19" s="27"/>
      <c r="W19" s="19"/>
      <c r="X19" s="20"/>
      <c r="Y19" s="27"/>
      <c r="Z19" s="19"/>
      <c r="AA19" s="20"/>
      <c r="AB19" s="27"/>
      <c r="AC19" s="19"/>
      <c r="AD19" s="20"/>
      <c r="AE19" s="27"/>
      <c r="AF19" s="19"/>
      <c r="AG19" s="20"/>
      <c r="AH19" s="27"/>
    </row>
    <row r="20" spans="1:34" s="7" customFormat="1" ht="12.75" customHeight="1" x14ac:dyDescent="0.2">
      <c r="A20" s="80" t="str">
        <f>IF(P_27号4様式!BF2="","",P_27号4様式!BF2)</f>
        <v>福岡市城南区</v>
      </c>
      <c r="B20" s="81"/>
      <c r="C20" s="81"/>
      <c r="D20" s="81"/>
      <c r="E20" s="82"/>
      <c r="F20" s="8">
        <f>IF(P_27号4様式!BG2="","",P_27号4様式!BG2)</f>
        <v>2</v>
      </c>
      <c r="G20" s="83">
        <f>IF(P_27号4様式!BH2="","",P_27号4様式!BH2)</f>
        <v>38607</v>
      </c>
      <c r="H20" s="84"/>
      <c r="I20" s="9"/>
      <c r="J20" s="77">
        <f>IF(P_27号4様式!BI2="","",P_27号4様式!BI2)</f>
        <v>4825.875</v>
      </c>
      <c r="K20" s="78"/>
      <c r="L20" s="79"/>
      <c r="M20" s="77">
        <f>IF(P_27号4様式!BJ2="","",P_27号4様式!BJ2)</f>
        <v>1930.35</v>
      </c>
      <c r="N20" s="78"/>
      <c r="O20" s="79"/>
      <c r="Q20" s="75" t="s">
        <v>7</v>
      </c>
      <c r="R20" s="76"/>
      <c r="S20" s="72" t="s">
        <v>15</v>
      </c>
      <c r="T20" s="74"/>
      <c r="U20" s="74"/>
      <c r="V20" s="65" t="s">
        <v>16</v>
      </c>
      <c r="W20" s="21"/>
      <c r="X20" s="33" t="s">
        <v>22</v>
      </c>
      <c r="Y20" s="23"/>
      <c r="Z20" s="21"/>
      <c r="AA20" s="33" t="s">
        <v>22</v>
      </c>
      <c r="AB20" s="23"/>
      <c r="AC20" s="21"/>
      <c r="AD20" s="33" t="s">
        <v>22</v>
      </c>
      <c r="AE20" s="23"/>
      <c r="AF20" s="21"/>
      <c r="AG20" s="33" t="s">
        <v>22</v>
      </c>
      <c r="AH20" s="23"/>
    </row>
    <row r="21" spans="1:34" s="7" customFormat="1" ht="12.75" customHeight="1" x14ac:dyDescent="0.2">
      <c r="A21" s="80" t="str">
        <f>IF(P_27号4様式!BK2="","",P_27号4様式!BK2)</f>
        <v>福岡市早良区</v>
      </c>
      <c r="B21" s="81"/>
      <c r="C21" s="81"/>
      <c r="D21" s="81"/>
      <c r="E21" s="82"/>
      <c r="F21" s="8">
        <f>IF(P_27号4様式!BL2="","",P_27号4様式!BL2)</f>
        <v>3</v>
      </c>
      <c r="G21" s="83">
        <f>IF(P_27号4様式!BM2="","",P_27号4様式!BM2)</f>
        <v>70951</v>
      </c>
      <c r="H21" s="84"/>
      <c r="I21" s="9"/>
      <c r="J21" s="77">
        <f>IF(P_27号4様式!BN2="","",P_27号4様式!BN2)</f>
        <v>5912.5829999999996</v>
      </c>
      <c r="K21" s="78"/>
      <c r="L21" s="79"/>
      <c r="M21" s="77">
        <f>IF(P_27号4様式!BO2="","",P_27号4様式!BO2)</f>
        <v>2365.0329999999999</v>
      </c>
      <c r="N21" s="78"/>
      <c r="O21" s="79"/>
      <c r="Q21" s="75"/>
      <c r="R21" s="76"/>
      <c r="S21" s="72"/>
      <c r="T21" s="66" t="s">
        <v>18</v>
      </c>
      <c r="U21" s="66"/>
      <c r="V21" s="65"/>
      <c r="W21" s="21"/>
      <c r="X21" s="47"/>
      <c r="Y21" s="23"/>
      <c r="Z21" s="21"/>
      <c r="AA21" s="47"/>
      <c r="AB21" s="23"/>
      <c r="AC21" s="21"/>
      <c r="AD21" s="47"/>
      <c r="AE21" s="23"/>
      <c r="AF21" s="21"/>
      <c r="AG21" s="47"/>
      <c r="AH21" s="23"/>
    </row>
    <row r="22" spans="1:34" s="7" customFormat="1" ht="12.75" customHeight="1" x14ac:dyDescent="0.2">
      <c r="A22" s="80" t="str">
        <f>IF(P_27号4様式!BP2="","",P_27号4様式!BP2)</f>
        <v>福岡市西区</v>
      </c>
      <c r="B22" s="81"/>
      <c r="C22" s="81"/>
      <c r="D22" s="81"/>
      <c r="E22" s="82"/>
      <c r="F22" s="8">
        <f>IF(P_27号4様式!BQ2="","",P_27号4様式!BQ2)</f>
        <v>3</v>
      </c>
      <c r="G22" s="83">
        <f>IF(P_27号4様式!BR2="","",P_27号4様式!BR2)</f>
        <v>62443</v>
      </c>
      <c r="H22" s="84"/>
      <c r="I22" s="9"/>
      <c r="J22" s="77">
        <f>IF(P_27号4様式!BS2="","",P_27号4様式!BS2)</f>
        <v>5203.5829999999996</v>
      </c>
      <c r="K22" s="78"/>
      <c r="L22" s="79"/>
      <c r="M22" s="77">
        <f>IF(P_27号4様式!BT2="","",P_27号4様式!BT2)</f>
        <v>2081.433</v>
      </c>
      <c r="N22" s="78"/>
      <c r="O22" s="79"/>
      <c r="Q22" s="21"/>
      <c r="R22" s="22"/>
      <c r="S22" s="22"/>
      <c r="T22" s="67"/>
      <c r="U22" s="67"/>
      <c r="V22" s="23"/>
      <c r="W22" s="32" t="s">
        <v>23</v>
      </c>
      <c r="X22" s="33"/>
      <c r="Y22" s="34"/>
      <c r="Z22" s="32" t="s">
        <v>24</v>
      </c>
      <c r="AA22" s="33"/>
      <c r="AB22" s="34"/>
      <c r="AC22" s="32" t="s">
        <v>23</v>
      </c>
      <c r="AD22" s="33"/>
      <c r="AE22" s="34"/>
      <c r="AF22" s="32" t="s">
        <v>23</v>
      </c>
      <c r="AG22" s="33"/>
      <c r="AH22" s="34"/>
    </row>
    <row r="23" spans="1:34" s="7" customFormat="1" ht="12.75" customHeight="1" x14ac:dyDescent="0.2">
      <c r="A23" s="80" t="str">
        <f>IF(P_27号4様式!BU2="","",P_27号4様式!BU2)</f>
        <v>★大牟田市</v>
      </c>
      <c r="B23" s="81"/>
      <c r="C23" s="81"/>
      <c r="D23" s="81"/>
      <c r="E23" s="82"/>
      <c r="F23" s="8">
        <f>IF(P_27号4様式!BV2="","",P_27号4様式!BV2)</f>
        <v>2</v>
      </c>
      <c r="G23" s="83" t="str">
        <f>IF(P_27号4様式!BW2="","",P_27号4様式!BW2)</f>
        <v/>
      </c>
      <c r="H23" s="84"/>
      <c r="I23" s="9"/>
      <c r="J23" s="77" t="str">
        <f>IF(P_27号4様式!BX2="","",P_27号4様式!BX2)</f>
        <v/>
      </c>
      <c r="K23" s="78"/>
      <c r="L23" s="79"/>
      <c r="M23" s="77" t="str">
        <f>IF(P_27号4様式!BY2="","",P_27号4様式!BY2)</f>
        <v/>
      </c>
      <c r="N23" s="78"/>
      <c r="O23" s="79"/>
      <c r="Q23" s="21"/>
      <c r="R23" s="70" t="s">
        <v>25</v>
      </c>
      <c r="S23" s="70"/>
      <c r="T23" s="22"/>
      <c r="U23" s="22"/>
      <c r="V23" s="23"/>
      <c r="W23" s="32"/>
      <c r="X23" s="33"/>
      <c r="Y23" s="34"/>
      <c r="Z23" s="32"/>
      <c r="AA23" s="33"/>
      <c r="AB23" s="34"/>
      <c r="AC23" s="32"/>
      <c r="AD23" s="33"/>
      <c r="AE23" s="34"/>
      <c r="AF23" s="32"/>
      <c r="AG23" s="33"/>
      <c r="AH23" s="34"/>
    </row>
    <row r="24" spans="1:34" s="7" customFormat="1" ht="12.75" customHeight="1" x14ac:dyDescent="0.2">
      <c r="A24" s="80" t="str">
        <f>IF(P_27号4様式!BZ2="","",P_27号4様式!BZ2)</f>
        <v>久留米市・うきは市</v>
      </c>
      <c r="B24" s="81"/>
      <c r="C24" s="81"/>
      <c r="D24" s="81"/>
      <c r="E24" s="82"/>
      <c r="F24" s="8">
        <f>IF(P_27号4様式!CA2="","",P_27号4様式!CA2)</f>
        <v>5</v>
      </c>
      <c r="G24" s="83">
        <f>IF(P_27号4様式!CB2="","",P_27号4様式!CB2)</f>
        <v>97457</v>
      </c>
      <c r="H24" s="84"/>
      <c r="I24" s="9"/>
      <c r="J24" s="77">
        <f>IF(P_27号4様式!CC2="","",P_27号4様式!CC2)</f>
        <v>4872.8500000000004</v>
      </c>
      <c r="K24" s="78"/>
      <c r="L24" s="79"/>
      <c r="M24" s="77">
        <f>IF(P_27号4様式!CD2="","",P_27号4様式!CD2)</f>
        <v>1949.14</v>
      </c>
      <c r="N24" s="78"/>
      <c r="O24" s="79"/>
      <c r="Q24" s="26"/>
      <c r="R24" s="71"/>
      <c r="S24" s="71"/>
      <c r="T24" s="24"/>
      <c r="U24" s="24"/>
      <c r="V24" s="25"/>
      <c r="W24" s="26"/>
      <c r="X24" s="24"/>
      <c r="Y24" s="25"/>
      <c r="Z24" s="26"/>
      <c r="AA24" s="24"/>
      <c r="AB24" s="25"/>
      <c r="AC24" s="26"/>
      <c r="AD24" s="24"/>
      <c r="AE24" s="25"/>
      <c r="AF24" s="26"/>
      <c r="AG24" s="24"/>
      <c r="AH24" s="25"/>
    </row>
    <row r="25" spans="1:34" s="7" customFormat="1" ht="12.75" customHeight="1" x14ac:dyDescent="0.2">
      <c r="A25" s="80" t="str">
        <f>IF(P_27号4様式!CE2="","",P_27号4様式!CE2)</f>
        <v>直方市</v>
      </c>
      <c r="B25" s="81"/>
      <c r="C25" s="81"/>
      <c r="D25" s="81"/>
      <c r="E25" s="82"/>
      <c r="F25" s="8">
        <f>IF(P_27号4様式!CF2="","",P_27号4様式!CF2)</f>
        <v>1</v>
      </c>
      <c r="G25" s="83">
        <f>IF(P_27号4様式!CG2="","",P_27号4様式!CG2)</f>
        <v>16406</v>
      </c>
      <c r="H25" s="84"/>
      <c r="I25" s="9"/>
      <c r="J25" s="77">
        <f>IF(P_27号4様式!CH2="","",P_27号4様式!CH2)</f>
        <v>4101.5</v>
      </c>
      <c r="K25" s="78"/>
      <c r="L25" s="79"/>
      <c r="M25" s="77">
        <f>IF(P_27号4様式!CI2="","",P_27号4様式!CI2)</f>
        <v>1640.6</v>
      </c>
      <c r="N25" s="78"/>
      <c r="O25" s="79"/>
    </row>
    <row r="26" spans="1:34" s="7" customFormat="1" ht="12.75" customHeight="1" x14ac:dyDescent="0.2">
      <c r="A26" s="80" t="str">
        <f>IF(P_27号4様式!CJ2="","",P_27号4様式!CJ2)</f>
        <v>★飯塚市・嘉穂郡</v>
      </c>
      <c r="B26" s="81"/>
      <c r="C26" s="81"/>
      <c r="D26" s="81"/>
      <c r="E26" s="82"/>
      <c r="F26" s="8">
        <f>IF(P_27号4様式!CK2="","",P_27号4様式!CK2)</f>
        <v>2</v>
      </c>
      <c r="G26" s="83" t="str">
        <f>IF(P_27号4様式!CL2="","",P_27号4様式!CL2)</f>
        <v/>
      </c>
      <c r="H26" s="84"/>
      <c r="I26" s="9"/>
      <c r="J26" s="77" t="str">
        <f>IF(P_27号4様式!CM2="","",P_27号4様式!CM2)</f>
        <v/>
      </c>
      <c r="K26" s="78"/>
      <c r="L26" s="79"/>
      <c r="M26" s="77" t="str">
        <f>IF(P_27号4様式!CN2="","",P_27号4様式!CN2)</f>
        <v/>
      </c>
      <c r="N26" s="78"/>
      <c r="O26" s="79"/>
    </row>
    <row r="27" spans="1:34" s="7" customFormat="1" ht="12.75" customHeight="1" x14ac:dyDescent="0.2">
      <c r="A27" s="80" t="str">
        <f>IF(P_27号4様式!CO2="","",P_27号4様式!CO2)</f>
        <v>★田川市</v>
      </c>
      <c r="B27" s="81"/>
      <c r="C27" s="81"/>
      <c r="D27" s="81"/>
      <c r="E27" s="82"/>
      <c r="F27" s="8">
        <f>IF(P_27号4様式!CP2="","",P_27号4様式!CP2)</f>
        <v>1</v>
      </c>
      <c r="G27" s="83" t="str">
        <f>IF(P_27号4様式!CQ2="","",P_27号4様式!CQ2)</f>
        <v/>
      </c>
      <c r="H27" s="84"/>
      <c r="I27" s="9"/>
      <c r="J27" s="77" t="str">
        <f>IF(P_27号4様式!CR2="","",P_27号4様式!CR2)</f>
        <v/>
      </c>
      <c r="K27" s="78"/>
      <c r="L27" s="79"/>
      <c r="M27" s="77" t="str">
        <f>IF(P_27号4様式!CS2="","",P_27号4様式!CS2)</f>
        <v/>
      </c>
      <c r="N27" s="78"/>
      <c r="O27" s="79"/>
    </row>
    <row r="28" spans="1:34" s="7" customFormat="1" ht="12.75" customHeight="1" x14ac:dyDescent="0.2">
      <c r="A28" s="80" t="str">
        <f>IF(P_27号4様式!CT2="","",P_27号4様式!CT2)</f>
        <v>柳川市</v>
      </c>
      <c r="B28" s="81"/>
      <c r="C28" s="81"/>
      <c r="D28" s="81"/>
      <c r="E28" s="82"/>
      <c r="F28" s="8">
        <f>IF(P_27号4様式!CU2="","",P_27号4様式!CU2)</f>
        <v>1</v>
      </c>
      <c r="G28" s="83">
        <f>IF(P_27号4様式!CV2="","",P_27号4様式!CV2)</f>
        <v>23626</v>
      </c>
      <c r="H28" s="84"/>
      <c r="I28" s="9"/>
      <c r="J28" s="77">
        <f>IF(P_27号4様式!CW2="","",P_27号4様式!CW2)</f>
        <v>5906.5</v>
      </c>
      <c r="K28" s="78"/>
      <c r="L28" s="79"/>
      <c r="M28" s="77">
        <f>IF(P_27号4様式!CX2="","",P_27号4様式!CX2)</f>
        <v>2362.6</v>
      </c>
      <c r="N28" s="78"/>
      <c r="O28" s="79"/>
    </row>
    <row r="29" spans="1:34" s="7" customFormat="1" ht="12.75" customHeight="1" x14ac:dyDescent="0.2">
      <c r="A29" s="80" t="str">
        <f>IF(P_27号4様式!CY2="","",P_27号4様式!CY2)</f>
        <v>八女市・八女郡</v>
      </c>
      <c r="B29" s="81"/>
      <c r="C29" s="81"/>
      <c r="D29" s="81"/>
      <c r="E29" s="82"/>
      <c r="F29" s="8">
        <f>IF(P_27号4様式!CZ2="","",P_27号4様式!CZ2)</f>
        <v>2</v>
      </c>
      <c r="G29" s="83">
        <f>IF(P_27号4様式!DA2="","",P_27号4様式!DA2)</f>
        <v>29386</v>
      </c>
      <c r="H29" s="84"/>
      <c r="I29" s="9"/>
      <c r="J29" s="77">
        <f>IF(P_27号4様式!DB2="","",P_27号4様式!DB2)</f>
        <v>3673.25</v>
      </c>
      <c r="K29" s="78"/>
      <c r="L29" s="79"/>
      <c r="M29" s="77">
        <f>IF(P_27号4様式!DC2="","",P_27号4様式!DC2)</f>
        <v>1469.3</v>
      </c>
      <c r="N29" s="78"/>
      <c r="O29" s="79"/>
    </row>
    <row r="30" spans="1:34" s="6" customFormat="1" ht="12.75" customHeight="1" x14ac:dyDescent="0.2">
      <c r="A30" s="80" t="str">
        <f>IF(P_27号4様式!DD2="","",P_27号4様式!DD2)</f>
        <v>筑後市</v>
      </c>
      <c r="B30" s="81"/>
      <c r="C30" s="81"/>
      <c r="D30" s="81"/>
      <c r="E30" s="82"/>
      <c r="F30" s="8">
        <f>IF(P_27号4様式!DE2="","",P_27号4様式!DE2)</f>
        <v>1</v>
      </c>
      <c r="G30" s="83">
        <f>IF(P_27号4様式!DF2="","",P_27号4様式!DF2)</f>
        <v>18126</v>
      </c>
      <c r="H30" s="84"/>
      <c r="I30" s="9"/>
      <c r="J30" s="77">
        <f>IF(P_27号4様式!DG2="","",P_27号4様式!DG2)</f>
        <v>4531.5</v>
      </c>
      <c r="K30" s="78"/>
      <c r="L30" s="79"/>
      <c r="M30" s="77">
        <f>IF(P_27号4様式!DH2="","",P_27号4様式!DH2)</f>
        <v>1812.6</v>
      </c>
      <c r="N30" s="78"/>
      <c r="O30" s="79"/>
      <c r="P30" s="7"/>
    </row>
    <row r="31" spans="1:34" s="6" customFormat="1" ht="12.75" customHeight="1" x14ac:dyDescent="0.2">
      <c r="A31" s="80" t="str">
        <f>IF(P_27号4様式!DI2="","",P_27号4様式!DI2)</f>
        <v>★大川市・三潴郡</v>
      </c>
      <c r="B31" s="81"/>
      <c r="C31" s="81"/>
      <c r="D31" s="81"/>
      <c r="E31" s="82"/>
      <c r="F31" s="8">
        <f>IF(P_27号4様式!DJ2="","",P_27号4様式!DJ2)</f>
        <v>1</v>
      </c>
      <c r="G31" s="83" t="str">
        <f>IF(P_27号4様式!DK2="","",P_27号4様式!DK2)</f>
        <v/>
      </c>
      <c r="H31" s="84"/>
      <c r="I31" s="9"/>
      <c r="J31" s="77" t="str">
        <f>IF(P_27号4様式!DL2="","",P_27号4様式!DL2)</f>
        <v/>
      </c>
      <c r="K31" s="78"/>
      <c r="L31" s="79"/>
      <c r="M31" s="77" t="str">
        <f>IF(P_27号4様式!DM2="","",P_27号4様式!DM2)</f>
        <v/>
      </c>
      <c r="N31" s="78"/>
      <c r="O31" s="79"/>
      <c r="P31" s="7"/>
    </row>
    <row r="32" spans="1:34" s="6" customFormat="1" ht="12.75" customHeight="1" x14ac:dyDescent="0.2">
      <c r="A32" s="80" t="str">
        <f>IF(P_27号4様式!DN2="","",P_27号4様式!DN2)</f>
        <v>行橋市</v>
      </c>
      <c r="B32" s="81"/>
      <c r="C32" s="81"/>
      <c r="D32" s="81"/>
      <c r="E32" s="82"/>
      <c r="F32" s="8">
        <f>IF(P_27号4様式!DO2="","",P_27号4様式!DO2)</f>
        <v>1</v>
      </c>
      <c r="G32" s="83">
        <f>IF(P_27号4様式!DP2="","",P_27号4様式!DP2)</f>
        <v>19822</v>
      </c>
      <c r="H32" s="84"/>
      <c r="I32" s="9"/>
      <c r="J32" s="77">
        <f>IF(P_27号4様式!DQ2="","",P_27号4様式!DQ2)</f>
        <v>4955.5</v>
      </c>
      <c r="K32" s="78"/>
      <c r="L32" s="79"/>
      <c r="M32" s="77">
        <f>IF(P_27号4様式!DR2="","",P_27号4様式!DR2)</f>
        <v>1982.2</v>
      </c>
      <c r="N32" s="78"/>
      <c r="O32" s="79"/>
      <c r="P32" s="7"/>
    </row>
    <row r="33" spans="1:16" s="6" customFormat="1" ht="12.75" customHeight="1" x14ac:dyDescent="0.2">
      <c r="A33" s="80" t="str">
        <f>IF(P_27号4様式!DS2="","",P_27号4様式!DS2)</f>
        <v>中間市</v>
      </c>
      <c r="B33" s="81"/>
      <c r="C33" s="81"/>
      <c r="D33" s="81"/>
      <c r="E33" s="82"/>
      <c r="F33" s="8">
        <f>IF(P_27号4様式!DT2="","",P_27号4様式!DT2)</f>
        <v>1</v>
      </c>
      <c r="G33" s="83">
        <f>IF(P_27号4様式!DU2="","",P_27号4様式!DU2)</f>
        <v>12007</v>
      </c>
      <c r="H33" s="84"/>
      <c r="I33" s="9"/>
      <c r="J33" s="77">
        <f>IF(P_27号4様式!DV2="","",P_27号4様式!DV2)</f>
        <v>3001.75</v>
      </c>
      <c r="K33" s="78"/>
      <c r="L33" s="79"/>
      <c r="M33" s="77">
        <f>IF(P_27号4様式!DW2="","",P_27号4様式!DW2)</f>
        <v>1200.7</v>
      </c>
      <c r="N33" s="78"/>
      <c r="O33" s="79"/>
      <c r="P33" s="7"/>
    </row>
    <row r="34" spans="1:16" s="6" customFormat="1" ht="12.75" customHeight="1" x14ac:dyDescent="0.2">
      <c r="A34" s="80" t="str">
        <f>IF(P_27号4様式!DX2="","",P_27号4様式!DX2)</f>
        <v>小郡市・三井郡</v>
      </c>
      <c r="B34" s="81"/>
      <c r="C34" s="81"/>
      <c r="D34" s="81"/>
      <c r="E34" s="82"/>
      <c r="F34" s="8">
        <f>IF(P_27号4様式!DY2="","",P_27号4様式!DY2)</f>
        <v>2</v>
      </c>
      <c r="G34" s="83">
        <f>IF(P_27号4様式!DZ2="","",P_27号4様式!DZ2)</f>
        <v>25727</v>
      </c>
      <c r="H34" s="84"/>
      <c r="I34" s="9"/>
      <c r="J34" s="77">
        <f>IF(P_27号4様式!EA2="","",P_27号4様式!EA2)</f>
        <v>3215.875</v>
      </c>
      <c r="K34" s="78"/>
      <c r="L34" s="79"/>
      <c r="M34" s="77">
        <f>IF(P_27号4様式!EB2="","",P_27号4様式!EB2)</f>
        <v>1286.3499999999999</v>
      </c>
      <c r="N34" s="78"/>
      <c r="O34" s="79"/>
      <c r="P34" s="7"/>
    </row>
    <row r="35" spans="1:16" s="6" customFormat="1" ht="12.75" customHeight="1" x14ac:dyDescent="0.2">
      <c r="A35" s="80" t="str">
        <f>IF(P_27号4様式!EC2="","",P_27号4様式!EC2)</f>
        <v>筑紫野市</v>
      </c>
      <c r="B35" s="81"/>
      <c r="C35" s="81"/>
      <c r="D35" s="81"/>
      <c r="E35" s="82"/>
      <c r="F35" s="8">
        <f>IF(P_27号4様式!ED2="","",P_27号4様式!ED2)</f>
        <v>2</v>
      </c>
      <c r="G35" s="83">
        <f>IF(P_27号4様式!EE2="","",P_27号4様式!EE2)</f>
        <v>29284</v>
      </c>
      <c r="H35" s="84"/>
      <c r="I35" s="9"/>
      <c r="J35" s="77">
        <f>IF(P_27号4様式!EF2="","",P_27号4様式!EF2)</f>
        <v>3660.5</v>
      </c>
      <c r="K35" s="78"/>
      <c r="L35" s="79"/>
      <c r="M35" s="77">
        <f>IF(P_27号4様式!EG2="","",P_27号4様式!EG2)</f>
        <v>1464.2</v>
      </c>
      <c r="N35" s="78"/>
      <c r="O35" s="79"/>
      <c r="P35" s="7"/>
    </row>
    <row r="36" spans="1:16" s="6" customFormat="1" ht="12.75" customHeight="1" x14ac:dyDescent="0.2">
      <c r="A36" s="80" t="str">
        <f>IF(P_27号4様式!EH2="","",P_27号4様式!EH2)</f>
        <v>春日市</v>
      </c>
      <c r="B36" s="81"/>
      <c r="C36" s="81"/>
      <c r="D36" s="81"/>
      <c r="E36" s="82"/>
      <c r="F36" s="8">
        <f>IF(P_27号4様式!EI2="","",P_27号4様式!EI2)</f>
        <v>2</v>
      </c>
      <c r="G36" s="83">
        <f>IF(P_27号4様式!EJ2="","",P_27号4様式!EJ2)</f>
        <v>30834</v>
      </c>
      <c r="H36" s="84"/>
      <c r="I36" s="9"/>
      <c r="J36" s="77">
        <f>IF(P_27号4様式!EK2="","",P_27号4様式!EK2)</f>
        <v>3854.25</v>
      </c>
      <c r="K36" s="78"/>
      <c r="L36" s="79"/>
      <c r="M36" s="77">
        <f>IF(P_27号4様式!EL2="","",P_27号4様式!EL2)</f>
        <v>1541.7</v>
      </c>
      <c r="N36" s="78"/>
      <c r="O36" s="79"/>
      <c r="P36" s="7"/>
    </row>
    <row r="37" spans="1:16" s="6" customFormat="1" ht="12.75" customHeight="1" x14ac:dyDescent="0.2">
      <c r="A37" s="80" t="str">
        <f>IF(P_27号4様式!EM2="","",P_27号4様式!EM2)</f>
        <v>★大野城市</v>
      </c>
      <c r="B37" s="81"/>
      <c r="C37" s="81"/>
      <c r="D37" s="81"/>
      <c r="E37" s="82"/>
      <c r="F37" s="8">
        <f>IF(P_27号4様式!EN2="","",P_27号4様式!EN2)</f>
        <v>2</v>
      </c>
      <c r="G37" s="83" t="str">
        <f>IF(P_27号4様式!EO2="","",P_27号4様式!EO2)</f>
        <v/>
      </c>
      <c r="H37" s="84"/>
      <c r="I37" s="9"/>
      <c r="J37" s="77" t="str">
        <f>IF(P_27号4様式!EP2="","",P_27号4様式!EP2)</f>
        <v/>
      </c>
      <c r="K37" s="78"/>
      <c r="L37" s="79"/>
      <c r="M37" s="77" t="str">
        <f>IF(P_27号4様式!EQ2="","",P_27号4様式!EQ2)</f>
        <v/>
      </c>
      <c r="N37" s="78"/>
      <c r="O37" s="79"/>
      <c r="P37" s="7"/>
    </row>
    <row r="38" spans="1:16" s="6" customFormat="1" ht="12.75" customHeight="1" x14ac:dyDescent="0.2">
      <c r="A38" s="80" t="str">
        <f>IF(P_27号4様式!ER2="","",P_27号4様式!ER2)</f>
        <v>宗像市</v>
      </c>
      <c r="B38" s="81"/>
      <c r="C38" s="81"/>
      <c r="D38" s="81"/>
      <c r="E38" s="82"/>
      <c r="F38" s="8">
        <f>IF(P_27号4様式!ES2="","",P_27号4様式!ES2)</f>
        <v>2</v>
      </c>
      <c r="G38" s="83">
        <f>IF(P_27号4様式!ET2="","",P_27号4様式!ET2)</f>
        <v>27127</v>
      </c>
      <c r="H38" s="84"/>
      <c r="I38" s="9"/>
      <c r="J38" s="77">
        <f>IF(P_27号4様式!EU2="","",P_27号4様式!EU2)</f>
        <v>3390.875</v>
      </c>
      <c r="K38" s="78"/>
      <c r="L38" s="79"/>
      <c r="M38" s="77">
        <f>IF(P_27号4様式!EV2="","",P_27号4様式!EV2)</f>
        <v>1356.35</v>
      </c>
      <c r="N38" s="78"/>
      <c r="O38" s="79"/>
      <c r="P38" s="7"/>
    </row>
    <row r="39" spans="1:16" s="5" customFormat="1" ht="12.75" customHeight="1" x14ac:dyDescent="0.2">
      <c r="A39" s="80" t="str">
        <f>IF(P_27号4様式!EW2="","",P_27号4様式!EW2)</f>
        <v>太宰府市</v>
      </c>
      <c r="B39" s="81"/>
      <c r="C39" s="81"/>
      <c r="D39" s="81"/>
      <c r="E39" s="82"/>
      <c r="F39" s="8">
        <f>IF(P_27号4様式!EX2="","",P_27号4様式!EX2)</f>
        <v>2</v>
      </c>
      <c r="G39" s="83">
        <f>IF(P_27号4様式!EY2="","",P_27号4様式!EY2)</f>
        <v>21918</v>
      </c>
      <c r="H39" s="84"/>
      <c r="I39" s="9"/>
      <c r="J39" s="77">
        <f>IF(P_27号4様式!EZ2="","",P_27号4様式!EZ2)</f>
        <v>2739.75</v>
      </c>
      <c r="K39" s="78"/>
      <c r="L39" s="79"/>
      <c r="M39" s="77">
        <f>IF(P_27号4様式!FA2="","",P_27号4様式!FA2)</f>
        <v>1095.9000000000001</v>
      </c>
      <c r="N39" s="78"/>
      <c r="O39" s="79"/>
      <c r="P39" s="7"/>
    </row>
    <row r="40" spans="1:16" s="5" customFormat="1" ht="12.75" customHeight="1" x14ac:dyDescent="0.2">
      <c r="A40" s="80" t="str">
        <f>IF(P_27号4様式!FB2="","",P_27号4様式!FB2)</f>
        <v>古賀市</v>
      </c>
      <c r="B40" s="81"/>
      <c r="C40" s="81"/>
      <c r="D40" s="81"/>
      <c r="E40" s="82"/>
      <c r="F40" s="8">
        <f>IF(P_27号4様式!FC2="","",P_27号4様式!FC2)</f>
        <v>1</v>
      </c>
      <c r="G40" s="83">
        <f>IF(P_27号4様式!FD2="","",P_27号4様式!FD2)</f>
        <v>15537</v>
      </c>
      <c r="H40" s="84"/>
      <c r="I40" s="9"/>
      <c r="J40" s="77">
        <f>IF(P_27号4様式!FE2="","",P_27号4様式!FE2)</f>
        <v>3884.25</v>
      </c>
      <c r="K40" s="78"/>
      <c r="L40" s="79"/>
      <c r="M40" s="77">
        <f>IF(P_27号4様式!FF2="","",P_27号4様式!FF2)</f>
        <v>1553.7</v>
      </c>
      <c r="N40" s="78"/>
      <c r="O40" s="79"/>
      <c r="P40" s="7"/>
    </row>
    <row r="41" spans="1:16" s="5" customFormat="1" ht="12.75" customHeight="1" x14ac:dyDescent="0.2">
      <c r="A41" s="80" t="str">
        <f>IF(P_27号4様式!FG2="","",P_27号4様式!FG2)</f>
        <v>★福津市</v>
      </c>
      <c r="B41" s="81"/>
      <c r="C41" s="81"/>
      <c r="D41" s="81"/>
      <c r="E41" s="82"/>
      <c r="F41" s="8">
        <f>IF(P_27号4様式!FH2="","",P_27号4様式!FH2)</f>
        <v>1</v>
      </c>
      <c r="G41" s="83" t="str">
        <f>IF(P_27号4様式!FI2="","",P_27号4様式!FI2)</f>
        <v/>
      </c>
      <c r="H41" s="84"/>
      <c r="I41" s="9"/>
      <c r="J41" s="77" t="str">
        <f>IF(P_27号4様式!FJ2="","",P_27号4様式!FJ2)</f>
        <v/>
      </c>
      <c r="K41" s="78"/>
      <c r="L41" s="79"/>
      <c r="M41" s="77" t="str">
        <f>IF(P_27号4様式!FK2="","",P_27号4様式!FK2)</f>
        <v/>
      </c>
      <c r="N41" s="78"/>
      <c r="O41" s="79"/>
      <c r="P41" s="7"/>
    </row>
    <row r="42" spans="1:16" s="5" customFormat="1" ht="12.75" customHeight="1" x14ac:dyDescent="0.2">
      <c r="A42" s="80" t="str">
        <f>IF(P_27号4様式!FL2="","",P_27号4様式!FL2)</f>
        <v>★宮若市・鞍手郡</v>
      </c>
      <c r="B42" s="81"/>
      <c r="C42" s="81"/>
      <c r="D42" s="81"/>
      <c r="E42" s="82"/>
      <c r="F42" s="8">
        <f>IF(P_27号4様式!FM2="","",P_27号4様式!FM2)</f>
        <v>1</v>
      </c>
      <c r="G42" s="83" t="str">
        <f>IF(P_27号4様式!FN2="","",P_27号4様式!FN2)</f>
        <v/>
      </c>
      <c r="H42" s="84"/>
      <c r="I42" s="9"/>
      <c r="J42" s="77" t="str">
        <f>IF(P_27号4様式!FO2="","",P_27号4様式!FO2)</f>
        <v/>
      </c>
      <c r="K42" s="78"/>
      <c r="L42" s="79"/>
      <c r="M42" s="77" t="str">
        <f>IF(P_27号4様式!FP2="","",P_27号4様式!FP2)</f>
        <v/>
      </c>
      <c r="N42" s="78"/>
      <c r="O42" s="79"/>
      <c r="P42" s="7"/>
    </row>
    <row r="43" spans="1:16" s="5" customFormat="1" ht="12.75" customHeight="1" x14ac:dyDescent="0.2">
      <c r="A43" s="80" t="str">
        <f>IF(P_27号4様式!FQ2="","",P_27号4様式!FQ2)</f>
        <v>★嘉麻市</v>
      </c>
      <c r="B43" s="81"/>
      <c r="C43" s="81"/>
      <c r="D43" s="81"/>
      <c r="E43" s="82"/>
      <c r="F43" s="8">
        <f>IF(P_27号4様式!FR2="","",P_27号4様式!FR2)</f>
        <v>1</v>
      </c>
      <c r="G43" s="83" t="str">
        <f>IF(P_27号4様式!FS2="","",P_27号4様式!FS2)</f>
        <v/>
      </c>
      <c r="H43" s="84"/>
      <c r="I43" s="9"/>
      <c r="J43" s="77" t="str">
        <f>IF(P_27号4様式!FT2="","",P_27号4様式!FT2)</f>
        <v/>
      </c>
      <c r="K43" s="78"/>
      <c r="L43" s="79"/>
      <c r="M43" s="77" t="str">
        <f>IF(P_27号4様式!FU2="","",P_27号4様式!FU2)</f>
        <v/>
      </c>
      <c r="N43" s="78"/>
      <c r="O43" s="79"/>
      <c r="P43" s="7"/>
    </row>
    <row r="44" spans="1:16" s="5" customFormat="1" ht="12.75" customHeight="1" x14ac:dyDescent="0.2">
      <c r="A44" s="80" t="str">
        <f>IF(P_27号4様式!FV2="","",P_27号4様式!FV2)</f>
        <v>★朝倉市・朝倉郡</v>
      </c>
      <c r="B44" s="81"/>
      <c r="C44" s="81"/>
      <c r="D44" s="81"/>
      <c r="E44" s="82"/>
      <c r="F44" s="8">
        <f>IF(P_27号4様式!FW2="","",P_27号4様式!FW2)</f>
        <v>2</v>
      </c>
      <c r="G44" s="83" t="str">
        <f>IF(P_27号4様式!FX2="","",P_27号4様式!FX2)</f>
        <v/>
      </c>
      <c r="H44" s="84"/>
      <c r="I44" s="9"/>
      <c r="J44" s="77" t="str">
        <f>IF(P_27号4様式!FY2="","",P_27号4様式!FY2)</f>
        <v/>
      </c>
      <c r="K44" s="78"/>
      <c r="L44" s="79"/>
      <c r="M44" s="77" t="str">
        <f>IF(P_27号4様式!FZ2="","",P_27号4様式!FZ2)</f>
        <v/>
      </c>
      <c r="N44" s="78"/>
      <c r="O44" s="79"/>
      <c r="P44" s="7"/>
    </row>
    <row r="45" spans="1:16" s="5" customFormat="1" ht="12.75" customHeight="1" x14ac:dyDescent="0.2">
      <c r="A45" s="80" t="str">
        <f>IF(P_27号4様式!GA2="","",P_27号4様式!GA2)</f>
        <v>★みやま市</v>
      </c>
      <c r="B45" s="81"/>
      <c r="C45" s="81"/>
      <c r="D45" s="81"/>
      <c r="E45" s="82"/>
      <c r="F45" s="8">
        <f>IF(P_27号4様式!GB2="","",P_27号4様式!GB2)</f>
        <v>1</v>
      </c>
      <c r="G45" s="83" t="str">
        <f>IF(P_27号4様式!GC2="","",P_27号4様式!GC2)</f>
        <v/>
      </c>
      <c r="H45" s="84"/>
      <c r="I45" s="9"/>
      <c r="J45" s="77" t="str">
        <f>IF(P_27号4様式!GD2="","",P_27号4様式!GD2)</f>
        <v/>
      </c>
      <c r="K45" s="78"/>
      <c r="L45" s="79"/>
      <c r="M45" s="77" t="str">
        <f>IF(P_27号4様式!GE2="","",P_27号4様式!GE2)</f>
        <v/>
      </c>
      <c r="N45" s="78"/>
      <c r="O45" s="79"/>
      <c r="P45" s="7"/>
    </row>
    <row r="46" spans="1:16" s="5" customFormat="1" ht="12.75" customHeight="1" x14ac:dyDescent="0.2">
      <c r="A46" s="80" t="str">
        <f>IF(P_27号4様式!GF2="","",P_27号4様式!GF2)</f>
        <v>糸島市</v>
      </c>
      <c r="B46" s="81"/>
      <c r="C46" s="81"/>
      <c r="D46" s="81"/>
      <c r="E46" s="82"/>
      <c r="F46" s="8">
        <f>IF(P_27号4様式!GG2="","",P_27号4様式!GG2)</f>
        <v>2</v>
      </c>
      <c r="G46" s="83">
        <f>IF(P_27号4様式!GH2="","",P_27号4様式!GH2)</f>
        <v>28464</v>
      </c>
      <c r="H46" s="84"/>
      <c r="I46" s="9"/>
      <c r="J46" s="77">
        <f>IF(P_27号4様式!GI2="","",P_27号4様式!GI2)</f>
        <v>3558</v>
      </c>
      <c r="K46" s="78"/>
      <c r="L46" s="79"/>
      <c r="M46" s="77">
        <f>IF(P_27号4様式!GJ2="","",P_27号4様式!GJ2)</f>
        <v>1423.2</v>
      </c>
      <c r="N46" s="78"/>
      <c r="O46" s="79"/>
      <c r="P46" s="7"/>
    </row>
    <row r="47" spans="1:16" s="5" customFormat="1" ht="12.75" customHeight="1" x14ac:dyDescent="0.2">
      <c r="A47" s="80" t="str">
        <f>IF(P_27号4様式!GK2="","",P_27号4様式!GK2)</f>
        <v>★那珂川市</v>
      </c>
      <c r="B47" s="81"/>
      <c r="C47" s="81"/>
      <c r="D47" s="81"/>
      <c r="E47" s="82"/>
      <c r="F47" s="8">
        <f>IF(P_27号4様式!GL2="","",P_27号4様式!GL2)</f>
        <v>1</v>
      </c>
      <c r="G47" s="83" t="str">
        <f>IF(P_27号4様式!GM2="","",P_27号4様式!GM2)</f>
        <v/>
      </c>
      <c r="H47" s="84"/>
      <c r="I47" s="9"/>
      <c r="J47" s="77" t="str">
        <f>IF(P_27号4様式!GN2="","",P_27号4様式!GN2)</f>
        <v/>
      </c>
      <c r="K47" s="78"/>
      <c r="L47" s="79"/>
      <c r="M47" s="77" t="str">
        <f>IF(P_27号4様式!GO2="","",P_27号4様式!GO2)</f>
        <v/>
      </c>
      <c r="N47" s="78"/>
      <c r="O47" s="79"/>
      <c r="P47" s="7"/>
    </row>
    <row r="48" spans="1:16" ht="12.75" customHeight="1" x14ac:dyDescent="0.2">
      <c r="A48" s="80" t="str">
        <f>IF(P_27号4様式!GP2="","",P_27号4様式!GP2)</f>
        <v>★糟屋郡</v>
      </c>
      <c r="B48" s="81"/>
      <c r="C48" s="81"/>
      <c r="D48" s="81"/>
      <c r="E48" s="82"/>
      <c r="F48" s="8">
        <f>IF(P_27号4様式!GQ2="","",P_27号4様式!GQ2)</f>
        <v>3</v>
      </c>
      <c r="G48" s="83" t="str">
        <f>IF(P_27号4様式!GR2="","",P_27号4様式!GR2)</f>
        <v/>
      </c>
      <c r="H48" s="84"/>
      <c r="I48" s="9"/>
      <c r="J48" s="77" t="str">
        <f>IF(P_27号4様式!GS2="","",P_27号4様式!GS2)</f>
        <v/>
      </c>
      <c r="K48" s="78"/>
      <c r="L48" s="79"/>
      <c r="M48" s="77" t="str">
        <f>IF(P_27号4様式!GT2="","",P_27号4様式!GT2)</f>
        <v/>
      </c>
      <c r="N48" s="78"/>
      <c r="O48" s="79"/>
      <c r="P48" s="7"/>
    </row>
    <row r="49" spans="1:16" ht="12.75" customHeight="1" x14ac:dyDescent="0.2">
      <c r="A49" s="80" t="str">
        <f>IF(P_27号4様式!GU2="","",P_27号4様式!GU2)</f>
        <v>遠賀郡</v>
      </c>
      <c r="B49" s="81"/>
      <c r="C49" s="81"/>
      <c r="D49" s="81"/>
      <c r="E49" s="82"/>
      <c r="F49" s="8">
        <f>IF(P_27号4様式!GV2="","",P_27号4様式!GV2)</f>
        <v>2</v>
      </c>
      <c r="G49" s="83">
        <f>IF(P_27号4様式!GW2="","",P_27号4様式!GW2)</f>
        <v>28348</v>
      </c>
      <c r="H49" s="84"/>
      <c r="I49" s="9"/>
      <c r="J49" s="77">
        <f>IF(P_27号4様式!GX2="","",P_27号4様式!GX2)</f>
        <v>3543.5</v>
      </c>
      <c r="K49" s="78"/>
      <c r="L49" s="79"/>
      <c r="M49" s="77">
        <f>IF(P_27号4様式!GY2="","",P_27号4様式!GY2)</f>
        <v>1417.4</v>
      </c>
      <c r="N49" s="78"/>
      <c r="O49" s="79"/>
      <c r="P49" s="7"/>
    </row>
    <row r="50" spans="1:16" ht="12.75" customHeight="1" x14ac:dyDescent="0.2">
      <c r="A50" s="80" t="str">
        <f>IF(P_27号4様式!GZ2="","",P_27号4様式!GZ2)</f>
        <v>★田川郡</v>
      </c>
      <c r="B50" s="81"/>
      <c r="C50" s="81"/>
      <c r="D50" s="81"/>
      <c r="E50" s="82"/>
      <c r="F50" s="8">
        <f>IF(P_27号4様式!HA2="","",P_27号4様式!HA2)</f>
        <v>2</v>
      </c>
      <c r="G50" s="83" t="str">
        <f>IF(P_27号4様式!HB2="","",P_27号4様式!HB2)</f>
        <v/>
      </c>
      <c r="H50" s="84"/>
      <c r="I50" s="9"/>
      <c r="J50" s="77" t="str">
        <f>IF(P_27号4様式!HC2="","",P_27号4様式!HC2)</f>
        <v/>
      </c>
      <c r="K50" s="78"/>
      <c r="L50" s="79"/>
      <c r="M50" s="77" t="str">
        <f>IF(P_27号4様式!HD2="","",P_27号4様式!HD2)</f>
        <v/>
      </c>
      <c r="N50" s="78"/>
      <c r="O50" s="79"/>
      <c r="P50" s="7"/>
    </row>
    <row r="51" spans="1:16" ht="12.75" customHeight="1" x14ac:dyDescent="0.2">
      <c r="A51" s="80" t="str">
        <f>IF(P_27号4様式!HE2="","",P_27号4様式!HE2)</f>
        <v>京都郡</v>
      </c>
      <c r="B51" s="81"/>
      <c r="C51" s="81"/>
      <c r="D51" s="81"/>
      <c r="E51" s="82"/>
      <c r="F51" s="8">
        <f>IF(P_27号4様式!HF2="","",P_27号4様式!HF2)</f>
        <v>1</v>
      </c>
      <c r="G51" s="83">
        <f>IF(P_27号4様式!HG2="","",P_27号4様式!HG2)</f>
        <v>16223</v>
      </c>
      <c r="H51" s="84"/>
      <c r="I51" s="9"/>
      <c r="J51" s="77">
        <f>IF(P_27号4様式!HH2="","",P_27号4様式!HH2)</f>
        <v>4055.75</v>
      </c>
      <c r="K51" s="78"/>
      <c r="L51" s="79"/>
      <c r="M51" s="77">
        <f>IF(P_27号4様式!HI2="","",P_27号4様式!HI2)</f>
        <v>1622.3</v>
      </c>
      <c r="N51" s="78"/>
      <c r="O51" s="79"/>
      <c r="P51" s="7"/>
    </row>
    <row r="52" spans="1:16" ht="12.75" customHeight="1" x14ac:dyDescent="0.2">
      <c r="A52" s="80" t="str">
        <f>IF(P_27号4様式!HJ2="","",P_27号4様式!HJ2)</f>
        <v>★築上郡・豊前市</v>
      </c>
      <c r="B52" s="81"/>
      <c r="C52" s="81"/>
      <c r="D52" s="81"/>
      <c r="E52" s="82"/>
      <c r="F52" s="8">
        <f>IF(P_27号4様式!HK2="","",P_27号4様式!HK2)</f>
        <v>1</v>
      </c>
      <c r="G52" s="83" t="str">
        <f>IF(P_27号4様式!HL2="","",P_27号4様式!HL2)</f>
        <v/>
      </c>
      <c r="H52" s="84"/>
      <c r="I52" s="9"/>
      <c r="J52" s="77" t="str">
        <f>IF(P_27号4様式!HM2="","",P_27号4様式!HM2)</f>
        <v/>
      </c>
      <c r="K52" s="78"/>
      <c r="L52" s="79"/>
      <c r="M52" s="77" t="str">
        <f>IF(P_27号4様式!HN2="","",P_27号4様式!HN2)</f>
        <v/>
      </c>
      <c r="N52" s="78"/>
      <c r="O52" s="79"/>
      <c r="P52" s="7"/>
    </row>
    <row r="53" spans="1:16" ht="12.75" customHeight="1" x14ac:dyDescent="0.2">
      <c r="A53" s="80" t="str">
        <f>IF(P_27号4様式!HO2="","",P_27号4様式!HO2)</f>
        <v/>
      </c>
      <c r="B53" s="81"/>
      <c r="C53" s="81"/>
      <c r="D53" s="81"/>
      <c r="E53" s="82"/>
      <c r="F53" s="8" t="str">
        <f>IF(P_27号4様式!HP2="","",P_27号4様式!HP2)</f>
        <v/>
      </c>
      <c r="G53" s="83" t="str">
        <f>IF(P_27号4様式!HQ2="","",P_27号4様式!HQ2)</f>
        <v/>
      </c>
      <c r="H53" s="84"/>
      <c r="I53" s="9"/>
      <c r="J53" s="77" t="str">
        <f>IF(P_27号4様式!HR2="","",P_27号4様式!HR2)</f>
        <v/>
      </c>
      <c r="K53" s="78"/>
      <c r="L53" s="79"/>
      <c r="M53" s="77" t="str">
        <f>IF(P_27号4様式!HS2="","",P_27号4様式!HS2)</f>
        <v/>
      </c>
      <c r="N53" s="78"/>
      <c r="O53" s="79"/>
      <c r="P53" s="7"/>
    </row>
    <row r="54" spans="1:16" ht="12.75" customHeight="1" x14ac:dyDescent="0.2">
      <c r="A54" s="80" t="str">
        <f>IF(P_27号4様式!HT2="","",P_27号4様式!HT2)</f>
        <v/>
      </c>
      <c r="B54" s="81"/>
      <c r="C54" s="81"/>
      <c r="D54" s="81"/>
      <c r="E54" s="82"/>
      <c r="F54" s="8" t="str">
        <f>IF(P_27号4様式!HU2="","",P_27号4様式!HU2)</f>
        <v/>
      </c>
      <c r="G54" s="83" t="str">
        <f>IF(P_27号4様式!HV2="","",P_27号4様式!HV2)</f>
        <v/>
      </c>
      <c r="H54" s="84"/>
      <c r="I54" s="9"/>
      <c r="J54" s="77" t="str">
        <f>IF(P_27号4様式!HW2="","",P_27号4様式!HW2)</f>
        <v/>
      </c>
      <c r="K54" s="78"/>
      <c r="L54" s="79"/>
      <c r="M54" s="77" t="str">
        <f>IF(P_27号4様式!HX2="","",P_27号4様式!HX2)</f>
        <v/>
      </c>
      <c r="N54" s="78"/>
      <c r="O54" s="79"/>
      <c r="P54" s="7"/>
    </row>
    <row r="55" spans="1:16" ht="12.75" customHeight="1" x14ac:dyDescent="0.2">
      <c r="A55" s="80" t="str">
        <f>IF(P_27号4様式!HY2="","",P_27号4様式!HY2)</f>
        <v/>
      </c>
      <c r="B55" s="81"/>
      <c r="C55" s="81"/>
      <c r="D55" s="81"/>
      <c r="E55" s="82"/>
      <c r="F55" s="8" t="str">
        <f>IF(P_27号4様式!HZ2="","",P_27号4様式!HZ2)</f>
        <v/>
      </c>
      <c r="G55" s="83" t="str">
        <f>IF(P_27号4様式!IA2="","",P_27号4様式!IA2)</f>
        <v/>
      </c>
      <c r="H55" s="84"/>
      <c r="I55" s="9"/>
      <c r="J55" s="77" t="str">
        <f>IF(P_27号4様式!IB2="","",P_27号4様式!IB2)</f>
        <v/>
      </c>
      <c r="K55" s="78"/>
      <c r="L55" s="79"/>
      <c r="M55" s="77" t="str">
        <f>IF(P_27号4様式!IC2="","",P_27号4様式!IC2)</f>
        <v/>
      </c>
      <c r="N55" s="78"/>
      <c r="O55" s="79"/>
      <c r="P55" s="7"/>
    </row>
    <row r="56" spans="1:16" ht="12.75" customHeight="1" x14ac:dyDescent="0.2">
      <c r="A56" s="80" t="str">
        <f>IF(P_27号4様式!ID2="","",P_27号4様式!ID2)</f>
        <v/>
      </c>
      <c r="B56" s="81"/>
      <c r="C56" s="81"/>
      <c r="D56" s="81"/>
      <c r="E56" s="82"/>
      <c r="F56" s="8" t="str">
        <f>IF(P_27号4様式!IE2="","",P_27号4様式!IE2)</f>
        <v/>
      </c>
      <c r="G56" s="83" t="str">
        <f>IF(P_27号4様式!IF2="","",P_27号4様式!IF2)</f>
        <v/>
      </c>
      <c r="H56" s="84"/>
      <c r="I56" s="9"/>
      <c r="J56" s="77" t="str">
        <f>IF(P_27号4様式!IG2="","",P_27号4様式!IG2)</f>
        <v/>
      </c>
      <c r="K56" s="78"/>
      <c r="L56" s="79"/>
      <c r="M56" s="77" t="str">
        <f>IF(P_27号4様式!IH2="","",P_27号4様式!IH2)</f>
        <v/>
      </c>
      <c r="N56" s="78"/>
      <c r="O56" s="79"/>
    </row>
    <row r="57" spans="1:16" ht="12.75" customHeight="1" x14ac:dyDescent="0.2">
      <c r="A57" s="80" t="str">
        <f>IF(P_27号4様式!II2="","",P_27号4様式!II2)</f>
        <v/>
      </c>
      <c r="B57" s="81"/>
      <c r="C57" s="81"/>
      <c r="D57" s="81"/>
      <c r="E57" s="82"/>
      <c r="F57" s="8" t="str">
        <f>IF(P_27号4様式!IJ2="","",P_27号4様式!IJ2)</f>
        <v/>
      </c>
      <c r="G57" s="83" t="str">
        <f>IF(P_27号4様式!IK2="","",P_27号4様式!IK2)</f>
        <v/>
      </c>
      <c r="H57" s="84"/>
      <c r="I57" s="9"/>
      <c r="J57" s="77" t="str">
        <f>IF(P_27号4様式!IL2="","",P_27号4様式!IL2)</f>
        <v/>
      </c>
      <c r="K57" s="78"/>
      <c r="L57" s="79"/>
      <c r="M57" s="77" t="str">
        <f>IF(P_27号4様式!IM2="","",P_27号4様式!IM2)</f>
        <v/>
      </c>
      <c r="N57" s="78"/>
      <c r="O57" s="79"/>
    </row>
    <row r="58" spans="1:16" ht="12.75" customHeight="1" x14ac:dyDescent="0.2">
      <c r="A58" s="80" t="str">
        <f>IF(P_27号4様式!IN2="","",P_27号4様式!IN2)</f>
        <v/>
      </c>
      <c r="B58" s="81"/>
      <c r="C58" s="81"/>
      <c r="D58" s="81"/>
      <c r="E58" s="82"/>
      <c r="F58" s="8" t="str">
        <f>IF(P_27号4様式!IO2="","",P_27号4様式!IO2)</f>
        <v/>
      </c>
      <c r="G58" s="83" t="str">
        <f>IF(P_27号4様式!IP2="","",P_27号4様式!IP2)</f>
        <v/>
      </c>
      <c r="H58" s="84"/>
      <c r="I58" s="9"/>
      <c r="J58" s="77" t="str">
        <f>IF(P_27号4様式!IQ2="","",P_27号4様式!IQ2)</f>
        <v/>
      </c>
      <c r="K58" s="78"/>
      <c r="L58" s="79"/>
      <c r="M58" s="77" t="str">
        <f>IF(P_27号4様式!IR2="","",P_27号4様式!IR2)</f>
        <v/>
      </c>
      <c r="N58" s="78"/>
      <c r="O58" s="79"/>
    </row>
  </sheetData>
  <mergeCells count="254">
    <mergeCell ref="AA4:AH4"/>
    <mergeCell ref="A55:E55"/>
    <mergeCell ref="G55:H55"/>
    <mergeCell ref="J55:L55"/>
    <mergeCell ref="M55:O55"/>
    <mergeCell ref="A54:E54"/>
    <mergeCell ref="G54:H54"/>
    <mergeCell ref="J54:L54"/>
    <mergeCell ref="M54:O54"/>
    <mergeCell ref="A53:E53"/>
    <mergeCell ref="G53:H53"/>
    <mergeCell ref="J53:L53"/>
    <mergeCell ref="M53:O53"/>
    <mergeCell ref="A52:E52"/>
    <mergeCell ref="G52:H52"/>
    <mergeCell ref="J52:L52"/>
    <mergeCell ref="M52:O52"/>
    <mergeCell ref="A50:E50"/>
    <mergeCell ref="G50:H50"/>
    <mergeCell ref="J50:L50"/>
    <mergeCell ref="M50:O50"/>
    <mergeCell ref="A51:E51"/>
    <mergeCell ref="G51:H51"/>
    <mergeCell ref="J51:L51"/>
    <mergeCell ref="M51:O51"/>
    <mergeCell ref="A48:E48"/>
    <mergeCell ref="G48:H48"/>
    <mergeCell ref="J48:L48"/>
    <mergeCell ref="M48:O48"/>
    <mergeCell ref="A49:E49"/>
    <mergeCell ref="G49:H49"/>
    <mergeCell ref="J49:L49"/>
    <mergeCell ref="M49:O49"/>
    <mergeCell ref="A46:E46"/>
    <mergeCell ref="G46:H46"/>
    <mergeCell ref="J46:L46"/>
    <mergeCell ref="M46:O46"/>
    <mergeCell ref="A47:E47"/>
    <mergeCell ref="G47:H47"/>
    <mergeCell ref="J47:L47"/>
    <mergeCell ref="M47:O47"/>
    <mergeCell ref="A44:E44"/>
    <mergeCell ref="G44:H44"/>
    <mergeCell ref="J44:L44"/>
    <mergeCell ref="M44:O44"/>
    <mergeCell ref="A45:E45"/>
    <mergeCell ref="G45:H45"/>
    <mergeCell ref="J45:L45"/>
    <mergeCell ref="M45:O45"/>
    <mergeCell ref="A42:E42"/>
    <mergeCell ref="G42:H42"/>
    <mergeCell ref="J42:L42"/>
    <mergeCell ref="M42:O42"/>
    <mergeCell ref="A43:E43"/>
    <mergeCell ref="G43:H43"/>
    <mergeCell ref="J43:L43"/>
    <mergeCell ref="M43:O43"/>
    <mergeCell ref="A40:E40"/>
    <mergeCell ref="G40:H40"/>
    <mergeCell ref="J40:L40"/>
    <mergeCell ref="M40:O40"/>
    <mergeCell ref="A41:E41"/>
    <mergeCell ref="G41:H41"/>
    <mergeCell ref="J41:L41"/>
    <mergeCell ref="M41:O41"/>
    <mergeCell ref="A38:E38"/>
    <mergeCell ref="G38:H38"/>
    <mergeCell ref="J38:L38"/>
    <mergeCell ref="M38:O38"/>
    <mergeCell ref="A39:E39"/>
    <mergeCell ref="G39:H39"/>
    <mergeCell ref="J39:L39"/>
    <mergeCell ref="M39:O39"/>
    <mergeCell ref="A36:E36"/>
    <mergeCell ref="G36:H36"/>
    <mergeCell ref="J36:L36"/>
    <mergeCell ref="M36:O36"/>
    <mergeCell ref="A37:E37"/>
    <mergeCell ref="G37:H37"/>
    <mergeCell ref="J37:L37"/>
    <mergeCell ref="M37:O37"/>
    <mergeCell ref="A34:E34"/>
    <mergeCell ref="G34:H34"/>
    <mergeCell ref="J34:L34"/>
    <mergeCell ref="M34:O34"/>
    <mergeCell ref="A35:E35"/>
    <mergeCell ref="G35:H35"/>
    <mergeCell ref="J35:L35"/>
    <mergeCell ref="M35:O35"/>
    <mergeCell ref="A32:E32"/>
    <mergeCell ref="G32:H32"/>
    <mergeCell ref="J32:L32"/>
    <mergeCell ref="M32:O32"/>
    <mergeCell ref="A33:E33"/>
    <mergeCell ref="G33:H33"/>
    <mergeCell ref="J33:L33"/>
    <mergeCell ref="M33:O33"/>
    <mergeCell ref="G30:H30"/>
    <mergeCell ref="J30:L30"/>
    <mergeCell ref="M30:O30"/>
    <mergeCell ref="A31:E31"/>
    <mergeCell ref="G31:H31"/>
    <mergeCell ref="J31:L31"/>
    <mergeCell ref="M31:O31"/>
    <mergeCell ref="A30:E30"/>
    <mergeCell ref="G28:H28"/>
    <mergeCell ref="J28:L28"/>
    <mergeCell ref="M28:O28"/>
    <mergeCell ref="A29:E29"/>
    <mergeCell ref="G29:H29"/>
    <mergeCell ref="J29:L29"/>
    <mergeCell ref="M29:O29"/>
    <mergeCell ref="A28:E28"/>
    <mergeCell ref="J18:L18"/>
    <mergeCell ref="G26:H26"/>
    <mergeCell ref="J26:L26"/>
    <mergeCell ref="M26:O26"/>
    <mergeCell ref="A27:E27"/>
    <mergeCell ref="G27:H27"/>
    <mergeCell ref="J27:L27"/>
    <mergeCell ref="M27:O27"/>
    <mergeCell ref="A26:E26"/>
    <mergeCell ref="A23:E23"/>
    <mergeCell ref="G23:H23"/>
    <mergeCell ref="J23:L23"/>
    <mergeCell ref="M23:O23"/>
    <mergeCell ref="A24:E24"/>
    <mergeCell ref="G24:H24"/>
    <mergeCell ref="J24:L24"/>
    <mergeCell ref="M24:O24"/>
    <mergeCell ref="A25:E25"/>
    <mergeCell ref="G25:H25"/>
    <mergeCell ref="J25:L25"/>
    <mergeCell ref="M25:O25"/>
    <mergeCell ref="A58:E58"/>
    <mergeCell ref="G58:H58"/>
    <mergeCell ref="J58:L58"/>
    <mergeCell ref="M58:O58"/>
    <mergeCell ref="A13:E13"/>
    <mergeCell ref="G13:H13"/>
    <mergeCell ref="J13:L13"/>
    <mergeCell ref="M13:O13"/>
    <mergeCell ref="A14:E14"/>
    <mergeCell ref="G14:H14"/>
    <mergeCell ref="A57:E57"/>
    <mergeCell ref="G57:H57"/>
    <mergeCell ref="J57:L57"/>
    <mergeCell ref="M57:O57"/>
    <mergeCell ref="J16:L16"/>
    <mergeCell ref="M16:O16"/>
    <mergeCell ref="M18:O18"/>
    <mergeCell ref="A17:E17"/>
    <mergeCell ref="G21:H21"/>
    <mergeCell ref="J21:L21"/>
    <mergeCell ref="M21:O21"/>
    <mergeCell ref="A22:E22"/>
    <mergeCell ref="G22:H22"/>
    <mergeCell ref="J22:L22"/>
    <mergeCell ref="G16:H16"/>
    <mergeCell ref="G12:H12"/>
    <mergeCell ref="J12:L12"/>
    <mergeCell ref="J17:L17"/>
    <mergeCell ref="A56:E56"/>
    <mergeCell ref="G56:H56"/>
    <mergeCell ref="J56:L56"/>
    <mergeCell ref="M56:O56"/>
    <mergeCell ref="G11:H11"/>
    <mergeCell ref="J11:L11"/>
    <mergeCell ref="M11:O11"/>
    <mergeCell ref="M15:O15"/>
    <mergeCell ref="M22:O22"/>
    <mergeCell ref="A21:E21"/>
    <mergeCell ref="J19:L19"/>
    <mergeCell ref="M19:O19"/>
    <mergeCell ref="A20:E20"/>
    <mergeCell ref="G20:H20"/>
    <mergeCell ref="J20:L20"/>
    <mergeCell ref="M20:O20"/>
    <mergeCell ref="A19:E19"/>
    <mergeCell ref="G19:H19"/>
    <mergeCell ref="A18:E18"/>
    <mergeCell ref="G18:H18"/>
    <mergeCell ref="X16:X17"/>
    <mergeCell ref="M12:O12"/>
    <mergeCell ref="J14:L14"/>
    <mergeCell ref="M14:O14"/>
    <mergeCell ref="J15:L15"/>
    <mergeCell ref="J10:L10"/>
    <mergeCell ref="M10:O10"/>
    <mergeCell ref="M7:O8"/>
    <mergeCell ref="A15:E15"/>
    <mergeCell ref="A9:E9"/>
    <mergeCell ref="G9:H9"/>
    <mergeCell ref="J9:L9"/>
    <mergeCell ref="M9:O9"/>
    <mergeCell ref="F7:F8"/>
    <mergeCell ref="G7:I8"/>
    <mergeCell ref="J7:L8"/>
    <mergeCell ref="G15:H15"/>
    <mergeCell ref="G17:H17"/>
    <mergeCell ref="M17:O17"/>
    <mergeCell ref="A10:E10"/>
    <mergeCell ref="A11:E11"/>
    <mergeCell ref="A12:E12"/>
    <mergeCell ref="G10:H10"/>
    <mergeCell ref="A16:E16"/>
    <mergeCell ref="AA14:AA15"/>
    <mergeCell ref="Q7:V12"/>
    <mergeCell ref="H2:U4"/>
    <mergeCell ref="A7:E8"/>
    <mergeCell ref="A1:D2"/>
    <mergeCell ref="V20:V21"/>
    <mergeCell ref="T21:U22"/>
    <mergeCell ref="W9:Y9"/>
    <mergeCell ref="W10:Y10"/>
    <mergeCell ref="W11:Y11"/>
    <mergeCell ref="X14:X15"/>
    <mergeCell ref="W22:Y23"/>
    <mergeCell ref="Q14:R15"/>
    <mergeCell ref="R23:S24"/>
    <mergeCell ref="X20:X21"/>
    <mergeCell ref="S20:S21"/>
    <mergeCell ref="R17:S18"/>
    <mergeCell ref="T19:U20"/>
    <mergeCell ref="Q20:R21"/>
    <mergeCell ref="V14:V15"/>
    <mergeCell ref="S14:S15"/>
    <mergeCell ref="T13:U14"/>
    <mergeCell ref="T15:U16"/>
    <mergeCell ref="W7:Y8"/>
    <mergeCell ref="AE6:AH6"/>
    <mergeCell ref="Z22:AB23"/>
    <mergeCell ref="AC22:AE23"/>
    <mergeCell ref="AF22:AH23"/>
    <mergeCell ref="AD16:AD17"/>
    <mergeCell ref="AG16:AG17"/>
    <mergeCell ref="Z9:AB9"/>
    <mergeCell ref="AF9:AH9"/>
    <mergeCell ref="AF10:AH10"/>
    <mergeCell ref="AF11:AH11"/>
    <mergeCell ref="AC11:AE11"/>
    <mergeCell ref="AC10:AE10"/>
    <mergeCell ref="Z7:AB8"/>
    <mergeCell ref="AC7:AE8"/>
    <mergeCell ref="AF7:AH8"/>
    <mergeCell ref="AC9:AE9"/>
    <mergeCell ref="AA20:AA21"/>
    <mergeCell ref="AD20:AD21"/>
    <mergeCell ref="AG20:AG21"/>
    <mergeCell ref="AD14:AD15"/>
    <mergeCell ref="AG14:AG15"/>
    <mergeCell ref="AA16:AA17"/>
    <mergeCell ref="Z11:AB11"/>
    <mergeCell ref="Z10:AB10"/>
  </mergeCells>
  <phoneticPr fontId="1"/>
  <pageMargins left="0.59055118110236227" right="0.39370078740157483" top="0.19685039370078741" bottom="7.874015748031496E-2" header="0.51181102362204722" footer="0.51181102362204722"/>
  <pageSetup paperSize="9" scale="83" fitToHeight="0" orientation="landscape" r:id="rId1"/>
  <headerFooter alignWithMargins="0"/>
  <webPublishItems count="1">
    <webPublishItem id="9531" divId="xls_274_00000_9531" sourceType="sheet" destinationFile="G:\xls_274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26</v>
      </c>
      <c r="B1" s="2">
        <v>45025</v>
      </c>
    </row>
    <row r="2" spans="1:2" x14ac:dyDescent="0.2">
      <c r="B2" s="1" t="s">
        <v>313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C2"/>
  <sheetViews>
    <sheetView workbookViewId="0"/>
  </sheetViews>
  <sheetFormatPr defaultRowHeight="12" x14ac:dyDescent="0.15"/>
  <sheetData>
    <row r="1" spans="1:237" x14ac:dyDescent="0.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  <c r="O1" t="s">
        <v>46</v>
      </c>
      <c r="P1" t="s">
        <v>47</v>
      </c>
      <c r="Q1" t="s">
        <v>48</v>
      </c>
      <c r="R1" t="s">
        <v>49</v>
      </c>
      <c r="S1" t="s">
        <v>50</v>
      </c>
      <c r="T1" t="s">
        <v>51</v>
      </c>
      <c r="U1" t="s">
        <v>52</v>
      </c>
      <c r="V1" t="s">
        <v>53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63</v>
      </c>
      <c r="AG1" t="s">
        <v>64</v>
      </c>
      <c r="AH1" t="s">
        <v>65</v>
      </c>
      <c r="AI1" t="s">
        <v>66</v>
      </c>
      <c r="AJ1" t="s">
        <v>67</v>
      </c>
      <c r="AK1" t="s">
        <v>68</v>
      </c>
      <c r="AL1" t="s">
        <v>69</v>
      </c>
      <c r="AM1" t="s">
        <v>70</v>
      </c>
      <c r="AN1" t="s">
        <v>71</v>
      </c>
      <c r="AO1" t="s">
        <v>72</v>
      </c>
      <c r="AP1" t="s">
        <v>73</v>
      </c>
      <c r="AQ1" t="s">
        <v>74</v>
      </c>
      <c r="AR1" t="s">
        <v>75</v>
      </c>
      <c r="AS1" t="s">
        <v>76</v>
      </c>
      <c r="AT1" t="s">
        <v>77</v>
      </c>
      <c r="AU1" t="s">
        <v>78</v>
      </c>
      <c r="AV1" t="s">
        <v>79</v>
      </c>
      <c r="AW1" t="s">
        <v>80</v>
      </c>
      <c r="AX1" t="s">
        <v>81</v>
      </c>
      <c r="AY1" t="s">
        <v>82</v>
      </c>
      <c r="AZ1" t="s">
        <v>83</v>
      </c>
      <c r="BA1" t="s">
        <v>84</v>
      </c>
      <c r="BB1" t="s">
        <v>85</v>
      </c>
      <c r="BC1" t="s">
        <v>86</v>
      </c>
      <c r="BD1" t="s">
        <v>87</v>
      </c>
      <c r="BE1" t="s">
        <v>88</v>
      </c>
      <c r="BF1" t="s">
        <v>89</v>
      </c>
      <c r="BG1" t="s">
        <v>90</v>
      </c>
      <c r="BH1" t="s">
        <v>91</v>
      </c>
      <c r="BI1" t="s">
        <v>92</v>
      </c>
      <c r="BJ1" t="s">
        <v>93</v>
      </c>
      <c r="BK1" t="s">
        <v>94</v>
      </c>
      <c r="BL1" t="s">
        <v>95</v>
      </c>
      <c r="BM1" t="s">
        <v>96</v>
      </c>
      <c r="BN1" t="s">
        <v>97</v>
      </c>
      <c r="BO1" t="s">
        <v>98</v>
      </c>
      <c r="BP1" t="s">
        <v>99</v>
      </c>
      <c r="BQ1" t="s">
        <v>100</v>
      </c>
      <c r="BR1" t="s">
        <v>101</v>
      </c>
      <c r="BS1" t="s">
        <v>102</v>
      </c>
      <c r="BT1" t="s">
        <v>103</v>
      </c>
      <c r="BU1" t="s">
        <v>104</v>
      </c>
      <c r="BV1" t="s">
        <v>105</v>
      </c>
      <c r="BW1" t="s">
        <v>106</v>
      </c>
      <c r="BX1" t="s">
        <v>107</v>
      </c>
      <c r="BY1" t="s">
        <v>108</v>
      </c>
      <c r="BZ1" t="s">
        <v>109</v>
      </c>
      <c r="CA1" t="s">
        <v>110</v>
      </c>
      <c r="CB1" t="s">
        <v>111</v>
      </c>
      <c r="CC1" t="s">
        <v>112</v>
      </c>
      <c r="CD1" t="s">
        <v>113</v>
      </c>
      <c r="CE1" t="s">
        <v>114</v>
      </c>
      <c r="CF1" t="s">
        <v>115</v>
      </c>
      <c r="CG1" t="s">
        <v>116</v>
      </c>
      <c r="CH1" t="s">
        <v>117</v>
      </c>
      <c r="CI1" t="s">
        <v>118</v>
      </c>
      <c r="CJ1" t="s">
        <v>119</v>
      </c>
      <c r="CK1" t="s">
        <v>120</v>
      </c>
      <c r="CL1" t="s">
        <v>121</v>
      </c>
      <c r="CM1" t="s">
        <v>122</v>
      </c>
      <c r="CN1" t="s">
        <v>123</v>
      </c>
      <c r="CO1" t="s">
        <v>124</v>
      </c>
      <c r="CP1" t="s">
        <v>125</v>
      </c>
      <c r="CQ1" t="s">
        <v>126</v>
      </c>
      <c r="CR1" t="s">
        <v>127</v>
      </c>
      <c r="CS1" t="s">
        <v>128</v>
      </c>
      <c r="CT1" t="s">
        <v>129</v>
      </c>
      <c r="CU1" t="s">
        <v>130</v>
      </c>
      <c r="CV1" t="s">
        <v>131</v>
      </c>
      <c r="CW1" t="s">
        <v>132</v>
      </c>
      <c r="CX1" t="s">
        <v>133</v>
      </c>
      <c r="CY1" t="s">
        <v>134</v>
      </c>
      <c r="CZ1" t="s">
        <v>135</v>
      </c>
      <c r="DA1" t="s">
        <v>136</v>
      </c>
      <c r="DB1" t="s">
        <v>137</v>
      </c>
      <c r="DC1" t="s">
        <v>138</v>
      </c>
      <c r="DD1" t="s">
        <v>139</v>
      </c>
      <c r="DE1" t="s">
        <v>140</v>
      </c>
      <c r="DF1" t="s">
        <v>141</v>
      </c>
      <c r="DG1" t="s">
        <v>142</v>
      </c>
      <c r="DH1" t="s">
        <v>143</v>
      </c>
      <c r="DI1" t="s">
        <v>144</v>
      </c>
      <c r="DJ1" t="s">
        <v>145</v>
      </c>
      <c r="DK1" t="s">
        <v>146</v>
      </c>
      <c r="DL1" t="s">
        <v>147</v>
      </c>
      <c r="DM1" t="s">
        <v>148</v>
      </c>
      <c r="DN1" t="s">
        <v>149</v>
      </c>
      <c r="DO1" t="s">
        <v>150</v>
      </c>
      <c r="DP1" t="s">
        <v>151</v>
      </c>
      <c r="DQ1" t="s">
        <v>152</v>
      </c>
      <c r="DR1" t="s">
        <v>153</v>
      </c>
      <c r="DS1" t="s">
        <v>154</v>
      </c>
      <c r="DT1" t="s">
        <v>155</v>
      </c>
      <c r="DU1" t="s">
        <v>156</v>
      </c>
      <c r="DV1" t="s">
        <v>157</v>
      </c>
      <c r="DW1" t="s">
        <v>158</v>
      </c>
      <c r="DX1" t="s">
        <v>159</v>
      </c>
      <c r="DY1" t="s">
        <v>160</v>
      </c>
      <c r="DZ1" t="s">
        <v>161</v>
      </c>
      <c r="EA1" t="s">
        <v>162</v>
      </c>
      <c r="EB1" t="s">
        <v>163</v>
      </c>
      <c r="EC1" t="s">
        <v>164</v>
      </c>
      <c r="ED1" t="s">
        <v>165</v>
      </c>
      <c r="EE1" t="s">
        <v>166</v>
      </c>
      <c r="EF1" t="s">
        <v>167</v>
      </c>
      <c r="EG1" t="s">
        <v>168</v>
      </c>
      <c r="EH1" t="s">
        <v>169</v>
      </c>
      <c r="EI1" t="s">
        <v>170</v>
      </c>
      <c r="EJ1" t="s">
        <v>171</v>
      </c>
      <c r="EK1" t="s">
        <v>172</v>
      </c>
      <c r="EL1" t="s">
        <v>173</v>
      </c>
      <c r="EM1" t="s">
        <v>174</v>
      </c>
      <c r="EN1" t="s">
        <v>175</v>
      </c>
      <c r="EO1" t="s">
        <v>176</v>
      </c>
      <c r="EP1" t="s">
        <v>177</v>
      </c>
      <c r="EQ1" t="s">
        <v>178</v>
      </c>
      <c r="ER1" t="s">
        <v>179</v>
      </c>
      <c r="ES1" t="s">
        <v>180</v>
      </c>
      <c r="ET1" t="s">
        <v>181</v>
      </c>
      <c r="EU1" t="s">
        <v>182</v>
      </c>
      <c r="EV1" t="s">
        <v>183</v>
      </c>
      <c r="EW1" t="s">
        <v>184</v>
      </c>
      <c r="EX1" t="s">
        <v>185</v>
      </c>
      <c r="EY1" t="s">
        <v>186</v>
      </c>
      <c r="EZ1" t="s">
        <v>187</v>
      </c>
      <c r="FA1" t="s">
        <v>188</v>
      </c>
      <c r="FB1" t="s">
        <v>189</v>
      </c>
      <c r="FC1" t="s">
        <v>190</v>
      </c>
      <c r="FD1" t="s">
        <v>191</v>
      </c>
      <c r="FE1" t="s">
        <v>192</v>
      </c>
      <c r="FF1" t="s">
        <v>193</v>
      </c>
      <c r="FG1" t="s">
        <v>194</v>
      </c>
      <c r="FH1" t="s">
        <v>195</v>
      </c>
      <c r="FI1" t="s">
        <v>196</v>
      </c>
      <c r="FJ1" t="s">
        <v>197</v>
      </c>
      <c r="FK1" t="s">
        <v>198</v>
      </c>
      <c r="FL1" t="s">
        <v>199</v>
      </c>
      <c r="FM1" t="s">
        <v>200</v>
      </c>
      <c r="FN1" t="s">
        <v>201</v>
      </c>
      <c r="FO1" t="s">
        <v>202</v>
      </c>
      <c r="FP1" t="s">
        <v>203</v>
      </c>
      <c r="FQ1" t="s">
        <v>204</v>
      </c>
      <c r="FR1" t="s">
        <v>205</v>
      </c>
      <c r="FS1" t="s">
        <v>206</v>
      </c>
      <c r="FT1" t="s">
        <v>207</v>
      </c>
      <c r="FU1" t="s">
        <v>208</v>
      </c>
      <c r="FV1" t="s">
        <v>209</v>
      </c>
      <c r="FW1" t="s">
        <v>210</v>
      </c>
      <c r="FX1" t="s">
        <v>211</v>
      </c>
      <c r="FY1" t="s">
        <v>212</v>
      </c>
      <c r="FZ1" t="s">
        <v>213</v>
      </c>
      <c r="GA1" t="s">
        <v>214</v>
      </c>
      <c r="GB1" t="s">
        <v>215</v>
      </c>
      <c r="GC1" t="s">
        <v>216</v>
      </c>
      <c r="GD1" t="s">
        <v>217</v>
      </c>
      <c r="GE1" t="s">
        <v>218</v>
      </c>
      <c r="GF1" t="s">
        <v>219</v>
      </c>
      <c r="GG1" t="s">
        <v>220</v>
      </c>
      <c r="GH1" t="s">
        <v>221</v>
      </c>
      <c r="GI1" t="s">
        <v>222</v>
      </c>
      <c r="GJ1" t="s">
        <v>223</v>
      </c>
      <c r="GK1" t="s">
        <v>224</v>
      </c>
      <c r="GL1" t="s">
        <v>225</v>
      </c>
      <c r="GM1" t="s">
        <v>226</v>
      </c>
      <c r="GN1" t="s">
        <v>227</v>
      </c>
      <c r="GO1" t="s">
        <v>228</v>
      </c>
      <c r="GP1" t="s">
        <v>229</v>
      </c>
      <c r="GQ1" t="s">
        <v>230</v>
      </c>
      <c r="GR1" t="s">
        <v>231</v>
      </c>
      <c r="GS1" t="s">
        <v>232</v>
      </c>
      <c r="GT1" t="s">
        <v>233</v>
      </c>
      <c r="GU1" t="s">
        <v>234</v>
      </c>
      <c r="GV1" t="s">
        <v>235</v>
      </c>
      <c r="GW1" t="s">
        <v>236</v>
      </c>
      <c r="GX1" t="s">
        <v>237</v>
      </c>
      <c r="GY1" t="s">
        <v>238</v>
      </c>
      <c r="GZ1" t="s">
        <v>239</v>
      </c>
      <c r="HA1" t="s">
        <v>240</v>
      </c>
      <c r="HB1" t="s">
        <v>241</v>
      </c>
      <c r="HC1" t="s">
        <v>242</v>
      </c>
      <c r="HD1" t="s">
        <v>243</v>
      </c>
      <c r="HE1" t="s">
        <v>244</v>
      </c>
      <c r="HF1" t="s">
        <v>245</v>
      </c>
      <c r="HG1" t="s">
        <v>246</v>
      </c>
      <c r="HH1" t="s">
        <v>247</v>
      </c>
      <c r="HI1" t="s">
        <v>248</v>
      </c>
      <c r="HJ1" t="s">
        <v>249</v>
      </c>
      <c r="HK1" t="s">
        <v>250</v>
      </c>
      <c r="HL1" t="s">
        <v>251</v>
      </c>
      <c r="HM1" t="s">
        <v>252</v>
      </c>
      <c r="HN1" t="s">
        <v>253</v>
      </c>
      <c r="HO1" t="s">
        <v>254</v>
      </c>
      <c r="HP1" t="s">
        <v>255</v>
      </c>
      <c r="HQ1" t="s">
        <v>256</v>
      </c>
      <c r="HR1" t="s">
        <v>257</v>
      </c>
      <c r="HS1" t="s">
        <v>258</v>
      </c>
      <c r="HT1" t="s">
        <v>259</v>
      </c>
      <c r="HU1" t="s">
        <v>260</v>
      </c>
      <c r="HV1" t="s">
        <v>261</v>
      </c>
      <c r="HW1" t="s">
        <v>262</v>
      </c>
      <c r="HX1" t="s">
        <v>263</v>
      </c>
      <c r="HY1" t="s">
        <v>264</v>
      </c>
      <c r="HZ1" t="s">
        <v>265</v>
      </c>
      <c r="IA1" t="s">
        <v>266</v>
      </c>
      <c r="IB1" t="s">
        <v>267</v>
      </c>
      <c r="IC1" t="s">
        <v>268</v>
      </c>
    </row>
    <row r="2" spans="1:237" x14ac:dyDescent="0.15">
      <c r="A2">
        <v>1</v>
      </c>
      <c r="B2">
        <v>1</v>
      </c>
      <c r="C2" t="s">
        <v>269</v>
      </c>
      <c r="D2">
        <v>2</v>
      </c>
      <c r="E2">
        <v>29723</v>
      </c>
      <c r="F2">
        <v>3715.375</v>
      </c>
      <c r="G2">
        <v>1486.15</v>
      </c>
      <c r="H2" t="s">
        <v>270</v>
      </c>
      <c r="I2">
        <v>3</v>
      </c>
      <c r="J2">
        <v>40304</v>
      </c>
      <c r="K2">
        <v>3358.6660000000002</v>
      </c>
      <c r="L2">
        <v>1343.4659999999999</v>
      </c>
      <c r="M2" t="s">
        <v>271</v>
      </c>
      <c r="N2">
        <v>3</v>
      </c>
      <c r="O2">
        <v>49309</v>
      </c>
      <c r="P2">
        <v>4109.0829999999996</v>
      </c>
      <c r="Q2">
        <v>1643.633</v>
      </c>
      <c r="R2" t="s">
        <v>272</v>
      </c>
      <c r="S2">
        <v>2</v>
      </c>
      <c r="T2">
        <v>20224</v>
      </c>
      <c r="U2">
        <v>2528</v>
      </c>
      <c r="V2">
        <v>1011.2</v>
      </c>
      <c r="W2" t="s">
        <v>273</v>
      </c>
      <c r="X2">
        <v>1</v>
      </c>
      <c r="Y2">
        <v>16635</v>
      </c>
      <c r="Z2">
        <v>4158.75</v>
      </c>
      <c r="AA2">
        <v>1663.5</v>
      </c>
      <c r="AB2" t="s">
        <v>274</v>
      </c>
      <c r="AC2">
        <v>3</v>
      </c>
      <c r="AD2">
        <v>62380</v>
      </c>
      <c r="AE2">
        <v>5198.3329999999996</v>
      </c>
      <c r="AF2">
        <v>2079.3330000000001</v>
      </c>
      <c r="AG2" t="s">
        <v>275</v>
      </c>
      <c r="AH2">
        <v>1</v>
      </c>
      <c r="AI2">
        <v>12367</v>
      </c>
      <c r="AJ2">
        <v>3091.75</v>
      </c>
      <c r="AK2">
        <v>1236.7</v>
      </c>
      <c r="AL2" t="s">
        <v>276</v>
      </c>
      <c r="AM2">
        <v>5</v>
      </c>
      <c r="AN2">
        <v>91800</v>
      </c>
      <c r="AO2">
        <v>4590</v>
      </c>
      <c r="AP2">
        <v>1836</v>
      </c>
      <c r="AQ2" t="s">
        <v>277</v>
      </c>
      <c r="AR2">
        <v>3</v>
      </c>
      <c r="AS2">
        <v>58599</v>
      </c>
      <c r="AT2">
        <v>4883.25</v>
      </c>
      <c r="AU2">
        <v>1953.3</v>
      </c>
      <c r="AV2" t="s">
        <v>278</v>
      </c>
      <c r="AW2">
        <v>3</v>
      </c>
      <c r="AX2">
        <v>53328</v>
      </c>
      <c r="AY2">
        <v>4444</v>
      </c>
      <c r="AZ2">
        <v>1777.6</v>
      </c>
      <c r="BA2" t="s">
        <v>279</v>
      </c>
      <c r="BB2">
        <v>4</v>
      </c>
      <c r="BC2">
        <v>78604</v>
      </c>
      <c r="BD2">
        <v>4912.75</v>
      </c>
      <c r="BE2">
        <v>1965.1</v>
      </c>
      <c r="BF2" t="s">
        <v>280</v>
      </c>
      <c r="BG2">
        <v>2</v>
      </c>
      <c r="BH2">
        <v>38607</v>
      </c>
      <c r="BI2">
        <v>4825.875</v>
      </c>
      <c r="BJ2">
        <v>1930.35</v>
      </c>
      <c r="BK2" t="s">
        <v>281</v>
      </c>
      <c r="BL2">
        <v>3</v>
      </c>
      <c r="BM2">
        <v>70951</v>
      </c>
      <c r="BN2">
        <v>5912.5829999999996</v>
      </c>
      <c r="BO2">
        <v>2365.0329999999999</v>
      </c>
      <c r="BP2" t="s">
        <v>282</v>
      </c>
      <c r="BQ2">
        <v>3</v>
      </c>
      <c r="BR2">
        <v>62443</v>
      </c>
      <c r="BS2">
        <v>5203.5829999999996</v>
      </c>
      <c r="BT2">
        <v>2081.433</v>
      </c>
      <c r="BU2" t="s">
        <v>283</v>
      </c>
      <c r="BV2">
        <v>2</v>
      </c>
      <c r="BZ2" t="s">
        <v>284</v>
      </c>
      <c r="CA2">
        <v>5</v>
      </c>
      <c r="CB2">
        <v>97457</v>
      </c>
      <c r="CC2">
        <v>4872.8500000000004</v>
      </c>
      <c r="CD2">
        <v>1949.14</v>
      </c>
      <c r="CE2" t="s">
        <v>285</v>
      </c>
      <c r="CF2">
        <v>1</v>
      </c>
      <c r="CG2">
        <v>16406</v>
      </c>
      <c r="CH2">
        <v>4101.5</v>
      </c>
      <c r="CI2">
        <v>1640.6</v>
      </c>
      <c r="CJ2" t="s">
        <v>286</v>
      </c>
      <c r="CK2">
        <v>2</v>
      </c>
      <c r="CO2" t="s">
        <v>287</v>
      </c>
      <c r="CP2">
        <v>1</v>
      </c>
      <c r="CT2" t="s">
        <v>288</v>
      </c>
      <c r="CU2">
        <v>1</v>
      </c>
      <c r="CV2">
        <v>23626</v>
      </c>
      <c r="CW2">
        <v>5906.5</v>
      </c>
      <c r="CX2">
        <v>2362.6</v>
      </c>
      <c r="CY2" t="s">
        <v>289</v>
      </c>
      <c r="CZ2">
        <v>2</v>
      </c>
      <c r="DA2">
        <v>29386</v>
      </c>
      <c r="DB2">
        <v>3673.25</v>
      </c>
      <c r="DC2">
        <v>1469.3</v>
      </c>
      <c r="DD2" t="s">
        <v>290</v>
      </c>
      <c r="DE2">
        <v>1</v>
      </c>
      <c r="DF2">
        <v>18126</v>
      </c>
      <c r="DG2">
        <v>4531.5</v>
      </c>
      <c r="DH2">
        <v>1812.6</v>
      </c>
      <c r="DI2" t="s">
        <v>291</v>
      </c>
      <c r="DJ2">
        <v>1</v>
      </c>
      <c r="DN2" t="s">
        <v>292</v>
      </c>
      <c r="DO2">
        <v>1</v>
      </c>
      <c r="DP2">
        <v>19822</v>
      </c>
      <c r="DQ2">
        <v>4955.5</v>
      </c>
      <c r="DR2">
        <v>1982.2</v>
      </c>
      <c r="DS2" t="s">
        <v>293</v>
      </c>
      <c r="DT2">
        <v>1</v>
      </c>
      <c r="DU2">
        <v>12007</v>
      </c>
      <c r="DV2">
        <v>3001.75</v>
      </c>
      <c r="DW2">
        <v>1200.7</v>
      </c>
      <c r="DX2" t="s">
        <v>294</v>
      </c>
      <c r="DY2">
        <v>2</v>
      </c>
      <c r="DZ2">
        <v>25727</v>
      </c>
      <c r="EA2">
        <v>3215.875</v>
      </c>
      <c r="EB2">
        <v>1286.3499999999999</v>
      </c>
      <c r="EC2" t="s">
        <v>295</v>
      </c>
      <c r="ED2">
        <v>2</v>
      </c>
      <c r="EE2">
        <v>29284</v>
      </c>
      <c r="EF2">
        <v>3660.5</v>
      </c>
      <c r="EG2">
        <v>1464.2</v>
      </c>
      <c r="EH2" t="s">
        <v>296</v>
      </c>
      <c r="EI2">
        <v>2</v>
      </c>
      <c r="EJ2">
        <v>30834</v>
      </c>
      <c r="EK2">
        <v>3854.25</v>
      </c>
      <c r="EL2">
        <v>1541.7</v>
      </c>
      <c r="EM2" t="s">
        <v>297</v>
      </c>
      <c r="EN2">
        <v>2</v>
      </c>
      <c r="ER2" t="s">
        <v>298</v>
      </c>
      <c r="ES2">
        <v>2</v>
      </c>
      <c r="ET2">
        <v>27127</v>
      </c>
      <c r="EU2">
        <v>3390.875</v>
      </c>
      <c r="EV2">
        <v>1356.35</v>
      </c>
      <c r="EW2" t="s">
        <v>299</v>
      </c>
      <c r="EX2">
        <v>2</v>
      </c>
      <c r="EY2">
        <v>21918</v>
      </c>
      <c r="EZ2">
        <v>2739.75</v>
      </c>
      <c r="FA2">
        <v>1095.9000000000001</v>
      </c>
      <c r="FB2" t="s">
        <v>300</v>
      </c>
      <c r="FC2">
        <v>1</v>
      </c>
      <c r="FD2">
        <v>15537</v>
      </c>
      <c r="FE2">
        <v>3884.25</v>
      </c>
      <c r="FF2">
        <v>1553.7</v>
      </c>
      <c r="FG2" t="s">
        <v>301</v>
      </c>
      <c r="FH2">
        <v>1</v>
      </c>
      <c r="FL2" t="s">
        <v>302</v>
      </c>
      <c r="FM2">
        <v>1</v>
      </c>
      <c r="FQ2" t="s">
        <v>303</v>
      </c>
      <c r="FR2">
        <v>1</v>
      </c>
      <c r="FV2" t="s">
        <v>304</v>
      </c>
      <c r="FW2">
        <v>2</v>
      </c>
      <c r="GA2" t="s">
        <v>305</v>
      </c>
      <c r="GB2">
        <v>1</v>
      </c>
      <c r="GF2" t="s">
        <v>306</v>
      </c>
      <c r="GG2">
        <v>2</v>
      </c>
      <c r="GH2">
        <v>28464</v>
      </c>
      <c r="GI2">
        <v>3558</v>
      </c>
      <c r="GJ2">
        <v>1423.2</v>
      </c>
      <c r="GK2" t="s">
        <v>307</v>
      </c>
      <c r="GL2">
        <v>1</v>
      </c>
      <c r="GP2" t="s">
        <v>308</v>
      </c>
      <c r="GQ2">
        <v>3</v>
      </c>
      <c r="GU2" t="s">
        <v>309</v>
      </c>
      <c r="GV2">
        <v>2</v>
      </c>
      <c r="GW2">
        <v>28348</v>
      </c>
      <c r="GX2">
        <v>3543.5</v>
      </c>
      <c r="GY2">
        <v>1417.4</v>
      </c>
      <c r="GZ2" t="s">
        <v>310</v>
      </c>
      <c r="HA2">
        <v>2</v>
      </c>
      <c r="HE2" t="s">
        <v>311</v>
      </c>
      <c r="HF2">
        <v>1</v>
      </c>
      <c r="HG2">
        <v>16223</v>
      </c>
      <c r="HH2">
        <v>4055.75</v>
      </c>
      <c r="HI2">
        <v>1622.3</v>
      </c>
      <c r="HJ2" t="s">
        <v>312</v>
      </c>
      <c r="HK2">
        <v>1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Xls_274_</vt:lpstr>
      <vt:lpstr>パラメタシート</vt:lpstr>
      <vt:lpstr>P_27号4様式</vt:lpstr>
      <vt:lpstr>P_27号4様式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2015-12-10T17:25:17Z</cp:lastPrinted>
  <dcterms:created xsi:type="dcterms:W3CDTF">2004-03-22T01:22:18Z</dcterms:created>
  <dcterms:modified xsi:type="dcterms:W3CDTF">2023-04-09T16:10:32Z</dcterms:modified>
</cp:coreProperties>
</file>