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838" activeTab="0"/>
  </bookViews>
  <sheets>
    <sheet name="8-10.214,215" sheetId="1" r:id="rId1"/>
    <sheet name="8-10.216,217" sheetId="2" r:id="rId2"/>
    <sheet name="8-11.218,219" sheetId="3" r:id="rId3"/>
    <sheet name="Sheet1" sheetId="4" r:id="rId4"/>
  </sheets>
  <externalReferences>
    <externalReference r:id="rId7"/>
    <externalReference r:id="rId8"/>
  </externalReferences>
  <definedNames>
    <definedName name="_xlnm.Print_Area" localSheetId="0">'8-10.214,215'!$A$1:$AB$102</definedName>
    <definedName name="_xlnm.Print_Area" localSheetId="1">'8-10.216,217'!$A$1:$AB$58</definedName>
    <definedName name="_xlnm.Print_Area" localSheetId="2">'8-11.218,219'!$A$1:$R$63</definedName>
    <definedName name="バージョンアップ">'[1]使い方'!#REF!</definedName>
    <definedName name="移行手順">'[1]使い方'!#REF!</definedName>
    <definedName name="符号表">'[2]使い方'!#REF!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<sst xmlns="http://schemas.openxmlformats.org/spreadsheetml/2006/main" count="392" uniqueCount="199">
  <si>
    <t>　この表については、年度末現在管理している住宅の戸数である。</t>
  </si>
  <si>
    <t>（単位　戸）</t>
  </si>
  <si>
    <t>生 活 圏</t>
  </si>
  <si>
    <t>市　　区
町　　村</t>
  </si>
  <si>
    <t>団 地 数</t>
  </si>
  <si>
    <t>木　　造　　住　　宅</t>
  </si>
  <si>
    <t>簡易耐火建築物平屋建</t>
  </si>
  <si>
    <t>簡易耐火建築物二階建</t>
  </si>
  <si>
    <t>中　　層　　住　　宅</t>
  </si>
  <si>
    <t>高　　層　　住　　宅</t>
  </si>
  <si>
    <t>計</t>
  </si>
  <si>
    <t>新 法</t>
  </si>
  <si>
    <t>総　　数</t>
  </si>
  <si>
    <t>福　　　岡　　　生　　　活　　　圏</t>
  </si>
  <si>
    <t>１</t>
  </si>
  <si>
    <t>福岡市</t>
  </si>
  <si>
    <t>２</t>
  </si>
  <si>
    <t>東区</t>
  </si>
  <si>
    <t>３</t>
  </si>
  <si>
    <t>博多区</t>
  </si>
  <si>
    <t>４</t>
  </si>
  <si>
    <t>中央区</t>
  </si>
  <si>
    <t>５</t>
  </si>
  <si>
    <t>南区</t>
  </si>
  <si>
    <t>６</t>
  </si>
  <si>
    <t>西区</t>
  </si>
  <si>
    <t>７</t>
  </si>
  <si>
    <t>城南区</t>
  </si>
  <si>
    <t>８</t>
  </si>
  <si>
    <t>早良区</t>
  </si>
  <si>
    <t/>
  </si>
  <si>
    <t>９</t>
  </si>
  <si>
    <t>筑紫野市</t>
  </si>
  <si>
    <t>春日市</t>
  </si>
  <si>
    <t>大野城市</t>
  </si>
  <si>
    <t>宗像市</t>
  </si>
  <si>
    <t>古賀市</t>
  </si>
  <si>
    <t>宇美町</t>
  </si>
  <si>
    <t>志免町</t>
  </si>
  <si>
    <t>18</t>
  </si>
  <si>
    <t>須恵町</t>
  </si>
  <si>
    <t>19</t>
  </si>
  <si>
    <t>筑　　　後　　　生　　　活　　　圏</t>
  </si>
  <si>
    <t>大牟田市</t>
  </si>
  <si>
    <t>久留米市</t>
  </si>
  <si>
    <t>柳川市</t>
  </si>
  <si>
    <t>八女市</t>
  </si>
  <si>
    <t>筑後市</t>
  </si>
  <si>
    <t>大川市</t>
  </si>
  <si>
    <t>小郡市</t>
  </si>
  <si>
    <t>大刀洗町</t>
  </si>
  <si>
    <t>大木町</t>
  </si>
  <si>
    <t>生活圏</t>
  </si>
  <si>
    <t>筑　　　豊　　　生　　　活　　　圏</t>
  </si>
  <si>
    <t>直方市</t>
  </si>
  <si>
    <t>飯塚市</t>
  </si>
  <si>
    <t>田川市</t>
  </si>
  <si>
    <t>小竹町</t>
  </si>
  <si>
    <t>鞍手町</t>
  </si>
  <si>
    <t>桂川町</t>
  </si>
  <si>
    <t>香春町</t>
  </si>
  <si>
    <t>添田町</t>
  </si>
  <si>
    <t>糸田町</t>
  </si>
  <si>
    <t>川崎町</t>
  </si>
  <si>
    <t>赤村</t>
  </si>
  <si>
    <t>北　　　九　　　州　　　生　　　活　　　圏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</si>
  <si>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</si>
  <si>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</si>
  <si>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</si>
  <si>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</si>
  <si>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</si>
  <si>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</si>
  <si>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</si>
  <si>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</si>
  <si>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行橋市</t>
  </si>
  <si>
    <t>豊前市</t>
  </si>
  <si>
    <t>中間市</t>
  </si>
  <si>
    <t>芦屋町</t>
  </si>
  <si>
    <t>水巻町</t>
  </si>
  <si>
    <t>岡垣町</t>
  </si>
  <si>
    <t>苅田町</t>
  </si>
  <si>
    <t>吉富町</t>
  </si>
  <si>
    <t>市　町　村</t>
  </si>
  <si>
    <t>総　　　数</t>
  </si>
  <si>
    <t>木造住宅</t>
  </si>
  <si>
    <t>簡易耐火建
築物平屋建</t>
  </si>
  <si>
    <t>簡易耐火建
築物二階建</t>
  </si>
  <si>
    <t>低層住宅</t>
  </si>
  <si>
    <t>中層住宅</t>
  </si>
  <si>
    <t>高層住宅</t>
  </si>
  <si>
    <t>福岡県</t>
  </si>
  <si>
    <t>太宰府市</t>
  </si>
  <si>
    <t>筑紫郡</t>
  </si>
  <si>
    <t>糟屋郡</t>
  </si>
  <si>
    <t>遠賀郡</t>
  </si>
  <si>
    <t>遠賀町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</si>
  <si>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</si>
  <si>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</si>
  <si>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</si>
  <si>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</si>
  <si>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</si>
  <si>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</si>
  <si>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</si>
  <si>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</si>
  <si>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</si>
  <si>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r>
      <t>旧 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種</t>
    </r>
  </si>
  <si>
    <r>
      <t>旧 ２ 種</t>
    </r>
  </si>
  <si>
    <t>遠賀町</t>
  </si>
  <si>
    <t>福津市</t>
  </si>
  <si>
    <t>20</t>
  </si>
  <si>
    <t>筑前町</t>
  </si>
  <si>
    <t>うきは市</t>
  </si>
  <si>
    <t>朝倉市</t>
  </si>
  <si>
    <t>宮若市</t>
  </si>
  <si>
    <t>福智町</t>
  </si>
  <si>
    <t>みやこ町</t>
  </si>
  <si>
    <t>上毛町</t>
  </si>
  <si>
    <t>築上町</t>
  </si>
  <si>
    <t>福津市</t>
  </si>
  <si>
    <t>嘉麻市</t>
  </si>
  <si>
    <t>筑前町</t>
  </si>
  <si>
    <t>東峰村</t>
  </si>
  <si>
    <t>みやこ町</t>
  </si>
  <si>
    <t>みやま市</t>
  </si>
  <si>
    <r>
      <t>3</t>
    </r>
    <r>
      <rPr>
        <sz val="9"/>
        <rFont val="ＭＳ 明朝"/>
        <family val="1"/>
      </rPr>
      <t>9</t>
    </r>
  </si>
  <si>
    <r>
      <t>4</t>
    </r>
    <r>
      <rPr>
        <sz val="9"/>
        <rFont val="ＭＳ 明朝"/>
        <family val="1"/>
      </rPr>
      <t>0</t>
    </r>
  </si>
  <si>
    <r>
      <t>4</t>
    </r>
    <r>
      <rPr>
        <sz val="9"/>
        <rFont val="ＭＳ 明朝"/>
        <family val="1"/>
      </rPr>
      <t>4</t>
    </r>
  </si>
  <si>
    <r>
      <t>4</t>
    </r>
    <r>
      <rPr>
        <sz val="9"/>
        <rFont val="ＭＳ 明朝"/>
        <family val="1"/>
      </rPr>
      <t>5</t>
    </r>
  </si>
  <si>
    <t>　資　料　　県県営住宅課</t>
  </si>
  <si>
    <t>　この表については年度末現在管理している住宅の戸数である。</t>
  </si>
  <si>
    <r>
      <t>年度及び
市 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村</t>
    </r>
  </si>
  <si>
    <r>
      <t>1</t>
    </r>
    <r>
      <rPr>
        <sz val="9"/>
        <rFont val="ＭＳ 明朝"/>
        <family val="1"/>
      </rPr>
      <t>6</t>
    </r>
  </si>
  <si>
    <t>（単位　戸）</t>
  </si>
  <si>
    <r>
      <t>1</t>
    </r>
    <r>
      <rPr>
        <sz val="9"/>
        <rFont val="ＭＳ 明朝"/>
        <family val="1"/>
      </rPr>
      <t>5</t>
    </r>
  </si>
  <si>
    <t>糸島市</t>
  </si>
  <si>
    <r>
      <t>1</t>
    </r>
    <r>
      <rPr>
        <sz val="9"/>
        <rFont val="ＭＳ 明朝"/>
        <family val="1"/>
      </rPr>
      <t>7</t>
    </r>
  </si>
  <si>
    <r>
      <t>3</t>
    </r>
    <r>
      <rPr>
        <sz val="9"/>
        <rFont val="ＭＳ 明朝"/>
        <family val="1"/>
      </rPr>
      <t>7</t>
    </r>
  </si>
  <si>
    <r>
      <t>3</t>
    </r>
    <r>
      <rPr>
        <sz val="9"/>
        <rFont val="ＭＳ 明朝"/>
        <family val="1"/>
      </rPr>
      <t>8</t>
    </r>
  </si>
  <si>
    <r>
      <t>4</t>
    </r>
    <r>
      <rPr>
        <sz val="9"/>
        <rFont val="ＭＳ 明朝"/>
        <family val="1"/>
      </rPr>
      <t>1</t>
    </r>
  </si>
  <si>
    <r>
      <t>4</t>
    </r>
    <r>
      <rPr>
        <sz val="9"/>
        <rFont val="ＭＳ 明朝"/>
        <family val="1"/>
      </rPr>
      <t>2</t>
    </r>
  </si>
  <si>
    <r>
      <t>4</t>
    </r>
    <r>
      <rPr>
        <sz val="9"/>
        <rFont val="ＭＳ 明朝"/>
        <family val="1"/>
      </rPr>
      <t>3</t>
    </r>
  </si>
  <si>
    <r>
      <t>6</t>
    </r>
    <r>
      <rPr>
        <sz val="9"/>
        <rFont val="ＭＳ 明朝"/>
        <family val="1"/>
      </rPr>
      <t>1</t>
    </r>
  </si>
  <si>
    <r>
      <t>6</t>
    </r>
    <r>
      <rPr>
        <sz val="9"/>
        <rFont val="ＭＳ 明朝"/>
        <family val="1"/>
      </rPr>
      <t>2</t>
    </r>
  </si>
  <si>
    <r>
      <t>6</t>
    </r>
    <r>
      <rPr>
        <sz val="9"/>
        <rFont val="ＭＳ 明朝"/>
        <family val="1"/>
      </rPr>
      <t>3</t>
    </r>
  </si>
  <si>
    <r>
      <t>6</t>
    </r>
    <r>
      <rPr>
        <sz val="9"/>
        <rFont val="ＭＳ 明朝"/>
        <family val="1"/>
      </rPr>
      <t>4</t>
    </r>
  </si>
  <si>
    <r>
      <t>1</t>
    </r>
    <r>
      <rPr>
        <sz val="9"/>
        <rFont val="ＭＳ 明朝"/>
        <family val="1"/>
      </rPr>
      <t>0</t>
    </r>
  </si>
  <si>
    <r>
      <t>1</t>
    </r>
    <r>
      <rPr>
        <sz val="9"/>
        <rFont val="ＭＳ 明朝"/>
        <family val="1"/>
      </rPr>
      <t>1</t>
    </r>
  </si>
  <si>
    <r>
      <t>1</t>
    </r>
    <r>
      <rPr>
        <sz val="9"/>
        <rFont val="ＭＳ 明朝"/>
        <family val="1"/>
      </rPr>
      <t>2</t>
    </r>
  </si>
  <si>
    <r>
      <t>1</t>
    </r>
    <r>
      <rPr>
        <sz val="9"/>
        <rFont val="ＭＳ 明朝"/>
        <family val="1"/>
      </rPr>
      <t>3</t>
    </r>
  </si>
  <si>
    <r>
      <t>1</t>
    </r>
    <r>
      <rPr>
        <sz val="9"/>
        <rFont val="ＭＳ 明朝"/>
        <family val="1"/>
      </rPr>
      <t>4</t>
    </r>
  </si>
  <si>
    <r>
      <t>3</t>
    </r>
    <r>
      <rPr>
        <sz val="9"/>
        <rFont val="ＭＳ 明朝"/>
        <family val="1"/>
      </rPr>
      <t>2</t>
    </r>
  </si>
  <si>
    <r>
      <t>3</t>
    </r>
    <r>
      <rPr>
        <sz val="9"/>
        <rFont val="ＭＳ 明朝"/>
        <family val="1"/>
      </rPr>
      <t>3</t>
    </r>
  </si>
  <si>
    <r>
      <t>3</t>
    </r>
    <r>
      <rPr>
        <sz val="9"/>
        <rFont val="ＭＳ 明朝"/>
        <family val="1"/>
      </rPr>
      <t>4</t>
    </r>
  </si>
  <si>
    <r>
      <t>3</t>
    </r>
    <r>
      <rPr>
        <sz val="9"/>
        <rFont val="ＭＳ 明朝"/>
        <family val="1"/>
      </rPr>
      <t>5</t>
    </r>
  </si>
  <si>
    <r>
      <t>3</t>
    </r>
    <r>
      <rPr>
        <sz val="9"/>
        <rFont val="ＭＳ 明朝"/>
        <family val="1"/>
      </rPr>
      <t>6</t>
    </r>
  </si>
  <si>
    <r>
      <t>4</t>
    </r>
    <r>
      <rPr>
        <sz val="9"/>
        <rFont val="ＭＳ 明朝"/>
        <family val="1"/>
      </rPr>
      <t>6</t>
    </r>
  </si>
  <si>
    <r>
      <t>4</t>
    </r>
    <r>
      <rPr>
        <sz val="9"/>
        <rFont val="ＭＳ 明朝"/>
        <family val="1"/>
      </rPr>
      <t>7</t>
    </r>
  </si>
  <si>
    <r>
      <t>4</t>
    </r>
    <r>
      <rPr>
        <sz val="9"/>
        <rFont val="ＭＳ 明朝"/>
        <family val="1"/>
      </rPr>
      <t>8</t>
    </r>
  </si>
  <si>
    <r>
      <t>4</t>
    </r>
    <r>
      <rPr>
        <sz val="9"/>
        <rFont val="ＭＳ 明朝"/>
        <family val="1"/>
      </rPr>
      <t>9</t>
    </r>
  </si>
  <si>
    <r>
      <t>5</t>
    </r>
    <r>
      <rPr>
        <sz val="9"/>
        <rFont val="ＭＳ 明朝"/>
        <family val="1"/>
      </rPr>
      <t>0</t>
    </r>
  </si>
  <si>
    <r>
      <t>5</t>
    </r>
    <r>
      <rPr>
        <sz val="9"/>
        <rFont val="ＭＳ 明朝"/>
        <family val="1"/>
      </rPr>
      <t>1</t>
    </r>
  </si>
  <si>
    <r>
      <t>5</t>
    </r>
    <r>
      <rPr>
        <sz val="9"/>
        <rFont val="ＭＳ 明朝"/>
        <family val="1"/>
      </rPr>
      <t>2</t>
    </r>
  </si>
  <si>
    <r>
      <t>5</t>
    </r>
    <r>
      <rPr>
        <sz val="9"/>
        <rFont val="ＭＳ 明朝"/>
        <family val="1"/>
      </rPr>
      <t>3</t>
    </r>
  </si>
  <si>
    <r>
      <t>5</t>
    </r>
    <r>
      <rPr>
        <sz val="9"/>
        <rFont val="ＭＳ 明朝"/>
        <family val="1"/>
      </rPr>
      <t>4</t>
    </r>
  </si>
  <si>
    <r>
      <t>5</t>
    </r>
    <r>
      <rPr>
        <sz val="9"/>
        <rFont val="ＭＳ 明朝"/>
        <family val="1"/>
      </rPr>
      <t>5</t>
    </r>
  </si>
  <si>
    <r>
      <t>5</t>
    </r>
    <r>
      <rPr>
        <sz val="9"/>
        <rFont val="ＭＳ 明朝"/>
        <family val="1"/>
      </rPr>
      <t>6</t>
    </r>
  </si>
  <si>
    <r>
      <t>5</t>
    </r>
    <r>
      <rPr>
        <sz val="9"/>
        <rFont val="ＭＳ 明朝"/>
        <family val="1"/>
      </rPr>
      <t>7</t>
    </r>
  </si>
  <si>
    <r>
      <t>5</t>
    </r>
    <r>
      <rPr>
        <sz val="9"/>
        <rFont val="ＭＳ 明朝"/>
        <family val="1"/>
      </rPr>
      <t>8</t>
    </r>
  </si>
  <si>
    <r>
      <t>5</t>
    </r>
    <r>
      <rPr>
        <sz val="9"/>
        <rFont val="ＭＳ 明朝"/>
        <family val="1"/>
      </rPr>
      <t>9</t>
    </r>
  </si>
  <si>
    <r>
      <t>6</t>
    </r>
    <r>
      <rPr>
        <sz val="9"/>
        <rFont val="ＭＳ 明朝"/>
        <family val="1"/>
      </rPr>
      <t>0</t>
    </r>
  </si>
  <si>
    <r>
      <t>6</t>
    </r>
    <r>
      <rPr>
        <sz val="9"/>
        <rFont val="ＭＳ 明朝"/>
        <family val="1"/>
      </rPr>
      <t>5</t>
    </r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</si>
  <si>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</si>
  <si>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</si>
  <si>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</si>
  <si>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</si>
  <si>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</si>
  <si>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</si>
  <si>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</si>
  <si>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</si>
  <si>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</si>
  <si>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</si>
  <si>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</si>
  <si>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</si>
  <si>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</si>
  <si>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</si>
  <si>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</si>
  <si>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</si>
  <si>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</si>
  <si>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</si>
  <si>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</si>
  <si>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２１６　建設業・住宅</t>
  </si>
  <si>
    <t>建設業・住宅　２１７</t>
  </si>
  <si>
    <t>２１８　建設業･住宅</t>
  </si>
  <si>
    <t>建設業･住宅　２１９</t>
  </si>
  <si>
    <t>平成２２年度</t>
  </si>
  <si>
    <t>２３</t>
  </si>
  <si>
    <r>
      <t>8－11　公営住宅構造別管理戸数</t>
    </r>
    <r>
      <rPr>
        <sz val="11"/>
        <rFont val="ＭＳ 明朝"/>
        <family val="1"/>
      </rPr>
      <t>（平成22年度・23年度）</t>
    </r>
  </si>
  <si>
    <r>
      <t>8－10　生活圏別県営住宅管理戸数</t>
    </r>
    <r>
      <rPr>
        <sz val="11"/>
        <rFont val="ＭＳ 明朝"/>
        <family val="1"/>
      </rPr>
      <t>（平成23年度）（つづき）</t>
    </r>
  </si>
  <si>
    <r>
      <t>8－11　生活圏別県営住宅管理戸数</t>
    </r>
    <r>
      <rPr>
        <sz val="11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</si>
</sst>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0;&quot;△&quot;0;&quot;－&quot;"/>
    <numFmt numFmtId="177" formatCode="#\ ###\ ##0\ ;&quot;△&quot;0\ ;&quot;－ &quot;"/>
    <numFmt numFmtId="178" formatCode="&quot;$&quot;#,##0_);[Red]\(&quot;$&quot;#,##0\)"/>
    <numFmt numFmtId="179" formatCode="&quot;$&quot;#,##0.00_);[Red]\(&quot;$&quot;#,##0.00\)"/>
    <numFmt numFmtId="180" formatCode="#,##0_ "/>
    <numFmt numFmtId="181" formatCode="#,##0_ ;[Red]\-#,##0\ "/>
    <numFmt numFmtId="182" formatCode="#\ ##0;\-#\ ##0"/>
    <numFmt numFmtId="183" formatCode="###\ ###\ ##0;\-###\ ###\ ##0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);[Red]\(0\)"/>
    <numFmt numFmtId="187" formatCode="0_ ;[Red]\-0\ "/>
    <numFmt numFmtId="188" formatCode="0.00_ "/>
    <numFmt numFmtId="189" formatCode="0_ "/>
    <numFmt numFmtId="190" formatCode="###\ ###\ ##0\ ;"/>
  </numFmts>
  <fonts count="46">
    <font>
      <sz val="9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0" fontId="0" fillId="0" borderId="15" xfId="0" applyFont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7" fontId="8" fillId="0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textRotation="255"/>
    </xf>
    <xf numFmtId="0" fontId="8" fillId="0" borderId="0" xfId="0" applyFont="1" applyFill="1" applyAlignment="1">
      <alignment/>
    </xf>
    <xf numFmtId="0" fontId="0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ill="1" applyBorder="1" applyAlignment="1">
      <alignment horizontal="distributed"/>
    </xf>
    <xf numFmtId="0" fontId="6" fillId="0" borderId="22" xfId="0" applyFont="1" applyFill="1" applyBorder="1" applyAlignment="1">
      <alignment horizontal="center"/>
    </xf>
    <xf numFmtId="183" fontId="8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right"/>
    </xf>
    <xf numFmtId="183" fontId="8" fillId="0" borderId="0" xfId="0" applyNumberFormat="1" applyFont="1" applyFill="1" applyAlignment="1">
      <alignment horizontal="right"/>
    </xf>
    <xf numFmtId="183" fontId="0" fillId="0" borderId="0" xfId="0" applyNumberFormat="1" applyFont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19" xfId="0" applyNumberFormat="1" applyFont="1" applyBorder="1" applyAlignment="1">
      <alignment/>
    </xf>
    <xf numFmtId="41" fontId="0" fillId="0" borderId="19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distributed"/>
    </xf>
    <xf numFmtId="176" fontId="8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177" fontId="7" fillId="0" borderId="14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7" fontId="8" fillId="0" borderId="22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8" fillId="0" borderId="19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3" fontId="7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distributed"/>
    </xf>
    <xf numFmtId="183" fontId="8" fillId="0" borderId="16" xfId="0" applyNumberFormat="1" applyFont="1" applyFill="1" applyBorder="1" applyAlignment="1">
      <alignment/>
    </xf>
    <xf numFmtId="183" fontId="9" fillId="0" borderId="16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77" fontId="8" fillId="0" borderId="1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/>
    </xf>
    <xf numFmtId="177" fontId="7" fillId="0" borderId="21" xfId="0" applyNumberFormat="1" applyFont="1" applyFill="1" applyBorder="1" applyAlignment="1">
      <alignment/>
    </xf>
    <xf numFmtId="177" fontId="7" fillId="0" borderId="21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41" fontId="6" fillId="0" borderId="18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41" fontId="0" fillId="0" borderId="0" xfId="0" applyNumberFormat="1" applyFont="1" applyFill="1" applyBorder="1" applyAlignment="1">
      <alignment horizontal="distributed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5" fillId="0" borderId="0" xfId="0" applyFont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WRKSRV01\COMMON\&#24179;%2011&#24314;&#35373;&#21205;&#24907;\&#12475;&#12523;&#38598;&#35336;\&#38598;&#35336;&#12471;&#12473;&#12486;&#12512;\&#9314;%20&#24314;&#35373;&#21205;&#24907;_Ver1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4179;%2011&#24314;&#35373;&#21205;&#24907;\&#12475;&#12523;&#38598;&#35336;0424\&#38598;&#35336;&#12471;&#12473;&#12486;&#12512;\&#9313;-1%20&#24314;&#35373;&#21205;&#24907;_Ver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集計設定"/>
      <sheetName val="033結果表イメージ"/>
      <sheetName val="033欄外"/>
      <sheetName val="034結果表イメージ"/>
      <sheetName val="034欄外"/>
      <sheetName val="038-2結果表イメージ"/>
      <sheetName val="038-2欄外"/>
      <sheetName val="038-3結果表イメージ"/>
      <sheetName val="038-3欄外"/>
      <sheetName val="集計事項一覧"/>
      <sheetName val="使い方"/>
      <sheetName val="レイアウト作成"/>
      <sheetName val="038-1結果表イメージ"/>
      <sheetName val="038-1欄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008結果表イメージ"/>
      <sheetName val="008欄外"/>
      <sheetName val="011-1結果表イメージ"/>
      <sheetName val="011-1欄外"/>
      <sheetName val="011-2結果表イメージ"/>
      <sheetName val="011-2欄外"/>
      <sheetName val="013結果表イメージ"/>
      <sheetName val="014結果表イメージ"/>
      <sheetName val="014欄外"/>
      <sheetName val="018結果表イメージ"/>
      <sheetName val="018欄外"/>
      <sheetName val="019結果表イメージ"/>
      <sheetName val="019欄外"/>
      <sheetName val="021-1結果表イメージ"/>
      <sheetName val="021-1欄外"/>
      <sheetName val="021-2結果表イメージ"/>
      <sheetName val="021-2欄外"/>
      <sheetName val="021-3結果表イメージ"/>
      <sheetName val="021-3欄外"/>
      <sheetName val="021-4結果表イメージ"/>
      <sheetName val="021-4欄外"/>
      <sheetName val="022結果表イメージ"/>
      <sheetName val="022欄外"/>
      <sheetName val="023結果表イメージ"/>
      <sheetName val="023欄外"/>
      <sheetName val="集計設定"/>
      <sheetName val="集計事項一覧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2"/>
  <sheetViews>
    <sheetView tabSelected="1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3.875" style="1" customWidth="1"/>
    <col min="2" max="2" width="4.00390625" style="1" customWidth="1"/>
    <col min="3" max="3" width="1.875" style="1" customWidth="1"/>
    <col min="4" max="4" width="11.875" style="1" customWidth="1"/>
    <col min="5" max="5" width="1.875" style="1" customWidth="1"/>
    <col min="6" max="15" width="10.875" style="1" customWidth="1"/>
    <col min="16" max="16" width="9.625" style="2" customWidth="1"/>
    <col min="17" max="27" width="9.625" style="1" customWidth="1"/>
    <col min="28" max="28" width="13.625" style="1" customWidth="1"/>
    <col min="29" max="16384" width="9.375" style="1" customWidth="1"/>
  </cols>
  <sheetData>
    <row r="2" spans="1:16" ht="18.75">
      <c r="A2" s="3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4" ht="13.5" customHeight="1">
      <c r="A4" s="1" t="s">
        <v>0</v>
      </c>
    </row>
    <row r="5" ht="13.5" customHeight="1" thickBot="1">
      <c r="AB5" s="6" t="s">
        <v>1</v>
      </c>
    </row>
    <row r="6" spans="1:28" ht="19.5" customHeight="1" thickTop="1">
      <c r="A6" s="131" t="s">
        <v>2</v>
      </c>
      <c r="B6" s="132" t="s">
        <v>3</v>
      </c>
      <c r="C6" s="133"/>
      <c r="D6" s="133"/>
      <c r="E6" s="51"/>
      <c r="F6" s="138" t="s">
        <v>4</v>
      </c>
      <c r="G6" s="7" t="s">
        <v>5</v>
      </c>
      <c r="H6" s="8"/>
      <c r="I6" s="8"/>
      <c r="J6" s="7" t="s">
        <v>6</v>
      </c>
      <c r="K6" s="8"/>
      <c r="L6" s="8"/>
      <c r="M6" s="7" t="s">
        <v>7</v>
      </c>
      <c r="N6" s="8"/>
      <c r="O6" s="8"/>
      <c r="P6" s="7" t="s">
        <v>8</v>
      </c>
      <c r="Q6" s="8"/>
      <c r="R6" s="8"/>
      <c r="S6" s="8"/>
      <c r="T6" s="7" t="s">
        <v>9</v>
      </c>
      <c r="U6" s="8"/>
      <c r="V6" s="8"/>
      <c r="W6" s="8"/>
      <c r="X6" s="7" t="s">
        <v>10</v>
      </c>
      <c r="Y6" s="8"/>
      <c r="Z6" s="8"/>
      <c r="AA6" s="8"/>
      <c r="AB6" s="132" t="s">
        <v>3</v>
      </c>
    </row>
    <row r="7" spans="1:28" ht="19.5" customHeight="1">
      <c r="A7" s="128"/>
      <c r="B7" s="134"/>
      <c r="C7" s="135"/>
      <c r="D7" s="135"/>
      <c r="E7" s="52"/>
      <c r="F7" s="139"/>
      <c r="G7" s="10" t="s">
        <v>10</v>
      </c>
      <c r="H7" s="10" t="s">
        <v>105</v>
      </c>
      <c r="I7" s="10" t="s">
        <v>106</v>
      </c>
      <c r="J7" s="10" t="s">
        <v>10</v>
      </c>
      <c r="K7" s="10" t="s">
        <v>105</v>
      </c>
      <c r="L7" s="10" t="s">
        <v>106</v>
      </c>
      <c r="M7" s="10" t="s">
        <v>10</v>
      </c>
      <c r="N7" s="10" t="s">
        <v>105</v>
      </c>
      <c r="O7" s="9" t="s">
        <v>106</v>
      </c>
      <c r="P7" s="10" t="s">
        <v>10</v>
      </c>
      <c r="Q7" s="10" t="s">
        <v>105</v>
      </c>
      <c r="R7" s="10" t="s">
        <v>106</v>
      </c>
      <c r="S7" s="10" t="s">
        <v>11</v>
      </c>
      <c r="T7" s="11" t="s">
        <v>10</v>
      </c>
      <c r="U7" s="10" t="s">
        <v>105</v>
      </c>
      <c r="V7" s="10" t="s">
        <v>106</v>
      </c>
      <c r="W7" s="10" t="s">
        <v>11</v>
      </c>
      <c r="X7" s="10" t="s">
        <v>10</v>
      </c>
      <c r="Y7" s="10" t="s">
        <v>105</v>
      </c>
      <c r="Z7" s="10" t="s">
        <v>106</v>
      </c>
      <c r="AA7" s="10" t="s">
        <v>11</v>
      </c>
      <c r="AB7" s="134"/>
    </row>
    <row r="8" spans="1:28" s="13" customFormat="1" ht="30" customHeight="1">
      <c r="A8" s="129"/>
      <c r="B8" s="136" t="s">
        <v>12</v>
      </c>
      <c r="C8" s="137"/>
      <c r="D8" s="137"/>
      <c r="E8" s="53"/>
      <c r="F8" s="91">
        <v>222</v>
      </c>
      <c r="G8" s="92">
        <v>113</v>
      </c>
      <c r="H8" s="92">
        <v>25</v>
      </c>
      <c r="I8" s="92">
        <v>88</v>
      </c>
      <c r="J8" s="92">
        <v>746</v>
      </c>
      <c r="K8" s="92">
        <v>150</v>
      </c>
      <c r="L8" s="92">
        <v>596</v>
      </c>
      <c r="M8" s="92">
        <v>594</v>
      </c>
      <c r="N8" s="92">
        <v>303</v>
      </c>
      <c r="O8" s="93">
        <v>291</v>
      </c>
      <c r="P8" s="92">
        <v>24255</v>
      </c>
      <c r="Q8" s="92">
        <v>10995</v>
      </c>
      <c r="R8" s="92">
        <v>8957</v>
      </c>
      <c r="S8" s="92">
        <v>4303</v>
      </c>
      <c r="T8" s="92">
        <v>3553</v>
      </c>
      <c r="U8" s="92">
        <v>1477</v>
      </c>
      <c r="V8" s="92">
        <v>323</v>
      </c>
      <c r="W8" s="92">
        <v>1753</v>
      </c>
      <c r="X8" s="92">
        <v>29261</v>
      </c>
      <c r="Y8" s="92">
        <v>12950</v>
      </c>
      <c r="Z8" s="92">
        <v>10255</v>
      </c>
      <c r="AA8" s="92">
        <v>6056</v>
      </c>
      <c r="AB8" s="12" t="s">
        <v>12</v>
      </c>
    </row>
    <row r="9" spans="1:28" ht="6.75" customHeight="1">
      <c r="A9" s="127" t="s">
        <v>13</v>
      </c>
      <c r="B9" s="14"/>
      <c r="C9" s="15"/>
      <c r="D9" s="15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94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1:28" ht="17.25" customHeight="1">
      <c r="A10" s="128"/>
      <c r="B10" s="69" t="s">
        <v>14</v>
      </c>
      <c r="C10" s="124" t="s">
        <v>15</v>
      </c>
      <c r="D10" s="124"/>
      <c r="E10" s="21"/>
      <c r="F10" s="17">
        <v>21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17">
        <v>45</v>
      </c>
      <c r="N10" s="95">
        <v>0</v>
      </c>
      <c r="O10" s="17">
        <v>45</v>
      </c>
      <c r="P10" s="17">
        <v>2696</v>
      </c>
      <c r="Q10" s="17">
        <v>1971</v>
      </c>
      <c r="R10" s="17">
        <v>634</v>
      </c>
      <c r="S10" s="17">
        <v>91</v>
      </c>
      <c r="T10" s="17">
        <v>1603</v>
      </c>
      <c r="U10" s="17">
        <v>1145</v>
      </c>
      <c r="V10" s="17">
        <v>157</v>
      </c>
      <c r="W10" s="17">
        <v>301</v>
      </c>
      <c r="X10" s="17">
        <v>4344</v>
      </c>
      <c r="Y10" s="17">
        <v>3116</v>
      </c>
      <c r="Z10" s="17">
        <v>836</v>
      </c>
      <c r="AA10" s="17">
        <v>392</v>
      </c>
      <c r="AB10" s="57" t="str">
        <f>B10</f>
        <v>１</v>
      </c>
    </row>
    <row r="11" spans="1:28" ht="17.25" customHeight="1">
      <c r="A11" s="128"/>
      <c r="B11" s="69" t="s">
        <v>16</v>
      </c>
      <c r="C11" s="70"/>
      <c r="D11" s="20" t="s">
        <v>17</v>
      </c>
      <c r="E11" s="21"/>
      <c r="F11" s="17">
        <v>9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17">
        <v>45</v>
      </c>
      <c r="N11" s="95">
        <v>0</v>
      </c>
      <c r="O11" s="17">
        <v>45</v>
      </c>
      <c r="P11" s="17">
        <v>1051</v>
      </c>
      <c r="Q11" s="17">
        <v>871</v>
      </c>
      <c r="R11" s="17">
        <v>156</v>
      </c>
      <c r="S11" s="17">
        <v>24</v>
      </c>
      <c r="T11" s="17">
        <v>931</v>
      </c>
      <c r="U11" s="17">
        <v>765</v>
      </c>
      <c r="V11" s="17">
        <v>54</v>
      </c>
      <c r="W11" s="17">
        <v>112</v>
      </c>
      <c r="X11" s="17">
        <v>2027</v>
      </c>
      <c r="Y11" s="17">
        <v>1636</v>
      </c>
      <c r="Z11" s="17">
        <v>255</v>
      </c>
      <c r="AA11" s="17">
        <v>136</v>
      </c>
      <c r="AB11" s="22" t="str">
        <f aca="true" t="shared" si="0" ref="AB11:AB17">B11</f>
        <v>２</v>
      </c>
    </row>
    <row r="12" spans="1:28" ht="17.25" customHeight="1">
      <c r="A12" s="128"/>
      <c r="B12" s="69" t="s">
        <v>18</v>
      </c>
      <c r="C12" s="70"/>
      <c r="D12" s="20" t="s">
        <v>19</v>
      </c>
      <c r="E12" s="21"/>
      <c r="F12" s="17">
        <v>6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17">
        <v>234</v>
      </c>
      <c r="Q12" s="17">
        <v>130</v>
      </c>
      <c r="R12" s="17">
        <v>104</v>
      </c>
      <c r="S12" s="95">
        <v>0</v>
      </c>
      <c r="T12" s="17">
        <v>672</v>
      </c>
      <c r="U12" s="17">
        <v>380</v>
      </c>
      <c r="V12" s="17">
        <v>103</v>
      </c>
      <c r="W12" s="17">
        <v>189</v>
      </c>
      <c r="X12" s="17">
        <v>906</v>
      </c>
      <c r="Y12" s="17">
        <v>510</v>
      </c>
      <c r="Z12" s="17">
        <v>207</v>
      </c>
      <c r="AA12" s="17">
        <v>189</v>
      </c>
      <c r="AB12" s="22" t="str">
        <f t="shared" si="0"/>
        <v>３</v>
      </c>
    </row>
    <row r="13" spans="1:30" ht="17.25" customHeight="1">
      <c r="A13" s="128"/>
      <c r="B13" s="69" t="s">
        <v>20</v>
      </c>
      <c r="C13" s="70"/>
      <c r="D13" s="20" t="s">
        <v>21</v>
      </c>
      <c r="E13" s="21"/>
      <c r="F13" s="17">
        <v>1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17">
        <v>194</v>
      </c>
      <c r="Q13" s="17">
        <v>134</v>
      </c>
      <c r="R13" s="17">
        <v>60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17">
        <v>194</v>
      </c>
      <c r="Y13" s="17">
        <v>134</v>
      </c>
      <c r="Z13" s="17">
        <v>60</v>
      </c>
      <c r="AA13" s="95">
        <v>0</v>
      </c>
      <c r="AB13" s="22" t="str">
        <f t="shared" si="0"/>
        <v>４</v>
      </c>
      <c r="AD13" s="64"/>
    </row>
    <row r="14" spans="1:28" ht="17.25" customHeight="1">
      <c r="A14" s="128"/>
      <c r="B14" s="69" t="s">
        <v>22</v>
      </c>
      <c r="C14" s="70"/>
      <c r="D14" s="20" t="s">
        <v>23</v>
      </c>
      <c r="E14" s="21"/>
      <c r="F14" s="17">
        <v>2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17">
        <v>250</v>
      </c>
      <c r="Q14" s="17">
        <v>156</v>
      </c>
      <c r="R14" s="17">
        <v>94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17">
        <v>250</v>
      </c>
      <c r="Y14" s="17">
        <v>156</v>
      </c>
      <c r="Z14" s="17">
        <v>94</v>
      </c>
      <c r="AA14" s="95">
        <v>0</v>
      </c>
      <c r="AB14" s="22" t="str">
        <f t="shared" si="0"/>
        <v>５</v>
      </c>
    </row>
    <row r="15" spans="1:28" ht="17.25" customHeight="1">
      <c r="A15" s="128"/>
      <c r="B15" s="69" t="s">
        <v>24</v>
      </c>
      <c r="C15" s="70"/>
      <c r="D15" s="20" t="s">
        <v>25</v>
      </c>
      <c r="E15" s="21"/>
      <c r="F15" s="17">
        <v>2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17">
        <v>950</v>
      </c>
      <c r="Q15" s="17">
        <v>680</v>
      </c>
      <c r="R15" s="17">
        <v>220</v>
      </c>
      <c r="S15" s="17">
        <v>50</v>
      </c>
      <c r="T15" s="95">
        <v>0</v>
      </c>
      <c r="U15" s="95">
        <v>0</v>
      </c>
      <c r="V15" s="95">
        <v>0</v>
      </c>
      <c r="W15" s="95">
        <v>0</v>
      </c>
      <c r="X15" s="17">
        <v>950</v>
      </c>
      <c r="Y15" s="17">
        <v>680</v>
      </c>
      <c r="Z15" s="17">
        <v>220</v>
      </c>
      <c r="AA15" s="17">
        <v>50</v>
      </c>
      <c r="AB15" s="22" t="str">
        <f t="shared" si="0"/>
        <v>６</v>
      </c>
    </row>
    <row r="16" spans="1:28" ht="17.25" customHeight="1">
      <c r="A16" s="128"/>
      <c r="B16" s="69" t="s">
        <v>26</v>
      </c>
      <c r="C16" s="70"/>
      <c r="D16" s="20" t="s">
        <v>27</v>
      </c>
      <c r="E16" s="21"/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22" t="str">
        <f t="shared" si="0"/>
        <v>７</v>
      </c>
    </row>
    <row r="17" spans="1:28" ht="17.25" customHeight="1">
      <c r="A17" s="128"/>
      <c r="B17" s="69" t="s">
        <v>28</v>
      </c>
      <c r="C17" s="70"/>
      <c r="D17" s="20" t="s">
        <v>29</v>
      </c>
      <c r="E17" s="21"/>
      <c r="F17" s="17">
        <v>1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17">
        <v>17</v>
      </c>
      <c r="Q17" s="95">
        <v>0</v>
      </c>
      <c r="R17" s="95">
        <v>0</v>
      </c>
      <c r="S17" s="17">
        <v>17</v>
      </c>
      <c r="T17" s="95">
        <v>0</v>
      </c>
      <c r="U17" s="95">
        <v>0</v>
      </c>
      <c r="V17" s="95">
        <v>0</v>
      </c>
      <c r="W17" s="95">
        <v>0</v>
      </c>
      <c r="X17" s="17">
        <v>17</v>
      </c>
      <c r="Y17" s="95">
        <v>0</v>
      </c>
      <c r="Z17" s="95">
        <v>0</v>
      </c>
      <c r="AA17" s="17">
        <v>17</v>
      </c>
      <c r="AB17" s="22" t="str">
        <f t="shared" si="0"/>
        <v>８</v>
      </c>
    </row>
    <row r="18" spans="1:28" ht="17.25" customHeight="1">
      <c r="A18" s="128"/>
      <c r="B18" s="69"/>
      <c r="C18" s="70"/>
      <c r="D18" s="70"/>
      <c r="E18" s="2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2" t="s">
        <v>30</v>
      </c>
    </row>
    <row r="19" spans="1:28" ht="17.25" customHeight="1">
      <c r="A19" s="128"/>
      <c r="B19" s="69" t="s">
        <v>31</v>
      </c>
      <c r="C19" s="124" t="s">
        <v>32</v>
      </c>
      <c r="D19" s="124"/>
      <c r="E19" s="21"/>
      <c r="F19" s="17">
        <v>4</v>
      </c>
      <c r="G19" s="95">
        <v>0</v>
      </c>
      <c r="H19" s="95">
        <v>0</v>
      </c>
      <c r="I19" s="95">
        <v>0</v>
      </c>
      <c r="J19" s="17">
        <v>2</v>
      </c>
      <c r="K19" s="17">
        <v>2</v>
      </c>
      <c r="L19" s="17">
        <v>0</v>
      </c>
      <c r="M19" s="95">
        <v>0</v>
      </c>
      <c r="N19" s="95">
        <v>0</v>
      </c>
      <c r="O19" s="95">
        <v>0</v>
      </c>
      <c r="P19" s="17">
        <v>140</v>
      </c>
      <c r="Q19" s="17">
        <v>86</v>
      </c>
      <c r="R19" s="17">
        <v>54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17">
        <v>142</v>
      </c>
      <c r="Y19" s="17">
        <v>88</v>
      </c>
      <c r="Z19" s="17">
        <v>54</v>
      </c>
      <c r="AA19" s="95">
        <v>0</v>
      </c>
      <c r="AB19" s="22" t="str">
        <f>B19</f>
        <v>９</v>
      </c>
    </row>
    <row r="20" spans="1:28" ht="17.25" customHeight="1">
      <c r="A20" s="128"/>
      <c r="B20" s="69" t="s">
        <v>145</v>
      </c>
      <c r="C20" s="124" t="s">
        <v>33</v>
      </c>
      <c r="D20" s="124"/>
      <c r="E20" s="21"/>
      <c r="F20" s="17">
        <v>2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17">
        <v>376</v>
      </c>
      <c r="Q20" s="17">
        <v>258</v>
      </c>
      <c r="R20" s="17">
        <v>118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17">
        <v>376</v>
      </c>
      <c r="Y20" s="17">
        <v>258</v>
      </c>
      <c r="Z20" s="17">
        <v>118</v>
      </c>
      <c r="AA20" s="95">
        <v>0</v>
      </c>
      <c r="AB20" s="22" t="str">
        <f>B20</f>
        <v>10</v>
      </c>
    </row>
    <row r="21" spans="1:28" ht="17.25" customHeight="1">
      <c r="A21" s="128"/>
      <c r="B21" s="69" t="s">
        <v>146</v>
      </c>
      <c r="C21" s="124" t="s">
        <v>34</v>
      </c>
      <c r="D21" s="124"/>
      <c r="E21" s="21"/>
      <c r="F21" s="17">
        <v>2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17">
        <v>234</v>
      </c>
      <c r="Q21" s="17">
        <v>124</v>
      </c>
      <c r="R21" s="17">
        <v>110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17">
        <v>234</v>
      </c>
      <c r="Y21" s="17">
        <v>124</v>
      </c>
      <c r="Z21" s="17">
        <v>110</v>
      </c>
      <c r="AA21" s="95">
        <v>0</v>
      </c>
      <c r="AB21" s="22" t="str">
        <f>B21</f>
        <v>11</v>
      </c>
    </row>
    <row r="22" spans="1:28" ht="17.25" customHeight="1">
      <c r="A22" s="128"/>
      <c r="B22" s="69" t="s">
        <v>147</v>
      </c>
      <c r="C22" s="124" t="s">
        <v>35</v>
      </c>
      <c r="D22" s="124"/>
      <c r="E22" s="21"/>
      <c r="F22" s="17">
        <v>5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17">
        <v>130</v>
      </c>
      <c r="Q22" s="95">
        <v>0</v>
      </c>
      <c r="R22" s="17">
        <v>112</v>
      </c>
      <c r="S22" s="17">
        <v>18</v>
      </c>
      <c r="T22" s="17">
        <v>52</v>
      </c>
      <c r="U22" s="95">
        <v>0</v>
      </c>
      <c r="V22" s="95">
        <v>0</v>
      </c>
      <c r="W22" s="17">
        <v>52</v>
      </c>
      <c r="X22" s="17">
        <v>182</v>
      </c>
      <c r="Y22" s="95">
        <v>0</v>
      </c>
      <c r="Z22" s="17">
        <v>112</v>
      </c>
      <c r="AA22" s="17">
        <v>70</v>
      </c>
      <c r="AB22" s="22" t="str">
        <f>B22</f>
        <v>12</v>
      </c>
    </row>
    <row r="23" spans="1:28" ht="17.25" customHeight="1">
      <c r="A23" s="128"/>
      <c r="B23" s="69" t="s">
        <v>148</v>
      </c>
      <c r="C23" s="124" t="s">
        <v>36</v>
      </c>
      <c r="D23" s="124"/>
      <c r="E23" s="21"/>
      <c r="F23" s="17">
        <v>2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17">
        <v>294</v>
      </c>
      <c r="Q23" s="17">
        <v>246</v>
      </c>
      <c r="R23" s="17">
        <v>48</v>
      </c>
      <c r="S23" s="17">
        <v>0</v>
      </c>
      <c r="T23" s="95">
        <v>94</v>
      </c>
      <c r="U23" s="95">
        <v>24</v>
      </c>
      <c r="V23" s="95">
        <v>70</v>
      </c>
      <c r="W23" s="95">
        <v>0</v>
      </c>
      <c r="X23" s="17">
        <v>388</v>
      </c>
      <c r="Y23" s="17">
        <v>270</v>
      </c>
      <c r="Z23" s="17">
        <v>118</v>
      </c>
      <c r="AA23" s="17">
        <v>0</v>
      </c>
      <c r="AB23" s="22" t="str">
        <f>B23</f>
        <v>13</v>
      </c>
    </row>
    <row r="24" spans="1:28" ht="17.25" customHeight="1">
      <c r="A24" s="128"/>
      <c r="B24" s="69"/>
      <c r="C24" s="70"/>
      <c r="D24" s="70"/>
      <c r="E24" s="2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22" t="s">
        <v>30</v>
      </c>
    </row>
    <row r="25" spans="1:28" ht="17.25" customHeight="1">
      <c r="A25" s="128"/>
      <c r="B25" s="69" t="s">
        <v>149</v>
      </c>
      <c r="C25" s="124" t="s">
        <v>108</v>
      </c>
      <c r="D25" s="124"/>
      <c r="E25" s="21"/>
      <c r="F25" s="17">
        <v>2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17">
        <v>646</v>
      </c>
      <c r="Q25" s="17">
        <v>272</v>
      </c>
      <c r="R25" s="17">
        <v>374</v>
      </c>
      <c r="S25" s="95">
        <v>0</v>
      </c>
      <c r="T25" s="17">
        <v>0</v>
      </c>
      <c r="U25" s="17">
        <v>0</v>
      </c>
      <c r="V25" s="17">
        <v>0</v>
      </c>
      <c r="W25" s="95">
        <v>0</v>
      </c>
      <c r="X25" s="17">
        <v>646</v>
      </c>
      <c r="Y25" s="17">
        <v>272</v>
      </c>
      <c r="Z25" s="17">
        <v>374</v>
      </c>
      <c r="AA25" s="95">
        <v>0</v>
      </c>
      <c r="AB25" s="22" t="str">
        <f>B25</f>
        <v>14</v>
      </c>
    </row>
    <row r="26" spans="1:28" ht="17.25" customHeight="1">
      <c r="A26" s="128"/>
      <c r="B26" s="69" t="s">
        <v>133</v>
      </c>
      <c r="C26" s="124" t="s">
        <v>112</v>
      </c>
      <c r="D26" s="124"/>
      <c r="E26" s="21"/>
      <c r="F26" s="17">
        <v>5</v>
      </c>
      <c r="G26" s="95">
        <v>0</v>
      </c>
      <c r="H26" s="95">
        <v>0</v>
      </c>
      <c r="I26" s="95">
        <v>0</v>
      </c>
      <c r="J26" s="95">
        <v>38</v>
      </c>
      <c r="K26" s="95">
        <v>22</v>
      </c>
      <c r="L26" s="95">
        <v>16</v>
      </c>
      <c r="M26" s="95">
        <v>0</v>
      </c>
      <c r="N26" s="95">
        <v>0</v>
      </c>
      <c r="O26" s="95">
        <v>0</v>
      </c>
      <c r="P26" s="17">
        <v>205</v>
      </c>
      <c r="Q26" s="17">
        <v>67</v>
      </c>
      <c r="R26" s="17">
        <v>52</v>
      </c>
      <c r="S26" s="95">
        <v>86</v>
      </c>
      <c r="T26" s="95">
        <v>50</v>
      </c>
      <c r="U26" s="95">
        <v>0</v>
      </c>
      <c r="V26" s="95">
        <v>0</v>
      </c>
      <c r="W26" s="95">
        <v>50</v>
      </c>
      <c r="X26" s="17">
        <v>293</v>
      </c>
      <c r="Y26" s="17">
        <v>89</v>
      </c>
      <c r="Z26" s="17">
        <v>68</v>
      </c>
      <c r="AA26" s="95">
        <v>136</v>
      </c>
      <c r="AB26" s="22" t="str">
        <f>B26</f>
        <v>15</v>
      </c>
    </row>
    <row r="27" spans="1:28" ht="17.25" customHeight="1">
      <c r="A27" s="128"/>
      <c r="B27" s="69" t="s">
        <v>131</v>
      </c>
      <c r="C27" s="124" t="s">
        <v>134</v>
      </c>
      <c r="D27" s="124"/>
      <c r="E27" s="21"/>
      <c r="F27" s="17">
        <v>2</v>
      </c>
      <c r="G27" s="95">
        <v>0</v>
      </c>
      <c r="H27" s="95">
        <v>0</v>
      </c>
      <c r="I27" s="95">
        <v>0</v>
      </c>
      <c r="J27" s="17">
        <v>0</v>
      </c>
      <c r="K27" s="17">
        <v>0</v>
      </c>
      <c r="L27" s="17">
        <v>0</v>
      </c>
      <c r="M27" s="95">
        <v>0</v>
      </c>
      <c r="N27" s="95">
        <v>0</v>
      </c>
      <c r="O27" s="95">
        <v>0</v>
      </c>
      <c r="P27" s="17">
        <v>212</v>
      </c>
      <c r="Q27" s="17">
        <v>40</v>
      </c>
      <c r="R27" s="17">
        <v>70</v>
      </c>
      <c r="S27" s="17">
        <v>102</v>
      </c>
      <c r="T27" s="17">
        <v>0</v>
      </c>
      <c r="U27" s="95">
        <v>0</v>
      </c>
      <c r="V27" s="95">
        <v>0</v>
      </c>
      <c r="W27" s="17">
        <v>0</v>
      </c>
      <c r="X27" s="17">
        <v>212</v>
      </c>
      <c r="Y27" s="17">
        <v>40</v>
      </c>
      <c r="Z27" s="17">
        <v>70</v>
      </c>
      <c r="AA27" s="17">
        <v>102</v>
      </c>
      <c r="AB27" s="22" t="str">
        <f>B27</f>
        <v>16</v>
      </c>
    </row>
    <row r="28" spans="1:28" ht="17.25" customHeight="1">
      <c r="A28" s="128"/>
      <c r="B28" s="69" t="s">
        <v>135</v>
      </c>
      <c r="C28" s="124" t="s">
        <v>37</v>
      </c>
      <c r="D28" s="124"/>
      <c r="E28" s="21"/>
      <c r="F28" s="17">
        <v>1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17">
        <v>290</v>
      </c>
      <c r="Q28" s="17">
        <v>190</v>
      </c>
      <c r="R28" s="17">
        <v>100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17">
        <v>290</v>
      </c>
      <c r="Y28" s="17">
        <v>190</v>
      </c>
      <c r="Z28" s="17">
        <v>100</v>
      </c>
      <c r="AA28" s="95">
        <v>0</v>
      </c>
      <c r="AB28" s="22" t="str">
        <f>B28</f>
        <v>17</v>
      </c>
    </row>
    <row r="29" spans="1:28" ht="17.25" customHeight="1">
      <c r="A29" s="128"/>
      <c r="B29" s="69" t="s">
        <v>39</v>
      </c>
      <c r="C29" s="124" t="s">
        <v>38</v>
      </c>
      <c r="D29" s="124"/>
      <c r="E29" s="21"/>
      <c r="F29" s="17">
        <v>2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17">
        <v>732</v>
      </c>
      <c r="Q29" s="17">
        <v>388</v>
      </c>
      <c r="R29" s="17">
        <v>344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17">
        <v>732</v>
      </c>
      <c r="Y29" s="17">
        <v>388</v>
      </c>
      <c r="Z29" s="17">
        <v>344</v>
      </c>
      <c r="AA29" s="95">
        <v>0</v>
      </c>
      <c r="AB29" s="22" t="str">
        <f>B29</f>
        <v>18</v>
      </c>
    </row>
    <row r="30" spans="1:28" ht="17.25" customHeight="1">
      <c r="A30" s="128"/>
      <c r="B30" s="69"/>
      <c r="C30" s="70"/>
      <c r="D30" s="70"/>
      <c r="E30" s="21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2"/>
    </row>
    <row r="31" spans="1:28" ht="17.25" customHeight="1">
      <c r="A31" s="128"/>
      <c r="B31" s="69" t="s">
        <v>41</v>
      </c>
      <c r="C31" s="124" t="s">
        <v>40</v>
      </c>
      <c r="D31" s="124"/>
      <c r="E31" s="21"/>
      <c r="F31" s="17">
        <v>1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17">
        <v>462</v>
      </c>
      <c r="Q31" s="95">
        <v>140</v>
      </c>
      <c r="R31" s="95">
        <v>70</v>
      </c>
      <c r="S31" s="17">
        <v>252</v>
      </c>
      <c r="T31" s="95">
        <v>0</v>
      </c>
      <c r="U31" s="95">
        <v>0</v>
      </c>
      <c r="V31" s="95">
        <v>0</v>
      </c>
      <c r="W31" s="95">
        <v>0</v>
      </c>
      <c r="X31" s="17">
        <v>462</v>
      </c>
      <c r="Y31" s="95">
        <v>140</v>
      </c>
      <c r="Z31" s="95">
        <v>70</v>
      </c>
      <c r="AA31" s="17">
        <v>252</v>
      </c>
      <c r="AB31" s="22" t="str">
        <f>B31</f>
        <v>19</v>
      </c>
    </row>
    <row r="32" spans="1:28" ht="17.25" customHeight="1">
      <c r="A32" s="128"/>
      <c r="B32" s="69" t="s">
        <v>109</v>
      </c>
      <c r="C32" s="124" t="s">
        <v>110</v>
      </c>
      <c r="D32" s="124"/>
      <c r="E32" s="21"/>
      <c r="F32" s="17">
        <v>1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17">
        <v>12</v>
      </c>
      <c r="Q32" s="95">
        <v>0</v>
      </c>
      <c r="R32" s="95">
        <v>0</v>
      </c>
      <c r="S32" s="17">
        <v>12</v>
      </c>
      <c r="T32" s="95">
        <v>0</v>
      </c>
      <c r="U32" s="95">
        <v>0</v>
      </c>
      <c r="V32" s="95">
        <v>0</v>
      </c>
      <c r="W32" s="95">
        <v>0</v>
      </c>
      <c r="X32" s="17">
        <v>12</v>
      </c>
      <c r="Y32" s="95">
        <v>0</v>
      </c>
      <c r="Z32" s="95">
        <v>0</v>
      </c>
      <c r="AA32" s="17">
        <v>12</v>
      </c>
      <c r="AB32" s="22" t="str">
        <f>B32</f>
        <v>20</v>
      </c>
    </row>
    <row r="33" spans="1:28" ht="17.25" customHeight="1">
      <c r="A33" s="128"/>
      <c r="B33" s="72"/>
      <c r="C33" s="71"/>
      <c r="D33" s="71"/>
      <c r="E33" s="2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2" t="s">
        <v>30</v>
      </c>
    </row>
    <row r="34" spans="1:28" s="25" customFormat="1" ht="17.25" customHeight="1">
      <c r="A34" s="128"/>
      <c r="B34" s="125" t="s">
        <v>10</v>
      </c>
      <c r="C34" s="126"/>
      <c r="D34" s="126"/>
      <c r="E34" s="55"/>
      <c r="F34" s="96">
        <v>50</v>
      </c>
      <c r="G34" s="97">
        <v>0</v>
      </c>
      <c r="H34" s="97">
        <v>0</v>
      </c>
      <c r="I34" s="97">
        <v>0</v>
      </c>
      <c r="J34" s="96">
        <v>40</v>
      </c>
      <c r="K34" s="96">
        <v>24</v>
      </c>
      <c r="L34" s="96">
        <v>16</v>
      </c>
      <c r="M34" s="96">
        <v>45</v>
      </c>
      <c r="N34" s="97">
        <v>0</v>
      </c>
      <c r="O34" s="96">
        <v>45</v>
      </c>
      <c r="P34" s="96">
        <v>6429</v>
      </c>
      <c r="Q34" s="96">
        <v>3782</v>
      </c>
      <c r="R34" s="96">
        <v>2086</v>
      </c>
      <c r="S34" s="96">
        <v>561</v>
      </c>
      <c r="T34" s="96">
        <v>1799</v>
      </c>
      <c r="U34" s="96">
        <v>1169</v>
      </c>
      <c r="V34" s="96">
        <v>227</v>
      </c>
      <c r="W34" s="96">
        <v>403</v>
      </c>
      <c r="X34" s="96">
        <v>8313</v>
      </c>
      <c r="Y34" s="96">
        <v>4975</v>
      </c>
      <c r="Z34" s="96">
        <v>2374</v>
      </c>
      <c r="AA34" s="96">
        <v>964</v>
      </c>
      <c r="AB34" s="24" t="s">
        <v>10</v>
      </c>
    </row>
    <row r="35" spans="1:28" ht="17.25" customHeight="1">
      <c r="A35" s="129"/>
      <c r="B35" s="26"/>
      <c r="C35" s="27"/>
      <c r="D35" s="27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98"/>
      <c r="AB35" s="30"/>
    </row>
    <row r="36" spans="1:28" ht="17.25" customHeight="1">
      <c r="A36" s="127" t="s">
        <v>42</v>
      </c>
      <c r="B36" s="14"/>
      <c r="C36" s="15"/>
      <c r="D36" s="15"/>
      <c r="E36" s="16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14"/>
      <c r="AB36" s="18"/>
    </row>
    <row r="37" spans="1:28" ht="17.25" customHeight="1">
      <c r="A37" s="142"/>
      <c r="B37" s="19">
        <v>21</v>
      </c>
      <c r="C37" s="124" t="s">
        <v>43</v>
      </c>
      <c r="D37" s="124"/>
      <c r="E37" s="21"/>
      <c r="F37" s="94">
        <v>13</v>
      </c>
      <c r="G37" s="115">
        <v>0</v>
      </c>
      <c r="H37" s="115">
        <v>0</v>
      </c>
      <c r="I37" s="115">
        <v>0</v>
      </c>
      <c r="J37" s="94">
        <v>0</v>
      </c>
      <c r="K37" s="115">
        <v>0</v>
      </c>
      <c r="L37" s="94">
        <v>0</v>
      </c>
      <c r="M37" s="94">
        <v>46</v>
      </c>
      <c r="N37" s="94">
        <v>24</v>
      </c>
      <c r="O37" s="94">
        <v>22</v>
      </c>
      <c r="P37" s="94">
        <v>1954</v>
      </c>
      <c r="Q37" s="94">
        <v>690</v>
      </c>
      <c r="R37" s="94">
        <v>720</v>
      </c>
      <c r="S37" s="94">
        <v>544</v>
      </c>
      <c r="T37" s="94">
        <v>54</v>
      </c>
      <c r="U37" s="115">
        <v>0</v>
      </c>
      <c r="V37" s="115">
        <v>0</v>
      </c>
      <c r="W37" s="94">
        <v>54</v>
      </c>
      <c r="X37" s="94">
        <v>2054</v>
      </c>
      <c r="Y37" s="94">
        <v>714</v>
      </c>
      <c r="Z37" s="94">
        <v>742</v>
      </c>
      <c r="AA37" s="101">
        <v>598</v>
      </c>
      <c r="AB37" s="22">
        <f>B37</f>
        <v>21</v>
      </c>
    </row>
    <row r="38" spans="1:28" ht="17.25" customHeight="1">
      <c r="A38" s="142"/>
      <c r="B38" s="19">
        <v>22</v>
      </c>
      <c r="C38" s="124" t="s">
        <v>44</v>
      </c>
      <c r="D38" s="124"/>
      <c r="E38" s="21"/>
      <c r="F38" s="94">
        <v>16</v>
      </c>
      <c r="G38" s="115">
        <v>0</v>
      </c>
      <c r="H38" s="115">
        <v>0</v>
      </c>
      <c r="I38" s="115">
        <v>0</v>
      </c>
      <c r="J38" s="94">
        <v>3</v>
      </c>
      <c r="K38" s="115">
        <v>0</v>
      </c>
      <c r="L38" s="94">
        <v>3</v>
      </c>
      <c r="M38" s="115">
        <v>0</v>
      </c>
      <c r="N38" s="115">
        <v>0</v>
      </c>
      <c r="O38" s="115">
        <v>0</v>
      </c>
      <c r="P38" s="94">
        <v>2656</v>
      </c>
      <c r="Q38" s="94">
        <v>1027</v>
      </c>
      <c r="R38" s="94">
        <v>1249</v>
      </c>
      <c r="S38" s="94">
        <v>380</v>
      </c>
      <c r="T38" s="94">
        <v>309</v>
      </c>
      <c r="U38" s="94">
        <v>233</v>
      </c>
      <c r="V38" s="115">
        <v>0</v>
      </c>
      <c r="W38" s="94">
        <v>76</v>
      </c>
      <c r="X38" s="94">
        <v>2968</v>
      </c>
      <c r="Y38" s="94">
        <v>1260</v>
      </c>
      <c r="Z38" s="94">
        <v>1252</v>
      </c>
      <c r="AA38" s="101">
        <v>456</v>
      </c>
      <c r="AB38" s="22">
        <f>B38</f>
        <v>22</v>
      </c>
    </row>
    <row r="39" spans="1:28" ht="17.25" customHeight="1">
      <c r="A39" s="142"/>
      <c r="B39" s="19">
        <v>23</v>
      </c>
      <c r="C39" s="124" t="s">
        <v>45</v>
      </c>
      <c r="D39" s="124"/>
      <c r="E39" s="21"/>
      <c r="F39" s="94">
        <v>3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94">
        <v>198</v>
      </c>
      <c r="Q39" s="94">
        <v>42</v>
      </c>
      <c r="R39" s="94">
        <v>138</v>
      </c>
      <c r="S39" s="94">
        <v>18</v>
      </c>
      <c r="T39" s="115">
        <v>0</v>
      </c>
      <c r="U39" s="115">
        <v>0</v>
      </c>
      <c r="V39" s="115">
        <v>0</v>
      </c>
      <c r="W39" s="115">
        <v>0</v>
      </c>
      <c r="X39" s="94">
        <v>198</v>
      </c>
      <c r="Y39" s="94">
        <v>42</v>
      </c>
      <c r="Z39" s="94">
        <v>138</v>
      </c>
      <c r="AA39" s="101">
        <v>18</v>
      </c>
      <c r="AB39" s="22">
        <f>B39</f>
        <v>23</v>
      </c>
    </row>
    <row r="40" spans="1:28" ht="17.25" customHeight="1">
      <c r="A40" s="142"/>
      <c r="B40" s="19">
        <v>24</v>
      </c>
      <c r="C40" s="124" t="s">
        <v>46</v>
      </c>
      <c r="D40" s="124"/>
      <c r="E40" s="21"/>
      <c r="F40" s="94">
        <v>6</v>
      </c>
      <c r="G40" s="115">
        <v>10</v>
      </c>
      <c r="H40" s="115">
        <v>0</v>
      </c>
      <c r="I40" s="115">
        <v>10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94">
        <v>291</v>
      </c>
      <c r="Q40" s="94">
        <v>48</v>
      </c>
      <c r="R40" s="94">
        <v>134</v>
      </c>
      <c r="S40" s="94">
        <v>109</v>
      </c>
      <c r="T40" s="115">
        <v>0</v>
      </c>
      <c r="U40" s="115">
        <v>0</v>
      </c>
      <c r="V40" s="115">
        <v>0</v>
      </c>
      <c r="W40" s="115">
        <v>0</v>
      </c>
      <c r="X40" s="94">
        <v>301</v>
      </c>
      <c r="Y40" s="94">
        <v>48</v>
      </c>
      <c r="Z40" s="94">
        <v>144</v>
      </c>
      <c r="AA40" s="101">
        <v>109</v>
      </c>
      <c r="AB40" s="22">
        <f>B40</f>
        <v>24</v>
      </c>
    </row>
    <row r="41" spans="1:28" ht="17.25" customHeight="1">
      <c r="A41" s="142"/>
      <c r="B41" s="19">
        <v>25</v>
      </c>
      <c r="C41" s="124" t="s">
        <v>47</v>
      </c>
      <c r="D41" s="124"/>
      <c r="E41" s="21"/>
      <c r="F41" s="94">
        <v>4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94">
        <v>372</v>
      </c>
      <c r="Q41" s="94">
        <v>90</v>
      </c>
      <c r="R41" s="94">
        <v>178</v>
      </c>
      <c r="S41" s="94">
        <v>104</v>
      </c>
      <c r="T41" s="115">
        <v>0</v>
      </c>
      <c r="U41" s="115">
        <v>0</v>
      </c>
      <c r="V41" s="115">
        <v>0</v>
      </c>
      <c r="W41" s="115">
        <v>0</v>
      </c>
      <c r="X41" s="94">
        <v>372</v>
      </c>
      <c r="Y41" s="94">
        <v>90</v>
      </c>
      <c r="Z41" s="94">
        <v>178</v>
      </c>
      <c r="AA41" s="101">
        <v>104</v>
      </c>
      <c r="AB41" s="22">
        <f>B41</f>
        <v>25</v>
      </c>
    </row>
    <row r="42" spans="1:28" ht="17.25" customHeight="1">
      <c r="A42" s="142"/>
      <c r="B42" s="19"/>
      <c r="C42" s="75"/>
      <c r="D42" s="75"/>
      <c r="E42" s="21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101"/>
      <c r="AB42" s="22"/>
    </row>
    <row r="43" spans="1:28" ht="17.25" customHeight="1">
      <c r="A43" s="142"/>
      <c r="B43" s="19">
        <v>26</v>
      </c>
      <c r="C43" s="124" t="s">
        <v>48</v>
      </c>
      <c r="D43" s="124"/>
      <c r="E43" s="21"/>
      <c r="F43" s="94">
        <v>2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94">
        <v>187</v>
      </c>
      <c r="Q43" s="94">
        <v>120</v>
      </c>
      <c r="R43" s="94">
        <v>40</v>
      </c>
      <c r="S43" s="94">
        <v>27</v>
      </c>
      <c r="T43" s="115">
        <v>0</v>
      </c>
      <c r="U43" s="115">
        <v>0</v>
      </c>
      <c r="V43" s="115">
        <v>0</v>
      </c>
      <c r="W43" s="115">
        <v>0</v>
      </c>
      <c r="X43" s="94">
        <v>187</v>
      </c>
      <c r="Y43" s="94">
        <v>120</v>
      </c>
      <c r="Z43" s="94">
        <v>40</v>
      </c>
      <c r="AA43" s="101">
        <v>27</v>
      </c>
      <c r="AB43" s="22">
        <f>B43</f>
        <v>26</v>
      </c>
    </row>
    <row r="44" spans="1:28" ht="17.25" customHeight="1">
      <c r="A44" s="142"/>
      <c r="B44" s="19">
        <v>27</v>
      </c>
      <c r="C44" s="124" t="s">
        <v>49</v>
      </c>
      <c r="D44" s="124"/>
      <c r="E44" s="21"/>
      <c r="F44" s="94">
        <v>4</v>
      </c>
      <c r="G44" s="115">
        <v>0</v>
      </c>
      <c r="H44" s="115">
        <v>0</v>
      </c>
      <c r="I44" s="115">
        <v>0</v>
      </c>
      <c r="J44" s="94">
        <v>40</v>
      </c>
      <c r="K44" s="94">
        <v>36</v>
      </c>
      <c r="L44" s="94">
        <v>4</v>
      </c>
      <c r="M44" s="94">
        <v>14</v>
      </c>
      <c r="N44" s="94">
        <v>10</v>
      </c>
      <c r="O44" s="94">
        <v>4</v>
      </c>
      <c r="P44" s="94">
        <v>69</v>
      </c>
      <c r="Q44" s="94">
        <v>16</v>
      </c>
      <c r="R44" s="94">
        <v>32</v>
      </c>
      <c r="S44" s="115">
        <v>21</v>
      </c>
      <c r="T44" s="115">
        <v>0</v>
      </c>
      <c r="U44" s="115">
        <v>0</v>
      </c>
      <c r="V44" s="115">
        <v>0</v>
      </c>
      <c r="W44" s="115">
        <v>0</v>
      </c>
      <c r="X44" s="94">
        <v>123</v>
      </c>
      <c r="Y44" s="94">
        <v>62</v>
      </c>
      <c r="Z44" s="94">
        <v>40</v>
      </c>
      <c r="AA44" s="116">
        <v>21</v>
      </c>
      <c r="AB44" s="22">
        <f>B44</f>
        <v>27</v>
      </c>
    </row>
    <row r="45" spans="1:28" ht="17.25" customHeight="1">
      <c r="A45" s="142"/>
      <c r="B45" s="19">
        <v>28</v>
      </c>
      <c r="C45" s="124" t="s">
        <v>111</v>
      </c>
      <c r="D45" s="124"/>
      <c r="E45" s="21"/>
      <c r="F45" s="94">
        <v>3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94">
        <v>0</v>
      </c>
      <c r="N45" s="94">
        <v>0</v>
      </c>
      <c r="O45" s="115">
        <v>0</v>
      </c>
      <c r="P45" s="94">
        <v>226</v>
      </c>
      <c r="Q45" s="94">
        <v>16</v>
      </c>
      <c r="R45" s="94">
        <v>16</v>
      </c>
      <c r="S45" s="94">
        <v>194</v>
      </c>
      <c r="T45" s="115">
        <v>0</v>
      </c>
      <c r="U45" s="115">
        <v>0</v>
      </c>
      <c r="V45" s="115">
        <v>0</v>
      </c>
      <c r="W45" s="115">
        <v>0</v>
      </c>
      <c r="X45" s="94">
        <v>226</v>
      </c>
      <c r="Y45" s="94">
        <v>16</v>
      </c>
      <c r="Z45" s="94">
        <v>16</v>
      </c>
      <c r="AA45" s="101">
        <v>194</v>
      </c>
      <c r="AB45" s="22">
        <f>B45</f>
        <v>28</v>
      </c>
    </row>
    <row r="46" spans="1:28" ht="17.25" customHeight="1">
      <c r="A46" s="142"/>
      <c r="B46" s="19">
        <v>29</v>
      </c>
      <c r="C46" s="124" t="s">
        <v>123</v>
      </c>
      <c r="D46" s="124"/>
      <c r="E46" s="21"/>
      <c r="F46" s="94">
        <v>2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94">
        <v>124</v>
      </c>
      <c r="Q46" s="94">
        <v>30</v>
      </c>
      <c r="R46" s="94">
        <v>24</v>
      </c>
      <c r="S46" s="94">
        <v>70</v>
      </c>
      <c r="T46" s="115">
        <v>0</v>
      </c>
      <c r="U46" s="115">
        <v>0</v>
      </c>
      <c r="V46" s="115">
        <v>0</v>
      </c>
      <c r="W46" s="115">
        <v>0</v>
      </c>
      <c r="X46" s="94">
        <v>124</v>
      </c>
      <c r="Y46" s="94">
        <v>30</v>
      </c>
      <c r="Z46" s="94">
        <v>24</v>
      </c>
      <c r="AA46" s="101">
        <v>70</v>
      </c>
      <c r="AB46" s="22">
        <f>B46</f>
        <v>29</v>
      </c>
    </row>
    <row r="47" spans="1:28" ht="17.25" customHeight="1">
      <c r="A47" s="142"/>
      <c r="B47" s="19">
        <v>30</v>
      </c>
      <c r="C47" s="124" t="s">
        <v>50</v>
      </c>
      <c r="D47" s="124"/>
      <c r="E47" s="21"/>
      <c r="F47" s="94">
        <v>1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94">
        <v>59</v>
      </c>
      <c r="Q47" s="94">
        <v>32</v>
      </c>
      <c r="R47" s="94">
        <v>27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94">
        <v>59</v>
      </c>
      <c r="Y47" s="94">
        <v>32</v>
      </c>
      <c r="Z47" s="94">
        <v>27</v>
      </c>
      <c r="AA47" s="116">
        <v>0</v>
      </c>
      <c r="AB47" s="22">
        <f>B47</f>
        <v>30</v>
      </c>
    </row>
    <row r="48" spans="1:28" ht="17.25" customHeight="1">
      <c r="A48" s="142"/>
      <c r="B48" s="19"/>
      <c r="C48" s="75"/>
      <c r="D48" s="75"/>
      <c r="E48" s="32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101"/>
      <c r="AB48" s="22"/>
    </row>
    <row r="49" spans="1:28" ht="17.25" customHeight="1">
      <c r="A49" s="142"/>
      <c r="B49" s="19">
        <v>31</v>
      </c>
      <c r="C49" s="124" t="s">
        <v>51</v>
      </c>
      <c r="D49" s="124"/>
      <c r="E49" s="21"/>
      <c r="F49" s="94">
        <v>1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94">
        <v>80</v>
      </c>
      <c r="Q49" s="115">
        <v>0</v>
      </c>
      <c r="R49" s="115">
        <v>0</v>
      </c>
      <c r="S49" s="94">
        <v>80</v>
      </c>
      <c r="T49" s="115">
        <v>0</v>
      </c>
      <c r="U49" s="115">
        <v>0</v>
      </c>
      <c r="V49" s="115">
        <v>0</v>
      </c>
      <c r="W49" s="115">
        <v>0</v>
      </c>
      <c r="X49" s="94">
        <v>80</v>
      </c>
      <c r="Y49" s="115">
        <v>0</v>
      </c>
      <c r="Z49" s="115">
        <v>0</v>
      </c>
      <c r="AA49" s="101">
        <v>80</v>
      </c>
      <c r="AB49" s="22">
        <f>B49</f>
        <v>31</v>
      </c>
    </row>
    <row r="50" spans="1:28" ht="17.25" customHeight="1">
      <c r="A50" s="142"/>
      <c r="B50" s="19"/>
      <c r="C50" s="130"/>
      <c r="D50" s="130"/>
      <c r="E50" s="21"/>
      <c r="F50" s="94"/>
      <c r="G50" s="115"/>
      <c r="H50" s="115"/>
      <c r="I50" s="115"/>
      <c r="J50" s="115"/>
      <c r="K50" s="115"/>
      <c r="L50" s="115"/>
      <c r="M50" s="115"/>
      <c r="N50" s="115"/>
      <c r="O50" s="115"/>
      <c r="P50" s="94"/>
      <c r="Q50" s="115"/>
      <c r="R50" s="115"/>
      <c r="S50" s="94"/>
      <c r="T50" s="115"/>
      <c r="U50" s="115"/>
      <c r="V50" s="115"/>
      <c r="W50" s="115"/>
      <c r="X50" s="94"/>
      <c r="Y50" s="115"/>
      <c r="Z50" s="115"/>
      <c r="AA50" s="101"/>
      <c r="AB50" s="22"/>
    </row>
    <row r="51" spans="1:28" s="25" customFormat="1" ht="17.25" customHeight="1">
      <c r="A51" s="142"/>
      <c r="B51" s="141" t="s">
        <v>10</v>
      </c>
      <c r="C51" s="140"/>
      <c r="D51" s="140"/>
      <c r="E51" s="55"/>
      <c r="F51" s="102">
        <v>55</v>
      </c>
      <c r="G51" s="102">
        <v>10</v>
      </c>
      <c r="H51" s="117">
        <v>0</v>
      </c>
      <c r="I51" s="102">
        <v>10</v>
      </c>
      <c r="J51" s="102">
        <v>43</v>
      </c>
      <c r="K51" s="102">
        <v>36</v>
      </c>
      <c r="L51" s="102">
        <v>7</v>
      </c>
      <c r="M51" s="102">
        <v>60</v>
      </c>
      <c r="N51" s="102">
        <v>34</v>
      </c>
      <c r="O51" s="102">
        <v>26</v>
      </c>
      <c r="P51" s="102">
        <v>6216</v>
      </c>
      <c r="Q51" s="102">
        <v>2111</v>
      </c>
      <c r="R51" s="102">
        <v>2558</v>
      </c>
      <c r="S51" s="102">
        <v>1547</v>
      </c>
      <c r="T51" s="102">
        <v>363</v>
      </c>
      <c r="U51" s="102">
        <v>233</v>
      </c>
      <c r="V51" s="117">
        <v>0</v>
      </c>
      <c r="W51" s="102">
        <v>130</v>
      </c>
      <c r="X51" s="102">
        <v>6692</v>
      </c>
      <c r="Y51" s="102">
        <v>2414</v>
      </c>
      <c r="Z51" s="102">
        <v>2601</v>
      </c>
      <c r="AA51" s="118">
        <v>1677</v>
      </c>
      <c r="AB51" s="24" t="s">
        <v>10</v>
      </c>
    </row>
    <row r="52" spans="1:28" s="25" customFormat="1" ht="17.25" customHeight="1">
      <c r="A52" s="143"/>
      <c r="B52" s="112"/>
      <c r="C52" s="113"/>
      <c r="D52" s="113"/>
      <c r="E52" s="59"/>
      <c r="F52" s="119"/>
      <c r="G52" s="119"/>
      <c r="H52" s="120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20"/>
      <c r="W52" s="119"/>
      <c r="X52" s="119"/>
      <c r="Y52" s="119"/>
      <c r="Z52" s="119"/>
      <c r="AA52" s="121"/>
      <c r="AB52" s="122"/>
    </row>
    <row r="53" spans="1:28" ht="17.25" customHeight="1">
      <c r="A53" s="127" t="s">
        <v>53</v>
      </c>
      <c r="B53" s="14"/>
      <c r="C53" s="15"/>
      <c r="D53" s="15"/>
      <c r="E53" s="23"/>
      <c r="F53" s="36"/>
      <c r="G53" s="36"/>
      <c r="H53" s="36"/>
      <c r="I53" s="36"/>
      <c r="J53" s="36"/>
      <c r="K53" s="36"/>
      <c r="L53" s="36"/>
      <c r="M53" s="36"/>
      <c r="N53" s="36"/>
      <c r="O53" s="33"/>
      <c r="P53" s="3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17"/>
      <c r="AB53" s="18"/>
    </row>
    <row r="54" spans="1:28" ht="17.25" customHeight="1">
      <c r="A54" s="128"/>
      <c r="B54" s="69" t="s">
        <v>150</v>
      </c>
      <c r="C54" s="124" t="s">
        <v>54</v>
      </c>
      <c r="D54" s="124"/>
      <c r="E54" s="21"/>
      <c r="F54" s="17">
        <v>2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100">
        <v>1090</v>
      </c>
      <c r="Q54" s="17">
        <v>780</v>
      </c>
      <c r="R54" s="17">
        <v>310</v>
      </c>
      <c r="S54" s="95">
        <v>0</v>
      </c>
      <c r="T54" s="100">
        <v>269</v>
      </c>
      <c r="U54" s="95">
        <v>0</v>
      </c>
      <c r="V54" s="95">
        <v>0</v>
      </c>
      <c r="W54" s="17">
        <v>269</v>
      </c>
      <c r="X54" s="17">
        <v>1359</v>
      </c>
      <c r="Y54" s="17">
        <v>780</v>
      </c>
      <c r="Z54" s="17">
        <v>310</v>
      </c>
      <c r="AA54" s="17">
        <v>269</v>
      </c>
      <c r="AB54" s="57" t="str">
        <f>B54</f>
        <v>32</v>
      </c>
    </row>
    <row r="55" spans="1:28" ht="17.25" customHeight="1">
      <c r="A55" s="128"/>
      <c r="B55" s="69" t="s">
        <v>151</v>
      </c>
      <c r="C55" s="124" t="s">
        <v>55</v>
      </c>
      <c r="D55" s="124"/>
      <c r="E55" s="21"/>
      <c r="F55" s="17">
        <v>14</v>
      </c>
      <c r="G55" s="17">
        <v>21</v>
      </c>
      <c r="H55" s="17">
        <v>5</v>
      </c>
      <c r="I55" s="17">
        <v>16</v>
      </c>
      <c r="J55" s="17">
        <v>83</v>
      </c>
      <c r="K55" s="17">
        <v>0</v>
      </c>
      <c r="L55" s="17">
        <v>83</v>
      </c>
      <c r="M55" s="17">
        <v>84</v>
      </c>
      <c r="N55" s="17">
        <v>76</v>
      </c>
      <c r="O55" s="94">
        <v>8</v>
      </c>
      <c r="P55" s="100">
        <v>1357</v>
      </c>
      <c r="Q55" s="17">
        <v>288</v>
      </c>
      <c r="R55" s="17">
        <v>478</v>
      </c>
      <c r="S55" s="94">
        <v>591</v>
      </c>
      <c r="T55" s="100">
        <v>308</v>
      </c>
      <c r="U55" s="95">
        <v>0</v>
      </c>
      <c r="V55" s="95">
        <v>0</v>
      </c>
      <c r="W55" s="17">
        <v>308</v>
      </c>
      <c r="X55" s="17">
        <v>1853</v>
      </c>
      <c r="Y55" s="17">
        <v>369</v>
      </c>
      <c r="Z55" s="17">
        <v>585</v>
      </c>
      <c r="AA55" s="17">
        <v>899</v>
      </c>
      <c r="AB55" s="22" t="str">
        <f>B55</f>
        <v>33</v>
      </c>
    </row>
    <row r="56" spans="1:28" ht="17.25" customHeight="1">
      <c r="A56" s="128"/>
      <c r="B56" s="69" t="s">
        <v>152</v>
      </c>
      <c r="C56" s="124" t="s">
        <v>56</v>
      </c>
      <c r="D56" s="124"/>
      <c r="E56" s="21"/>
      <c r="F56" s="17">
        <v>9</v>
      </c>
      <c r="G56" s="95">
        <v>0</v>
      </c>
      <c r="H56" s="95">
        <v>0</v>
      </c>
      <c r="I56" s="95">
        <v>0</v>
      </c>
      <c r="J56" s="17">
        <v>64</v>
      </c>
      <c r="K56" s="17">
        <v>24</v>
      </c>
      <c r="L56" s="17">
        <v>40</v>
      </c>
      <c r="M56" s="17">
        <v>113</v>
      </c>
      <c r="N56" s="17">
        <v>53</v>
      </c>
      <c r="O56" s="94">
        <v>60</v>
      </c>
      <c r="P56" s="100">
        <v>515</v>
      </c>
      <c r="Q56" s="17">
        <v>190</v>
      </c>
      <c r="R56" s="17">
        <v>300</v>
      </c>
      <c r="S56" s="95">
        <v>25</v>
      </c>
      <c r="T56" s="95">
        <v>156</v>
      </c>
      <c r="U56" s="95">
        <v>0</v>
      </c>
      <c r="V56" s="95">
        <v>0</v>
      </c>
      <c r="W56" s="95">
        <v>156</v>
      </c>
      <c r="X56" s="17">
        <v>848</v>
      </c>
      <c r="Y56" s="17">
        <v>267</v>
      </c>
      <c r="Z56" s="17">
        <v>400</v>
      </c>
      <c r="AA56" s="17">
        <v>181</v>
      </c>
      <c r="AB56" s="22" t="str">
        <f>B56</f>
        <v>34</v>
      </c>
    </row>
    <row r="57" spans="1:28" ht="17.25" customHeight="1">
      <c r="A57" s="128"/>
      <c r="B57" s="69" t="s">
        <v>153</v>
      </c>
      <c r="C57" s="124" t="s">
        <v>113</v>
      </c>
      <c r="D57" s="124"/>
      <c r="E57" s="21"/>
      <c r="F57" s="17">
        <v>3</v>
      </c>
      <c r="G57" s="95">
        <v>0</v>
      </c>
      <c r="H57" s="95">
        <v>0</v>
      </c>
      <c r="I57" s="95">
        <v>0</v>
      </c>
      <c r="J57" s="17">
        <v>36</v>
      </c>
      <c r="K57" s="95">
        <v>0</v>
      </c>
      <c r="L57" s="17">
        <v>36</v>
      </c>
      <c r="M57" s="95">
        <v>0</v>
      </c>
      <c r="N57" s="95">
        <v>0</v>
      </c>
      <c r="O57" s="95">
        <v>0</v>
      </c>
      <c r="P57" s="100">
        <v>102</v>
      </c>
      <c r="Q57" s="94">
        <v>30</v>
      </c>
      <c r="R57" s="94">
        <v>48</v>
      </c>
      <c r="S57" s="94">
        <v>24</v>
      </c>
      <c r="T57" s="95">
        <v>0</v>
      </c>
      <c r="U57" s="95">
        <v>0</v>
      </c>
      <c r="V57" s="95">
        <v>0</v>
      </c>
      <c r="W57" s="95">
        <v>0</v>
      </c>
      <c r="X57" s="17">
        <v>138</v>
      </c>
      <c r="Y57" s="17">
        <v>30</v>
      </c>
      <c r="Z57" s="17">
        <v>84</v>
      </c>
      <c r="AA57" s="17">
        <v>24</v>
      </c>
      <c r="AB57" s="22" t="str">
        <f>B57</f>
        <v>35</v>
      </c>
    </row>
    <row r="58" spans="1:28" ht="17.25" customHeight="1">
      <c r="A58" s="128"/>
      <c r="B58" s="69" t="s">
        <v>154</v>
      </c>
      <c r="C58" s="124" t="s">
        <v>119</v>
      </c>
      <c r="D58" s="124"/>
      <c r="E58" s="21"/>
      <c r="F58" s="17">
        <v>8</v>
      </c>
      <c r="G58" s="95">
        <v>0</v>
      </c>
      <c r="H58" s="95">
        <v>0</v>
      </c>
      <c r="I58" s="95">
        <v>0</v>
      </c>
      <c r="J58" s="17">
        <v>54</v>
      </c>
      <c r="K58" s="17">
        <v>8</v>
      </c>
      <c r="L58" s="17">
        <v>46</v>
      </c>
      <c r="M58" s="17">
        <v>30</v>
      </c>
      <c r="N58" s="17">
        <v>30</v>
      </c>
      <c r="O58" s="95">
        <v>0</v>
      </c>
      <c r="P58" s="100">
        <v>419</v>
      </c>
      <c r="Q58" s="94">
        <v>56</v>
      </c>
      <c r="R58" s="94">
        <v>180</v>
      </c>
      <c r="S58" s="94">
        <v>183</v>
      </c>
      <c r="T58" s="100">
        <v>101</v>
      </c>
      <c r="U58" s="95">
        <v>0</v>
      </c>
      <c r="V58" s="95">
        <v>0</v>
      </c>
      <c r="W58" s="17">
        <v>101</v>
      </c>
      <c r="X58" s="17">
        <v>604</v>
      </c>
      <c r="Y58" s="17">
        <v>94</v>
      </c>
      <c r="Z58" s="17">
        <v>226</v>
      </c>
      <c r="AA58" s="17">
        <v>284</v>
      </c>
      <c r="AB58" s="22" t="str">
        <f>B58</f>
        <v>36</v>
      </c>
    </row>
    <row r="59" spans="1:28" ht="17.25" customHeight="1">
      <c r="A59" s="128"/>
      <c r="B59" s="69"/>
      <c r="C59" s="31"/>
      <c r="D59" s="31"/>
      <c r="E59" s="21"/>
      <c r="F59" s="17"/>
      <c r="G59" s="17"/>
      <c r="H59" s="17"/>
      <c r="I59" s="17"/>
      <c r="J59" s="17"/>
      <c r="K59" s="17"/>
      <c r="L59" s="17"/>
      <c r="M59" s="17"/>
      <c r="N59" s="17"/>
      <c r="O59" s="94"/>
      <c r="P59" s="100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22"/>
    </row>
    <row r="60" spans="1:28" ht="17.25" customHeight="1">
      <c r="A60" s="128"/>
      <c r="B60" s="69" t="s">
        <v>136</v>
      </c>
      <c r="C60" s="124" t="s">
        <v>57</v>
      </c>
      <c r="D60" s="124"/>
      <c r="E60" s="21"/>
      <c r="F60" s="17">
        <v>1</v>
      </c>
      <c r="G60" s="17">
        <v>12</v>
      </c>
      <c r="H60" s="95">
        <v>0</v>
      </c>
      <c r="I60" s="17">
        <v>12</v>
      </c>
      <c r="J60" s="17">
        <v>8</v>
      </c>
      <c r="K60" s="95">
        <v>0</v>
      </c>
      <c r="L60" s="17">
        <v>8</v>
      </c>
      <c r="M60" s="95">
        <v>0</v>
      </c>
      <c r="N60" s="95">
        <v>0</v>
      </c>
      <c r="O60" s="95">
        <v>0</v>
      </c>
      <c r="P60" s="95">
        <v>55</v>
      </c>
      <c r="Q60" s="95">
        <v>0</v>
      </c>
      <c r="R60" s="95">
        <v>0</v>
      </c>
      <c r="S60" s="95">
        <v>55</v>
      </c>
      <c r="T60" s="95">
        <v>0</v>
      </c>
      <c r="U60" s="95">
        <v>0</v>
      </c>
      <c r="V60" s="95">
        <v>0</v>
      </c>
      <c r="W60" s="95">
        <v>0</v>
      </c>
      <c r="X60" s="17">
        <v>75</v>
      </c>
      <c r="Y60" s="95">
        <v>0</v>
      </c>
      <c r="Z60" s="17">
        <v>20</v>
      </c>
      <c r="AA60" s="95">
        <v>55</v>
      </c>
      <c r="AB60" s="22" t="str">
        <f>B60</f>
        <v>37</v>
      </c>
    </row>
    <row r="61" spans="1:28" ht="17.25" customHeight="1">
      <c r="A61" s="128"/>
      <c r="B61" s="69" t="s">
        <v>137</v>
      </c>
      <c r="C61" s="124" t="s">
        <v>58</v>
      </c>
      <c r="D61" s="124"/>
      <c r="E61" s="21"/>
      <c r="F61" s="17">
        <v>2</v>
      </c>
      <c r="G61" s="95">
        <v>0</v>
      </c>
      <c r="H61" s="95">
        <v>0</v>
      </c>
      <c r="I61" s="95">
        <v>0</v>
      </c>
      <c r="J61" s="17">
        <v>0</v>
      </c>
      <c r="K61" s="95">
        <v>0</v>
      </c>
      <c r="L61" s="17">
        <v>0</v>
      </c>
      <c r="M61" s="17">
        <v>38</v>
      </c>
      <c r="N61" s="17">
        <v>0</v>
      </c>
      <c r="O61" s="94">
        <v>38</v>
      </c>
      <c r="P61" s="100">
        <v>53</v>
      </c>
      <c r="Q61" s="95">
        <v>0</v>
      </c>
      <c r="R61" s="95">
        <v>0</v>
      </c>
      <c r="S61" s="100">
        <v>53</v>
      </c>
      <c r="T61" s="100">
        <v>78</v>
      </c>
      <c r="U61" s="95">
        <v>0</v>
      </c>
      <c r="V61" s="95">
        <v>0</v>
      </c>
      <c r="W61" s="17">
        <v>78</v>
      </c>
      <c r="X61" s="17">
        <v>169</v>
      </c>
      <c r="Y61" s="17">
        <v>0</v>
      </c>
      <c r="Z61" s="17">
        <v>38</v>
      </c>
      <c r="AA61" s="17">
        <v>131</v>
      </c>
      <c r="AB61" s="22" t="str">
        <f>B61</f>
        <v>38</v>
      </c>
    </row>
    <row r="62" spans="1:28" ht="17.25" customHeight="1">
      <c r="A62" s="128"/>
      <c r="B62" s="69" t="s">
        <v>124</v>
      </c>
      <c r="C62" s="124" t="s">
        <v>59</v>
      </c>
      <c r="D62" s="124"/>
      <c r="E62" s="21"/>
      <c r="F62" s="17">
        <v>3</v>
      </c>
      <c r="G62" s="95">
        <v>0</v>
      </c>
      <c r="H62" s="95">
        <v>0</v>
      </c>
      <c r="I62" s="95">
        <v>0</v>
      </c>
      <c r="J62" s="17">
        <v>18</v>
      </c>
      <c r="K62" s="95">
        <v>0</v>
      </c>
      <c r="L62" s="17">
        <v>18</v>
      </c>
      <c r="M62" s="17">
        <v>46</v>
      </c>
      <c r="N62" s="17">
        <v>28</v>
      </c>
      <c r="O62" s="94">
        <v>18</v>
      </c>
      <c r="P62" s="100">
        <v>138</v>
      </c>
      <c r="Q62" s="17">
        <v>66</v>
      </c>
      <c r="R62" s="17">
        <v>72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17">
        <v>202</v>
      </c>
      <c r="Y62" s="17">
        <v>94</v>
      </c>
      <c r="Z62" s="17">
        <v>108</v>
      </c>
      <c r="AA62" s="95">
        <v>0</v>
      </c>
      <c r="AB62" s="22" t="str">
        <f>B62</f>
        <v>39</v>
      </c>
    </row>
    <row r="63" spans="1:28" ht="17.25" customHeight="1">
      <c r="A63" s="128"/>
      <c r="B63" s="69" t="s">
        <v>125</v>
      </c>
      <c r="C63" s="124" t="s">
        <v>60</v>
      </c>
      <c r="D63" s="124"/>
      <c r="E63" s="21"/>
      <c r="F63" s="17">
        <v>1</v>
      </c>
      <c r="G63" s="95">
        <v>0</v>
      </c>
      <c r="H63" s="95">
        <v>0</v>
      </c>
      <c r="I63" s="95">
        <v>0</v>
      </c>
      <c r="J63" s="17">
        <v>30</v>
      </c>
      <c r="K63" s="95">
        <v>0</v>
      </c>
      <c r="L63" s="17">
        <v>30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17">
        <v>30</v>
      </c>
      <c r="Y63" s="95">
        <v>0</v>
      </c>
      <c r="Z63" s="17">
        <v>30</v>
      </c>
      <c r="AA63" s="95">
        <v>0</v>
      </c>
      <c r="AB63" s="22" t="str">
        <f>B63</f>
        <v>40</v>
      </c>
    </row>
    <row r="64" spans="1:28" ht="17.25" customHeight="1">
      <c r="A64" s="128"/>
      <c r="B64" s="69" t="s">
        <v>138</v>
      </c>
      <c r="C64" s="124" t="s">
        <v>61</v>
      </c>
      <c r="D64" s="124"/>
      <c r="E64" s="21"/>
      <c r="F64" s="17">
        <v>1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100">
        <v>87</v>
      </c>
      <c r="Q64" s="95">
        <v>0</v>
      </c>
      <c r="R64" s="95">
        <v>0</v>
      </c>
      <c r="S64" s="94">
        <v>87</v>
      </c>
      <c r="T64" s="95">
        <v>0</v>
      </c>
      <c r="U64" s="95">
        <v>0</v>
      </c>
      <c r="V64" s="95">
        <v>0</v>
      </c>
      <c r="W64" s="95">
        <v>0</v>
      </c>
      <c r="X64" s="17">
        <v>87</v>
      </c>
      <c r="Y64" s="95">
        <v>0</v>
      </c>
      <c r="Z64" s="95">
        <v>0</v>
      </c>
      <c r="AA64" s="17">
        <v>87</v>
      </c>
      <c r="AB64" s="22" t="str">
        <f>B64</f>
        <v>41</v>
      </c>
    </row>
    <row r="65" spans="1:28" ht="17.25" customHeight="1">
      <c r="A65" s="128"/>
      <c r="B65" s="69"/>
      <c r="C65" s="31"/>
      <c r="D65" s="31"/>
      <c r="E65" s="21"/>
      <c r="F65" s="17"/>
      <c r="G65" s="17"/>
      <c r="H65" s="17"/>
      <c r="I65" s="17"/>
      <c r="J65" s="17"/>
      <c r="K65" s="17"/>
      <c r="L65" s="17"/>
      <c r="M65" s="17"/>
      <c r="N65" s="17"/>
      <c r="O65" s="94"/>
      <c r="P65" s="100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2"/>
    </row>
    <row r="66" spans="1:28" ht="17.25" customHeight="1">
      <c r="A66" s="128"/>
      <c r="B66" s="69" t="s">
        <v>139</v>
      </c>
      <c r="C66" s="124" t="s">
        <v>62</v>
      </c>
      <c r="D66" s="124"/>
      <c r="E66" s="21"/>
      <c r="F66" s="17">
        <v>1</v>
      </c>
      <c r="G66" s="95">
        <v>0</v>
      </c>
      <c r="H66" s="95">
        <v>0</v>
      </c>
      <c r="I66" s="95">
        <v>0</v>
      </c>
      <c r="J66" s="17">
        <v>76</v>
      </c>
      <c r="K66" s="95">
        <v>0</v>
      </c>
      <c r="L66" s="17">
        <v>76</v>
      </c>
      <c r="M66" s="17">
        <v>16</v>
      </c>
      <c r="N66" s="17">
        <v>16</v>
      </c>
      <c r="O66" s="94">
        <v>0</v>
      </c>
      <c r="P66" s="95">
        <v>48</v>
      </c>
      <c r="Q66" s="95">
        <v>0</v>
      </c>
      <c r="R66" s="95">
        <v>0</v>
      </c>
      <c r="S66" s="95">
        <v>48</v>
      </c>
      <c r="T66" s="95">
        <v>0</v>
      </c>
      <c r="U66" s="95">
        <v>0</v>
      </c>
      <c r="V66" s="95">
        <v>0</v>
      </c>
      <c r="W66" s="95">
        <v>0</v>
      </c>
      <c r="X66" s="17">
        <v>140</v>
      </c>
      <c r="Y66" s="17">
        <v>16</v>
      </c>
      <c r="Z66" s="17">
        <v>76</v>
      </c>
      <c r="AA66" s="95">
        <v>48</v>
      </c>
      <c r="AB66" s="22" t="str">
        <f>B66</f>
        <v>42</v>
      </c>
    </row>
    <row r="67" spans="1:28" ht="17.25" customHeight="1">
      <c r="A67" s="128"/>
      <c r="B67" s="69" t="s">
        <v>140</v>
      </c>
      <c r="C67" s="124" t="s">
        <v>63</v>
      </c>
      <c r="D67" s="124"/>
      <c r="E67" s="21"/>
      <c r="F67" s="17">
        <v>7</v>
      </c>
      <c r="G67" s="17">
        <v>45</v>
      </c>
      <c r="H67" s="95">
        <v>0</v>
      </c>
      <c r="I67" s="17">
        <v>45</v>
      </c>
      <c r="J67" s="17">
        <v>98</v>
      </c>
      <c r="K67" s="17">
        <v>14</v>
      </c>
      <c r="L67" s="17">
        <v>84</v>
      </c>
      <c r="M67" s="17">
        <v>104</v>
      </c>
      <c r="N67" s="17">
        <v>66</v>
      </c>
      <c r="O67" s="94">
        <v>38</v>
      </c>
      <c r="P67" s="100">
        <v>253</v>
      </c>
      <c r="Q67" s="17">
        <v>42</v>
      </c>
      <c r="R67" s="17">
        <v>186</v>
      </c>
      <c r="S67" s="95">
        <v>25</v>
      </c>
      <c r="T67" s="95">
        <v>0</v>
      </c>
      <c r="U67" s="95">
        <v>0</v>
      </c>
      <c r="V67" s="95">
        <v>0</v>
      </c>
      <c r="W67" s="95">
        <v>0</v>
      </c>
      <c r="X67" s="17">
        <v>500</v>
      </c>
      <c r="Y67" s="17">
        <v>122</v>
      </c>
      <c r="Z67" s="17">
        <v>353</v>
      </c>
      <c r="AA67" s="95">
        <v>25</v>
      </c>
      <c r="AB67" s="22" t="str">
        <f>B67</f>
        <v>43</v>
      </c>
    </row>
    <row r="68" spans="1:28" ht="17.25" customHeight="1">
      <c r="A68" s="128"/>
      <c r="B68" s="69" t="s">
        <v>126</v>
      </c>
      <c r="C68" s="124" t="s">
        <v>64</v>
      </c>
      <c r="D68" s="124"/>
      <c r="E68" s="21"/>
      <c r="F68" s="17">
        <v>1</v>
      </c>
      <c r="G68" s="95">
        <v>0</v>
      </c>
      <c r="H68" s="95">
        <v>0</v>
      </c>
      <c r="I68" s="95">
        <v>0</v>
      </c>
      <c r="J68" s="17">
        <v>7</v>
      </c>
      <c r="K68" s="95">
        <v>0</v>
      </c>
      <c r="L68" s="17">
        <v>7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17">
        <v>7</v>
      </c>
      <c r="Y68" s="95">
        <v>0</v>
      </c>
      <c r="Z68" s="17">
        <v>7</v>
      </c>
      <c r="AA68" s="95">
        <v>0</v>
      </c>
      <c r="AB68" s="22" t="str">
        <f>B68</f>
        <v>44</v>
      </c>
    </row>
    <row r="69" spans="1:28" ht="17.25" customHeight="1">
      <c r="A69" s="128"/>
      <c r="B69" s="69" t="s">
        <v>127</v>
      </c>
      <c r="C69" s="124" t="s">
        <v>114</v>
      </c>
      <c r="D69" s="124"/>
      <c r="E69" s="21"/>
      <c r="F69" s="17">
        <v>4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100">
        <v>225</v>
      </c>
      <c r="Q69" s="94">
        <v>24</v>
      </c>
      <c r="R69" s="94">
        <v>142</v>
      </c>
      <c r="S69" s="94">
        <v>59</v>
      </c>
      <c r="T69" s="100">
        <v>84</v>
      </c>
      <c r="U69" s="95">
        <v>0</v>
      </c>
      <c r="V69" s="95">
        <v>0</v>
      </c>
      <c r="W69" s="17">
        <v>84</v>
      </c>
      <c r="X69" s="17">
        <v>309</v>
      </c>
      <c r="Y69" s="17">
        <v>24</v>
      </c>
      <c r="Z69" s="17">
        <v>142</v>
      </c>
      <c r="AA69" s="17">
        <v>143</v>
      </c>
      <c r="AB69" s="22" t="str">
        <f>B69</f>
        <v>45</v>
      </c>
    </row>
    <row r="70" spans="1:28" ht="17.25" customHeight="1">
      <c r="A70" s="128"/>
      <c r="B70" s="69"/>
      <c r="C70" s="70"/>
      <c r="D70" s="70"/>
      <c r="E70" s="21"/>
      <c r="F70" s="17"/>
      <c r="G70" s="17"/>
      <c r="H70" s="17"/>
      <c r="I70" s="17"/>
      <c r="J70" s="17"/>
      <c r="K70" s="17"/>
      <c r="L70" s="17"/>
      <c r="M70" s="17"/>
      <c r="N70" s="17"/>
      <c r="O70" s="94"/>
      <c r="P70" s="100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22" t="s">
        <v>30</v>
      </c>
    </row>
    <row r="71" spans="1:28" s="25" customFormat="1" ht="17.25" customHeight="1">
      <c r="A71" s="128"/>
      <c r="B71" s="125" t="s">
        <v>10</v>
      </c>
      <c r="C71" s="126"/>
      <c r="D71" s="126"/>
      <c r="E71" s="56"/>
      <c r="F71" s="96">
        <v>57</v>
      </c>
      <c r="G71" s="96">
        <v>78</v>
      </c>
      <c r="H71" s="96">
        <v>5</v>
      </c>
      <c r="I71" s="96">
        <v>73</v>
      </c>
      <c r="J71" s="96">
        <v>474</v>
      </c>
      <c r="K71" s="96">
        <v>46</v>
      </c>
      <c r="L71" s="96">
        <v>428</v>
      </c>
      <c r="M71" s="96">
        <v>431</v>
      </c>
      <c r="N71" s="96">
        <v>269</v>
      </c>
      <c r="O71" s="96">
        <v>162</v>
      </c>
      <c r="P71" s="96">
        <v>4342</v>
      </c>
      <c r="Q71" s="96">
        <v>1476</v>
      </c>
      <c r="R71" s="96">
        <v>1716</v>
      </c>
      <c r="S71" s="96">
        <v>1150</v>
      </c>
      <c r="T71" s="96">
        <v>996</v>
      </c>
      <c r="U71" s="97">
        <v>0</v>
      </c>
      <c r="V71" s="97">
        <v>0</v>
      </c>
      <c r="W71" s="96">
        <v>996</v>
      </c>
      <c r="X71" s="96">
        <v>6321</v>
      </c>
      <c r="Y71" s="96">
        <v>1796</v>
      </c>
      <c r="Z71" s="96">
        <v>2379</v>
      </c>
      <c r="AA71" s="96">
        <v>2146</v>
      </c>
      <c r="AB71" s="24" t="s">
        <v>10</v>
      </c>
    </row>
    <row r="72" spans="1:28" ht="17.25" customHeight="1">
      <c r="A72" s="129"/>
      <c r="B72" s="73"/>
      <c r="C72" s="74"/>
      <c r="D72" s="74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7" t="s">
        <v>30</v>
      </c>
    </row>
    <row r="73" spans="1:28" ht="17.25" customHeight="1">
      <c r="A73" s="127" t="s">
        <v>65</v>
      </c>
      <c r="B73" s="67"/>
      <c r="C73" s="68"/>
      <c r="D73" s="68"/>
      <c r="E73" s="16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123" t="s">
        <v>30</v>
      </c>
    </row>
    <row r="74" spans="1:28" ht="17.25" customHeight="1">
      <c r="A74" s="128"/>
      <c r="B74" s="69" t="s">
        <v>155</v>
      </c>
      <c r="C74" s="124" t="s">
        <v>66</v>
      </c>
      <c r="D74" s="124"/>
      <c r="E74" s="21"/>
      <c r="F74" s="94">
        <v>25</v>
      </c>
      <c r="G74" s="115">
        <v>0</v>
      </c>
      <c r="H74" s="115">
        <v>0</v>
      </c>
      <c r="I74" s="115">
        <v>0</v>
      </c>
      <c r="J74" s="94">
        <v>50</v>
      </c>
      <c r="K74" s="94">
        <v>10</v>
      </c>
      <c r="L74" s="94">
        <v>40</v>
      </c>
      <c r="M74" s="94">
        <v>36</v>
      </c>
      <c r="N74" s="94">
        <v>0</v>
      </c>
      <c r="O74" s="94">
        <v>36</v>
      </c>
      <c r="P74" s="94">
        <v>3681</v>
      </c>
      <c r="Q74" s="94">
        <v>2305</v>
      </c>
      <c r="R74" s="94">
        <v>1291</v>
      </c>
      <c r="S74" s="94">
        <v>85</v>
      </c>
      <c r="T74" s="94">
        <v>159</v>
      </c>
      <c r="U74" s="94">
        <v>31</v>
      </c>
      <c r="V74" s="94">
        <v>29</v>
      </c>
      <c r="W74" s="94">
        <v>99</v>
      </c>
      <c r="X74" s="94">
        <v>3926</v>
      </c>
      <c r="Y74" s="94">
        <v>2346</v>
      </c>
      <c r="Z74" s="94">
        <v>1396</v>
      </c>
      <c r="AA74" s="94">
        <v>184</v>
      </c>
      <c r="AB74" s="22" t="str">
        <f aca="true" t="shared" si="1" ref="AB74:AB81">B74</f>
        <v>46</v>
      </c>
    </row>
    <row r="75" spans="1:28" ht="17.25" customHeight="1">
      <c r="A75" s="128"/>
      <c r="B75" s="69" t="s">
        <v>156</v>
      </c>
      <c r="C75" s="70"/>
      <c r="D75" s="20" t="s">
        <v>67</v>
      </c>
      <c r="E75" s="21"/>
      <c r="F75" s="94">
        <v>3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>
        <v>0</v>
      </c>
      <c r="O75" s="115">
        <v>0</v>
      </c>
      <c r="P75" s="94">
        <v>191</v>
      </c>
      <c r="Q75" s="94">
        <v>115</v>
      </c>
      <c r="R75" s="94">
        <v>76</v>
      </c>
      <c r="S75" s="115">
        <v>0</v>
      </c>
      <c r="T75" s="94">
        <v>94</v>
      </c>
      <c r="U75" s="94">
        <v>31</v>
      </c>
      <c r="V75" s="94">
        <v>29</v>
      </c>
      <c r="W75" s="94">
        <v>34</v>
      </c>
      <c r="X75" s="94">
        <v>285</v>
      </c>
      <c r="Y75" s="94">
        <v>146</v>
      </c>
      <c r="Z75" s="94">
        <v>105</v>
      </c>
      <c r="AA75" s="94">
        <v>34</v>
      </c>
      <c r="AB75" s="22" t="str">
        <f t="shared" si="1"/>
        <v>47</v>
      </c>
    </row>
    <row r="76" spans="1:28" ht="17.25" customHeight="1">
      <c r="A76" s="128"/>
      <c r="B76" s="69" t="s">
        <v>157</v>
      </c>
      <c r="C76" s="70"/>
      <c r="D76" s="20" t="s">
        <v>68</v>
      </c>
      <c r="E76" s="21"/>
      <c r="F76" s="94">
        <v>4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0</v>
      </c>
      <c r="M76" s="94">
        <v>0</v>
      </c>
      <c r="N76" s="94">
        <v>0</v>
      </c>
      <c r="O76" s="115">
        <v>0</v>
      </c>
      <c r="P76" s="94">
        <v>770</v>
      </c>
      <c r="Q76" s="94">
        <v>300</v>
      </c>
      <c r="R76" s="94">
        <v>470</v>
      </c>
      <c r="S76" s="115">
        <v>0</v>
      </c>
      <c r="T76" s="94">
        <v>65</v>
      </c>
      <c r="U76" s="115">
        <v>0</v>
      </c>
      <c r="V76" s="115">
        <v>0</v>
      </c>
      <c r="W76" s="94">
        <v>65</v>
      </c>
      <c r="X76" s="94">
        <v>835</v>
      </c>
      <c r="Y76" s="94">
        <v>300</v>
      </c>
      <c r="Z76" s="94">
        <v>470</v>
      </c>
      <c r="AA76" s="94">
        <v>65</v>
      </c>
      <c r="AB76" s="22" t="str">
        <f t="shared" si="1"/>
        <v>48</v>
      </c>
    </row>
    <row r="77" spans="1:28" ht="17.25" customHeight="1">
      <c r="A77" s="128"/>
      <c r="B77" s="69" t="s">
        <v>158</v>
      </c>
      <c r="C77" s="70"/>
      <c r="D77" s="20" t="s">
        <v>69</v>
      </c>
      <c r="E77" s="21"/>
      <c r="F77" s="94">
        <v>4</v>
      </c>
      <c r="G77" s="115">
        <v>0</v>
      </c>
      <c r="H77" s="115">
        <v>0</v>
      </c>
      <c r="I77" s="115">
        <v>0</v>
      </c>
      <c r="J77" s="94">
        <v>50</v>
      </c>
      <c r="K77" s="94">
        <v>10</v>
      </c>
      <c r="L77" s="94">
        <v>40</v>
      </c>
      <c r="M77" s="115">
        <v>0</v>
      </c>
      <c r="N77" s="115">
        <v>0</v>
      </c>
      <c r="O77" s="115">
        <v>0</v>
      </c>
      <c r="P77" s="94">
        <v>97</v>
      </c>
      <c r="Q77" s="94">
        <v>30</v>
      </c>
      <c r="R77" s="94">
        <v>67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94">
        <v>147</v>
      </c>
      <c r="Y77" s="94">
        <v>40</v>
      </c>
      <c r="Z77" s="94">
        <v>107</v>
      </c>
      <c r="AA77" s="115">
        <v>0</v>
      </c>
      <c r="AB77" s="22" t="str">
        <f t="shared" si="1"/>
        <v>49</v>
      </c>
    </row>
    <row r="78" spans="1:28" ht="17.25" customHeight="1">
      <c r="A78" s="128"/>
      <c r="B78" s="69" t="s">
        <v>159</v>
      </c>
      <c r="C78" s="70"/>
      <c r="D78" s="20" t="s">
        <v>70</v>
      </c>
      <c r="E78" s="21"/>
      <c r="F78" s="94">
        <v>3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94">
        <v>187</v>
      </c>
      <c r="Q78" s="94">
        <v>38</v>
      </c>
      <c r="R78" s="94">
        <v>64</v>
      </c>
      <c r="S78" s="94">
        <v>85</v>
      </c>
      <c r="T78" s="115">
        <v>0</v>
      </c>
      <c r="U78" s="115">
        <v>0</v>
      </c>
      <c r="V78" s="115">
        <v>0</v>
      </c>
      <c r="W78" s="115">
        <v>0</v>
      </c>
      <c r="X78" s="94">
        <v>187</v>
      </c>
      <c r="Y78" s="94">
        <v>38</v>
      </c>
      <c r="Z78" s="94">
        <v>64</v>
      </c>
      <c r="AA78" s="94">
        <v>85</v>
      </c>
      <c r="AB78" s="22" t="str">
        <f t="shared" si="1"/>
        <v>50</v>
      </c>
    </row>
    <row r="79" spans="1:28" ht="17.25" customHeight="1">
      <c r="A79" s="128"/>
      <c r="B79" s="69" t="s">
        <v>160</v>
      </c>
      <c r="C79" s="75"/>
      <c r="D79" s="20" t="s">
        <v>71</v>
      </c>
      <c r="E79" s="21"/>
      <c r="F79" s="94">
        <v>2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94">
        <v>36</v>
      </c>
      <c r="N79" s="115">
        <v>0</v>
      </c>
      <c r="O79" s="94">
        <v>36</v>
      </c>
      <c r="P79" s="94">
        <v>536</v>
      </c>
      <c r="Q79" s="94">
        <v>448</v>
      </c>
      <c r="R79" s="94">
        <v>88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94">
        <v>572</v>
      </c>
      <c r="Y79" s="94">
        <v>448</v>
      </c>
      <c r="Z79" s="94">
        <v>124</v>
      </c>
      <c r="AA79" s="115">
        <v>0</v>
      </c>
      <c r="AB79" s="22" t="str">
        <f t="shared" si="1"/>
        <v>51</v>
      </c>
    </row>
    <row r="80" spans="1:28" ht="17.25" customHeight="1">
      <c r="A80" s="128"/>
      <c r="B80" s="69" t="s">
        <v>161</v>
      </c>
      <c r="C80" s="70"/>
      <c r="D80" s="20" t="s">
        <v>72</v>
      </c>
      <c r="E80" s="21"/>
      <c r="F80" s="94">
        <v>2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94">
        <v>94</v>
      </c>
      <c r="Q80" s="94">
        <v>30</v>
      </c>
      <c r="R80" s="94">
        <v>64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94">
        <v>94</v>
      </c>
      <c r="Y80" s="94">
        <v>30</v>
      </c>
      <c r="Z80" s="94">
        <v>64</v>
      </c>
      <c r="AA80" s="115">
        <v>0</v>
      </c>
      <c r="AB80" s="22" t="str">
        <f t="shared" si="1"/>
        <v>52</v>
      </c>
    </row>
    <row r="81" spans="1:28" ht="17.25" customHeight="1">
      <c r="A81" s="128"/>
      <c r="B81" s="69" t="s">
        <v>162</v>
      </c>
      <c r="C81" s="70"/>
      <c r="D81" s="20" t="s">
        <v>73</v>
      </c>
      <c r="E81" s="21"/>
      <c r="F81" s="94">
        <v>7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94">
        <v>1806</v>
      </c>
      <c r="Q81" s="94">
        <v>1344</v>
      </c>
      <c r="R81" s="94">
        <v>462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94">
        <v>1806</v>
      </c>
      <c r="Y81" s="94">
        <v>1344</v>
      </c>
      <c r="Z81" s="94">
        <v>462</v>
      </c>
      <c r="AA81" s="94">
        <v>0</v>
      </c>
      <c r="AB81" s="22" t="str">
        <f t="shared" si="1"/>
        <v>53</v>
      </c>
    </row>
    <row r="82" spans="1:28" ht="17.25" customHeight="1">
      <c r="A82" s="128"/>
      <c r="B82" s="69"/>
      <c r="C82" s="130"/>
      <c r="D82" s="130"/>
      <c r="E82" s="21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22"/>
    </row>
    <row r="83" spans="1:28" ht="17.25" customHeight="1">
      <c r="A83" s="128"/>
      <c r="B83" s="69" t="s">
        <v>163</v>
      </c>
      <c r="C83" s="124" t="s">
        <v>74</v>
      </c>
      <c r="D83" s="124"/>
      <c r="E83" s="21"/>
      <c r="F83" s="94">
        <v>7</v>
      </c>
      <c r="G83" s="94">
        <v>20</v>
      </c>
      <c r="H83" s="94">
        <v>20</v>
      </c>
      <c r="I83" s="115">
        <v>0</v>
      </c>
      <c r="J83" s="94">
        <v>52</v>
      </c>
      <c r="K83" s="94">
        <v>12</v>
      </c>
      <c r="L83" s="94">
        <v>40</v>
      </c>
      <c r="M83" s="94">
        <v>12</v>
      </c>
      <c r="N83" s="115">
        <v>0</v>
      </c>
      <c r="O83" s="94">
        <v>12</v>
      </c>
      <c r="P83" s="94">
        <v>294</v>
      </c>
      <c r="Q83" s="94">
        <v>112</v>
      </c>
      <c r="R83" s="94">
        <v>95</v>
      </c>
      <c r="S83" s="115">
        <v>87</v>
      </c>
      <c r="T83" s="115">
        <v>0</v>
      </c>
      <c r="U83" s="115">
        <v>0</v>
      </c>
      <c r="V83" s="115">
        <v>0</v>
      </c>
      <c r="W83" s="115">
        <v>0</v>
      </c>
      <c r="X83" s="94">
        <v>378</v>
      </c>
      <c r="Y83" s="94">
        <v>144</v>
      </c>
      <c r="Z83" s="94">
        <v>147</v>
      </c>
      <c r="AA83" s="94">
        <v>87</v>
      </c>
      <c r="AB83" s="22" t="str">
        <f>B83</f>
        <v>54</v>
      </c>
    </row>
    <row r="84" spans="1:28" ht="17.25" customHeight="1">
      <c r="A84" s="128"/>
      <c r="B84" s="69" t="s">
        <v>164</v>
      </c>
      <c r="C84" s="124" t="s">
        <v>75</v>
      </c>
      <c r="D84" s="124"/>
      <c r="E84" s="21"/>
      <c r="F84" s="94">
        <v>3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94">
        <v>217</v>
      </c>
      <c r="Q84" s="94">
        <v>48</v>
      </c>
      <c r="R84" s="94">
        <v>59</v>
      </c>
      <c r="S84" s="94">
        <v>110</v>
      </c>
      <c r="T84" s="115">
        <v>0</v>
      </c>
      <c r="U84" s="115">
        <v>0</v>
      </c>
      <c r="V84" s="115">
        <v>0</v>
      </c>
      <c r="W84" s="115">
        <v>0</v>
      </c>
      <c r="X84" s="94">
        <v>217</v>
      </c>
      <c r="Y84" s="94">
        <v>48</v>
      </c>
      <c r="Z84" s="94">
        <v>59</v>
      </c>
      <c r="AA84" s="94">
        <v>110</v>
      </c>
      <c r="AB84" s="22" t="str">
        <f>B84</f>
        <v>55</v>
      </c>
    </row>
    <row r="85" spans="1:28" ht="17.25" customHeight="1">
      <c r="A85" s="128"/>
      <c r="B85" s="69" t="s">
        <v>165</v>
      </c>
      <c r="C85" s="124" t="s">
        <v>76</v>
      </c>
      <c r="D85" s="124"/>
      <c r="E85" s="21"/>
      <c r="F85" s="94">
        <v>5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94">
        <v>1485</v>
      </c>
      <c r="Q85" s="94">
        <v>690</v>
      </c>
      <c r="R85" s="94">
        <v>522</v>
      </c>
      <c r="S85" s="94">
        <v>273</v>
      </c>
      <c r="T85" s="94">
        <v>52</v>
      </c>
      <c r="U85" s="94">
        <v>24</v>
      </c>
      <c r="V85" s="94">
        <v>28</v>
      </c>
      <c r="W85" s="115">
        <v>0</v>
      </c>
      <c r="X85" s="94">
        <v>1537</v>
      </c>
      <c r="Y85" s="94">
        <v>714</v>
      </c>
      <c r="Z85" s="94">
        <v>550</v>
      </c>
      <c r="AA85" s="94">
        <v>273</v>
      </c>
      <c r="AB85" s="22" t="str">
        <f>B85</f>
        <v>56</v>
      </c>
    </row>
    <row r="86" spans="1:28" ht="17.25" customHeight="1">
      <c r="A86" s="128"/>
      <c r="B86" s="69" t="s">
        <v>166</v>
      </c>
      <c r="C86" s="124" t="s">
        <v>77</v>
      </c>
      <c r="D86" s="124"/>
      <c r="E86" s="21"/>
      <c r="F86" s="94">
        <v>2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94">
        <v>121</v>
      </c>
      <c r="Q86" s="115">
        <v>0</v>
      </c>
      <c r="R86" s="115">
        <v>0</v>
      </c>
      <c r="S86" s="94">
        <v>121</v>
      </c>
      <c r="T86" s="115">
        <v>0</v>
      </c>
      <c r="U86" s="115">
        <v>0</v>
      </c>
      <c r="V86" s="115">
        <v>0</v>
      </c>
      <c r="W86" s="115">
        <v>0</v>
      </c>
      <c r="X86" s="94">
        <v>121</v>
      </c>
      <c r="Y86" s="115">
        <v>0</v>
      </c>
      <c r="Z86" s="115">
        <v>0</v>
      </c>
      <c r="AA86" s="94">
        <v>121</v>
      </c>
      <c r="AB86" s="22" t="str">
        <f>B86</f>
        <v>57</v>
      </c>
    </row>
    <row r="87" spans="1:28" ht="17.25" customHeight="1">
      <c r="A87" s="128"/>
      <c r="B87" s="69" t="s">
        <v>167</v>
      </c>
      <c r="C87" s="124" t="s">
        <v>78</v>
      </c>
      <c r="D87" s="124"/>
      <c r="E87" s="21"/>
      <c r="F87" s="94">
        <v>3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115">
        <v>0</v>
      </c>
      <c r="O87" s="115">
        <v>0</v>
      </c>
      <c r="P87" s="94">
        <v>781</v>
      </c>
      <c r="Q87" s="94">
        <v>260</v>
      </c>
      <c r="R87" s="94">
        <v>470</v>
      </c>
      <c r="S87" s="94">
        <v>51</v>
      </c>
      <c r="T87" s="94">
        <v>59</v>
      </c>
      <c r="U87" s="94">
        <v>20</v>
      </c>
      <c r="V87" s="94">
        <v>39</v>
      </c>
      <c r="W87" s="115">
        <v>0</v>
      </c>
      <c r="X87" s="94">
        <v>840</v>
      </c>
      <c r="Y87" s="94">
        <v>280</v>
      </c>
      <c r="Z87" s="94">
        <v>509</v>
      </c>
      <c r="AA87" s="94">
        <v>51</v>
      </c>
      <c r="AB87" s="22" t="str">
        <f>B87</f>
        <v>58</v>
      </c>
    </row>
    <row r="88" spans="1:28" ht="17.25" customHeight="1">
      <c r="A88" s="128"/>
      <c r="B88" s="69"/>
      <c r="C88" s="124"/>
      <c r="D88" s="124"/>
      <c r="E88" s="21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22"/>
    </row>
    <row r="89" spans="1:28" ht="17.25" customHeight="1">
      <c r="A89" s="128"/>
      <c r="B89" s="69" t="s">
        <v>168</v>
      </c>
      <c r="C89" s="124" t="s">
        <v>79</v>
      </c>
      <c r="D89" s="124"/>
      <c r="E89" s="21"/>
      <c r="F89" s="94">
        <v>1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0</v>
      </c>
      <c r="O89" s="115">
        <v>0</v>
      </c>
      <c r="P89" s="94">
        <v>64</v>
      </c>
      <c r="Q89" s="115">
        <v>0</v>
      </c>
      <c r="R89" s="115">
        <v>0</v>
      </c>
      <c r="S89" s="94">
        <v>64</v>
      </c>
      <c r="T89" s="115">
        <v>0</v>
      </c>
      <c r="U89" s="115">
        <v>0</v>
      </c>
      <c r="V89" s="115">
        <v>0</v>
      </c>
      <c r="W89" s="115">
        <v>0</v>
      </c>
      <c r="X89" s="94">
        <v>64</v>
      </c>
      <c r="Y89" s="115">
        <v>0</v>
      </c>
      <c r="Z89" s="115">
        <v>0</v>
      </c>
      <c r="AA89" s="94">
        <v>64</v>
      </c>
      <c r="AB89" s="22" t="str">
        <f>B89</f>
        <v>59</v>
      </c>
    </row>
    <row r="90" spans="1:28" ht="17.25" customHeight="1">
      <c r="A90" s="128"/>
      <c r="B90" s="69" t="s">
        <v>169</v>
      </c>
      <c r="C90" s="124" t="s">
        <v>107</v>
      </c>
      <c r="D90" s="124"/>
      <c r="E90" s="58"/>
      <c r="F90" s="94">
        <v>1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94">
        <v>53</v>
      </c>
      <c r="Q90" s="115">
        <v>0</v>
      </c>
      <c r="R90" s="115">
        <v>0</v>
      </c>
      <c r="S90" s="94">
        <v>53</v>
      </c>
      <c r="T90" s="115">
        <v>0</v>
      </c>
      <c r="U90" s="115">
        <v>0</v>
      </c>
      <c r="V90" s="115">
        <v>0</v>
      </c>
      <c r="W90" s="115">
        <v>0</v>
      </c>
      <c r="X90" s="94">
        <v>53</v>
      </c>
      <c r="Y90" s="115">
        <v>0</v>
      </c>
      <c r="Z90" s="115">
        <v>0</v>
      </c>
      <c r="AA90" s="94">
        <v>53</v>
      </c>
      <c r="AB90" s="22" t="str">
        <f>B90</f>
        <v>60</v>
      </c>
    </row>
    <row r="91" spans="1:28" ht="17.25" customHeight="1">
      <c r="A91" s="128"/>
      <c r="B91" s="69" t="s">
        <v>141</v>
      </c>
      <c r="C91" s="124" t="s">
        <v>80</v>
      </c>
      <c r="D91" s="124"/>
      <c r="E91" s="21"/>
      <c r="F91" s="94">
        <v>3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94">
        <v>395</v>
      </c>
      <c r="Q91" s="94">
        <v>211</v>
      </c>
      <c r="R91" s="94">
        <v>160</v>
      </c>
      <c r="S91" s="94">
        <v>24</v>
      </c>
      <c r="T91" s="94">
        <v>72</v>
      </c>
      <c r="U91" s="115">
        <v>0</v>
      </c>
      <c r="V91" s="115">
        <v>0</v>
      </c>
      <c r="W91" s="94">
        <v>72</v>
      </c>
      <c r="X91" s="94">
        <v>467</v>
      </c>
      <c r="Y91" s="94">
        <v>211</v>
      </c>
      <c r="Z91" s="94">
        <v>160</v>
      </c>
      <c r="AA91" s="94">
        <v>96</v>
      </c>
      <c r="AB91" s="22" t="str">
        <f>B91</f>
        <v>61</v>
      </c>
    </row>
    <row r="92" spans="1:28" ht="17.25" customHeight="1">
      <c r="A92" s="128"/>
      <c r="B92" s="69" t="s">
        <v>142</v>
      </c>
      <c r="C92" s="124" t="s">
        <v>115</v>
      </c>
      <c r="D92" s="124"/>
      <c r="E92" s="21"/>
      <c r="F92" s="94">
        <v>5</v>
      </c>
      <c r="G92" s="94">
        <v>5</v>
      </c>
      <c r="H92" s="115">
        <v>0</v>
      </c>
      <c r="I92" s="94">
        <v>5</v>
      </c>
      <c r="J92" s="94">
        <v>34</v>
      </c>
      <c r="K92" s="94">
        <v>8</v>
      </c>
      <c r="L92" s="94">
        <v>26</v>
      </c>
      <c r="M92" s="115">
        <v>0</v>
      </c>
      <c r="N92" s="115">
        <v>0</v>
      </c>
      <c r="O92" s="115">
        <v>0</v>
      </c>
      <c r="P92" s="94">
        <v>89</v>
      </c>
      <c r="Q92" s="115">
        <v>0</v>
      </c>
      <c r="R92" s="115">
        <v>0</v>
      </c>
      <c r="S92" s="94">
        <v>89</v>
      </c>
      <c r="T92" s="94">
        <v>53</v>
      </c>
      <c r="U92" s="115">
        <v>0</v>
      </c>
      <c r="V92" s="115">
        <v>0</v>
      </c>
      <c r="W92" s="94">
        <v>53</v>
      </c>
      <c r="X92" s="94">
        <v>181</v>
      </c>
      <c r="Y92" s="94">
        <v>8</v>
      </c>
      <c r="Z92" s="94">
        <v>31</v>
      </c>
      <c r="AA92" s="94">
        <v>142</v>
      </c>
      <c r="AB92" s="22" t="str">
        <f>B92</f>
        <v>62</v>
      </c>
    </row>
    <row r="93" spans="1:28" ht="17.25" customHeight="1">
      <c r="A93" s="128"/>
      <c r="B93" s="69" t="s">
        <v>143</v>
      </c>
      <c r="C93" s="124" t="s">
        <v>81</v>
      </c>
      <c r="D93" s="124"/>
      <c r="E93" s="21"/>
      <c r="F93" s="94">
        <v>1</v>
      </c>
      <c r="G93" s="115">
        <v>0</v>
      </c>
      <c r="H93" s="115">
        <v>0</v>
      </c>
      <c r="I93" s="115">
        <v>0</v>
      </c>
      <c r="J93" s="94">
        <v>20</v>
      </c>
      <c r="K93" s="94">
        <v>10</v>
      </c>
      <c r="L93" s="94">
        <v>10</v>
      </c>
      <c r="M93" s="115">
        <v>0</v>
      </c>
      <c r="N93" s="115">
        <v>0</v>
      </c>
      <c r="O93" s="115">
        <v>0</v>
      </c>
      <c r="P93" s="115">
        <v>0</v>
      </c>
      <c r="Q93" s="115">
        <v>0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94">
        <v>20</v>
      </c>
      <c r="Y93" s="94">
        <v>10</v>
      </c>
      <c r="Z93" s="94">
        <v>10</v>
      </c>
      <c r="AA93" s="115">
        <v>0</v>
      </c>
      <c r="AB93" s="22" t="str">
        <f>B93</f>
        <v>63</v>
      </c>
    </row>
    <row r="94" spans="1:28" ht="17.25" customHeight="1">
      <c r="A94" s="128"/>
      <c r="B94" s="69"/>
      <c r="C94" s="124"/>
      <c r="D94" s="124"/>
      <c r="E94" s="21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22"/>
    </row>
    <row r="95" spans="1:28" ht="17.25" customHeight="1">
      <c r="A95" s="128"/>
      <c r="B95" s="69" t="s">
        <v>144</v>
      </c>
      <c r="C95" s="124" t="s">
        <v>116</v>
      </c>
      <c r="D95" s="124"/>
      <c r="E95" s="21"/>
      <c r="F95" s="94">
        <v>1</v>
      </c>
      <c r="G95" s="115">
        <v>0</v>
      </c>
      <c r="H95" s="115">
        <v>0</v>
      </c>
      <c r="I95" s="115">
        <v>0</v>
      </c>
      <c r="J95" s="94">
        <v>5</v>
      </c>
      <c r="K95" s="115">
        <v>0</v>
      </c>
      <c r="L95" s="94">
        <v>5</v>
      </c>
      <c r="M95" s="115">
        <v>0</v>
      </c>
      <c r="N95" s="115">
        <v>0</v>
      </c>
      <c r="O95" s="115">
        <v>0</v>
      </c>
      <c r="P95" s="115">
        <v>0</v>
      </c>
      <c r="Q95" s="115">
        <v>0</v>
      </c>
      <c r="R95" s="115">
        <v>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94">
        <v>5</v>
      </c>
      <c r="Y95" s="115">
        <v>0</v>
      </c>
      <c r="Z95" s="94">
        <v>5</v>
      </c>
      <c r="AA95" s="115">
        <v>0</v>
      </c>
      <c r="AB95" s="22" t="str">
        <f>B95</f>
        <v>64</v>
      </c>
    </row>
    <row r="96" spans="1:28" ht="17.25" customHeight="1">
      <c r="A96" s="128"/>
      <c r="B96" s="69" t="s">
        <v>170</v>
      </c>
      <c r="C96" s="124" t="s">
        <v>117</v>
      </c>
      <c r="D96" s="124"/>
      <c r="E96" s="21"/>
      <c r="F96" s="94">
        <v>3</v>
      </c>
      <c r="G96" s="115">
        <v>0</v>
      </c>
      <c r="H96" s="115">
        <v>0</v>
      </c>
      <c r="I96" s="115">
        <v>0</v>
      </c>
      <c r="J96" s="94">
        <v>28</v>
      </c>
      <c r="K96" s="94">
        <v>4</v>
      </c>
      <c r="L96" s="94">
        <v>24</v>
      </c>
      <c r="M96" s="94">
        <v>10</v>
      </c>
      <c r="N96" s="94">
        <v>0</v>
      </c>
      <c r="O96" s="94">
        <v>10</v>
      </c>
      <c r="P96" s="94">
        <v>88</v>
      </c>
      <c r="Q96" s="115">
        <v>0</v>
      </c>
      <c r="R96" s="115">
        <v>0</v>
      </c>
      <c r="S96" s="94">
        <v>88</v>
      </c>
      <c r="T96" s="115">
        <v>0</v>
      </c>
      <c r="U96" s="115">
        <v>0</v>
      </c>
      <c r="V96" s="115">
        <v>0</v>
      </c>
      <c r="W96" s="115">
        <v>0</v>
      </c>
      <c r="X96" s="94">
        <v>126</v>
      </c>
      <c r="Y96" s="94">
        <v>4</v>
      </c>
      <c r="Z96" s="94">
        <v>34</v>
      </c>
      <c r="AA96" s="94">
        <v>88</v>
      </c>
      <c r="AB96" s="22" t="str">
        <f>B96</f>
        <v>65</v>
      </c>
    </row>
    <row r="97" spans="1:28" s="25" customFormat="1" ht="17.25" customHeight="1">
      <c r="A97" s="128"/>
      <c r="B97" s="69"/>
      <c r="C97" s="70"/>
      <c r="D97" s="70"/>
      <c r="E97" s="21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101"/>
      <c r="AB97" s="24"/>
    </row>
    <row r="98" spans="1:28" s="25" customFormat="1" ht="17.25" customHeight="1">
      <c r="A98" s="128"/>
      <c r="B98" s="125" t="s">
        <v>10</v>
      </c>
      <c r="C98" s="126"/>
      <c r="D98" s="126"/>
      <c r="E98" s="55"/>
      <c r="F98" s="102">
        <v>60</v>
      </c>
      <c r="G98" s="102">
        <v>25</v>
      </c>
      <c r="H98" s="102">
        <v>20</v>
      </c>
      <c r="I98" s="102">
        <v>5</v>
      </c>
      <c r="J98" s="102">
        <v>189</v>
      </c>
      <c r="K98" s="102">
        <v>44</v>
      </c>
      <c r="L98" s="102">
        <v>145</v>
      </c>
      <c r="M98" s="102">
        <v>58</v>
      </c>
      <c r="N98" s="102">
        <v>0</v>
      </c>
      <c r="O98" s="102">
        <v>58</v>
      </c>
      <c r="P98" s="102">
        <v>7268</v>
      </c>
      <c r="Q98" s="102">
        <v>3626</v>
      </c>
      <c r="R98" s="102">
        <v>2597</v>
      </c>
      <c r="S98" s="102">
        <v>1045</v>
      </c>
      <c r="T98" s="102">
        <v>395</v>
      </c>
      <c r="U98" s="102">
        <v>75</v>
      </c>
      <c r="V98" s="102">
        <v>96</v>
      </c>
      <c r="W98" s="102">
        <v>224</v>
      </c>
      <c r="X98" s="102">
        <v>7935</v>
      </c>
      <c r="Y98" s="102">
        <v>3765</v>
      </c>
      <c r="Z98" s="102">
        <v>2901</v>
      </c>
      <c r="AA98" s="102">
        <v>1269</v>
      </c>
      <c r="AB98" s="24" t="s">
        <v>10</v>
      </c>
    </row>
    <row r="99" spans="1:28" s="25" customFormat="1" ht="17.25" customHeight="1">
      <c r="A99" s="129"/>
      <c r="B99" s="112"/>
      <c r="C99" s="113"/>
      <c r="D99" s="113"/>
      <c r="E99" s="59"/>
      <c r="F99" s="119"/>
      <c r="G99" s="119"/>
      <c r="H99" s="120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20"/>
      <c r="W99" s="119"/>
      <c r="X99" s="119"/>
      <c r="Y99" s="119"/>
      <c r="Z99" s="119"/>
      <c r="AA99" s="119"/>
      <c r="AB99" s="122"/>
    </row>
    <row r="100" spans="1:27" s="2" customFormat="1" ht="13.5" customHeight="1">
      <c r="A100" s="35"/>
      <c r="B100" s="140"/>
      <c r="C100" s="140"/>
      <c r="D100" s="140"/>
      <c r="E100" s="5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5" ht="13.5" customHeight="1">
      <c r="A101" s="1" t="s">
        <v>128</v>
      </c>
      <c r="O101" s="2"/>
    </row>
    <row r="102" ht="13.5" customHeight="1">
      <c r="O102" s="2"/>
    </row>
  </sheetData>
  <sheetProtection/>
  <mergeCells count="69">
    <mergeCell ref="A36:A52"/>
    <mergeCell ref="B100:D100"/>
    <mergeCell ref="C49:D49"/>
    <mergeCell ref="C50:D50"/>
    <mergeCell ref="B51:D51"/>
    <mergeCell ref="C44:D44"/>
    <mergeCell ref="C45:D45"/>
    <mergeCell ref="C46:D46"/>
    <mergeCell ref="B34:D34"/>
    <mergeCell ref="C43:D43"/>
    <mergeCell ref="C37:D37"/>
    <mergeCell ref="C38:D38"/>
    <mergeCell ref="C40:D40"/>
    <mergeCell ref="C41:D41"/>
    <mergeCell ref="C39:D39"/>
    <mergeCell ref="AB6:AB7"/>
    <mergeCell ref="F6:F7"/>
    <mergeCell ref="C47:D47"/>
    <mergeCell ref="C31:D31"/>
    <mergeCell ref="C29:D29"/>
    <mergeCell ref="C10:D10"/>
    <mergeCell ref="C27:D27"/>
    <mergeCell ref="C19:D19"/>
    <mergeCell ref="C20:D20"/>
    <mergeCell ref="C21:D21"/>
    <mergeCell ref="A6:A8"/>
    <mergeCell ref="B6:D7"/>
    <mergeCell ref="B8:D8"/>
    <mergeCell ref="A9:A35"/>
    <mergeCell ref="C23:D23"/>
    <mergeCell ref="C25:D25"/>
    <mergeCell ref="C22:D22"/>
    <mergeCell ref="C32:D32"/>
    <mergeCell ref="C26:D26"/>
    <mergeCell ref="C28:D28"/>
    <mergeCell ref="A53:A72"/>
    <mergeCell ref="C54:D54"/>
    <mergeCell ref="C55:D55"/>
    <mergeCell ref="C56:D56"/>
    <mergeCell ref="C57:D57"/>
    <mergeCell ref="C58:D58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B71:D71"/>
    <mergeCell ref="C91:D91"/>
    <mergeCell ref="C92:D92"/>
    <mergeCell ref="C74:D74"/>
    <mergeCell ref="C82:D82"/>
    <mergeCell ref="C83:D83"/>
    <mergeCell ref="C84:D84"/>
    <mergeCell ref="C85:D85"/>
    <mergeCell ref="C86:D86"/>
    <mergeCell ref="C93:D93"/>
    <mergeCell ref="C94:D94"/>
    <mergeCell ref="C95:D95"/>
    <mergeCell ref="C96:D96"/>
    <mergeCell ref="B98:D98"/>
    <mergeCell ref="A73:A99"/>
    <mergeCell ref="C87:D87"/>
    <mergeCell ref="C88:D88"/>
    <mergeCell ref="C89:D89"/>
    <mergeCell ref="C90:D90"/>
  </mergeCells>
  <printOptions horizontalCentered="1"/>
  <pageMargins left="0.59" right="0.47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zoomScale="85" zoomScaleNormal="85" zoomScaleSheetLayoutView="100" zoomScalePageLayoutView="0" workbookViewId="0" topLeftCell="A18">
      <selection activeCell="A29" sqref="A29:A55"/>
    </sheetView>
  </sheetViews>
  <sheetFormatPr defaultColWidth="9.00390625" defaultRowHeight="13.5" customHeight="1"/>
  <cols>
    <col min="1" max="1" width="3.875" style="1" customWidth="1"/>
    <col min="2" max="2" width="2.875" style="1" customWidth="1"/>
    <col min="3" max="3" width="2.375" style="1" customWidth="1"/>
    <col min="4" max="4" width="11.875" style="1" customWidth="1"/>
    <col min="5" max="5" width="1.875" style="1" customWidth="1"/>
    <col min="6" max="15" width="10.875" style="1" customWidth="1"/>
    <col min="16" max="16" width="9.625" style="2" customWidth="1"/>
    <col min="17" max="27" width="9.625" style="1" customWidth="1"/>
    <col min="28" max="28" width="12.875" style="1" customWidth="1"/>
    <col min="29" max="16384" width="9.375" style="1" customWidth="1"/>
  </cols>
  <sheetData>
    <row r="1" spans="1:28" ht="13.5" customHeight="1">
      <c r="A1" s="104" t="s">
        <v>190</v>
      </c>
      <c r="AB1" s="105" t="s">
        <v>191</v>
      </c>
    </row>
    <row r="3" spans="1:16" ht="18.75">
      <c r="A3" s="3" t="s">
        <v>197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6" ht="13.5" customHeight="1" thickBot="1">
      <c r="AB6" s="6" t="s">
        <v>132</v>
      </c>
    </row>
    <row r="7" spans="1:28" ht="19.5" customHeight="1" thickTop="1">
      <c r="A7" s="131" t="s">
        <v>52</v>
      </c>
      <c r="B7" s="132" t="s">
        <v>3</v>
      </c>
      <c r="C7" s="133"/>
      <c r="D7" s="133"/>
      <c r="E7" s="51"/>
      <c r="F7" s="146" t="s">
        <v>4</v>
      </c>
      <c r="G7" s="7" t="s">
        <v>5</v>
      </c>
      <c r="H7" s="8"/>
      <c r="I7" s="8"/>
      <c r="J7" s="7" t="s">
        <v>6</v>
      </c>
      <c r="K7" s="8"/>
      <c r="L7" s="8"/>
      <c r="M7" s="7" t="s">
        <v>7</v>
      </c>
      <c r="N7" s="8"/>
      <c r="O7" s="8"/>
      <c r="P7" s="8" t="s">
        <v>8</v>
      </c>
      <c r="Q7" s="8"/>
      <c r="R7" s="8"/>
      <c r="S7" s="8"/>
      <c r="T7" s="7" t="s">
        <v>9</v>
      </c>
      <c r="U7" s="8"/>
      <c r="V7" s="8"/>
      <c r="W7" s="8"/>
      <c r="X7" s="7" t="s">
        <v>10</v>
      </c>
      <c r="Y7" s="8"/>
      <c r="Z7" s="8"/>
      <c r="AA7" s="8"/>
      <c r="AB7" s="132" t="s">
        <v>3</v>
      </c>
    </row>
    <row r="8" spans="1:28" ht="19.5" customHeight="1">
      <c r="A8" s="128"/>
      <c r="B8" s="134"/>
      <c r="C8" s="135"/>
      <c r="D8" s="135"/>
      <c r="E8" s="52"/>
      <c r="F8" s="147"/>
      <c r="G8" s="10" t="s">
        <v>10</v>
      </c>
      <c r="H8" s="10" t="s">
        <v>105</v>
      </c>
      <c r="I8" s="10" t="s">
        <v>106</v>
      </c>
      <c r="J8" s="10" t="s">
        <v>10</v>
      </c>
      <c r="K8" s="10" t="s">
        <v>105</v>
      </c>
      <c r="L8" s="10" t="s">
        <v>106</v>
      </c>
      <c r="M8" s="10" t="s">
        <v>10</v>
      </c>
      <c r="N8" s="10" t="s">
        <v>105</v>
      </c>
      <c r="O8" s="9" t="s">
        <v>106</v>
      </c>
      <c r="P8" s="11" t="s">
        <v>10</v>
      </c>
      <c r="Q8" s="10" t="s">
        <v>105</v>
      </c>
      <c r="R8" s="10" t="s">
        <v>106</v>
      </c>
      <c r="S8" s="10" t="s">
        <v>11</v>
      </c>
      <c r="T8" s="11" t="s">
        <v>10</v>
      </c>
      <c r="U8" s="10" t="s">
        <v>105</v>
      </c>
      <c r="V8" s="10" t="s">
        <v>106</v>
      </c>
      <c r="W8" s="10" t="s">
        <v>11</v>
      </c>
      <c r="X8" s="10" t="s">
        <v>10</v>
      </c>
      <c r="Y8" s="10" t="s">
        <v>105</v>
      </c>
      <c r="Z8" s="10" t="s">
        <v>106</v>
      </c>
      <c r="AA8" s="10" t="s">
        <v>11</v>
      </c>
      <c r="AB8" s="134"/>
    </row>
    <row r="9" spans="1:28" ht="17.25" customHeight="1">
      <c r="A9" s="127" t="s">
        <v>53</v>
      </c>
      <c r="B9" s="14"/>
      <c r="C9" s="15"/>
      <c r="D9" s="15"/>
      <c r="E9" s="23"/>
      <c r="F9" s="36"/>
      <c r="G9" s="36"/>
      <c r="H9" s="36"/>
      <c r="I9" s="36"/>
      <c r="J9" s="36"/>
      <c r="K9" s="36"/>
      <c r="L9" s="36"/>
      <c r="M9" s="36"/>
      <c r="N9" s="36"/>
      <c r="O9" s="33"/>
      <c r="P9" s="33"/>
      <c r="Q9" s="36"/>
      <c r="R9" s="36"/>
      <c r="S9" s="36"/>
      <c r="T9" s="36"/>
      <c r="U9" s="36"/>
      <c r="V9" s="36"/>
      <c r="W9" s="36"/>
      <c r="X9" s="36"/>
      <c r="Y9" s="36"/>
      <c r="Z9" s="36"/>
      <c r="AA9" s="17"/>
      <c r="AB9" s="18"/>
    </row>
    <row r="10" spans="1:28" ht="17.25" customHeight="1">
      <c r="A10" s="128"/>
      <c r="B10" s="69" t="s">
        <v>150</v>
      </c>
      <c r="C10" s="124" t="s">
        <v>54</v>
      </c>
      <c r="D10" s="124"/>
      <c r="E10" s="21"/>
      <c r="F10" s="17">
        <v>2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100">
        <v>1090</v>
      </c>
      <c r="Q10" s="17">
        <v>780</v>
      </c>
      <c r="R10" s="17">
        <v>310</v>
      </c>
      <c r="S10" s="95">
        <v>0</v>
      </c>
      <c r="T10" s="100">
        <v>269</v>
      </c>
      <c r="U10" s="95">
        <v>0</v>
      </c>
      <c r="V10" s="95">
        <v>0</v>
      </c>
      <c r="W10" s="17">
        <v>269</v>
      </c>
      <c r="X10" s="17">
        <v>1359</v>
      </c>
      <c r="Y10" s="17">
        <v>780</v>
      </c>
      <c r="Z10" s="17">
        <v>310</v>
      </c>
      <c r="AA10" s="17">
        <v>269</v>
      </c>
      <c r="AB10" s="57" t="str">
        <f>B10</f>
        <v>32</v>
      </c>
    </row>
    <row r="11" spans="1:28" ht="17.25" customHeight="1">
      <c r="A11" s="128"/>
      <c r="B11" s="69" t="s">
        <v>151</v>
      </c>
      <c r="C11" s="124" t="s">
        <v>55</v>
      </c>
      <c r="D11" s="124"/>
      <c r="E11" s="21"/>
      <c r="F11" s="17">
        <v>14</v>
      </c>
      <c r="G11" s="17">
        <v>21</v>
      </c>
      <c r="H11" s="17">
        <v>5</v>
      </c>
      <c r="I11" s="17">
        <v>16</v>
      </c>
      <c r="J11" s="17">
        <v>83</v>
      </c>
      <c r="K11" s="17">
        <v>0</v>
      </c>
      <c r="L11" s="17">
        <v>83</v>
      </c>
      <c r="M11" s="17">
        <v>84</v>
      </c>
      <c r="N11" s="17">
        <v>76</v>
      </c>
      <c r="O11" s="94">
        <v>8</v>
      </c>
      <c r="P11" s="100">
        <v>1357</v>
      </c>
      <c r="Q11" s="17">
        <v>288</v>
      </c>
      <c r="R11" s="17">
        <v>478</v>
      </c>
      <c r="S11" s="94">
        <v>591</v>
      </c>
      <c r="T11" s="100">
        <v>308</v>
      </c>
      <c r="U11" s="95">
        <v>0</v>
      </c>
      <c r="V11" s="95">
        <v>0</v>
      </c>
      <c r="W11" s="17">
        <v>308</v>
      </c>
      <c r="X11" s="17">
        <v>1853</v>
      </c>
      <c r="Y11" s="17">
        <v>369</v>
      </c>
      <c r="Z11" s="17">
        <v>585</v>
      </c>
      <c r="AA11" s="17">
        <v>899</v>
      </c>
      <c r="AB11" s="22" t="str">
        <f>B11</f>
        <v>33</v>
      </c>
    </row>
    <row r="12" spans="1:28" ht="17.25" customHeight="1">
      <c r="A12" s="128"/>
      <c r="B12" s="69" t="s">
        <v>152</v>
      </c>
      <c r="C12" s="124" t="s">
        <v>56</v>
      </c>
      <c r="D12" s="124"/>
      <c r="E12" s="21"/>
      <c r="F12" s="17">
        <v>9</v>
      </c>
      <c r="G12" s="95">
        <v>0</v>
      </c>
      <c r="H12" s="95">
        <v>0</v>
      </c>
      <c r="I12" s="95">
        <v>0</v>
      </c>
      <c r="J12" s="17">
        <v>64</v>
      </c>
      <c r="K12" s="17">
        <v>24</v>
      </c>
      <c r="L12" s="17">
        <v>40</v>
      </c>
      <c r="M12" s="17">
        <v>113</v>
      </c>
      <c r="N12" s="17">
        <v>53</v>
      </c>
      <c r="O12" s="94">
        <v>60</v>
      </c>
      <c r="P12" s="100">
        <v>515</v>
      </c>
      <c r="Q12" s="17">
        <v>190</v>
      </c>
      <c r="R12" s="17">
        <v>300</v>
      </c>
      <c r="S12" s="95">
        <v>25</v>
      </c>
      <c r="T12" s="95">
        <v>156</v>
      </c>
      <c r="U12" s="95">
        <v>0</v>
      </c>
      <c r="V12" s="95">
        <v>0</v>
      </c>
      <c r="W12" s="95">
        <v>156</v>
      </c>
      <c r="X12" s="17">
        <v>848</v>
      </c>
      <c r="Y12" s="17">
        <v>267</v>
      </c>
      <c r="Z12" s="17">
        <v>400</v>
      </c>
      <c r="AA12" s="17">
        <v>181</v>
      </c>
      <c r="AB12" s="22" t="str">
        <f>B12</f>
        <v>34</v>
      </c>
    </row>
    <row r="13" spans="1:28" ht="17.25" customHeight="1">
      <c r="A13" s="128"/>
      <c r="B13" s="69" t="s">
        <v>153</v>
      </c>
      <c r="C13" s="124" t="s">
        <v>113</v>
      </c>
      <c r="D13" s="124"/>
      <c r="E13" s="21"/>
      <c r="F13" s="17">
        <v>3</v>
      </c>
      <c r="G13" s="95">
        <v>0</v>
      </c>
      <c r="H13" s="95">
        <v>0</v>
      </c>
      <c r="I13" s="95">
        <v>0</v>
      </c>
      <c r="J13" s="17">
        <v>36</v>
      </c>
      <c r="K13" s="95">
        <v>0</v>
      </c>
      <c r="L13" s="17">
        <v>36</v>
      </c>
      <c r="M13" s="95">
        <v>0</v>
      </c>
      <c r="N13" s="95">
        <v>0</v>
      </c>
      <c r="O13" s="95">
        <v>0</v>
      </c>
      <c r="P13" s="100">
        <v>102</v>
      </c>
      <c r="Q13" s="94">
        <v>30</v>
      </c>
      <c r="R13" s="94">
        <v>48</v>
      </c>
      <c r="S13" s="94">
        <v>24</v>
      </c>
      <c r="T13" s="95">
        <v>0</v>
      </c>
      <c r="U13" s="95">
        <v>0</v>
      </c>
      <c r="V13" s="95">
        <v>0</v>
      </c>
      <c r="W13" s="95">
        <v>0</v>
      </c>
      <c r="X13" s="17">
        <v>138</v>
      </c>
      <c r="Y13" s="17">
        <v>30</v>
      </c>
      <c r="Z13" s="17">
        <v>84</v>
      </c>
      <c r="AA13" s="17">
        <v>24</v>
      </c>
      <c r="AB13" s="22" t="str">
        <f>B13</f>
        <v>35</v>
      </c>
    </row>
    <row r="14" spans="1:28" ht="17.25" customHeight="1">
      <c r="A14" s="128"/>
      <c r="B14" s="69" t="s">
        <v>154</v>
      </c>
      <c r="C14" s="124" t="s">
        <v>119</v>
      </c>
      <c r="D14" s="124"/>
      <c r="E14" s="21"/>
      <c r="F14" s="17">
        <v>8</v>
      </c>
      <c r="G14" s="95">
        <v>0</v>
      </c>
      <c r="H14" s="95">
        <v>0</v>
      </c>
      <c r="I14" s="95">
        <v>0</v>
      </c>
      <c r="J14" s="17">
        <v>54</v>
      </c>
      <c r="K14" s="17">
        <v>8</v>
      </c>
      <c r="L14" s="17">
        <v>46</v>
      </c>
      <c r="M14" s="17">
        <v>30</v>
      </c>
      <c r="N14" s="17">
        <v>30</v>
      </c>
      <c r="O14" s="95">
        <v>0</v>
      </c>
      <c r="P14" s="100">
        <v>419</v>
      </c>
      <c r="Q14" s="94">
        <v>56</v>
      </c>
      <c r="R14" s="94">
        <v>180</v>
      </c>
      <c r="S14" s="94">
        <v>183</v>
      </c>
      <c r="T14" s="100">
        <v>101</v>
      </c>
      <c r="U14" s="95">
        <v>0</v>
      </c>
      <c r="V14" s="95">
        <v>0</v>
      </c>
      <c r="W14" s="17">
        <v>101</v>
      </c>
      <c r="X14" s="17">
        <v>604</v>
      </c>
      <c r="Y14" s="17">
        <v>94</v>
      </c>
      <c r="Z14" s="17">
        <v>226</v>
      </c>
      <c r="AA14" s="17">
        <v>284</v>
      </c>
      <c r="AB14" s="22" t="str">
        <f>B14</f>
        <v>36</v>
      </c>
    </row>
    <row r="15" spans="1:28" ht="17.25" customHeight="1">
      <c r="A15" s="128"/>
      <c r="B15" s="69"/>
      <c r="C15" s="31"/>
      <c r="D15" s="31"/>
      <c r="E15" s="21"/>
      <c r="F15" s="17"/>
      <c r="G15" s="17"/>
      <c r="H15" s="17"/>
      <c r="I15" s="17"/>
      <c r="J15" s="17"/>
      <c r="K15" s="17"/>
      <c r="L15" s="17"/>
      <c r="M15" s="17"/>
      <c r="N15" s="17"/>
      <c r="O15" s="94"/>
      <c r="P15" s="100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2"/>
    </row>
    <row r="16" spans="1:28" ht="17.25" customHeight="1">
      <c r="A16" s="128"/>
      <c r="B16" s="69" t="s">
        <v>136</v>
      </c>
      <c r="C16" s="124" t="s">
        <v>57</v>
      </c>
      <c r="D16" s="124"/>
      <c r="E16" s="21"/>
      <c r="F16" s="17">
        <v>1</v>
      </c>
      <c r="G16" s="17">
        <v>12</v>
      </c>
      <c r="H16" s="95">
        <v>0</v>
      </c>
      <c r="I16" s="17">
        <v>12</v>
      </c>
      <c r="J16" s="17">
        <v>8</v>
      </c>
      <c r="K16" s="95">
        <v>0</v>
      </c>
      <c r="L16" s="17">
        <v>8</v>
      </c>
      <c r="M16" s="95">
        <v>0</v>
      </c>
      <c r="N16" s="95">
        <v>0</v>
      </c>
      <c r="O16" s="95">
        <v>0</v>
      </c>
      <c r="P16" s="95">
        <v>55</v>
      </c>
      <c r="Q16" s="95">
        <v>0</v>
      </c>
      <c r="R16" s="95">
        <v>0</v>
      </c>
      <c r="S16" s="95">
        <v>55</v>
      </c>
      <c r="T16" s="95">
        <v>0</v>
      </c>
      <c r="U16" s="95">
        <v>0</v>
      </c>
      <c r="V16" s="95">
        <v>0</v>
      </c>
      <c r="W16" s="95">
        <v>0</v>
      </c>
      <c r="X16" s="17">
        <v>75</v>
      </c>
      <c r="Y16" s="95">
        <v>0</v>
      </c>
      <c r="Z16" s="17">
        <v>20</v>
      </c>
      <c r="AA16" s="95">
        <v>55</v>
      </c>
      <c r="AB16" s="22" t="str">
        <f>B16</f>
        <v>37</v>
      </c>
    </row>
    <row r="17" spans="1:28" ht="17.25" customHeight="1">
      <c r="A17" s="128"/>
      <c r="B17" s="69" t="s">
        <v>137</v>
      </c>
      <c r="C17" s="124" t="s">
        <v>58</v>
      </c>
      <c r="D17" s="124"/>
      <c r="E17" s="21"/>
      <c r="F17" s="17">
        <v>2</v>
      </c>
      <c r="G17" s="95">
        <v>0</v>
      </c>
      <c r="H17" s="95">
        <v>0</v>
      </c>
      <c r="I17" s="95">
        <v>0</v>
      </c>
      <c r="J17" s="17">
        <v>0</v>
      </c>
      <c r="K17" s="95">
        <v>0</v>
      </c>
      <c r="L17" s="17">
        <v>0</v>
      </c>
      <c r="M17" s="17">
        <v>38</v>
      </c>
      <c r="N17" s="17">
        <v>0</v>
      </c>
      <c r="O17" s="94">
        <v>38</v>
      </c>
      <c r="P17" s="100">
        <v>53</v>
      </c>
      <c r="Q17" s="95">
        <v>0</v>
      </c>
      <c r="R17" s="95">
        <v>0</v>
      </c>
      <c r="S17" s="100">
        <v>53</v>
      </c>
      <c r="T17" s="100">
        <v>78</v>
      </c>
      <c r="U17" s="95">
        <v>0</v>
      </c>
      <c r="V17" s="95">
        <v>0</v>
      </c>
      <c r="W17" s="17">
        <v>78</v>
      </c>
      <c r="X17" s="17">
        <v>169</v>
      </c>
      <c r="Y17" s="17">
        <v>0</v>
      </c>
      <c r="Z17" s="17">
        <v>38</v>
      </c>
      <c r="AA17" s="17">
        <v>131</v>
      </c>
      <c r="AB17" s="22" t="str">
        <f>B17</f>
        <v>38</v>
      </c>
    </row>
    <row r="18" spans="1:28" ht="17.25" customHeight="1">
      <c r="A18" s="128"/>
      <c r="B18" s="69" t="s">
        <v>124</v>
      </c>
      <c r="C18" s="124" t="s">
        <v>59</v>
      </c>
      <c r="D18" s="124"/>
      <c r="E18" s="21"/>
      <c r="F18" s="17">
        <v>3</v>
      </c>
      <c r="G18" s="95">
        <v>0</v>
      </c>
      <c r="H18" s="95">
        <v>0</v>
      </c>
      <c r="I18" s="95">
        <v>0</v>
      </c>
      <c r="J18" s="17">
        <v>18</v>
      </c>
      <c r="K18" s="95">
        <v>0</v>
      </c>
      <c r="L18" s="17">
        <v>18</v>
      </c>
      <c r="M18" s="17">
        <v>46</v>
      </c>
      <c r="N18" s="17">
        <v>28</v>
      </c>
      <c r="O18" s="94">
        <v>18</v>
      </c>
      <c r="P18" s="100">
        <v>138</v>
      </c>
      <c r="Q18" s="17">
        <v>66</v>
      </c>
      <c r="R18" s="17">
        <v>72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17">
        <v>202</v>
      </c>
      <c r="Y18" s="17">
        <v>94</v>
      </c>
      <c r="Z18" s="17">
        <v>108</v>
      </c>
      <c r="AA18" s="95">
        <v>0</v>
      </c>
      <c r="AB18" s="22" t="str">
        <f>B18</f>
        <v>39</v>
      </c>
    </row>
    <row r="19" spans="1:28" ht="17.25" customHeight="1">
      <c r="A19" s="128"/>
      <c r="B19" s="69" t="s">
        <v>125</v>
      </c>
      <c r="C19" s="124" t="s">
        <v>60</v>
      </c>
      <c r="D19" s="124"/>
      <c r="E19" s="21"/>
      <c r="F19" s="17">
        <v>1</v>
      </c>
      <c r="G19" s="95">
        <v>0</v>
      </c>
      <c r="H19" s="95">
        <v>0</v>
      </c>
      <c r="I19" s="95">
        <v>0</v>
      </c>
      <c r="J19" s="17">
        <v>30</v>
      </c>
      <c r="K19" s="95">
        <v>0</v>
      </c>
      <c r="L19" s="17">
        <v>30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17">
        <v>30</v>
      </c>
      <c r="Y19" s="95">
        <v>0</v>
      </c>
      <c r="Z19" s="17">
        <v>30</v>
      </c>
      <c r="AA19" s="95">
        <v>0</v>
      </c>
      <c r="AB19" s="22" t="str">
        <f>B19</f>
        <v>40</v>
      </c>
    </row>
    <row r="20" spans="1:28" ht="17.25" customHeight="1">
      <c r="A20" s="128"/>
      <c r="B20" s="69" t="s">
        <v>138</v>
      </c>
      <c r="C20" s="124" t="s">
        <v>61</v>
      </c>
      <c r="D20" s="124"/>
      <c r="E20" s="21"/>
      <c r="F20" s="17">
        <v>1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100">
        <v>87</v>
      </c>
      <c r="Q20" s="95">
        <v>0</v>
      </c>
      <c r="R20" s="95">
        <v>0</v>
      </c>
      <c r="S20" s="94">
        <v>87</v>
      </c>
      <c r="T20" s="95">
        <v>0</v>
      </c>
      <c r="U20" s="95">
        <v>0</v>
      </c>
      <c r="V20" s="95">
        <v>0</v>
      </c>
      <c r="W20" s="95">
        <v>0</v>
      </c>
      <c r="X20" s="17">
        <v>87</v>
      </c>
      <c r="Y20" s="95">
        <v>0</v>
      </c>
      <c r="Z20" s="95">
        <v>0</v>
      </c>
      <c r="AA20" s="17">
        <v>87</v>
      </c>
      <c r="AB20" s="22" t="str">
        <f>B20</f>
        <v>41</v>
      </c>
    </row>
    <row r="21" spans="1:28" ht="17.25" customHeight="1">
      <c r="A21" s="128"/>
      <c r="B21" s="69"/>
      <c r="C21" s="31"/>
      <c r="D21" s="31"/>
      <c r="E21" s="21"/>
      <c r="F21" s="17"/>
      <c r="G21" s="17"/>
      <c r="H21" s="17"/>
      <c r="I21" s="17"/>
      <c r="J21" s="17"/>
      <c r="K21" s="17"/>
      <c r="L21" s="17"/>
      <c r="M21" s="17"/>
      <c r="N21" s="17"/>
      <c r="O21" s="94"/>
      <c r="P21" s="100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22"/>
    </row>
    <row r="22" spans="1:28" ht="17.25" customHeight="1">
      <c r="A22" s="128"/>
      <c r="B22" s="69" t="s">
        <v>139</v>
      </c>
      <c r="C22" s="124" t="s">
        <v>62</v>
      </c>
      <c r="D22" s="124"/>
      <c r="E22" s="21"/>
      <c r="F22" s="17">
        <v>1</v>
      </c>
      <c r="G22" s="95">
        <v>0</v>
      </c>
      <c r="H22" s="95">
        <v>0</v>
      </c>
      <c r="I22" s="95">
        <v>0</v>
      </c>
      <c r="J22" s="17">
        <v>76</v>
      </c>
      <c r="K22" s="95">
        <v>0</v>
      </c>
      <c r="L22" s="17">
        <v>76</v>
      </c>
      <c r="M22" s="17">
        <v>16</v>
      </c>
      <c r="N22" s="17">
        <v>16</v>
      </c>
      <c r="O22" s="94">
        <v>0</v>
      </c>
      <c r="P22" s="95">
        <v>48</v>
      </c>
      <c r="Q22" s="95">
        <v>0</v>
      </c>
      <c r="R22" s="95">
        <v>0</v>
      </c>
      <c r="S22" s="95">
        <v>48</v>
      </c>
      <c r="T22" s="95">
        <v>0</v>
      </c>
      <c r="U22" s="95">
        <v>0</v>
      </c>
      <c r="V22" s="95">
        <v>0</v>
      </c>
      <c r="W22" s="95">
        <v>0</v>
      </c>
      <c r="X22" s="17">
        <v>140</v>
      </c>
      <c r="Y22" s="17">
        <v>16</v>
      </c>
      <c r="Z22" s="17">
        <v>76</v>
      </c>
      <c r="AA22" s="95">
        <v>48</v>
      </c>
      <c r="AB22" s="22" t="str">
        <f>B22</f>
        <v>42</v>
      </c>
    </row>
    <row r="23" spans="1:28" ht="17.25" customHeight="1">
      <c r="A23" s="128"/>
      <c r="B23" s="69" t="s">
        <v>140</v>
      </c>
      <c r="C23" s="124" t="s">
        <v>63</v>
      </c>
      <c r="D23" s="124"/>
      <c r="E23" s="21"/>
      <c r="F23" s="17">
        <v>7</v>
      </c>
      <c r="G23" s="17">
        <v>45</v>
      </c>
      <c r="H23" s="95">
        <v>0</v>
      </c>
      <c r="I23" s="17">
        <v>45</v>
      </c>
      <c r="J23" s="17">
        <v>98</v>
      </c>
      <c r="K23" s="17">
        <v>14</v>
      </c>
      <c r="L23" s="17">
        <v>84</v>
      </c>
      <c r="M23" s="17">
        <v>104</v>
      </c>
      <c r="N23" s="17">
        <v>66</v>
      </c>
      <c r="O23" s="94">
        <v>38</v>
      </c>
      <c r="P23" s="100">
        <v>253</v>
      </c>
      <c r="Q23" s="17">
        <v>42</v>
      </c>
      <c r="R23" s="17">
        <v>186</v>
      </c>
      <c r="S23" s="95">
        <v>25</v>
      </c>
      <c r="T23" s="95">
        <v>0</v>
      </c>
      <c r="U23" s="95">
        <v>0</v>
      </c>
      <c r="V23" s="95">
        <v>0</v>
      </c>
      <c r="W23" s="95">
        <v>0</v>
      </c>
      <c r="X23" s="17">
        <v>500</v>
      </c>
      <c r="Y23" s="17">
        <v>122</v>
      </c>
      <c r="Z23" s="17">
        <v>353</v>
      </c>
      <c r="AA23" s="95">
        <v>25</v>
      </c>
      <c r="AB23" s="22" t="str">
        <f>B23</f>
        <v>43</v>
      </c>
    </row>
    <row r="24" spans="1:28" ht="17.25" customHeight="1">
      <c r="A24" s="128"/>
      <c r="B24" s="69" t="s">
        <v>126</v>
      </c>
      <c r="C24" s="124" t="s">
        <v>64</v>
      </c>
      <c r="D24" s="124"/>
      <c r="E24" s="21"/>
      <c r="F24" s="17">
        <v>1</v>
      </c>
      <c r="G24" s="95">
        <v>0</v>
      </c>
      <c r="H24" s="95">
        <v>0</v>
      </c>
      <c r="I24" s="95">
        <v>0</v>
      </c>
      <c r="J24" s="17">
        <v>7</v>
      </c>
      <c r="K24" s="95">
        <v>0</v>
      </c>
      <c r="L24" s="17">
        <v>7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17">
        <v>7</v>
      </c>
      <c r="Y24" s="95">
        <v>0</v>
      </c>
      <c r="Z24" s="17">
        <v>7</v>
      </c>
      <c r="AA24" s="95">
        <v>0</v>
      </c>
      <c r="AB24" s="22" t="str">
        <f>B24</f>
        <v>44</v>
      </c>
    </row>
    <row r="25" spans="1:28" ht="17.25" customHeight="1">
      <c r="A25" s="128"/>
      <c r="B25" s="69" t="s">
        <v>127</v>
      </c>
      <c r="C25" s="124" t="s">
        <v>114</v>
      </c>
      <c r="D25" s="124"/>
      <c r="E25" s="21"/>
      <c r="F25" s="17">
        <v>4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100">
        <v>225</v>
      </c>
      <c r="Q25" s="94">
        <v>24</v>
      </c>
      <c r="R25" s="94">
        <v>142</v>
      </c>
      <c r="S25" s="94">
        <v>59</v>
      </c>
      <c r="T25" s="100">
        <v>84</v>
      </c>
      <c r="U25" s="95">
        <v>0</v>
      </c>
      <c r="V25" s="95">
        <v>0</v>
      </c>
      <c r="W25" s="17">
        <v>84</v>
      </c>
      <c r="X25" s="17">
        <v>309</v>
      </c>
      <c r="Y25" s="17">
        <v>24</v>
      </c>
      <c r="Z25" s="17">
        <v>142</v>
      </c>
      <c r="AA25" s="17">
        <v>143</v>
      </c>
      <c r="AB25" s="22" t="str">
        <f>B25</f>
        <v>45</v>
      </c>
    </row>
    <row r="26" spans="1:28" ht="17.25" customHeight="1">
      <c r="A26" s="128"/>
      <c r="B26" s="69"/>
      <c r="C26" s="70"/>
      <c r="D26" s="70"/>
      <c r="E26" s="21"/>
      <c r="F26" s="17"/>
      <c r="G26" s="17"/>
      <c r="H26" s="17"/>
      <c r="I26" s="17"/>
      <c r="J26" s="17"/>
      <c r="K26" s="17"/>
      <c r="L26" s="17"/>
      <c r="M26" s="17"/>
      <c r="N26" s="17"/>
      <c r="O26" s="94"/>
      <c r="P26" s="10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22" t="s">
        <v>30</v>
      </c>
    </row>
    <row r="27" spans="1:28" s="25" customFormat="1" ht="17.25" customHeight="1">
      <c r="A27" s="128"/>
      <c r="B27" s="125" t="s">
        <v>10</v>
      </c>
      <c r="C27" s="126"/>
      <c r="D27" s="126"/>
      <c r="E27" s="56"/>
      <c r="F27" s="96">
        <v>57</v>
      </c>
      <c r="G27" s="96">
        <v>78</v>
      </c>
      <c r="H27" s="96">
        <v>5</v>
      </c>
      <c r="I27" s="96">
        <v>73</v>
      </c>
      <c r="J27" s="96">
        <v>474</v>
      </c>
      <c r="K27" s="96">
        <v>46</v>
      </c>
      <c r="L27" s="96">
        <v>428</v>
      </c>
      <c r="M27" s="96">
        <v>431</v>
      </c>
      <c r="N27" s="96">
        <v>269</v>
      </c>
      <c r="O27" s="96">
        <v>162</v>
      </c>
      <c r="P27" s="96">
        <v>4342</v>
      </c>
      <c r="Q27" s="96">
        <v>1476</v>
      </c>
      <c r="R27" s="96">
        <v>1716</v>
      </c>
      <c r="S27" s="96">
        <v>1150</v>
      </c>
      <c r="T27" s="96">
        <v>996</v>
      </c>
      <c r="U27" s="97">
        <v>0</v>
      </c>
      <c r="V27" s="97">
        <v>0</v>
      </c>
      <c r="W27" s="96">
        <v>996</v>
      </c>
      <c r="X27" s="96">
        <v>6321</v>
      </c>
      <c r="Y27" s="96">
        <v>1796</v>
      </c>
      <c r="Z27" s="96">
        <v>2379</v>
      </c>
      <c r="AA27" s="96">
        <v>2146</v>
      </c>
      <c r="AB27" s="24" t="s">
        <v>10</v>
      </c>
    </row>
    <row r="28" spans="1:28" ht="17.25" customHeight="1">
      <c r="A28" s="129"/>
      <c r="B28" s="73"/>
      <c r="C28" s="74"/>
      <c r="D28" s="74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7" t="s">
        <v>30</v>
      </c>
    </row>
    <row r="29" spans="1:28" ht="17.25" customHeight="1">
      <c r="A29" s="127" t="s">
        <v>65</v>
      </c>
      <c r="B29" s="67"/>
      <c r="C29" s="68"/>
      <c r="D29" s="68"/>
      <c r="E29" s="16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22" t="s">
        <v>30</v>
      </c>
    </row>
    <row r="30" spans="1:28" ht="17.25" customHeight="1">
      <c r="A30" s="128"/>
      <c r="B30" s="69" t="s">
        <v>155</v>
      </c>
      <c r="C30" s="124" t="s">
        <v>66</v>
      </c>
      <c r="D30" s="124"/>
      <c r="E30" s="21"/>
      <c r="F30" s="17">
        <v>25</v>
      </c>
      <c r="G30" s="95">
        <v>0</v>
      </c>
      <c r="H30" s="95">
        <v>0</v>
      </c>
      <c r="I30" s="95">
        <v>0</v>
      </c>
      <c r="J30" s="17">
        <v>50</v>
      </c>
      <c r="K30" s="17">
        <v>10</v>
      </c>
      <c r="L30" s="17">
        <v>40</v>
      </c>
      <c r="M30" s="17">
        <v>36</v>
      </c>
      <c r="N30" s="17">
        <v>0</v>
      </c>
      <c r="O30" s="17">
        <v>36</v>
      </c>
      <c r="P30" s="17">
        <v>3681</v>
      </c>
      <c r="Q30" s="17">
        <v>2305</v>
      </c>
      <c r="R30" s="17">
        <v>1291</v>
      </c>
      <c r="S30" s="17">
        <v>85</v>
      </c>
      <c r="T30" s="17">
        <v>159</v>
      </c>
      <c r="U30" s="17">
        <v>31</v>
      </c>
      <c r="V30" s="17">
        <v>29</v>
      </c>
      <c r="W30" s="17">
        <v>99</v>
      </c>
      <c r="X30" s="17">
        <v>3926</v>
      </c>
      <c r="Y30" s="17">
        <v>2346</v>
      </c>
      <c r="Z30" s="17">
        <v>1396</v>
      </c>
      <c r="AA30" s="17">
        <v>184</v>
      </c>
      <c r="AB30" s="22" t="str">
        <f aca="true" t="shared" si="0" ref="AB30:AB37">B30</f>
        <v>46</v>
      </c>
    </row>
    <row r="31" spans="1:28" ht="17.25" customHeight="1">
      <c r="A31" s="128"/>
      <c r="B31" s="69" t="s">
        <v>156</v>
      </c>
      <c r="C31" s="70"/>
      <c r="D31" s="20" t="s">
        <v>67</v>
      </c>
      <c r="E31" s="21"/>
      <c r="F31" s="94">
        <v>3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17">
        <v>191</v>
      </c>
      <c r="Q31" s="94">
        <v>115</v>
      </c>
      <c r="R31" s="94">
        <v>76</v>
      </c>
      <c r="S31" s="95">
        <v>0</v>
      </c>
      <c r="T31" s="17">
        <v>94</v>
      </c>
      <c r="U31" s="94">
        <v>31</v>
      </c>
      <c r="V31" s="94">
        <v>29</v>
      </c>
      <c r="W31" s="94">
        <v>34</v>
      </c>
      <c r="X31" s="17">
        <v>285</v>
      </c>
      <c r="Y31" s="17">
        <v>146</v>
      </c>
      <c r="Z31" s="17">
        <v>105</v>
      </c>
      <c r="AA31" s="17">
        <v>34</v>
      </c>
      <c r="AB31" s="22" t="str">
        <f t="shared" si="0"/>
        <v>47</v>
      </c>
    </row>
    <row r="32" spans="1:28" ht="17.25" customHeight="1">
      <c r="A32" s="128"/>
      <c r="B32" s="69" t="s">
        <v>157</v>
      </c>
      <c r="C32" s="70"/>
      <c r="D32" s="20" t="s">
        <v>68</v>
      </c>
      <c r="E32" s="21"/>
      <c r="F32" s="94">
        <v>4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17">
        <v>0</v>
      </c>
      <c r="N32" s="17">
        <v>0</v>
      </c>
      <c r="O32" s="95">
        <v>0</v>
      </c>
      <c r="P32" s="17">
        <v>770</v>
      </c>
      <c r="Q32" s="94">
        <v>300</v>
      </c>
      <c r="R32" s="94">
        <v>470</v>
      </c>
      <c r="S32" s="95">
        <v>0</v>
      </c>
      <c r="T32" s="94">
        <v>65</v>
      </c>
      <c r="U32" s="95">
        <v>0</v>
      </c>
      <c r="V32" s="95">
        <v>0</v>
      </c>
      <c r="W32" s="94">
        <v>65</v>
      </c>
      <c r="X32" s="17">
        <v>835</v>
      </c>
      <c r="Y32" s="17">
        <v>300</v>
      </c>
      <c r="Z32" s="17">
        <v>470</v>
      </c>
      <c r="AA32" s="17">
        <v>65</v>
      </c>
      <c r="AB32" s="22" t="str">
        <f t="shared" si="0"/>
        <v>48</v>
      </c>
    </row>
    <row r="33" spans="1:28" ht="17.25" customHeight="1">
      <c r="A33" s="128"/>
      <c r="B33" s="69" t="s">
        <v>158</v>
      </c>
      <c r="C33" s="70"/>
      <c r="D33" s="20" t="s">
        <v>69</v>
      </c>
      <c r="E33" s="21"/>
      <c r="F33" s="94">
        <v>4</v>
      </c>
      <c r="G33" s="95">
        <v>0</v>
      </c>
      <c r="H33" s="95">
        <v>0</v>
      </c>
      <c r="I33" s="95">
        <v>0</v>
      </c>
      <c r="J33" s="17">
        <v>50</v>
      </c>
      <c r="K33" s="17">
        <v>10</v>
      </c>
      <c r="L33" s="17">
        <v>40</v>
      </c>
      <c r="M33" s="95">
        <v>0</v>
      </c>
      <c r="N33" s="95">
        <v>0</v>
      </c>
      <c r="O33" s="95">
        <v>0</v>
      </c>
      <c r="P33" s="17">
        <v>97</v>
      </c>
      <c r="Q33" s="94">
        <v>30</v>
      </c>
      <c r="R33" s="94">
        <v>67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17">
        <v>147</v>
      </c>
      <c r="Y33" s="17">
        <v>40</v>
      </c>
      <c r="Z33" s="17">
        <v>107</v>
      </c>
      <c r="AA33" s="95">
        <v>0</v>
      </c>
      <c r="AB33" s="22" t="str">
        <f t="shared" si="0"/>
        <v>49</v>
      </c>
    </row>
    <row r="34" spans="1:28" ht="17.25" customHeight="1">
      <c r="A34" s="128"/>
      <c r="B34" s="69" t="s">
        <v>159</v>
      </c>
      <c r="C34" s="70"/>
      <c r="D34" s="20" t="s">
        <v>70</v>
      </c>
      <c r="E34" s="21"/>
      <c r="F34" s="94">
        <v>3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17">
        <v>187</v>
      </c>
      <c r="Q34" s="94">
        <v>38</v>
      </c>
      <c r="R34" s="94">
        <v>64</v>
      </c>
      <c r="S34" s="94">
        <v>85</v>
      </c>
      <c r="T34" s="95">
        <v>0</v>
      </c>
      <c r="U34" s="95">
        <v>0</v>
      </c>
      <c r="V34" s="95">
        <v>0</v>
      </c>
      <c r="W34" s="95">
        <v>0</v>
      </c>
      <c r="X34" s="17">
        <v>187</v>
      </c>
      <c r="Y34" s="17">
        <v>38</v>
      </c>
      <c r="Z34" s="17">
        <v>64</v>
      </c>
      <c r="AA34" s="17">
        <v>85</v>
      </c>
      <c r="AB34" s="22" t="str">
        <f t="shared" si="0"/>
        <v>50</v>
      </c>
    </row>
    <row r="35" spans="1:28" ht="17.25" customHeight="1">
      <c r="A35" s="128"/>
      <c r="B35" s="69" t="s">
        <v>160</v>
      </c>
      <c r="C35" s="75"/>
      <c r="D35" s="20" t="s">
        <v>71</v>
      </c>
      <c r="E35" s="21"/>
      <c r="F35" s="94">
        <v>2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17">
        <v>36</v>
      </c>
      <c r="N35" s="95">
        <v>0</v>
      </c>
      <c r="O35" s="94">
        <v>36</v>
      </c>
      <c r="P35" s="17">
        <v>536</v>
      </c>
      <c r="Q35" s="94">
        <v>448</v>
      </c>
      <c r="R35" s="94">
        <v>88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17">
        <v>572</v>
      </c>
      <c r="Y35" s="17">
        <v>448</v>
      </c>
      <c r="Z35" s="17">
        <v>124</v>
      </c>
      <c r="AA35" s="95">
        <v>0</v>
      </c>
      <c r="AB35" s="22" t="str">
        <f t="shared" si="0"/>
        <v>51</v>
      </c>
    </row>
    <row r="36" spans="1:28" ht="17.25" customHeight="1">
      <c r="A36" s="128"/>
      <c r="B36" s="69" t="s">
        <v>161</v>
      </c>
      <c r="C36" s="70"/>
      <c r="D36" s="20" t="s">
        <v>72</v>
      </c>
      <c r="E36" s="21"/>
      <c r="F36" s="94">
        <v>2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17">
        <v>94</v>
      </c>
      <c r="Q36" s="94">
        <v>30</v>
      </c>
      <c r="R36" s="94">
        <v>64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17">
        <v>94</v>
      </c>
      <c r="Y36" s="17">
        <v>30</v>
      </c>
      <c r="Z36" s="17">
        <v>64</v>
      </c>
      <c r="AA36" s="95">
        <v>0</v>
      </c>
      <c r="AB36" s="22" t="str">
        <f t="shared" si="0"/>
        <v>52</v>
      </c>
    </row>
    <row r="37" spans="1:28" ht="17.25" customHeight="1">
      <c r="A37" s="128"/>
      <c r="B37" s="69" t="s">
        <v>162</v>
      </c>
      <c r="C37" s="70"/>
      <c r="D37" s="20" t="s">
        <v>73</v>
      </c>
      <c r="E37" s="21"/>
      <c r="F37" s="94">
        <v>7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17">
        <v>1806</v>
      </c>
      <c r="Q37" s="94">
        <v>1344</v>
      </c>
      <c r="R37" s="94">
        <v>462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17">
        <v>1806</v>
      </c>
      <c r="Y37" s="17">
        <v>1344</v>
      </c>
      <c r="Z37" s="17">
        <v>462</v>
      </c>
      <c r="AA37" s="17">
        <v>0</v>
      </c>
      <c r="AB37" s="22" t="str">
        <f t="shared" si="0"/>
        <v>53</v>
      </c>
    </row>
    <row r="38" spans="1:28" ht="17.25" customHeight="1">
      <c r="A38" s="128"/>
      <c r="B38" s="69"/>
      <c r="C38" s="130"/>
      <c r="D38" s="130"/>
      <c r="E38" s="21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22"/>
    </row>
    <row r="39" spans="1:28" ht="17.25" customHeight="1">
      <c r="A39" s="128"/>
      <c r="B39" s="69" t="s">
        <v>163</v>
      </c>
      <c r="C39" s="124" t="s">
        <v>74</v>
      </c>
      <c r="D39" s="124"/>
      <c r="E39" s="21"/>
      <c r="F39" s="94">
        <v>7</v>
      </c>
      <c r="G39" s="17">
        <v>20</v>
      </c>
      <c r="H39" s="17">
        <v>20</v>
      </c>
      <c r="I39" s="95">
        <v>0</v>
      </c>
      <c r="J39" s="17">
        <v>52</v>
      </c>
      <c r="K39" s="17">
        <v>12</v>
      </c>
      <c r="L39" s="17">
        <v>40</v>
      </c>
      <c r="M39" s="17">
        <v>12</v>
      </c>
      <c r="N39" s="95">
        <v>0</v>
      </c>
      <c r="O39" s="94">
        <v>12</v>
      </c>
      <c r="P39" s="17">
        <v>294</v>
      </c>
      <c r="Q39" s="94">
        <v>112</v>
      </c>
      <c r="R39" s="94">
        <v>95</v>
      </c>
      <c r="S39" s="95">
        <v>87</v>
      </c>
      <c r="T39" s="95">
        <v>0</v>
      </c>
      <c r="U39" s="95">
        <v>0</v>
      </c>
      <c r="V39" s="95">
        <v>0</v>
      </c>
      <c r="W39" s="95">
        <v>0</v>
      </c>
      <c r="X39" s="17">
        <v>378</v>
      </c>
      <c r="Y39" s="17">
        <v>144</v>
      </c>
      <c r="Z39" s="17">
        <v>147</v>
      </c>
      <c r="AA39" s="17">
        <v>87</v>
      </c>
      <c r="AB39" s="22" t="str">
        <f>B39</f>
        <v>54</v>
      </c>
    </row>
    <row r="40" spans="1:28" ht="17.25" customHeight="1">
      <c r="A40" s="128"/>
      <c r="B40" s="69" t="s">
        <v>164</v>
      </c>
      <c r="C40" s="124" t="s">
        <v>75</v>
      </c>
      <c r="D40" s="124"/>
      <c r="E40" s="21"/>
      <c r="F40" s="94">
        <v>3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17">
        <v>217</v>
      </c>
      <c r="Q40" s="94">
        <v>48</v>
      </c>
      <c r="R40" s="94">
        <v>59</v>
      </c>
      <c r="S40" s="94">
        <v>110</v>
      </c>
      <c r="T40" s="95">
        <v>0</v>
      </c>
      <c r="U40" s="95">
        <v>0</v>
      </c>
      <c r="V40" s="95">
        <v>0</v>
      </c>
      <c r="W40" s="95">
        <v>0</v>
      </c>
      <c r="X40" s="17">
        <v>217</v>
      </c>
      <c r="Y40" s="17">
        <v>48</v>
      </c>
      <c r="Z40" s="17">
        <v>59</v>
      </c>
      <c r="AA40" s="17">
        <v>110</v>
      </c>
      <c r="AB40" s="22" t="str">
        <f>B40</f>
        <v>55</v>
      </c>
    </row>
    <row r="41" spans="1:28" ht="17.25" customHeight="1">
      <c r="A41" s="128"/>
      <c r="B41" s="69" t="s">
        <v>165</v>
      </c>
      <c r="C41" s="124" t="s">
        <v>76</v>
      </c>
      <c r="D41" s="124"/>
      <c r="E41" s="21"/>
      <c r="F41" s="94">
        <v>5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17">
        <v>1485</v>
      </c>
      <c r="Q41" s="94">
        <v>690</v>
      </c>
      <c r="R41" s="94">
        <v>522</v>
      </c>
      <c r="S41" s="94">
        <v>273</v>
      </c>
      <c r="T41" s="17">
        <v>52</v>
      </c>
      <c r="U41" s="94">
        <v>24</v>
      </c>
      <c r="V41" s="94">
        <v>28</v>
      </c>
      <c r="W41" s="95">
        <v>0</v>
      </c>
      <c r="X41" s="17">
        <v>1537</v>
      </c>
      <c r="Y41" s="17">
        <v>714</v>
      </c>
      <c r="Z41" s="17">
        <v>550</v>
      </c>
      <c r="AA41" s="17">
        <v>273</v>
      </c>
      <c r="AB41" s="22" t="str">
        <f>B41</f>
        <v>56</v>
      </c>
    </row>
    <row r="42" spans="1:28" ht="17.25" customHeight="1">
      <c r="A42" s="128"/>
      <c r="B42" s="69" t="s">
        <v>166</v>
      </c>
      <c r="C42" s="124" t="s">
        <v>77</v>
      </c>
      <c r="D42" s="124"/>
      <c r="E42" s="21"/>
      <c r="F42" s="94">
        <v>2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17">
        <v>121</v>
      </c>
      <c r="Q42" s="95">
        <v>0</v>
      </c>
      <c r="R42" s="95">
        <v>0</v>
      </c>
      <c r="S42" s="94">
        <v>121</v>
      </c>
      <c r="T42" s="95">
        <v>0</v>
      </c>
      <c r="U42" s="95">
        <v>0</v>
      </c>
      <c r="V42" s="95">
        <v>0</v>
      </c>
      <c r="W42" s="95">
        <v>0</v>
      </c>
      <c r="X42" s="17">
        <v>121</v>
      </c>
      <c r="Y42" s="95">
        <v>0</v>
      </c>
      <c r="Z42" s="95">
        <v>0</v>
      </c>
      <c r="AA42" s="17">
        <v>121</v>
      </c>
      <c r="AB42" s="22" t="str">
        <f>B42</f>
        <v>57</v>
      </c>
    </row>
    <row r="43" spans="1:28" ht="17.25" customHeight="1">
      <c r="A43" s="128"/>
      <c r="B43" s="69" t="s">
        <v>167</v>
      </c>
      <c r="C43" s="124" t="s">
        <v>78</v>
      </c>
      <c r="D43" s="124"/>
      <c r="E43" s="21"/>
      <c r="F43" s="94">
        <v>3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17">
        <v>781</v>
      </c>
      <c r="Q43" s="94">
        <v>260</v>
      </c>
      <c r="R43" s="94">
        <v>470</v>
      </c>
      <c r="S43" s="94">
        <v>51</v>
      </c>
      <c r="T43" s="17">
        <v>59</v>
      </c>
      <c r="U43" s="94">
        <v>20</v>
      </c>
      <c r="V43" s="94">
        <v>39</v>
      </c>
      <c r="W43" s="95">
        <v>0</v>
      </c>
      <c r="X43" s="17">
        <v>840</v>
      </c>
      <c r="Y43" s="17">
        <v>280</v>
      </c>
      <c r="Z43" s="17">
        <v>509</v>
      </c>
      <c r="AA43" s="17">
        <v>51</v>
      </c>
      <c r="AB43" s="22" t="str">
        <f>B43</f>
        <v>58</v>
      </c>
    </row>
    <row r="44" spans="1:28" ht="17.25" customHeight="1">
      <c r="A44" s="128"/>
      <c r="B44" s="69"/>
      <c r="C44" s="124"/>
      <c r="D44" s="124"/>
      <c r="E44" s="21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22"/>
    </row>
    <row r="45" spans="1:28" ht="17.25" customHeight="1">
      <c r="A45" s="128"/>
      <c r="B45" s="69" t="s">
        <v>168</v>
      </c>
      <c r="C45" s="124" t="s">
        <v>79</v>
      </c>
      <c r="D45" s="124"/>
      <c r="E45" s="21"/>
      <c r="F45" s="94">
        <v>1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17">
        <v>64</v>
      </c>
      <c r="Q45" s="95">
        <v>0</v>
      </c>
      <c r="R45" s="95">
        <v>0</v>
      </c>
      <c r="S45" s="94">
        <v>64</v>
      </c>
      <c r="T45" s="95">
        <v>0</v>
      </c>
      <c r="U45" s="95">
        <v>0</v>
      </c>
      <c r="V45" s="95">
        <v>0</v>
      </c>
      <c r="W45" s="95">
        <v>0</v>
      </c>
      <c r="X45" s="17">
        <v>64</v>
      </c>
      <c r="Y45" s="95">
        <v>0</v>
      </c>
      <c r="Z45" s="95">
        <v>0</v>
      </c>
      <c r="AA45" s="17">
        <v>64</v>
      </c>
      <c r="AB45" s="22" t="str">
        <f>B45</f>
        <v>59</v>
      </c>
    </row>
    <row r="46" spans="1:28" ht="17.25" customHeight="1">
      <c r="A46" s="128"/>
      <c r="B46" s="69" t="s">
        <v>169</v>
      </c>
      <c r="C46" s="124" t="s">
        <v>107</v>
      </c>
      <c r="D46" s="124"/>
      <c r="E46" s="58"/>
      <c r="F46" s="94">
        <v>1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17">
        <v>53</v>
      </c>
      <c r="Q46" s="95">
        <v>0</v>
      </c>
      <c r="R46" s="95">
        <v>0</v>
      </c>
      <c r="S46" s="94">
        <v>53</v>
      </c>
      <c r="T46" s="95">
        <v>0</v>
      </c>
      <c r="U46" s="95">
        <v>0</v>
      </c>
      <c r="V46" s="95">
        <v>0</v>
      </c>
      <c r="W46" s="95">
        <v>0</v>
      </c>
      <c r="X46" s="17">
        <v>53</v>
      </c>
      <c r="Y46" s="95">
        <v>0</v>
      </c>
      <c r="Z46" s="95">
        <v>0</v>
      </c>
      <c r="AA46" s="17">
        <v>53</v>
      </c>
      <c r="AB46" s="22" t="str">
        <f>B46</f>
        <v>60</v>
      </c>
    </row>
    <row r="47" spans="1:28" ht="17.25" customHeight="1">
      <c r="A47" s="128"/>
      <c r="B47" s="69" t="s">
        <v>141</v>
      </c>
      <c r="C47" s="124" t="s">
        <v>80</v>
      </c>
      <c r="D47" s="124"/>
      <c r="E47" s="21"/>
      <c r="F47" s="94">
        <v>3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17">
        <v>395</v>
      </c>
      <c r="Q47" s="94">
        <v>211</v>
      </c>
      <c r="R47" s="94">
        <v>160</v>
      </c>
      <c r="S47" s="94">
        <v>24</v>
      </c>
      <c r="T47" s="17">
        <v>72</v>
      </c>
      <c r="U47" s="95">
        <v>0</v>
      </c>
      <c r="V47" s="95">
        <v>0</v>
      </c>
      <c r="W47" s="94">
        <v>72</v>
      </c>
      <c r="X47" s="17">
        <v>467</v>
      </c>
      <c r="Y47" s="17">
        <v>211</v>
      </c>
      <c r="Z47" s="17">
        <v>160</v>
      </c>
      <c r="AA47" s="17">
        <v>96</v>
      </c>
      <c r="AB47" s="22" t="str">
        <f>B47</f>
        <v>61</v>
      </c>
    </row>
    <row r="48" spans="1:28" ht="17.25" customHeight="1">
      <c r="A48" s="128"/>
      <c r="B48" s="69" t="s">
        <v>142</v>
      </c>
      <c r="C48" s="124" t="s">
        <v>115</v>
      </c>
      <c r="D48" s="124"/>
      <c r="E48" s="21"/>
      <c r="F48" s="94">
        <v>5</v>
      </c>
      <c r="G48" s="17">
        <v>5</v>
      </c>
      <c r="H48" s="95">
        <v>0</v>
      </c>
      <c r="I48" s="17">
        <v>5</v>
      </c>
      <c r="J48" s="17">
        <v>34</v>
      </c>
      <c r="K48" s="17">
        <v>8</v>
      </c>
      <c r="L48" s="17">
        <v>26</v>
      </c>
      <c r="M48" s="95">
        <v>0</v>
      </c>
      <c r="N48" s="95">
        <v>0</v>
      </c>
      <c r="O48" s="95">
        <v>0</v>
      </c>
      <c r="P48" s="17">
        <v>89</v>
      </c>
      <c r="Q48" s="95">
        <v>0</v>
      </c>
      <c r="R48" s="95">
        <v>0</v>
      </c>
      <c r="S48" s="94">
        <v>89</v>
      </c>
      <c r="T48" s="17">
        <v>53</v>
      </c>
      <c r="U48" s="95">
        <v>0</v>
      </c>
      <c r="V48" s="95">
        <v>0</v>
      </c>
      <c r="W48" s="17">
        <v>53</v>
      </c>
      <c r="X48" s="17">
        <v>181</v>
      </c>
      <c r="Y48" s="17">
        <v>8</v>
      </c>
      <c r="Z48" s="17">
        <v>31</v>
      </c>
      <c r="AA48" s="17">
        <v>142</v>
      </c>
      <c r="AB48" s="22" t="str">
        <f>B48</f>
        <v>62</v>
      </c>
    </row>
    <row r="49" spans="1:28" ht="17.25" customHeight="1">
      <c r="A49" s="128"/>
      <c r="B49" s="69" t="s">
        <v>143</v>
      </c>
      <c r="C49" s="124" t="s">
        <v>81</v>
      </c>
      <c r="D49" s="124"/>
      <c r="E49" s="21"/>
      <c r="F49" s="94">
        <v>1</v>
      </c>
      <c r="G49" s="95">
        <v>0</v>
      </c>
      <c r="H49" s="95">
        <v>0</v>
      </c>
      <c r="I49" s="95">
        <v>0</v>
      </c>
      <c r="J49" s="17">
        <v>20</v>
      </c>
      <c r="K49" s="17">
        <v>10</v>
      </c>
      <c r="L49" s="17">
        <v>10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17">
        <v>20</v>
      </c>
      <c r="Y49" s="17">
        <v>10</v>
      </c>
      <c r="Z49" s="17">
        <v>10</v>
      </c>
      <c r="AA49" s="95">
        <v>0</v>
      </c>
      <c r="AB49" s="22" t="str">
        <f>B49</f>
        <v>63</v>
      </c>
    </row>
    <row r="50" spans="1:28" ht="17.25" customHeight="1">
      <c r="A50" s="128"/>
      <c r="B50" s="69"/>
      <c r="C50" s="124"/>
      <c r="D50" s="124"/>
      <c r="E50" s="21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22"/>
    </row>
    <row r="51" spans="1:28" ht="17.25" customHeight="1">
      <c r="A51" s="128"/>
      <c r="B51" s="69" t="s">
        <v>144</v>
      </c>
      <c r="C51" s="124" t="s">
        <v>116</v>
      </c>
      <c r="D51" s="124"/>
      <c r="E51" s="21"/>
      <c r="F51" s="94">
        <v>1</v>
      </c>
      <c r="G51" s="95">
        <v>0</v>
      </c>
      <c r="H51" s="95">
        <v>0</v>
      </c>
      <c r="I51" s="95">
        <v>0</v>
      </c>
      <c r="J51" s="17">
        <v>5</v>
      </c>
      <c r="K51" s="95">
        <v>0</v>
      </c>
      <c r="L51" s="17">
        <v>5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17">
        <v>5</v>
      </c>
      <c r="Y51" s="95">
        <v>0</v>
      </c>
      <c r="Z51" s="17">
        <v>5</v>
      </c>
      <c r="AA51" s="95">
        <v>0</v>
      </c>
      <c r="AB51" s="22" t="str">
        <f>B51</f>
        <v>64</v>
      </c>
    </row>
    <row r="52" spans="1:28" ht="17.25" customHeight="1">
      <c r="A52" s="128"/>
      <c r="B52" s="69" t="s">
        <v>170</v>
      </c>
      <c r="C52" s="124" t="s">
        <v>117</v>
      </c>
      <c r="D52" s="124"/>
      <c r="E52" s="21"/>
      <c r="F52" s="94">
        <v>3</v>
      </c>
      <c r="G52" s="95">
        <v>0</v>
      </c>
      <c r="H52" s="95">
        <v>0</v>
      </c>
      <c r="I52" s="95">
        <v>0</v>
      </c>
      <c r="J52" s="17">
        <v>28</v>
      </c>
      <c r="K52" s="17">
        <v>4</v>
      </c>
      <c r="L52" s="17">
        <v>24</v>
      </c>
      <c r="M52" s="17">
        <v>10</v>
      </c>
      <c r="N52" s="17">
        <v>0</v>
      </c>
      <c r="O52" s="17">
        <v>10</v>
      </c>
      <c r="P52" s="17">
        <v>88</v>
      </c>
      <c r="Q52" s="95">
        <v>0</v>
      </c>
      <c r="R52" s="95">
        <v>0</v>
      </c>
      <c r="S52" s="94">
        <v>88</v>
      </c>
      <c r="T52" s="95">
        <v>0</v>
      </c>
      <c r="U52" s="95">
        <v>0</v>
      </c>
      <c r="V52" s="95">
        <v>0</v>
      </c>
      <c r="W52" s="95">
        <v>0</v>
      </c>
      <c r="X52" s="17">
        <v>126</v>
      </c>
      <c r="Y52" s="17">
        <v>4</v>
      </c>
      <c r="Z52" s="17">
        <v>34</v>
      </c>
      <c r="AA52" s="17">
        <v>88</v>
      </c>
      <c r="AB52" s="22" t="str">
        <f>B52</f>
        <v>65</v>
      </c>
    </row>
    <row r="53" spans="1:28" s="25" customFormat="1" ht="17.25" customHeight="1">
      <c r="A53" s="128"/>
      <c r="B53" s="69"/>
      <c r="C53" s="70"/>
      <c r="D53" s="70"/>
      <c r="E53" s="21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101"/>
      <c r="AB53" s="24"/>
    </row>
    <row r="54" spans="1:28" s="25" customFormat="1" ht="17.25" customHeight="1">
      <c r="A54" s="128"/>
      <c r="B54" s="125" t="s">
        <v>10</v>
      </c>
      <c r="C54" s="126"/>
      <c r="D54" s="126"/>
      <c r="E54" s="55"/>
      <c r="F54" s="102">
        <v>60</v>
      </c>
      <c r="G54" s="102">
        <v>25</v>
      </c>
      <c r="H54" s="102">
        <v>20</v>
      </c>
      <c r="I54" s="102">
        <v>5</v>
      </c>
      <c r="J54" s="102">
        <v>189</v>
      </c>
      <c r="K54" s="102">
        <v>44</v>
      </c>
      <c r="L54" s="102">
        <v>145</v>
      </c>
      <c r="M54" s="102">
        <v>58</v>
      </c>
      <c r="N54" s="102">
        <v>0</v>
      </c>
      <c r="O54" s="102">
        <v>58</v>
      </c>
      <c r="P54" s="102">
        <v>7268</v>
      </c>
      <c r="Q54" s="102">
        <v>3626</v>
      </c>
      <c r="R54" s="102">
        <v>2597</v>
      </c>
      <c r="S54" s="102">
        <v>1045</v>
      </c>
      <c r="T54" s="102">
        <v>395</v>
      </c>
      <c r="U54" s="102">
        <v>75</v>
      </c>
      <c r="V54" s="102">
        <v>96</v>
      </c>
      <c r="W54" s="102">
        <v>224</v>
      </c>
      <c r="X54" s="102">
        <v>7935</v>
      </c>
      <c r="Y54" s="102">
        <v>3765</v>
      </c>
      <c r="Z54" s="102">
        <v>2901</v>
      </c>
      <c r="AA54" s="102">
        <v>1269</v>
      </c>
      <c r="AB54" s="24" t="s">
        <v>10</v>
      </c>
    </row>
    <row r="55" spans="1:28" ht="17.25" customHeight="1">
      <c r="A55" s="129"/>
      <c r="B55" s="144"/>
      <c r="C55" s="145"/>
      <c r="D55" s="145"/>
      <c r="E55" s="5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0"/>
    </row>
    <row r="56" ht="13.5" customHeight="1">
      <c r="O56" s="2"/>
    </row>
    <row r="57" ht="13.5" customHeight="1">
      <c r="O57" s="2"/>
    </row>
  </sheetData>
  <sheetProtection/>
  <mergeCells count="39">
    <mergeCell ref="A29:A55"/>
    <mergeCell ref="C13:D13"/>
    <mergeCell ref="A9:A28"/>
    <mergeCell ref="C47:D47"/>
    <mergeCell ref="C49:D49"/>
    <mergeCell ref="C43:D43"/>
    <mergeCell ref="C44:D44"/>
    <mergeCell ref="C46:D46"/>
    <mergeCell ref="C25:D25"/>
    <mergeCell ref="B27:D27"/>
    <mergeCell ref="C51:D51"/>
    <mergeCell ref="C52:D52"/>
    <mergeCell ref="C48:D48"/>
    <mergeCell ref="C30:D30"/>
    <mergeCell ref="C38:D38"/>
    <mergeCell ref="C39:D39"/>
    <mergeCell ref="C40:D40"/>
    <mergeCell ref="C41:D41"/>
    <mergeCell ref="C42:D42"/>
    <mergeCell ref="C50:D50"/>
    <mergeCell ref="C16:D16"/>
    <mergeCell ref="C23:D23"/>
    <mergeCell ref="C19:D19"/>
    <mergeCell ref="C20:D20"/>
    <mergeCell ref="C22:D22"/>
    <mergeCell ref="AB7:AB8"/>
    <mergeCell ref="F7:F8"/>
    <mergeCell ref="B7:D8"/>
    <mergeCell ref="C10:D10"/>
    <mergeCell ref="A7:A8"/>
    <mergeCell ref="B55:D55"/>
    <mergeCell ref="B54:D54"/>
    <mergeCell ref="C45:D45"/>
    <mergeCell ref="C18:D18"/>
    <mergeCell ref="C17:D17"/>
    <mergeCell ref="C24:D24"/>
    <mergeCell ref="C11:D11"/>
    <mergeCell ref="C12:D12"/>
    <mergeCell ref="C14:D14"/>
  </mergeCells>
  <printOptions horizontalCentered="1"/>
  <pageMargins left="0.5905511811023623" right="0.52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zoomScale="70" zoomScaleNormal="70" zoomScaleSheetLayoutView="100" zoomScalePageLayoutView="0" workbookViewId="0" topLeftCell="A1">
      <selection activeCell="P27" sqref="P27"/>
    </sheetView>
  </sheetViews>
  <sheetFormatPr defaultColWidth="9.00390625" defaultRowHeight="13.5" customHeight="1"/>
  <cols>
    <col min="1" max="1" width="2.875" style="1" customWidth="1"/>
    <col min="2" max="2" width="10.875" style="1" customWidth="1"/>
    <col min="3" max="9" width="17.125" style="1" customWidth="1"/>
    <col min="10" max="10" width="2.875" style="1" customWidth="1"/>
    <col min="11" max="11" width="10.875" style="1" customWidth="1"/>
    <col min="12" max="18" width="17.125" style="1" customWidth="1"/>
    <col min="19" max="19" width="9.375" style="1" customWidth="1"/>
    <col min="20" max="20" width="10.00390625" style="1" bestFit="1" customWidth="1"/>
    <col min="21" max="16384" width="9.375" style="1" customWidth="1"/>
  </cols>
  <sheetData>
    <row r="1" spans="1:18" ht="13.5" customHeight="1">
      <c r="A1" s="104" t="s">
        <v>192</v>
      </c>
      <c r="R1" s="105" t="s">
        <v>193</v>
      </c>
    </row>
    <row r="3" spans="1:18" ht="18.75" customHeight="1">
      <c r="A3" s="150" t="s">
        <v>196</v>
      </c>
      <c r="B3" s="150"/>
      <c r="C3" s="150"/>
      <c r="D3" s="150"/>
      <c r="E3" s="150"/>
      <c r="F3" s="150"/>
      <c r="G3" s="150"/>
      <c r="H3" s="150"/>
      <c r="I3" s="150"/>
      <c r="J3" s="3"/>
      <c r="K3" s="4"/>
      <c r="L3" s="4"/>
      <c r="M3" s="4"/>
      <c r="N3" s="4"/>
      <c r="O3" s="4"/>
      <c r="P3" s="4"/>
      <c r="Q3" s="4"/>
      <c r="R3" s="4"/>
    </row>
    <row r="5" ht="13.5" customHeight="1">
      <c r="A5" s="1" t="s">
        <v>129</v>
      </c>
    </row>
    <row r="6" ht="13.5" customHeight="1" thickBot="1">
      <c r="R6" s="6" t="s">
        <v>1</v>
      </c>
    </row>
    <row r="7" spans="1:18" ht="30" customHeight="1" thickTop="1">
      <c r="A7" s="155" t="s">
        <v>130</v>
      </c>
      <c r="B7" s="154"/>
      <c r="C7" s="40" t="s">
        <v>83</v>
      </c>
      <c r="D7" s="40" t="s">
        <v>84</v>
      </c>
      <c r="E7" s="41" t="s">
        <v>85</v>
      </c>
      <c r="F7" s="41" t="s">
        <v>86</v>
      </c>
      <c r="G7" s="40" t="s">
        <v>87</v>
      </c>
      <c r="H7" s="42" t="s">
        <v>88</v>
      </c>
      <c r="I7" s="43" t="s">
        <v>89</v>
      </c>
      <c r="J7" s="153" t="s">
        <v>82</v>
      </c>
      <c r="K7" s="154"/>
      <c r="L7" s="40" t="s">
        <v>83</v>
      </c>
      <c r="M7" s="40" t="s">
        <v>84</v>
      </c>
      <c r="N7" s="41" t="s">
        <v>85</v>
      </c>
      <c r="O7" s="41" t="s">
        <v>86</v>
      </c>
      <c r="P7" s="40" t="s">
        <v>87</v>
      </c>
      <c r="Q7" s="42" t="s">
        <v>88</v>
      </c>
      <c r="R7" s="43" t="s">
        <v>89</v>
      </c>
    </row>
    <row r="8" spans="2:18" ht="15.75" customHeight="1">
      <c r="B8" s="44"/>
      <c r="C8" s="45"/>
      <c r="D8" s="45"/>
      <c r="E8" s="45"/>
      <c r="F8" s="45"/>
      <c r="G8" s="45"/>
      <c r="H8" s="45"/>
      <c r="I8" s="45"/>
      <c r="K8" s="44"/>
      <c r="L8" s="45"/>
      <c r="M8" s="45"/>
      <c r="N8" s="45"/>
      <c r="O8" s="45"/>
      <c r="P8" s="45"/>
      <c r="Q8" s="45"/>
      <c r="R8" s="45"/>
    </row>
    <row r="9" spans="1:27" ht="15.75" customHeight="1">
      <c r="A9" s="151" t="s">
        <v>194</v>
      </c>
      <c r="B9" s="152"/>
      <c r="C9" s="76">
        <v>118150</v>
      </c>
      <c r="D9" s="76">
        <v>3867</v>
      </c>
      <c r="E9" s="79">
        <v>8182</v>
      </c>
      <c r="F9" s="79">
        <v>10691</v>
      </c>
      <c r="G9" s="76">
        <v>1275</v>
      </c>
      <c r="H9" s="79">
        <v>73457</v>
      </c>
      <c r="I9" s="79">
        <v>20678</v>
      </c>
      <c r="J9" s="148" t="s">
        <v>94</v>
      </c>
      <c r="K9" s="149"/>
      <c r="L9" s="78">
        <v>1261</v>
      </c>
      <c r="M9" s="78">
        <v>4</v>
      </c>
      <c r="N9" s="78">
        <v>153</v>
      </c>
      <c r="O9" s="78">
        <v>482</v>
      </c>
      <c r="P9" s="90">
        <v>0</v>
      </c>
      <c r="Q9" s="78">
        <v>524</v>
      </c>
      <c r="R9" s="78">
        <v>98</v>
      </c>
      <c r="T9" s="66">
        <f aca="true" t="shared" si="0" ref="T9:Z9">C11-SUM(C13:C47)-SUM(C49,C52,L9,L15,L19,L22,L26,L29,L32,L35,L45,L49)</f>
        <v>0</v>
      </c>
      <c r="U9" s="66">
        <f t="shared" si="0"/>
        <v>0</v>
      </c>
      <c r="V9" s="66">
        <f t="shared" si="0"/>
        <v>0</v>
      </c>
      <c r="W9" s="66">
        <f t="shared" si="0"/>
        <v>0</v>
      </c>
      <c r="X9" s="66">
        <f t="shared" si="0"/>
        <v>0</v>
      </c>
      <c r="Y9" s="66">
        <f t="shared" si="0"/>
        <v>0</v>
      </c>
      <c r="Z9" s="66">
        <f t="shared" si="0"/>
        <v>0</v>
      </c>
      <c r="AA9" s="66"/>
    </row>
    <row r="10" spans="1:18" ht="15.75" customHeight="1">
      <c r="A10" s="81"/>
      <c r="B10" s="82"/>
      <c r="C10" s="87"/>
      <c r="D10" s="87"/>
      <c r="E10" s="87"/>
      <c r="F10" s="87"/>
      <c r="G10" s="87"/>
      <c r="H10" s="87"/>
      <c r="I10" s="87"/>
      <c r="J10" s="46">
        <v>38</v>
      </c>
      <c r="K10" s="21" t="s">
        <v>77</v>
      </c>
      <c r="L10" s="87">
        <v>633</v>
      </c>
      <c r="M10" s="79">
        <v>0</v>
      </c>
      <c r="N10" s="76">
        <v>103</v>
      </c>
      <c r="O10" s="76">
        <v>100</v>
      </c>
      <c r="P10" s="79">
        <v>0</v>
      </c>
      <c r="Q10" s="76">
        <v>332</v>
      </c>
      <c r="R10" s="79">
        <v>98</v>
      </c>
    </row>
    <row r="11" spans="1:18" ht="15.75" customHeight="1">
      <c r="A11" s="156" t="s">
        <v>195</v>
      </c>
      <c r="B11" s="157"/>
      <c r="C11" s="78">
        <v>117188</v>
      </c>
      <c r="D11" s="78">
        <v>3588</v>
      </c>
      <c r="E11" s="78">
        <v>7793</v>
      </c>
      <c r="F11" s="78">
        <v>10001</v>
      </c>
      <c r="G11" s="78">
        <v>963</v>
      </c>
      <c r="H11" s="78">
        <v>74048</v>
      </c>
      <c r="I11" s="78">
        <v>20795</v>
      </c>
      <c r="J11" s="46">
        <v>39</v>
      </c>
      <c r="K11" s="21" t="s">
        <v>78</v>
      </c>
      <c r="L11" s="87">
        <v>358</v>
      </c>
      <c r="M11" s="76">
        <v>0</v>
      </c>
      <c r="N11" s="76">
        <v>0</v>
      </c>
      <c r="O11" s="76">
        <v>234</v>
      </c>
      <c r="P11" s="79">
        <v>0</v>
      </c>
      <c r="Q11" s="76">
        <v>124</v>
      </c>
      <c r="R11" s="79">
        <v>0</v>
      </c>
    </row>
    <row r="12" spans="1:18" ht="15.75" customHeight="1">
      <c r="A12" s="80"/>
      <c r="B12" s="83"/>
      <c r="C12" s="76"/>
      <c r="D12" s="76"/>
      <c r="E12" s="76"/>
      <c r="F12" s="76"/>
      <c r="G12" s="76"/>
      <c r="H12" s="76"/>
      <c r="I12" s="76"/>
      <c r="J12" s="46">
        <v>40</v>
      </c>
      <c r="K12" s="21" t="s">
        <v>79</v>
      </c>
      <c r="L12" s="87">
        <v>206</v>
      </c>
      <c r="M12" s="76">
        <v>4</v>
      </c>
      <c r="N12" s="76">
        <v>30</v>
      </c>
      <c r="O12" s="76">
        <v>148</v>
      </c>
      <c r="P12" s="79">
        <v>0</v>
      </c>
      <c r="Q12" s="76">
        <v>24</v>
      </c>
      <c r="R12" s="79">
        <v>0</v>
      </c>
    </row>
    <row r="13" spans="1:18" ht="15.75" customHeight="1">
      <c r="A13" s="80" t="s">
        <v>14</v>
      </c>
      <c r="B13" s="21" t="s">
        <v>90</v>
      </c>
      <c r="C13" s="87">
        <v>29261</v>
      </c>
      <c r="D13" s="76">
        <v>113</v>
      </c>
      <c r="E13" s="79">
        <v>746</v>
      </c>
      <c r="F13" s="79">
        <v>594</v>
      </c>
      <c r="G13" s="79">
        <v>0</v>
      </c>
      <c r="H13" s="79">
        <v>24255</v>
      </c>
      <c r="I13" s="79">
        <v>3553</v>
      </c>
      <c r="J13" s="46">
        <v>41</v>
      </c>
      <c r="K13" s="21" t="s">
        <v>95</v>
      </c>
      <c r="L13" s="87">
        <v>64</v>
      </c>
      <c r="M13" s="79">
        <v>0</v>
      </c>
      <c r="N13" s="76">
        <v>20</v>
      </c>
      <c r="O13" s="79">
        <v>0</v>
      </c>
      <c r="P13" s="79">
        <v>0</v>
      </c>
      <c r="Q13" s="76">
        <v>44</v>
      </c>
      <c r="R13" s="79">
        <v>0</v>
      </c>
    </row>
    <row r="14" spans="1:18" ht="15.75" customHeight="1">
      <c r="A14" s="80"/>
      <c r="B14" s="21"/>
      <c r="C14" s="87"/>
      <c r="D14" s="76"/>
      <c r="E14" s="76"/>
      <c r="F14" s="76"/>
      <c r="G14" s="76"/>
      <c r="H14" s="76"/>
      <c r="I14" s="76"/>
      <c r="J14" s="81"/>
      <c r="K14" s="82"/>
      <c r="L14" s="87"/>
      <c r="M14" s="87"/>
      <c r="N14" s="87"/>
      <c r="O14" s="87"/>
      <c r="P14" s="87"/>
      <c r="Q14" s="87"/>
      <c r="R14" s="87"/>
    </row>
    <row r="15" spans="1:18" ht="15.75" customHeight="1">
      <c r="A15" s="80" t="s">
        <v>16</v>
      </c>
      <c r="B15" s="21" t="s">
        <v>66</v>
      </c>
      <c r="C15" s="87">
        <v>27942</v>
      </c>
      <c r="D15" s="76">
        <v>58</v>
      </c>
      <c r="E15" s="76">
        <v>62</v>
      </c>
      <c r="F15" s="76">
        <v>1199</v>
      </c>
      <c r="G15" s="76">
        <v>190</v>
      </c>
      <c r="H15" s="76">
        <v>19891</v>
      </c>
      <c r="I15" s="76">
        <v>6542</v>
      </c>
      <c r="J15" s="148" t="s">
        <v>96</v>
      </c>
      <c r="K15" s="149"/>
      <c r="L15" s="78">
        <v>387</v>
      </c>
      <c r="M15" s="78">
        <v>218</v>
      </c>
      <c r="N15" s="78">
        <v>16</v>
      </c>
      <c r="O15" s="78">
        <v>129</v>
      </c>
      <c r="P15" s="90">
        <v>0</v>
      </c>
      <c r="Q15" s="78">
        <v>24</v>
      </c>
      <c r="R15" s="90">
        <v>0</v>
      </c>
    </row>
    <row r="16" spans="1:18" ht="15.75" customHeight="1">
      <c r="A16" s="80" t="s">
        <v>18</v>
      </c>
      <c r="B16" s="21" t="s">
        <v>15</v>
      </c>
      <c r="C16" s="87">
        <v>27095</v>
      </c>
      <c r="D16" s="76">
        <v>9</v>
      </c>
      <c r="E16" s="79">
        <v>0</v>
      </c>
      <c r="F16" s="76">
        <v>69</v>
      </c>
      <c r="G16" s="76">
        <v>39</v>
      </c>
      <c r="H16" s="76">
        <v>16823</v>
      </c>
      <c r="I16" s="76">
        <v>10155</v>
      </c>
      <c r="J16" s="46">
        <v>42</v>
      </c>
      <c r="K16" s="21" t="s">
        <v>57</v>
      </c>
      <c r="L16" s="76">
        <v>208</v>
      </c>
      <c r="M16" s="76">
        <v>117</v>
      </c>
      <c r="N16" s="76">
        <v>16</v>
      </c>
      <c r="O16" s="76">
        <v>75</v>
      </c>
      <c r="P16" s="79">
        <v>0</v>
      </c>
      <c r="Q16" s="79">
        <v>0</v>
      </c>
      <c r="R16" s="79">
        <v>0</v>
      </c>
    </row>
    <row r="17" spans="1:18" ht="15.75" customHeight="1">
      <c r="A17" s="80" t="s">
        <v>20</v>
      </c>
      <c r="B17" s="21" t="s">
        <v>43</v>
      </c>
      <c r="C17" s="87">
        <v>2210</v>
      </c>
      <c r="D17" s="76">
        <v>78</v>
      </c>
      <c r="E17" s="76">
        <v>12</v>
      </c>
      <c r="F17" s="76">
        <v>324</v>
      </c>
      <c r="G17" s="79">
        <v>0</v>
      </c>
      <c r="H17" s="76">
        <v>1796</v>
      </c>
      <c r="I17" s="79">
        <v>0</v>
      </c>
      <c r="J17" s="46">
        <v>43</v>
      </c>
      <c r="K17" s="21" t="s">
        <v>58</v>
      </c>
      <c r="L17" s="76">
        <v>179</v>
      </c>
      <c r="M17" s="76">
        <v>101</v>
      </c>
      <c r="N17" s="79">
        <v>0</v>
      </c>
      <c r="O17" s="76">
        <v>54</v>
      </c>
      <c r="P17" s="79">
        <v>0</v>
      </c>
      <c r="Q17" s="76">
        <v>24</v>
      </c>
      <c r="R17" s="79">
        <v>0</v>
      </c>
    </row>
    <row r="18" spans="1:18" ht="15.75" customHeight="1">
      <c r="A18" s="80" t="s">
        <v>22</v>
      </c>
      <c r="B18" s="21" t="s">
        <v>44</v>
      </c>
      <c r="C18" s="87">
        <v>3722</v>
      </c>
      <c r="D18" s="76">
        <v>372</v>
      </c>
      <c r="E18" s="76">
        <v>395</v>
      </c>
      <c r="F18" s="76">
        <v>300</v>
      </c>
      <c r="G18" s="76">
        <v>54</v>
      </c>
      <c r="H18" s="76">
        <v>2601</v>
      </c>
      <c r="I18" s="79">
        <v>0</v>
      </c>
      <c r="J18" s="80"/>
      <c r="K18" s="83"/>
      <c r="L18" s="76"/>
      <c r="M18" s="76"/>
      <c r="N18" s="76"/>
      <c r="O18" s="76"/>
      <c r="P18" s="76"/>
      <c r="Q18" s="76"/>
      <c r="R18" s="76"/>
    </row>
    <row r="19" spans="1:18" ht="15.75" customHeight="1">
      <c r="A19" s="80" t="s">
        <v>24</v>
      </c>
      <c r="B19" s="21" t="s">
        <v>54</v>
      </c>
      <c r="C19" s="87">
        <v>1605</v>
      </c>
      <c r="D19" s="76">
        <v>7</v>
      </c>
      <c r="E19" s="76">
        <v>201</v>
      </c>
      <c r="F19" s="76">
        <v>1127</v>
      </c>
      <c r="G19" s="79">
        <v>0</v>
      </c>
      <c r="H19" s="76">
        <v>270</v>
      </c>
      <c r="I19" s="79">
        <v>0</v>
      </c>
      <c r="J19" s="148" t="s">
        <v>97</v>
      </c>
      <c r="K19" s="149"/>
      <c r="L19" s="78">
        <v>317</v>
      </c>
      <c r="M19" s="78">
        <v>113</v>
      </c>
      <c r="N19" s="78">
        <v>152</v>
      </c>
      <c r="O19" s="78">
        <v>52</v>
      </c>
      <c r="P19" s="90">
        <v>0</v>
      </c>
      <c r="Q19" s="90">
        <v>0</v>
      </c>
      <c r="R19" s="90">
        <v>0</v>
      </c>
    </row>
    <row r="20" spans="1:18" ht="15.75" customHeight="1">
      <c r="A20" s="80"/>
      <c r="B20" s="21"/>
      <c r="C20" s="87"/>
      <c r="D20" s="76"/>
      <c r="E20" s="76"/>
      <c r="F20" s="76"/>
      <c r="G20" s="79"/>
      <c r="H20" s="76"/>
      <c r="I20" s="79"/>
      <c r="J20" s="46">
        <v>44</v>
      </c>
      <c r="K20" s="21" t="s">
        <v>59</v>
      </c>
      <c r="L20" s="76">
        <v>317</v>
      </c>
      <c r="M20" s="76">
        <v>113</v>
      </c>
      <c r="N20" s="76">
        <v>152</v>
      </c>
      <c r="O20" s="76">
        <v>52</v>
      </c>
      <c r="P20" s="79">
        <v>0</v>
      </c>
      <c r="Q20" s="79">
        <v>0</v>
      </c>
      <c r="R20" s="79">
        <v>0</v>
      </c>
    </row>
    <row r="21" spans="1:18" ht="15.75" customHeight="1">
      <c r="A21" s="80" t="s">
        <v>26</v>
      </c>
      <c r="B21" s="21" t="s">
        <v>55</v>
      </c>
      <c r="C21" s="87">
        <v>3477</v>
      </c>
      <c r="D21" s="76">
        <v>144</v>
      </c>
      <c r="E21" s="76">
        <v>1189</v>
      </c>
      <c r="F21" s="76">
        <v>1166</v>
      </c>
      <c r="G21" s="76">
        <v>50</v>
      </c>
      <c r="H21" s="76">
        <v>818</v>
      </c>
      <c r="I21" s="76">
        <v>110</v>
      </c>
      <c r="J21" s="80"/>
      <c r="K21" s="21"/>
      <c r="L21" s="76"/>
      <c r="M21" s="76"/>
      <c r="N21" s="76"/>
      <c r="O21" s="76"/>
      <c r="P21" s="76"/>
      <c r="Q21" s="76"/>
      <c r="R21" s="76"/>
    </row>
    <row r="22" spans="1:18" ht="15.75" customHeight="1">
      <c r="A22" s="80" t="s">
        <v>28</v>
      </c>
      <c r="B22" s="21" t="s">
        <v>56</v>
      </c>
      <c r="C22" s="87">
        <v>998</v>
      </c>
      <c r="D22" s="79">
        <v>0</v>
      </c>
      <c r="E22" s="76">
        <v>44</v>
      </c>
      <c r="F22" s="79">
        <v>452</v>
      </c>
      <c r="G22" s="79">
        <v>0</v>
      </c>
      <c r="H22" s="76">
        <v>502</v>
      </c>
      <c r="I22" s="79">
        <v>0</v>
      </c>
      <c r="J22" s="148" t="s">
        <v>98</v>
      </c>
      <c r="K22" s="149"/>
      <c r="L22" s="78">
        <v>371</v>
      </c>
      <c r="M22" s="78">
        <v>81</v>
      </c>
      <c r="N22" s="78">
        <v>94</v>
      </c>
      <c r="O22" s="78">
        <v>28</v>
      </c>
      <c r="P22" s="90">
        <v>0</v>
      </c>
      <c r="Q22" s="78">
        <v>168</v>
      </c>
      <c r="R22" s="90">
        <v>0</v>
      </c>
    </row>
    <row r="23" spans="1:18" ht="15.75" customHeight="1">
      <c r="A23" s="80" t="s">
        <v>31</v>
      </c>
      <c r="B23" s="21" t="s">
        <v>45</v>
      </c>
      <c r="C23" s="87">
        <v>570</v>
      </c>
      <c r="D23" s="76">
        <v>45</v>
      </c>
      <c r="E23" s="76">
        <v>56</v>
      </c>
      <c r="F23" s="76">
        <v>88</v>
      </c>
      <c r="G23" s="76">
        <v>22</v>
      </c>
      <c r="H23" s="76">
        <v>359</v>
      </c>
      <c r="I23" s="79">
        <v>0</v>
      </c>
      <c r="J23" s="46">
        <v>45</v>
      </c>
      <c r="K23" s="21" t="s">
        <v>120</v>
      </c>
      <c r="L23" s="76">
        <v>326</v>
      </c>
      <c r="M23" s="76">
        <v>47</v>
      </c>
      <c r="N23" s="76">
        <v>83</v>
      </c>
      <c r="O23" s="76">
        <v>28</v>
      </c>
      <c r="P23" s="79">
        <v>0</v>
      </c>
      <c r="Q23" s="76">
        <v>168</v>
      </c>
      <c r="R23" s="79">
        <v>0</v>
      </c>
    </row>
    <row r="24" spans="1:18" ht="15.75" customHeight="1">
      <c r="A24" s="46">
        <v>10</v>
      </c>
      <c r="B24" s="21" t="s">
        <v>46</v>
      </c>
      <c r="C24" s="87">
        <v>768</v>
      </c>
      <c r="D24" s="76">
        <v>133</v>
      </c>
      <c r="E24" s="76">
        <v>60</v>
      </c>
      <c r="F24" s="76">
        <v>189</v>
      </c>
      <c r="G24" s="76">
        <v>22</v>
      </c>
      <c r="H24" s="76">
        <v>364</v>
      </c>
      <c r="I24" s="79">
        <v>0</v>
      </c>
      <c r="J24" s="46">
        <v>46</v>
      </c>
      <c r="K24" s="21" t="s">
        <v>121</v>
      </c>
      <c r="L24" s="76">
        <v>45</v>
      </c>
      <c r="M24" s="76">
        <v>34</v>
      </c>
      <c r="N24" s="76">
        <v>11</v>
      </c>
      <c r="O24" s="79">
        <v>0</v>
      </c>
      <c r="P24" s="79">
        <v>0</v>
      </c>
      <c r="Q24" s="79">
        <v>0</v>
      </c>
      <c r="R24" s="79">
        <v>0</v>
      </c>
    </row>
    <row r="25" spans="1:18" ht="15.75" customHeight="1">
      <c r="A25" s="46">
        <v>11</v>
      </c>
      <c r="B25" s="21" t="s">
        <v>47</v>
      </c>
      <c r="C25" s="87">
        <v>462</v>
      </c>
      <c r="D25" s="76">
        <v>0</v>
      </c>
      <c r="E25" s="76">
        <v>60</v>
      </c>
      <c r="F25" s="76">
        <v>166</v>
      </c>
      <c r="G25" s="79">
        <v>0</v>
      </c>
      <c r="H25" s="76">
        <v>236</v>
      </c>
      <c r="I25" s="79">
        <v>0</v>
      </c>
      <c r="J25" s="80"/>
      <c r="K25" s="83"/>
      <c r="L25" s="76"/>
      <c r="M25" s="76"/>
      <c r="N25" s="76"/>
      <c r="O25" s="76"/>
      <c r="P25" s="76"/>
      <c r="Q25" s="76"/>
      <c r="R25" s="76"/>
    </row>
    <row r="26" spans="1:18" ht="15.75" customHeight="1">
      <c r="A26" s="46"/>
      <c r="B26" s="21"/>
      <c r="C26" s="87"/>
      <c r="D26" s="76"/>
      <c r="E26" s="76"/>
      <c r="F26" s="76"/>
      <c r="G26" s="79"/>
      <c r="H26" s="76"/>
      <c r="I26" s="79"/>
      <c r="J26" s="148" t="s">
        <v>99</v>
      </c>
      <c r="K26" s="149"/>
      <c r="L26" s="78">
        <v>69</v>
      </c>
      <c r="M26" s="78">
        <v>0</v>
      </c>
      <c r="N26" s="90">
        <v>16</v>
      </c>
      <c r="O26" s="78">
        <v>43</v>
      </c>
      <c r="P26" s="90">
        <v>10</v>
      </c>
      <c r="Q26" s="90">
        <v>0</v>
      </c>
      <c r="R26" s="90">
        <v>0</v>
      </c>
    </row>
    <row r="27" spans="1:18" ht="15.75" customHeight="1">
      <c r="A27" s="46">
        <v>12</v>
      </c>
      <c r="B27" s="21" t="s">
        <v>48</v>
      </c>
      <c r="C27" s="87">
        <v>626</v>
      </c>
      <c r="D27" s="79">
        <v>0</v>
      </c>
      <c r="E27" s="79">
        <v>0</v>
      </c>
      <c r="F27" s="79">
        <v>0</v>
      </c>
      <c r="G27" s="79">
        <v>0</v>
      </c>
      <c r="H27" s="76">
        <v>626</v>
      </c>
      <c r="I27" s="79">
        <v>0</v>
      </c>
      <c r="J27" s="46">
        <v>47</v>
      </c>
      <c r="K27" s="21" t="s">
        <v>179</v>
      </c>
      <c r="L27" s="76">
        <v>69</v>
      </c>
      <c r="M27" s="76">
        <v>0</v>
      </c>
      <c r="N27" s="79">
        <v>16</v>
      </c>
      <c r="O27" s="76">
        <v>43</v>
      </c>
      <c r="P27" s="79">
        <v>10</v>
      </c>
      <c r="Q27" s="79">
        <v>0</v>
      </c>
      <c r="R27" s="79">
        <v>0</v>
      </c>
    </row>
    <row r="28" spans="1:18" ht="15.75" customHeight="1">
      <c r="A28" s="46">
        <v>13</v>
      </c>
      <c r="B28" s="21" t="s">
        <v>74</v>
      </c>
      <c r="C28" s="87">
        <v>1496</v>
      </c>
      <c r="D28" s="76">
        <v>293</v>
      </c>
      <c r="E28" s="76">
        <v>716</v>
      </c>
      <c r="F28" s="76">
        <v>299</v>
      </c>
      <c r="G28" s="79">
        <v>0</v>
      </c>
      <c r="H28" s="76">
        <v>188</v>
      </c>
      <c r="I28" s="79">
        <v>0</v>
      </c>
      <c r="J28" s="80"/>
      <c r="K28" s="84"/>
      <c r="L28" s="76"/>
      <c r="M28" s="76"/>
      <c r="N28" s="79"/>
      <c r="O28" s="79"/>
      <c r="P28" s="79"/>
      <c r="Q28" s="79"/>
      <c r="R28" s="79"/>
    </row>
    <row r="29" spans="1:18" ht="15.75" customHeight="1">
      <c r="A29" s="46">
        <v>14</v>
      </c>
      <c r="B29" s="21" t="s">
        <v>75</v>
      </c>
      <c r="C29" s="87">
        <v>566</v>
      </c>
      <c r="D29" s="79">
        <v>0</v>
      </c>
      <c r="E29" s="76">
        <v>20</v>
      </c>
      <c r="F29" s="76">
        <v>186</v>
      </c>
      <c r="G29" s="79">
        <v>0</v>
      </c>
      <c r="H29" s="76">
        <v>252</v>
      </c>
      <c r="I29" s="79">
        <v>108</v>
      </c>
      <c r="J29" s="148" t="s">
        <v>100</v>
      </c>
      <c r="K29" s="149"/>
      <c r="L29" s="78">
        <v>10</v>
      </c>
      <c r="M29" s="78">
        <v>10</v>
      </c>
      <c r="N29" s="78">
        <v>0</v>
      </c>
      <c r="O29" s="78">
        <v>0</v>
      </c>
      <c r="P29" s="90">
        <v>0</v>
      </c>
      <c r="Q29" s="78">
        <v>0</v>
      </c>
      <c r="R29" s="90">
        <v>0</v>
      </c>
    </row>
    <row r="30" spans="1:18" ht="15.75" customHeight="1">
      <c r="A30" s="46">
        <v>15</v>
      </c>
      <c r="B30" s="21" t="s">
        <v>76</v>
      </c>
      <c r="C30" s="87">
        <v>329</v>
      </c>
      <c r="D30" s="76">
        <v>4</v>
      </c>
      <c r="E30" s="79">
        <v>0</v>
      </c>
      <c r="F30" s="76">
        <v>186</v>
      </c>
      <c r="G30" s="76">
        <v>26</v>
      </c>
      <c r="H30" s="76">
        <v>113</v>
      </c>
      <c r="I30" s="79">
        <v>0</v>
      </c>
      <c r="J30" s="46">
        <v>48</v>
      </c>
      <c r="K30" s="21" t="s">
        <v>180</v>
      </c>
      <c r="L30" s="76">
        <v>10</v>
      </c>
      <c r="M30" s="76">
        <v>10</v>
      </c>
      <c r="N30" s="76">
        <v>0</v>
      </c>
      <c r="O30" s="76">
        <v>0</v>
      </c>
      <c r="P30" s="79">
        <v>0</v>
      </c>
      <c r="Q30" s="79">
        <v>0</v>
      </c>
      <c r="R30" s="79">
        <v>0</v>
      </c>
    </row>
    <row r="31" spans="1:18" ht="15.75" customHeight="1">
      <c r="A31" s="46">
        <v>16</v>
      </c>
      <c r="B31" s="21" t="s">
        <v>49</v>
      </c>
      <c r="C31" s="87">
        <v>226</v>
      </c>
      <c r="D31" s="76">
        <v>37</v>
      </c>
      <c r="E31" s="76">
        <v>57</v>
      </c>
      <c r="F31" s="76">
        <v>0</v>
      </c>
      <c r="G31" s="79">
        <v>0</v>
      </c>
      <c r="H31" s="76">
        <v>132</v>
      </c>
      <c r="I31" s="79">
        <v>0</v>
      </c>
      <c r="J31" s="86"/>
      <c r="K31" s="84"/>
      <c r="L31" s="76"/>
      <c r="M31" s="76"/>
      <c r="N31" s="76"/>
      <c r="O31" s="76"/>
      <c r="P31" s="79"/>
      <c r="Q31" s="79"/>
      <c r="R31" s="79"/>
    </row>
    <row r="32" spans="1:18" ht="15.75" customHeight="1">
      <c r="A32" s="46"/>
      <c r="B32" s="21"/>
      <c r="C32" s="87"/>
      <c r="D32" s="76"/>
      <c r="E32" s="76"/>
      <c r="F32" s="79"/>
      <c r="G32" s="79"/>
      <c r="H32" s="76"/>
      <c r="I32" s="79"/>
      <c r="J32" s="148" t="s">
        <v>101</v>
      </c>
      <c r="K32" s="149"/>
      <c r="L32" s="78">
        <v>8</v>
      </c>
      <c r="M32" s="78">
        <v>2</v>
      </c>
      <c r="N32" s="78">
        <v>6</v>
      </c>
      <c r="O32" s="78">
        <v>0</v>
      </c>
      <c r="P32" s="90">
        <v>0</v>
      </c>
      <c r="Q32" s="78">
        <v>0</v>
      </c>
      <c r="R32" s="90">
        <v>0</v>
      </c>
    </row>
    <row r="33" spans="1:18" ht="15.75" customHeight="1">
      <c r="A33" s="46">
        <v>17</v>
      </c>
      <c r="B33" s="21" t="s">
        <v>32</v>
      </c>
      <c r="C33" s="87">
        <v>265</v>
      </c>
      <c r="D33" s="76">
        <v>33</v>
      </c>
      <c r="E33" s="76">
        <v>10</v>
      </c>
      <c r="F33" s="76">
        <v>77</v>
      </c>
      <c r="G33" s="76">
        <v>13</v>
      </c>
      <c r="H33" s="76">
        <v>132</v>
      </c>
      <c r="I33" s="79">
        <v>0</v>
      </c>
      <c r="J33" s="46">
        <v>49</v>
      </c>
      <c r="K33" s="21" t="s">
        <v>181</v>
      </c>
      <c r="L33" s="76">
        <v>8</v>
      </c>
      <c r="M33" s="76">
        <v>2</v>
      </c>
      <c r="N33" s="76">
        <v>6</v>
      </c>
      <c r="O33" s="76">
        <v>0</v>
      </c>
      <c r="P33" s="79">
        <v>0</v>
      </c>
      <c r="Q33" s="79">
        <v>0</v>
      </c>
      <c r="R33" s="79">
        <v>0</v>
      </c>
    </row>
    <row r="34" spans="1:18" ht="15.75" customHeight="1">
      <c r="A34" s="46">
        <v>18</v>
      </c>
      <c r="B34" s="21" t="s">
        <v>33</v>
      </c>
      <c r="C34" s="87">
        <v>110</v>
      </c>
      <c r="D34" s="79">
        <v>0</v>
      </c>
      <c r="E34" s="79">
        <v>0</v>
      </c>
      <c r="F34" s="79">
        <v>0</v>
      </c>
      <c r="G34" s="79">
        <v>0</v>
      </c>
      <c r="H34" s="76">
        <v>110</v>
      </c>
      <c r="I34" s="79">
        <v>0</v>
      </c>
      <c r="J34" s="86"/>
      <c r="K34" s="84"/>
      <c r="L34" s="76"/>
      <c r="M34" s="76"/>
      <c r="N34" s="79"/>
      <c r="O34" s="79"/>
      <c r="P34" s="79"/>
      <c r="Q34" s="79"/>
      <c r="R34" s="79"/>
    </row>
    <row r="35" spans="1:18" ht="15.75" customHeight="1">
      <c r="A35" s="46">
        <v>19</v>
      </c>
      <c r="B35" s="21" t="s">
        <v>34</v>
      </c>
      <c r="C35" s="87">
        <v>120</v>
      </c>
      <c r="D35" s="79">
        <v>0</v>
      </c>
      <c r="E35" s="79">
        <v>0</v>
      </c>
      <c r="F35" s="79">
        <v>0</v>
      </c>
      <c r="G35" s="79">
        <v>0</v>
      </c>
      <c r="H35" s="76">
        <v>120</v>
      </c>
      <c r="I35" s="79">
        <v>0</v>
      </c>
      <c r="J35" s="148" t="s">
        <v>102</v>
      </c>
      <c r="K35" s="149"/>
      <c r="L35" s="78">
        <v>4602</v>
      </c>
      <c r="M35" s="78">
        <v>669</v>
      </c>
      <c r="N35" s="78">
        <v>1388</v>
      </c>
      <c r="O35" s="78">
        <v>1005</v>
      </c>
      <c r="P35" s="78">
        <v>86</v>
      </c>
      <c r="Q35" s="78">
        <v>1322</v>
      </c>
      <c r="R35" s="78">
        <v>132</v>
      </c>
    </row>
    <row r="36" spans="1:18" ht="15.75" customHeight="1">
      <c r="A36" s="46">
        <v>20</v>
      </c>
      <c r="B36" s="21" t="s">
        <v>35</v>
      </c>
      <c r="C36" s="87">
        <v>270</v>
      </c>
      <c r="D36" s="76">
        <v>31</v>
      </c>
      <c r="E36" s="76">
        <v>35</v>
      </c>
      <c r="F36" s="76">
        <v>77</v>
      </c>
      <c r="G36" s="76">
        <v>6</v>
      </c>
      <c r="H36" s="76">
        <v>121</v>
      </c>
      <c r="I36" s="79">
        <v>0</v>
      </c>
      <c r="J36" s="46">
        <v>50</v>
      </c>
      <c r="K36" s="21" t="s">
        <v>182</v>
      </c>
      <c r="L36" s="76">
        <v>477</v>
      </c>
      <c r="M36" s="76">
        <v>92</v>
      </c>
      <c r="N36" s="76">
        <v>369</v>
      </c>
      <c r="O36" s="76">
        <v>16</v>
      </c>
      <c r="P36" s="79">
        <v>0</v>
      </c>
      <c r="Q36" s="79">
        <v>0</v>
      </c>
      <c r="R36" s="79">
        <v>0</v>
      </c>
    </row>
    <row r="37" spans="1:18" ht="15.75" customHeight="1">
      <c r="A37" s="46">
        <v>21</v>
      </c>
      <c r="B37" s="21" t="s">
        <v>91</v>
      </c>
      <c r="C37" s="87">
        <v>36</v>
      </c>
      <c r="D37" s="79">
        <v>0</v>
      </c>
      <c r="E37" s="79">
        <v>0</v>
      </c>
      <c r="F37" s="79">
        <v>0</v>
      </c>
      <c r="G37" s="79">
        <v>0</v>
      </c>
      <c r="H37" s="76">
        <v>36</v>
      </c>
      <c r="I37" s="79">
        <v>0</v>
      </c>
      <c r="J37" s="46">
        <v>51</v>
      </c>
      <c r="K37" s="21" t="s">
        <v>183</v>
      </c>
      <c r="L37" s="76">
        <v>554</v>
      </c>
      <c r="M37" s="76">
        <v>118</v>
      </c>
      <c r="N37" s="76">
        <v>264</v>
      </c>
      <c r="O37" s="76">
        <v>0</v>
      </c>
      <c r="P37" s="76">
        <v>16</v>
      </c>
      <c r="Q37" s="79">
        <v>156</v>
      </c>
      <c r="R37" s="79">
        <v>0</v>
      </c>
    </row>
    <row r="38" spans="1:18" ht="15.75" customHeight="1">
      <c r="A38" s="46"/>
      <c r="B38" s="21"/>
      <c r="C38" s="87"/>
      <c r="D38" s="79"/>
      <c r="E38" s="79"/>
      <c r="F38" s="79"/>
      <c r="G38" s="79"/>
      <c r="H38" s="76"/>
      <c r="I38" s="79"/>
      <c r="J38" s="46">
        <v>52</v>
      </c>
      <c r="K38" s="21" t="s">
        <v>184</v>
      </c>
      <c r="L38" s="76">
        <v>485</v>
      </c>
      <c r="M38" s="79">
        <v>12</v>
      </c>
      <c r="N38" s="76">
        <v>97</v>
      </c>
      <c r="O38" s="79">
        <v>328</v>
      </c>
      <c r="P38" s="79">
        <v>24</v>
      </c>
      <c r="Q38" s="76">
        <v>24</v>
      </c>
      <c r="R38" s="79">
        <v>0</v>
      </c>
    </row>
    <row r="39" spans="1:18" ht="15.75" customHeight="1">
      <c r="A39" s="46">
        <v>22</v>
      </c>
      <c r="B39" s="21" t="s">
        <v>36</v>
      </c>
      <c r="C39" s="87">
        <v>307</v>
      </c>
      <c r="D39" s="76">
        <v>0</v>
      </c>
      <c r="E39" s="79">
        <v>0</v>
      </c>
      <c r="F39" s="79">
        <v>10</v>
      </c>
      <c r="G39" s="79">
        <v>0</v>
      </c>
      <c r="H39" s="76">
        <v>200</v>
      </c>
      <c r="I39" s="79">
        <v>97</v>
      </c>
      <c r="J39" s="46">
        <v>53</v>
      </c>
      <c r="K39" s="21" t="s">
        <v>185</v>
      </c>
      <c r="L39" s="76">
        <v>994</v>
      </c>
      <c r="M39" s="76">
        <v>32</v>
      </c>
      <c r="N39" s="76">
        <v>274</v>
      </c>
      <c r="O39" s="79">
        <v>190</v>
      </c>
      <c r="P39" s="79">
        <v>0</v>
      </c>
      <c r="Q39" s="79">
        <v>498</v>
      </c>
      <c r="R39" s="79">
        <v>0</v>
      </c>
    </row>
    <row r="40" spans="1:18" ht="15.75" customHeight="1">
      <c r="A40" s="46">
        <v>23</v>
      </c>
      <c r="B40" s="21" t="s">
        <v>118</v>
      </c>
      <c r="C40" s="87">
        <v>243</v>
      </c>
      <c r="D40" s="79">
        <v>0</v>
      </c>
      <c r="E40" s="79">
        <v>0</v>
      </c>
      <c r="F40" s="76">
        <v>129</v>
      </c>
      <c r="G40" s="79">
        <v>0</v>
      </c>
      <c r="H40" s="76">
        <v>114</v>
      </c>
      <c r="I40" s="79">
        <v>0</v>
      </c>
      <c r="J40" s="46">
        <v>54</v>
      </c>
      <c r="K40" s="21" t="s">
        <v>186</v>
      </c>
      <c r="L40" s="76">
        <v>346</v>
      </c>
      <c r="M40" s="76">
        <v>236</v>
      </c>
      <c r="N40" s="79">
        <v>62</v>
      </c>
      <c r="O40" s="79">
        <v>0</v>
      </c>
      <c r="P40" s="79">
        <v>0</v>
      </c>
      <c r="Q40" s="79">
        <v>48</v>
      </c>
      <c r="R40" s="79">
        <v>0</v>
      </c>
    </row>
    <row r="41" spans="1:18" ht="15.75" customHeight="1">
      <c r="A41" s="46">
        <v>24</v>
      </c>
      <c r="B41" s="21" t="s">
        <v>111</v>
      </c>
      <c r="C41" s="87">
        <v>492</v>
      </c>
      <c r="D41" s="79">
        <v>11</v>
      </c>
      <c r="E41" s="79">
        <v>345</v>
      </c>
      <c r="F41" s="76">
        <v>42</v>
      </c>
      <c r="G41" s="79">
        <v>94</v>
      </c>
      <c r="H41" s="76">
        <v>0</v>
      </c>
      <c r="I41" s="79">
        <v>0</v>
      </c>
      <c r="J41" s="46"/>
      <c r="K41" s="21"/>
      <c r="L41" s="76"/>
      <c r="M41" s="76"/>
      <c r="N41" s="76"/>
      <c r="O41" s="76"/>
      <c r="P41" s="79"/>
      <c r="Q41" s="79"/>
      <c r="R41" s="79"/>
    </row>
    <row r="42" spans="1:18" ht="15.75" customHeight="1">
      <c r="A42" s="46">
        <v>25</v>
      </c>
      <c r="B42" s="21" t="s">
        <v>113</v>
      </c>
      <c r="C42" s="87">
        <v>517</v>
      </c>
      <c r="D42" s="76">
        <v>122</v>
      </c>
      <c r="E42" s="76">
        <v>347</v>
      </c>
      <c r="F42" s="76">
        <v>48</v>
      </c>
      <c r="G42" s="76">
        <v>0</v>
      </c>
      <c r="H42" s="79">
        <v>0</v>
      </c>
      <c r="I42" s="79">
        <v>0</v>
      </c>
      <c r="J42" s="46">
        <v>55</v>
      </c>
      <c r="K42" s="21" t="s">
        <v>187</v>
      </c>
      <c r="L42" s="76">
        <v>130</v>
      </c>
      <c r="M42" s="76">
        <v>6</v>
      </c>
      <c r="N42" s="79">
        <v>124</v>
      </c>
      <c r="O42" s="79">
        <v>0</v>
      </c>
      <c r="P42" s="79">
        <v>0</v>
      </c>
      <c r="Q42" s="79">
        <v>0</v>
      </c>
      <c r="R42" s="79">
        <v>0</v>
      </c>
    </row>
    <row r="43" spans="1:18" ht="15.75" customHeight="1">
      <c r="A43" s="46">
        <v>26</v>
      </c>
      <c r="B43" s="21" t="s">
        <v>119</v>
      </c>
      <c r="C43" s="87">
        <v>2080</v>
      </c>
      <c r="D43" s="76">
        <v>298</v>
      </c>
      <c r="E43" s="76">
        <v>523</v>
      </c>
      <c r="F43" s="76">
        <v>442</v>
      </c>
      <c r="G43" s="79">
        <v>0</v>
      </c>
      <c r="H43" s="79">
        <v>817</v>
      </c>
      <c r="I43" s="79">
        <v>0</v>
      </c>
      <c r="J43" s="46">
        <v>56</v>
      </c>
      <c r="K43" s="21" t="s">
        <v>114</v>
      </c>
      <c r="L43" s="76">
        <v>1616</v>
      </c>
      <c r="M43" s="76">
        <v>173</v>
      </c>
      <c r="N43" s="79">
        <v>198</v>
      </c>
      <c r="O43" s="79">
        <v>471</v>
      </c>
      <c r="P43" s="79">
        <v>46</v>
      </c>
      <c r="Q43" s="79">
        <v>596</v>
      </c>
      <c r="R43" s="79">
        <v>132</v>
      </c>
    </row>
    <row r="44" spans="1:18" ht="15.75" customHeight="1">
      <c r="A44" s="46"/>
      <c r="B44" s="21"/>
      <c r="C44" s="87"/>
      <c r="D44" s="76"/>
      <c r="E44" s="76"/>
      <c r="F44" s="76"/>
      <c r="G44" s="79"/>
      <c r="H44" s="79"/>
      <c r="I44" s="79"/>
      <c r="J44" s="46"/>
      <c r="K44" s="84"/>
      <c r="L44" s="76"/>
      <c r="M44" s="76"/>
      <c r="N44" s="76"/>
      <c r="O44" s="76"/>
      <c r="P44" s="79"/>
      <c r="Q44" s="79"/>
      <c r="R44" s="79"/>
    </row>
    <row r="45" spans="1:18" ht="15.75" customHeight="1">
      <c r="A45" s="46">
        <v>27</v>
      </c>
      <c r="B45" s="21" t="s">
        <v>112</v>
      </c>
      <c r="C45" s="87">
        <v>592</v>
      </c>
      <c r="D45" s="76">
        <v>42</v>
      </c>
      <c r="E45" s="76">
        <v>185</v>
      </c>
      <c r="F45" s="76">
        <v>62</v>
      </c>
      <c r="G45" s="79">
        <v>0</v>
      </c>
      <c r="H45" s="76">
        <v>303</v>
      </c>
      <c r="I45" s="79">
        <v>0</v>
      </c>
      <c r="J45" s="148" t="s">
        <v>103</v>
      </c>
      <c r="K45" s="149"/>
      <c r="L45" s="78">
        <v>1658</v>
      </c>
      <c r="M45" s="78">
        <v>429</v>
      </c>
      <c r="N45" s="78">
        <v>483</v>
      </c>
      <c r="O45" s="78">
        <v>404</v>
      </c>
      <c r="P45" s="90">
        <v>170</v>
      </c>
      <c r="Q45" s="78">
        <v>172</v>
      </c>
      <c r="R45" s="90">
        <v>0</v>
      </c>
    </row>
    <row r="46" spans="1:18" ht="15.75" customHeight="1">
      <c r="A46" s="46">
        <v>28</v>
      </c>
      <c r="B46" s="21" t="s">
        <v>123</v>
      </c>
      <c r="C46" s="87">
        <v>358</v>
      </c>
      <c r="D46" s="76">
        <v>0</v>
      </c>
      <c r="E46" s="76">
        <v>0</v>
      </c>
      <c r="F46" s="76">
        <v>190</v>
      </c>
      <c r="G46" s="79">
        <v>12</v>
      </c>
      <c r="H46" s="76">
        <v>156</v>
      </c>
      <c r="I46" s="79">
        <v>0</v>
      </c>
      <c r="J46" s="46">
        <v>57</v>
      </c>
      <c r="K46" s="21" t="s">
        <v>188</v>
      </c>
      <c r="L46" s="76">
        <v>670</v>
      </c>
      <c r="M46" s="76">
        <v>97</v>
      </c>
      <c r="N46" s="76">
        <v>124</v>
      </c>
      <c r="O46" s="76">
        <v>277</v>
      </c>
      <c r="P46" s="79">
        <v>0</v>
      </c>
      <c r="Q46" s="79">
        <v>172</v>
      </c>
      <c r="R46" s="79">
        <v>0</v>
      </c>
    </row>
    <row r="47" spans="1:18" ht="15.75" customHeight="1">
      <c r="A47" s="46">
        <v>29</v>
      </c>
      <c r="B47" s="21" t="s">
        <v>134</v>
      </c>
      <c r="C47" s="87">
        <v>282</v>
      </c>
      <c r="D47" s="79">
        <v>61</v>
      </c>
      <c r="E47" s="79">
        <v>0</v>
      </c>
      <c r="F47" s="76">
        <v>34</v>
      </c>
      <c r="G47" s="76">
        <v>0</v>
      </c>
      <c r="H47" s="76">
        <v>187</v>
      </c>
      <c r="I47" s="79">
        <v>0</v>
      </c>
      <c r="J47" s="46">
        <v>58</v>
      </c>
      <c r="K47" s="21" t="s">
        <v>122</v>
      </c>
      <c r="L47" s="76">
        <v>988</v>
      </c>
      <c r="M47" s="76">
        <v>332</v>
      </c>
      <c r="N47" s="76">
        <v>359</v>
      </c>
      <c r="O47" s="76">
        <v>127</v>
      </c>
      <c r="P47" s="79">
        <v>170</v>
      </c>
      <c r="Q47" s="76">
        <v>0</v>
      </c>
      <c r="R47" s="79">
        <v>0</v>
      </c>
    </row>
    <row r="48" spans="1:18" ht="15.75" customHeight="1">
      <c r="A48" s="85"/>
      <c r="B48" s="84"/>
      <c r="C48" s="87"/>
      <c r="D48" s="76"/>
      <c r="E48" s="76"/>
      <c r="F48" s="76"/>
      <c r="G48" s="76"/>
      <c r="H48" s="76"/>
      <c r="I48" s="76"/>
      <c r="J48" s="46"/>
      <c r="K48" s="84"/>
      <c r="L48" s="76"/>
      <c r="M48" s="77"/>
      <c r="N48" s="77"/>
      <c r="O48" s="77"/>
      <c r="P48" s="79"/>
      <c r="Q48" s="77"/>
      <c r="R48" s="79"/>
    </row>
    <row r="49" spans="1:18" s="25" customFormat="1" ht="15.75" customHeight="1">
      <c r="A49" s="148" t="s">
        <v>92</v>
      </c>
      <c r="B49" s="149"/>
      <c r="C49" s="78">
        <v>12</v>
      </c>
      <c r="D49" s="90">
        <v>0</v>
      </c>
      <c r="E49" s="90">
        <v>0</v>
      </c>
      <c r="F49" s="90">
        <v>0</v>
      </c>
      <c r="G49" s="90">
        <v>0</v>
      </c>
      <c r="H49" s="78">
        <v>12</v>
      </c>
      <c r="I49" s="90">
        <v>0</v>
      </c>
      <c r="J49" s="148" t="s">
        <v>104</v>
      </c>
      <c r="K49" s="149"/>
      <c r="L49" s="78">
        <v>1187</v>
      </c>
      <c r="M49" s="78">
        <v>157</v>
      </c>
      <c r="N49" s="78">
        <v>417</v>
      </c>
      <c r="O49" s="78">
        <v>301</v>
      </c>
      <c r="P49" s="90">
        <v>24</v>
      </c>
      <c r="Q49" s="78">
        <v>288</v>
      </c>
      <c r="R49" s="90">
        <v>0</v>
      </c>
    </row>
    <row r="50" spans="1:18" ht="15.75" customHeight="1">
      <c r="A50" s="46">
        <v>30</v>
      </c>
      <c r="B50" s="21" t="s">
        <v>171</v>
      </c>
      <c r="C50" s="87">
        <v>12</v>
      </c>
      <c r="D50" s="79">
        <v>0</v>
      </c>
      <c r="E50" s="79">
        <v>0</v>
      </c>
      <c r="F50" s="79">
        <v>0</v>
      </c>
      <c r="G50" s="79">
        <v>0</v>
      </c>
      <c r="H50" s="76">
        <v>12</v>
      </c>
      <c r="I50" s="79">
        <v>0</v>
      </c>
      <c r="J50" s="46">
        <v>59</v>
      </c>
      <c r="K50" s="21" t="s">
        <v>189</v>
      </c>
      <c r="L50" s="76">
        <v>169</v>
      </c>
      <c r="M50" s="76">
        <v>11</v>
      </c>
      <c r="N50" s="76">
        <v>90</v>
      </c>
      <c r="O50" s="76">
        <v>18</v>
      </c>
      <c r="P50" s="79">
        <v>14</v>
      </c>
      <c r="Q50" s="79">
        <v>36</v>
      </c>
      <c r="R50" s="79">
        <v>0</v>
      </c>
    </row>
    <row r="51" spans="1:18" ht="15.75" customHeight="1">
      <c r="A51" s="80"/>
      <c r="B51" s="83"/>
      <c r="C51" s="87"/>
      <c r="D51" s="76"/>
      <c r="E51" s="76"/>
      <c r="F51" s="76"/>
      <c r="G51" s="76"/>
      <c r="H51" s="76"/>
      <c r="I51" s="76"/>
      <c r="J51" s="46">
        <v>60</v>
      </c>
      <c r="K51" s="21" t="s">
        <v>116</v>
      </c>
      <c r="L51" s="76">
        <v>160</v>
      </c>
      <c r="M51" s="76">
        <v>25</v>
      </c>
      <c r="N51" s="76">
        <v>33</v>
      </c>
      <c r="O51" s="76">
        <v>102</v>
      </c>
      <c r="P51" s="76">
        <v>0</v>
      </c>
      <c r="Q51" s="76">
        <v>0</v>
      </c>
      <c r="R51" s="79">
        <v>0</v>
      </c>
    </row>
    <row r="52" spans="1:18" s="25" customFormat="1" ht="15.75" customHeight="1">
      <c r="A52" s="148" t="s">
        <v>93</v>
      </c>
      <c r="B52" s="149"/>
      <c r="C52" s="78">
        <v>281</v>
      </c>
      <c r="D52" s="78">
        <v>14</v>
      </c>
      <c r="E52" s="78">
        <v>5</v>
      </c>
      <c r="F52" s="78">
        <v>101</v>
      </c>
      <c r="G52" s="78">
        <v>145</v>
      </c>
      <c r="H52" s="78">
        <v>16</v>
      </c>
      <c r="I52" s="78">
        <v>0</v>
      </c>
      <c r="J52" s="46">
        <v>61</v>
      </c>
      <c r="K52" s="21" t="s">
        <v>117</v>
      </c>
      <c r="L52" s="76">
        <v>858</v>
      </c>
      <c r="M52" s="76">
        <v>121</v>
      </c>
      <c r="N52" s="76">
        <v>294</v>
      </c>
      <c r="O52" s="76">
        <v>181</v>
      </c>
      <c r="P52" s="76">
        <v>10</v>
      </c>
      <c r="Q52" s="76">
        <v>252</v>
      </c>
      <c r="R52" s="76">
        <v>0</v>
      </c>
    </row>
    <row r="53" spans="1:18" ht="15.75" customHeight="1">
      <c r="A53" s="46">
        <v>31</v>
      </c>
      <c r="B53" s="21" t="s">
        <v>172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88"/>
      <c r="K53" s="89"/>
      <c r="L53" s="106"/>
      <c r="M53" s="61"/>
      <c r="N53" s="61"/>
      <c r="O53" s="61"/>
      <c r="P53" s="61"/>
      <c r="Q53" s="61"/>
      <c r="R53" s="63"/>
    </row>
    <row r="54" spans="1:18" ht="15.75" customHeight="1">
      <c r="A54" s="46">
        <v>32</v>
      </c>
      <c r="B54" s="21" t="s">
        <v>173</v>
      </c>
      <c r="C54" s="87">
        <v>54</v>
      </c>
      <c r="D54" s="79">
        <v>0</v>
      </c>
      <c r="E54" s="79">
        <v>0</v>
      </c>
      <c r="F54" s="76">
        <v>54</v>
      </c>
      <c r="G54" s="79">
        <v>0</v>
      </c>
      <c r="H54" s="79">
        <v>0</v>
      </c>
      <c r="I54" s="79">
        <v>0</v>
      </c>
      <c r="J54" s="108"/>
      <c r="K54" s="109"/>
      <c r="L54" s="110"/>
      <c r="M54" s="110"/>
      <c r="N54" s="110"/>
      <c r="O54" s="110"/>
      <c r="P54" s="111"/>
      <c r="Q54" s="110"/>
      <c r="R54" s="111"/>
    </row>
    <row r="55" spans="1:18" ht="15.75" customHeight="1">
      <c r="A55" s="46">
        <v>33</v>
      </c>
      <c r="B55" s="21" t="s">
        <v>174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46"/>
      <c r="K55" s="20"/>
      <c r="L55" s="107"/>
      <c r="M55" s="60"/>
      <c r="N55" s="60"/>
      <c r="O55" s="60"/>
      <c r="P55" s="60"/>
      <c r="Q55" s="62"/>
      <c r="R55" s="62"/>
    </row>
    <row r="56" spans="1:18" ht="15.75" customHeight="1">
      <c r="A56" s="46">
        <v>34</v>
      </c>
      <c r="B56" s="21" t="s">
        <v>175</v>
      </c>
      <c r="C56" s="87">
        <v>0</v>
      </c>
      <c r="D56" s="79">
        <v>0</v>
      </c>
      <c r="E56" s="76">
        <v>0</v>
      </c>
      <c r="F56" s="79">
        <v>0</v>
      </c>
      <c r="G56" s="79">
        <v>0</v>
      </c>
      <c r="H56" s="79">
        <v>0</v>
      </c>
      <c r="I56" s="79">
        <v>0</v>
      </c>
      <c r="J56" s="20"/>
      <c r="K56" s="20"/>
      <c r="L56" s="107"/>
      <c r="M56" s="60"/>
      <c r="N56" s="60"/>
      <c r="O56" s="60"/>
      <c r="P56" s="60"/>
      <c r="Q56" s="60"/>
      <c r="R56" s="60"/>
    </row>
    <row r="57" spans="1:18" ht="15.75" customHeight="1">
      <c r="A57" s="46">
        <v>35</v>
      </c>
      <c r="B57" s="21" t="s">
        <v>176</v>
      </c>
      <c r="C57" s="87">
        <v>63</v>
      </c>
      <c r="D57" s="79">
        <v>0</v>
      </c>
      <c r="E57" s="79">
        <v>0</v>
      </c>
      <c r="F57" s="76">
        <v>47</v>
      </c>
      <c r="G57" s="79">
        <v>0</v>
      </c>
      <c r="H57" s="79">
        <v>16</v>
      </c>
      <c r="I57" s="79">
        <v>0</v>
      </c>
      <c r="J57" s="88"/>
      <c r="K57" s="88"/>
      <c r="L57" s="106"/>
      <c r="M57" s="61"/>
      <c r="N57" s="61"/>
      <c r="O57" s="61"/>
      <c r="P57" s="61"/>
      <c r="Q57" s="61"/>
      <c r="R57" s="63"/>
    </row>
    <row r="58" spans="1:18" ht="15.75" customHeight="1">
      <c r="A58" s="46"/>
      <c r="B58" s="84"/>
      <c r="C58" s="87"/>
      <c r="D58" s="76"/>
      <c r="E58" s="76"/>
      <c r="F58" s="76"/>
      <c r="G58" s="76"/>
      <c r="H58" s="76"/>
      <c r="I58" s="76"/>
      <c r="J58" s="46"/>
      <c r="K58" s="20"/>
      <c r="L58" s="107"/>
      <c r="M58" s="60"/>
      <c r="N58" s="60"/>
      <c r="O58" s="60"/>
      <c r="P58" s="65"/>
      <c r="Q58" s="65"/>
      <c r="R58" s="62"/>
    </row>
    <row r="59" spans="1:18" ht="15.75" customHeight="1">
      <c r="A59" s="46">
        <v>36</v>
      </c>
      <c r="B59" s="21" t="s">
        <v>177</v>
      </c>
      <c r="C59" s="87">
        <v>19</v>
      </c>
      <c r="D59" s="76">
        <v>14</v>
      </c>
      <c r="E59" s="76">
        <v>5</v>
      </c>
      <c r="F59" s="79">
        <v>0</v>
      </c>
      <c r="G59" s="79">
        <v>0</v>
      </c>
      <c r="H59" s="79">
        <v>0</v>
      </c>
      <c r="I59" s="79">
        <v>0</v>
      </c>
      <c r="J59" s="46"/>
      <c r="K59" s="20"/>
      <c r="L59" s="107"/>
      <c r="M59" s="60"/>
      <c r="N59" s="60"/>
      <c r="O59" s="60"/>
      <c r="P59" s="62"/>
      <c r="Q59" s="62"/>
      <c r="R59" s="62"/>
    </row>
    <row r="60" spans="1:18" ht="15.75" customHeight="1">
      <c r="A60" s="46">
        <v>37</v>
      </c>
      <c r="B60" s="21" t="s">
        <v>178</v>
      </c>
      <c r="C60" s="87">
        <v>145</v>
      </c>
      <c r="D60" s="79">
        <v>0</v>
      </c>
      <c r="E60" s="79">
        <v>0</v>
      </c>
      <c r="F60" s="76">
        <v>0</v>
      </c>
      <c r="G60" s="76">
        <v>145</v>
      </c>
      <c r="H60" s="79">
        <v>0</v>
      </c>
      <c r="I60" s="79">
        <v>0</v>
      </c>
      <c r="J60" s="46"/>
      <c r="K60" s="20"/>
      <c r="L60" s="107"/>
      <c r="M60" s="60"/>
      <c r="N60" s="60"/>
      <c r="O60" s="60"/>
      <c r="P60" s="60"/>
      <c r="Q60" s="60"/>
      <c r="R60" s="62"/>
    </row>
    <row r="61" spans="1:18" ht="15.75" customHeight="1">
      <c r="A61" s="47"/>
      <c r="B61" s="48"/>
      <c r="C61" s="49"/>
      <c r="D61" s="49"/>
      <c r="E61" s="49"/>
      <c r="F61" s="49"/>
      <c r="G61" s="49"/>
      <c r="H61" s="49"/>
      <c r="I61" s="49"/>
      <c r="J61" s="2"/>
      <c r="K61" s="2"/>
      <c r="L61" s="50"/>
      <c r="M61" s="50"/>
      <c r="N61" s="50"/>
      <c r="O61" s="50"/>
      <c r="P61" s="50"/>
      <c r="Q61" s="50"/>
      <c r="R61" s="50"/>
    </row>
    <row r="62" spans="1:9" ht="14.25" customHeight="1">
      <c r="A62" s="2"/>
      <c r="B62" s="2"/>
      <c r="C62" s="50"/>
      <c r="D62" s="50"/>
      <c r="E62" s="50"/>
      <c r="F62" s="50"/>
      <c r="G62" s="50"/>
      <c r="H62" s="50"/>
      <c r="I62" s="50"/>
    </row>
    <row r="63" ht="15" customHeight="1">
      <c r="A63" s="1" t="s">
        <v>128</v>
      </c>
    </row>
    <row r="66" spans="3:9" ht="13.5" customHeight="1">
      <c r="C66" s="103">
        <f>SUM(C13:C47)+C49+C52+L9+L15+L19+L22+L29+L26+L32+L35+L45+L49-C11</f>
        <v>0</v>
      </c>
      <c r="D66" s="103">
        <f aca="true" t="shared" si="1" ref="D66:I66">SUM(D13:D47)+D49+D52+M9+M15+M19+M22+M29+M26+M32+M35+M45+M49-D11</f>
        <v>0</v>
      </c>
      <c r="E66" s="103">
        <f t="shared" si="1"/>
        <v>0</v>
      </c>
      <c r="F66" s="103">
        <f t="shared" si="1"/>
        <v>0</v>
      </c>
      <c r="G66" s="103">
        <f t="shared" si="1"/>
        <v>0</v>
      </c>
      <c r="H66" s="103">
        <f t="shared" si="1"/>
        <v>0</v>
      </c>
      <c r="I66" s="103">
        <f t="shared" si="1"/>
        <v>0</v>
      </c>
    </row>
  </sheetData>
  <sheetProtection/>
  <mergeCells count="17">
    <mergeCell ref="A3:I3"/>
    <mergeCell ref="A9:B9"/>
    <mergeCell ref="J9:K9"/>
    <mergeCell ref="J45:K45"/>
    <mergeCell ref="J7:K7"/>
    <mergeCell ref="A7:B7"/>
    <mergeCell ref="A11:B11"/>
    <mergeCell ref="A52:B52"/>
    <mergeCell ref="J15:K15"/>
    <mergeCell ref="J19:K19"/>
    <mergeCell ref="J32:K32"/>
    <mergeCell ref="J35:K35"/>
    <mergeCell ref="J22:K22"/>
    <mergeCell ref="J26:K26"/>
    <mergeCell ref="A49:B49"/>
    <mergeCell ref="J49:K49"/>
    <mergeCell ref="J29:K29"/>
  </mergeCells>
  <printOptions horizontalCentered="1"/>
  <pageMargins left="0.72" right="0.6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2014-03-13T06:03:15Z</cp:lastPrinted>
  <dcterms:created xsi:type="dcterms:W3CDTF">2004-12-24T07:54:50Z</dcterms:created>
  <dcterms:modified xsi:type="dcterms:W3CDTF">2014-03-13T06:06:08Z</dcterms:modified>
  <cp:category/>
  <cp:version/>
  <cp:contentType/>
  <cp:contentStatus/>
</cp:coreProperties>
</file>