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17選挙管理委員会\選挙係\②一時利用フォルダ（令和3年度）\E_衆院総選挙・補欠選挙\49回総選挙(R3)\23 総務省報告（諸事項・年齢別・投票環境向上方策・確定報告）\02 記者発表・ホームページ掲載\③記者提供・県ホームページ掲載用（R3知事選ベース）池田さん\"/>
    </mc:Choice>
  </mc:AlternateContent>
  <bookViews>
    <workbookView xWindow="0" yWindow="0" windowWidth="28800" windowHeight="11970"/>
  </bookViews>
  <sheets>
    <sheet name="第49回衆データ" sheetId="1" r:id="rId1"/>
    <sheet name="第49回衆グラフ" sheetId="3" r:id="rId2"/>
  </sheets>
  <definedNames>
    <definedName name="_xlnm._FilterDatabase" localSheetId="0" hidden="1">第49回衆データ!$A$4:$P$67</definedName>
    <definedName name="_xlnm.Print_Area" localSheetId="0">第49回衆データ!$A:$P</definedName>
    <definedName name="_xlnm.Print_Titles" localSheetId="0">第49回衆データ!$3:$4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9" i="1" l="1"/>
  <c r="P83" i="1" l="1"/>
  <c r="O83" i="1"/>
  <c r="N83" i="1"/>
  <c r="O69" i="1" l="1"/>
  <c r="N69" i="1"/>
</calcChain>
</file>

<file path=xl/sharedStrings.xml><?xml version="1.0" encoding="utf-8"?>
<sst xmlns="http://schemas.openxmlformats.org/spreadsheetml/2006/main" count="57" uniqueCount="23">
  <si>
    <t>年齢別投票者数</t>
    <rPh sb="0" eb="3">
      <t>ネンレイベツ</t>
    </rPh>
    <rPh sb="3" eb="6">
      <t>トウヒョウシャ</t>
    </rPh>
    <rPh sb="6" eb="7">
      <t>スウ</t>
    </rPh>
    <phoneticPr fontId="6"/>
  </si>
  <si>
    <t>有権者数</t>
    <rPh sb="0" eb="3">
      <t>ユウケンシャ</t>
    </rPh>
    <rPh sb="3" eb="4">
      <t>スウ</t>
    </rPh>
    <phoneticPr fontId="6"/>
  </si>
  <si>
    <t>投票者数</t>
    <phoneticPr fontId="6"/>
  </si>
  <si>
    <t>年齢</t>
    <rPh sb="0" eb="2">
      <t>ネンレイ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</si>
  <si>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</si>
  <si>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</si>
  <si>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</si>
  <si>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80～</t>
    <phoneticPr fontId="6"/>
  </si>
  <si>
    <t>県内総数（参考）</t>
    <rPh sb="0" eb="2">
      <t>ケンナイ</t>
    </rPh>
    <rPh sb="2" eb="4">
      <t>ソウスウ</t>
    </rPh>
    <rPh sb="5" eb="7">
      <t>サンコウ</t>
    </rPh>
    <phoneticPr fontId="14"/>
  </si>
  <si>
    <t>18歳・19歳</t>
    <rPh sb="2" eb="3">
      <t>サイ</t>
    </rPh>
    <rPh sb="6" eb="7">
      <t>サイ</t>
    </rPh>
    <phoneticPr fontId="14"/>
  </si>
  <si>
    <t>20歳代</t>
    <rPh sb="2" eb="4">
      <t>サイダイ</t>
    </rPh>
    <phoneticPr fontId="14"/>
  </si>
  <si>
    <t>30歳代</t>
    <rPh sb="2" eb="4">
      <t>サイダイ</t>
    </rPh>
    <phoneticPr fontId="14"/>
  </si>
  <si>
    <t>40歳代</t>
    <rPh sb="2" eb="4">
      <t>サイダイ</t>
    </rPh>
    <phoneticPr fontId="14"/>
  </si>
  <si>
    <t>50歳代</t>
    <rPh sb="2" eb="4">
      <t>サイダイ</t>
    </rPh>
    <phoneticPr fontId="14"/>
  </si>
  <si>
    <t>60歳代</t>
    <rPh sb="2" eb="4">
      <t>サイダイ</t>
    </rPh>
    <phoneticPr fontId="14"/>
  </si>
  <si>
    <t>70歳代</t>
    <rPh sb="2" eb="4">
      <t>サイダイ</t>
    </rPh>
    <phoneticPr fontId="14"/>
  </si>
  <si>
    <t>80歳以上</t>
    <rPh sb="2" eb="3">
      <t>サイ</t>
    </rPh>
    <rPh sb="3" eb="5">
      <t>イジョウ</t>
    </rPh>
    <phoneticPr fontId="14"/>
  </si>
  <si>
    <t>※「県内総数」は、抽出調査ではなく、県内全ての投票所の数値を集計した数値である。</t>
    <rPh sb="2" eb="4">
      <t>ケンナイ</t>
    </rPh>
    <rPh sb="4" eb="6">
      <t>ソウスウ</t>
    </rPh>
    <rPh sb="9" eb="11">
      <t>チュウシュツ</t>
    </rPh>
    <rPh sb="11" eb="13">
      <t>チョウサ</t>
    </rPh>
    <rPh sb="18" eb="20">
      <t>ケンナイ</t>
    </rPh>
    <rPh sb="20" eb="21">
      <t>スベ</t>
    </rPh>
    <rPh sb="23" eb="26">
      <t>トウヒョウジョ</t>
    </rPh>
    <rPh sb="27" eb="29">
      <t>スウチ</t>
    </rPh>
    <rPh sb="30" eb="32">
      <t>シュウケイ</t>
    </rPh>
    <rPh sb="34" eb="36">
      <t>スウチ</t>
    </rPh>
    <phoneticPr fontId="5"/>
  </si>
  <si>
    <t>前回との比較</t>
    <rPh sb="0" eb="2">
      <t>ゼンカイ</t>
    </rPh>
    <rPh sb="4" eb="6">
      <t>ヒカク</t>
    </rPh>
    <phoneticPr fontId="6"/>
  </si>
  <si>
    <t>年齢階層別の投票率等</t>
    <rPh sb="0" eb="2">
      <t>ネンレイ</t>
    </rPh>
    <rPh sb="2" eb="4">
      <t>カイソウ</t>
    </rPh>
    <rPh sb="4" eb="5">
      <t>ベツ</t>
    </rPh>
    <rPh sb="6" eb="9">
      <t>トウヒョウリツ</t>
    </rPh>
    <rPh sb="9" eb="10">
      <t>トウ</t>
    </rPh>
    <phoneticPr fontId="6"/>
  </si>
  <si>
    <t>第49回衆議院議員総選挙における年齢別投票者数に関する調査</t>
    <rPh sb="0" eb="1">
      <t>ダイ</t>
    </rPh>
    <rPh sb="3" eb="4">
      <t>カイ</t>
    </rPh>
    <rPh sb="4" eb="7">
      <t>シュウギイン</t>
    </rPh>
    <rPh sb="7" eb="9">
      <t>ギイン</t>
    </rPh>
    <rPh sb="9" eb="12">
      <t>ソウセンキョ</t>
    </rPh>
    <rPh sb="10" eb="12">
      <t>センキョ</t>
    </rPh>
    <rPh sb="16" eb="18">
      <t>ネンレイ</t>
    </rPh>
    <rPh sb="18" eb="19">
      <t>ベツ</t>
    </rPh>
    <rPh sb="19" eb="22">
      <t>トウヒョウシャ</t>
    </rPh>
    <rPh sb="22" eb="23">
      <t>スウ</t>
    </rPh>
    <rPh sb="24" eb="25">
      <t>カン</t>
    </rPh>
    <rPh sb="27" eb="29">
      <t>チョウサヒョウ</t>
    </rPh>
    <phoneticPr fontId="6"/>
  </si>
  <si>
    <t>第49回衆議院議員総選挙の投票率</t>
    <rPh sb="4" eb="7">
      <t>シュウギイン</t>
    </rPh>
    <rPh sb="9" eb="12">
      <t>ソウセンキョ</t>
    </rPh>
    <rPh sb="10" eb="12">
      <t>センキョ</t>
    </rPh>
    <rPh sb="13" eb="16">
      <t>トウヒョウリツ</t>
    </rPh>
    <phoneticPr fontId="6"/>
  </si>
  <si>
    <t>第48回衆議院議員総選挙の投票率</t>
    <rPh sb="4" eb="7">
      <t>シュウギイン</t>
    </rPh>
    <rPh sb="9" eb="12">
      <t>ソウセンキョ</t>
    </rPh>
    <rPh sb="13" eb="16">
      <t>トウヒョウリツ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</si>
</sst>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24"/>
      <name val="Meiryo UI"/>
      <family val="3"/>
      <charset val="128"/>
    </font>
    <font>
      <sz val="6"/>
      <name val="メイリオ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name val="ＭＳ 明朝"/>
      <family val="1"/>
      <charset val="128"/>
    </font>
    <font>
      <sz val="16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1" fillId="0" borderId="0"/>
  </cellStyleXfs>
  <cellXfs count="28">
    <xf numFmtId="0" fontId="0" fillId="0" borderId="0" xfId="0">
      <alignment vertical="center"/>
    </xf>
    <xf numFmtId="0" fontId="7" fillId="0" borderId="0" xfId="0" applyFont="1" applyFill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10" fillId="0" borderId="0" xfId="3" applyFont="1" applyFill="1" applyAlignment="1" applyProtection="1">
      <alignment vertical="center"/>
    </xf>
    <xf numFmtId="0" fontId="8" fillId="2" borderId="1" xfId="3" applyFont="1" applyFill="1" applyBorder="1" applyAlignment="1" applyProtection="1">
      <alignment horizontal="center" vertical="center"/>
    </xf>
    <xf numFmtId="0" fontId="8" fillId="2" borderId="3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 vertical="center"/>
    </xf>
    <xf numFmtId="0" fontId="12" fillId="0" borderId="2" xfId="3" applyFont="1" applyFill="1" applyBorder="1" applyAlignment="1" applyProtection="1">
      <alignment horizontal="center" vertical="center"/>
    </xf>
    <xf numFmtId="0" fontId="13" fillId="0" borderId="4" xfId="3" applyFont="1" applyFill="1" applyBorder="1" applyAlignment="1" applyProtection="1">
      <alignment horizontal="center" vertical="center"/>
    </xf>
    <xf numFmtId="38" fontId="13" fillId="0" borderId="4" xfId="1" applyFont="1" applyFill="1" applyBorder="1" applyAlignment="1" applyProtection="1">
      <alignment vertical="center" shrinkToFit="1"/>
      <protection locked="0"/>
    </xf>
    <xf numFmtId="38" fontId="13" fillId="0" borderId="4" xfId="1" applyFont="1" applyFill="1" applyBorder="1" applyAlignment="1" applyProtection="1">
      <alignment vertical="center" shrinkToFit="1"/>
    </xf>
    <xf numFmtId="10" fontId="13" fillId="0" borderId="4" xfId="1" applyNumberFormat="1" applyFont="1" applyFill="1" applyBorder="1" applyAlignment="1" applyProtection="1">
      <alignment vertical="center" shrinkToFit="1"/>
    </xf>
    <xf numFmtId="0" fontId="12" fillId="0" borderId="2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vertical="center"/>
    </xf>
    <xf numFmtId="0" fontId="10" fillId="0" borderId="0" xfId="3" applyFont="1" applyFill="1" applyBorder="1" applyAlignment="1" applyProtection="1">
      <alignment vertical="center"/>
    </xf>
    <xf numFmtId="0" fontId="15" fillId="0" borderId="0" xfId="3" applyFont="1" applyFill="1" applyAlignment="1" applyProtection="1">
      <alignment horizontal="left" vertical="center"/>
    </xf>
    <xf numFmtId="0" fontId="10" fillId="0" borderId="0" xfId="3" applyFont="1" applyFill="1" applyAlignment="1" applyProtection="1">
      <alignment horizontal="center" vertical="center"/>
    </xf>
    <xf numFmtId="38" fontId="12" fillId="0" borderId="2" xfId="1" applyFont="1" applyFill="1" applyBorder="1" applyAlignment="1" applyProtection="1">
      <alignment vertical="center" shrinkToFit="1"/>
      <protection locked="0"/>
    </xf>
    <xf numFmtId="38" fontId="12" fillId="0" borderId="2" xfId="1" applyFont="1" applyFill="1" applyBorder="1" applyAlignment="1" applyProtection="1">
      <alignment vertical="center" shrinkToFit="1"/>
    </xf>
    <xf numFmtId="10" fontId="12" fillId="0" borderId="2" xfId="2" applyNumberFormat="1" applyFont="1" applyFill="1" applyBorder="1" applyAlignment="1" applyProtection="1">
      <alignment horizontal="right" vertical="center" shrinkToFit="1"/>
    </xf>
    <xf numFmtId="10" fontId="12" fillId="0" borderId="2" xfId="1" applyNumberFormat="1" applyFont="1" applyFill="1" applyBorder="1" applyAlignment="1" applyProtection="1">
      <alignment horizontal="right" vertical="center" shrinkToFit="1"/>
    </xf>
    <xf numFmtId="10" fontId="12" fillId="0" borderId="2" xfId="1" applyNumberFormat="1" applyFont="1" applyFill="1" applyBorder="1" applyAlignment="1" applyProtection="1">
      <alignment vertical="center" shrinkToFit="1"/>
    </xf>
    <xf numFmtId="10" fontId="12" fillId="0" borderId="2" xfId="2" applyNumberFormat="1" applyFont="1" applyFill="1" applyBorder="1" applyAlignment="1" applyProtection="1">
      <alignment vertical="center" shrinkToFit="1"/>
    </xf>
    <xf numFmtId="0" fontId="8" fillId="2" borderId="2" xfId="3" applyFont="1" applyFill="1" applyBorder="1" applyAlignment="1" applyProtection="1">
      <alignment horizontal="center" vertical="center"/>
    </xf>
    <xf numFmtId="0" fontId="11" fillId="2" borderId="2" xfId="3" applyFont="1" applyFill="1" applyBorder="1" applyAlignment="1" applyProtection="1">
      <alignment horizontal="center" vertical="center"/>
    </xf>
    <xf numFmtId="0" fontId="8" fillId="2" borderId="2" xfId="3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 2" xfId="4"/>
    <cellStyle name="標準_年齢別集計表(H15衆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329613878356216E-2"/>
          <c:y val="3.7475748166807064E-2"/>
          <c:w val="0.92614138426140025"/>
          <c:h val="0.88283892948004306"/>
        </c:manualLayout>
      </c:layout>
      <c:barChart>
        <c:barDir val="col"/>
        <c:grouping val="clustered"/>
        <c:varyColors val="0"/>
        <c:ser>
          <c:idx val="4"/>
          <c:order val="2"/>
          <c:tx>
            <c:v>第48回 衆院選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7975003233558924E-2"/>
                    </c:manualLayout>
                  </c15:layout>
                </c:ext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5.2149457970061271E-2"/>
                    </c:manualLayout>
                  </c15:layout>
                </c:ext>
              </c:extLst>
            </c:dLbl>
            <c:dLbl>
              <c:idx val="2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3800548497056592E-2"/>
                    </c:manualLayout>
                  </c15:layout>
                </c:ext>
              </c:extLst>
            </c:dLbl>
            <c:dLbl>
              <c:idx val="3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5887775865307755E-2"/>
                    </c:manualLayout>
                  </c15:layout>
                </c:ext>
              </c:extLst>
            </c:dLbl>
            <c:dLbl>
              <c:idx val="4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3800548497056592E-2"/>
                    </c:manualLayout>
                  </c15:layout>
                </c:ext>
              </c:extLst>
            </c:dLbl>
            <c:dLbl>
              <c:idx val="5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5887775865307755E-2"/>
                    </c:manualLayout>
                  </c15:layout>
                </c:ext>
              </c:extLst>
            </c:dLbl>
            <c:dLbl>
              <c:idx val="6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115771743970037E-2"/>
                      <c:h val="4.3800548497056592E-2"/>
                    </c:manualLayout>
                  </c15:layout>
                </c:ext>
              </c:extLst>
            </c:dLbl>
            <c:dLbl>
              <c:idx val="7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571242324485809E-2"/>
                      <c:h val="4.5887775865307755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第49回衆データ!$A$74:$A$81</c:f>
              <c:strCache>
                <c:ptCount val="8"/>
                <c:pt idx="0">
                  <c:v>18歳・19歳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80歳以上</c:v>
                </c:pt>
              </c:strCache>
            </c:strRef>
          </c:cat>
          <c:val>
            <c:numRef>
              <c:f>第49回衆データ!$M$74:$M$81</c:f>
              <c:numCache>
                <c:formatCode>0.00%</c:formatCode>
                <c:ptCount val="8"/>
                <c:pt idx="0">
                  <c:v>0.42559999999999998</c:v>
                </c:pt>
                <c:pt idx="1">
                  <c:v>0.31580000000000003</c:v>
                </c:pt>
                <c:pt idx="2">
                  <c:v>0.41839999999999999</c:v>
                </c:pt>
                <c:pt idx="3">
                  <c:v>0.50519999999999998</c:v>
                </c:pt>
                <c:pt idx="4">
                  <c:v>0.61519999999999997</c:v>
                </c:pt>
                <c:pt idx="5">
                  <c:v>0.71309999999999996</c:v>
                </c:pt>
                <c:pt idx="6">
                  <c:v>0.74060000000000004</c:v>
                </c:pt>
                <c:pt idx="7">
                  <c:v>0.48520000000000002</c:v>
                </c:pt>
              </c:numCache>
            </c:numRef>
          </c:val>
        </c:ser>
        <c:ser>
          <c:idx val="5"/>
          <c:order val="3"/>
          <c:tx>
            <c:v>第49回 衆院選</c:v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5887775865307755E-2"/>
                    </c:manualLayout>
                  </c15:layout>
                </c:ext>
              </c:extLst>
            </c:dLbl>
            <c:dLbl>
              <c:idx val="1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5.423668533831244E-2"/>
                    </c:manualLayout>
                  </c15:layout>
                </c:ext>
              </c:extLst>
            </c:dLbl>
            <c:dLbl>
              <c:idx val="2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88036453712148E-2"/>
                      <c:h val="5.632391270656361E-2"/>
                    </c:manualLayout>
                  </c15:layout>
                </c:ext>
              </c:extLst>
            </c:dLbl>
            <c:dLbl>
              <c:idx val="3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1713321128805429E-2"/>
                    </c:manualLayout>
                  </c15:layout>
                </c:ext>
              </c:extLst>
            </c:dLbl>
            <c:dLbl>
              <c:idx val="4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4.1713321128805429E-2"/>
                    </c:manualLayout>
                  </c15:layout>
                </c:ext>
              </c:extLst>
            </c:dLbl>
            <c:dLbl>
              <c:idx val="5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479639389098972E-2"/>
                      <c:h val="5.0062230601810094E-2"/>
                    </c:manualLayout>
                  </c15:layout>
                </c:ext>
              </c:extLst>
            </c:dLbl>
            <c:dLbl>
              <c:idx val="6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5.0062230601810094E-2"/>
                    </c:manualLayout>
                  </c15:layout>
                </c:ext>
              </c:extLst>
            </c:dLbl>
            <c:dLbl>
              <c:idx val="7"/>
              <c:layout/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932565873196377E-2"/>
                      <c:h val="6.2585594811317105E-2"/>
                    </c:manualLayout>
                  </c15:layout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第49回衆データ!$A$74:$A$81</c:f>
              <c:strCache>
                <c:ptCount val="8"/>
                <c:pt idx="0">
                  <c:v>18歳・19歳</c:v>
                </c:pt>
                <c:pt idx="1">
                  <c:v>20歳代</c:v>
                </c:pt>
                <c:pt idx="2">
                  <c:v>30歳代</c:v>
                </c:pt>
                <c:pt idx="3">
                  <c:v>40歳代</c:v>
                </c:pt>
                <c:pt idx="4">
                  <c:v>50歳代</c:v>
                </c:pt>
                <c:pt idx="5">
                  <c:v>60歳代</c:v>
                </c:pt>
                <c:pt idx="6">
                  <c:v>70歳代</c:v>
                </c:pt>
                <c:pt idx="7">
                  <c:v>80歳以上</c:v>
                </c:pt>
              </c:strCache>
            </c:strRef>
          </c:cat>
          <c:val>
            <c:numRef>
              <c:f>第49回衆データ!$J$74:$J$81</c:f>
              <c:numCache>
                <c:formatCode>0.00%</c:formatCode>
                <c:ptCount val="8"/>
                <c:pt idx="0">
                  <c:v>0.3871</c:v>
                </c:pt>
                <c:pt idx="1">
                  <c:v>0.3014</c:v>
                </c:pt>
                <c:pt idx="2">
                  <c:v>0.40550000000000003</c:v>
                </c:pt>
                <c:pt idx="3">
                  <c:v>0.49390000000000001</c:v>
                </c:pt>
                <c:pt idx="4">
                  <c:v>0.56799999999999995</c:v>
                </c:pt>
                <c:pt idx="5">
                  <c:v>0.65810000000000002</c:v>
                </c:pt>
                <c:pt idx="6">
                  <c:v>0.67910000000000004</c:v>
                </c:pt>
                <c:pt idx="7">
                  <c:v>0.45269999999999999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0"/>
        <c:axId val="476147776"/>
        <c:axId val="47878504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第49回衆データ!$H$73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第49回衆データ!$A$74:$A$81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第49回衆データ!$H$74:$H$81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0.35039999999999999</c:v>
                      </c:pt>
                      <c:pt idx="1">
                        <c:v>0.28129999999999999</c:v>
                      </c:pt>
                      <c:pt idx="2">
                        <c:v>0.38369999999999999</c:v>
                      </c:pt>
                      <c:pt idx="3">
                        <c:v>0.48309999999999997</c:v>
                      </c:pt>
                      <c:pt idx="4">
                        <c:v>0.55400000000000005</c:v>
                      </c:pt>
                      <c:pt idx="5">
                        <c:v>0.65529999999999999</c:v>
                      </c:pt>
                      <c:pt idx="6">
                        <c:v>0.69469999999999998</c:v>
                      </c:pt>
                      <c:pt idx="7">
                        <c:v>0.5575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第49回衆データ!$I$73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第49回衆データ!$I$74:$I$81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0.42349999999999999</c:v>
                      </c:pt>
                      <c:pt idx="1">
                        <c:v>0.32079999999999997</c:v>
                      </c:pt>
                      <c:pt idx="2">
                        <c:v>0.42699999999999999</c:v>
                      </c:pt>
                      <c:pt idx="3">
                        <c:v>0.50480000000000003</c:v>
                      </c:pt>
                      <c:pt idx="4">
                        <c:v>0.58140000000000003</c:v>
                      </c:pt>
                      <c:pt idx="5">
                        <c:v>0.66080000000000005</c:v>
                      </c:pt>
                      <c:pt idx="6">
                        <c:v>0.66620000000000001</c:v>
                      </c:pt>
                      <c:pt idx="7">
                        <c:v>0.39929999999999999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第49回衆データ!$K$73</c15:sqref>
                        </c15:formulaRef>
                      </c:ext>
                    </c:extLst>
                    <c:strCache>
                      <c:ptCount val="1"/>
                      <c:pt idx="0">
                        <c:v>男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第49回衆データ!$K$74:$K$81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0.4032</c:v>
                      </c:pt>
                      <c:pt idx="1">
                        <c:v>0.29830000000000001</c:v>
                      </c:pt>
                      <c:pt idx="2">
                        <c:v>0.4002</c:v>
                      </c:pt>
                      <c:pt idx="3">
                        <c:v>0.48949999999999999</c:v>
                      </c:pt>
                      <c:pt idx="4">
                        <c:v>0.60229999999999995</c:v>
                      </c:pt>
                      <c:pt idx="5">
                        <c:v>0.70720000000000005</c:v>
                      </c:pt>
                      <c:pt idx="6">
                        <c:v>0.76090000000000002</c:v>
                      </c:pt>
                      <c:pt idx="7">
                        <c:v>0.6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第49回衆データ!$L$73</c15:sqref>
                        </c15:formulaRef>
                      </c:ext>
                    </c:extLst>
                    <c:strCache>
                      <c:ptCount val="1"/>
                      <c:pt idx="0">
                        <c:v>女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第49回衆データ!$A$74:$A$81</c15:sqref>
                        </c15:formulaRef>
                      </c:ext>
                    </c:extLst>
                    <c:strCache>
                      <c:ptCount val="8"/>
                      <c:pt idx="0">
                        <c:v>18歳・19歳</c:v>
                      </c:pt>
                      <c:pt idx="1">
                        <c:v>20歳代</c:v>
                      </c:pt>
                      <c:pt idx="2">
                        <c:v>30歳代</c:v>
                      </c:pt>
                      <c:pt idx="3">
                        <c:v>40歳代</c:v>
                      </c:pt>
                      <c:pt idx="4">
                        <c:v>50歳代</c:v>
                      </c:pt>
                      <c:pt idx="5">
                        <c:v>60歳代</c:v>
                      </c:pt>
                      <c:pt idx="6">
                        <c:v>70歳代</c:v>
                      </c:pt>
                      <c:pt idx="7">
                        <c:v>80歳以上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第49回衆データ!$L$74:$L$81</c15:sqref>
                        </c15:formulaRef>
                      </c:ext>
                    </c:extLst>
                    <c:numCache>
                      <c:formatCode>0.00%</c:formatCode>
                      <c:ptCount val="8"/>
                      <c:pt idx="0">
                        <c:v>0.44800000000000001</c:v>
                      </c:pt>
                      <c:pt idx="1">
                        <c:v>0.33329999999999999</c:v>
                      </c:pt>
                      <c:pt idx="2">
                        <c:v>0.43659999999999999</c:v>
                      </c:pt>
                      <c:pt idx="3">
                        <c:v>0.52090000000000003</c:v>
                      </c:pt>
                      <c:pt idx="4">
                        <c:v>0.62709999999999999</c:v>
                      </c:pt>
                      <c:pt idx="5">
                        <c:v>0.71860000000000002</c:v>
                      </c:pt>
                      <c:pt idx="6">
                        <c:v>0.72419999999999995</c:v>
                      </c:pt>
                      <c:pt idx="7">
                        <c:v>0.42859999999999998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4761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8785048"/>
        <c:crosses val="autoZero"/>
        <c:auto val="1"/>
        <c:lblAlgn val="ctr"/>
        <c:lblOffset val="100"/>
        <c:noMultiLvlLbl val="0"/>
      </c:catAx>
      <c:valAx>
        <c:axId val="4787850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7614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700475480998429E-2"/>
          <c:y val="0.18743607097349729"/>
          <c:w val="0.34549533593104265"/>
          <c:h val="8.4487316805247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7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1754" cy="6084627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7"/>
  <sheetViews>
    <sheetView tabSelected="1" topLeftCell="A61" zoomScale="40" zoomScaleNormal="40" zoomScaleSheetLayoutView="70" workbookViewId="0">
      <selection activeCell="T75" sqref="T75"/>
    </sheetView>
  </sheetViews>
  <sheetFormatPr defaultRowHeight="15.75"/>
  <cols>
    <col min="1" max="1" width="17.77734375" style="17" customWidth="1"/>
    <col min="2" max="7" width="9.44140625" style="4" customWidth="1"/>
    <col min="8" max="10" width="14.44140625" style="4" customWidth="1"/>
    <col min="11" max="16" width="14.33203125" style="1" customWidth="1"/>
    <col min="17" max="16384" width="8.88671875" style="1"/>
  </cols>
  <sheetData>
    <row r="1" spans="1:16" ht="33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21">
      <c r="A2" s="2" t="s">
        <v>0</v>
      </c>
      <c r="B2" s="3"/>
      <c r="C2" s="3"/>
      <c r="D2" s="3"/>
      <c r="E2" s="3"/>
      <c r="F2" s="3"/>
      <c r="G2" s="3"/>
    </row>
    <row r="3" spans="1:16" ht="24" customHeight="1">
      <c r="A3" s="5"/>
      <c r="B3" s="25" t="s">
        <v>1</v>
      </c>
      <c r="C3" s="26"/>
      <c r="D3" s="26"/>
      <c r="E3" s="26" t="s">
        <v>2</v>
      </c>
      <c r="F3" s="26"/>
      <c r="G3" s="26"/>
      <c r="H3" s="26" t="s">
        <v>21</v>
      </c>
      <c r="I3" s="26"/>
      <c r="J3" s="26"/>
      <c r="K3" s="26" t="s">
        <v>22</v>
      </c>
      <c r="L3" s="26"/>
      <c r="M3" s="26"/>
      <c r="N3" s="26" t="s">
        <v>18</v>
      </c>
      <c r="O3" s="26"/>
      <c r="P3" s="26"/>
    </row>
    <row r="4" spans="1:16" ht="24" customHeight="1">
      <c r="A4" s="6" t="s">
        <v>3</v>
      </c>
      <c r="B4" s="7" t="s">
        <v>4</v>
      </c>
      <c r="C4" s="7" t="s">
        <v>5</v>
      </c>
      <c r="D4" s="7" t="s">
        <v>6</v>
      </c>
      <c r="E4" s="7" t="s">
        <v>4</v>
      </c>
      <c r="F4" s="7" t="s">
        <v>5</v>
      </c>
      <c r="G4" s="7" t="s">
        <v>6</v>
      </c>
      <c r="H4" s="7" t="s">
        <v>4</v>
      </c>
      <c r="I4" s="7" t="s">
        <v>5</v>
      </c>
      <c r="J4" s="7" t="s">
        <v>6</v>
      </c>
      <c r="K4" s="7" t="s">
        <v>4</v>
      </c>
      <c r="L4" s="7" t="s">
        <v>5</v>
      </c>
      <c r="M4" s="7" t="s">
        <v>6</v>
      </c>
      <c r="N4" s="7" t="s">
        <v>4</v>
      </c>
      <c r="O4" s="7" t="s">
        <v>5</v>
      </c>
      <c r="P4" s="7" t="s">
        <v>6</v>
      </c>
    </row>
    <row r="5" spans="1:16" ht="27" customHeight="1">
      <c r="A5" s="8">
        <v>18</v>
      </c>
      <c r="B5" s="18">
        <v>1672</v>
      </c>
      <c r="C5" s="18">
        <v>1682</v>
      </c>
      <c r="D5" s="19">
        <v>3354</v>
      </c>
      <c r="E5" s="18">
        <v>680</v>
      </c>
      <c r="F5" s="18">
        <v>832</v>
      </c>
      <c r="G5" s="19">
        <v>1512</v>
      </c>
      <c r="H5" s="20">
        <v>0.40670000000000001</v>
      </c>
      <c r="I5" s="21">
        <v>0.49459999999999998</v>
      </c>
      <c r="J5" s="21">
        <v>0.45079999999999998</v>
      </c>
      <c r="K5" s="20">
        <v>0.46739999999999998</v>
      </c>
      <c r="L5" s="21">
        <v>0.52400000000000002</v>
      </c>
      <c r="M5" s="21">
        <v>0.49480000000000002</v>
      </c>
      <c r="N5" s="21">
        <v>-6.0699999999999976E-2</v>
      </c>
      <c r="O5" s="21">
        <v>-2.9400000000000037E-2</v>
      </c>
      <c r="P5" s="21">
        <v>-4.4000000000000039E-2</v>
      </c>
    </row>
    <row r="6" spans="1:16" ht="27" customHeight="1">
      <c r="A6" s="8">
        <v>19</v>
      </c>
      <c r="B6" s="18">
        <v>1647</v>
      </c>
      <c r="C6" s="18">
        <v>1657</v>
      </c>
      <c r="D6" s="19">
        <v>3304</v>
      </c>
      <c r="E6" s="18">
        <v>483</v>
      </c>
      <c r="F6" s="18">
        <v>582</v>
      </c>
      <c r="G6" s="19">
        <v>1065</v>
      </c>
      <c r="H6" s="21">
        <v>0.29330000000000001</v>
      </c>
      <c r="I6" s="21">
        <v>0.35120000000000001</v>
      </c>
      <c r="J6" s="21">
        <v>0.32229999999999998</v>
      </c>
      <c r="K6" s="21">
        <v>0.33739999999999998</v>
      </c>
      <c r="L6" s="21">
        <v>0.37819999999999998</v>
      </c>
      <c r="M6" s="21">
        <v>0.35830000000000001</v>
      </c>
      <c r="N6" s="21">
        <v>-4.4099999999999973E-2</v>
      </c>
      <c r="O6" s="21">
        <v>-2.6999999999999968E-2</v>
      </c>
      <c r="P6" s="21">
        <v>-3.6000000000000032E-2</v>
      </c>
    </row>
    <row r="7" spans="1:16" ht="27" customHeight="1">
      <c r="A7" s="8">
        <v>20</v>
      </c>
      <c r="B7" s="18">
        <v>1693</v>
      </c>
      <c r="C7" s="18">
        <v>1726</v>
      </c>
      <c r="D7" s="19">
        <v>3419</v>
      </c>
      <c r="E7" s="18">
        <v>468</v>
      </c>
      <c r="F7" s="18">
        <v>541</v>
      </c>
      <c r="G7" s="19">
        <v>1009</v>
      </c>
      <c r="H7" s="21">
        <v>0.27639999999999998</v>
      </c>
      <c r="I7" s="21">
        <v>0.31340000000000001</v>
      </c>
      <c r="J7" s="21">
        <v>0.29509999999999997</v>
      </c>
      <c r="K7" s="21">
        <v>0.29320000000000002</v>
      </c>
      <c r="L7" s="21">
        <v>0.31979999999999997</v>
      </c>
      <c r="M7" s="21">
        <v>0.30640000000000001</v>
      </c>
      <c r="N7" s="21">
        <v>-1.6800000000000037E-2</v>
      </c>
      <c r="O7" s="21">
        <v>-6.3999999999999613E-3</v>
      </c>
      <c r="P7" s="21">
        <v>-1.1300000000000032E-2</v>
      </c>
    </row>
    <row r="8" spans="1:16" ht="27" customHeight="1">
      <c r="A8" s="8">
        <v>21</v>
      </c>
      <c r="B8" s="18">
        <v>1637</v>
      </c>
      <c r="C8" s="18">
        <v>1688</v>
      </c>
      <c r="D8" s="19">
        <v>3325</v>
      </c>
      <c r="E8" s="18">
        <v>442</v>
      </c>
      <c r="F8" s="18">
        <v>522</v>
      </c>
      <c r="G8" s="19">
        <v>964</v>
      </c>
      <c r="H8" s="21">
        <v>0.27</v>
      </c>
      <c r="I8" s="21">
        <v>0.30919999999999997</v>
      </c>
      <c r="J8" s="21">
        <v>0.28989999999999999</v>
      </c>
      <c r="K8" s="21">
        <v>0.2722</v>
      </c>
      <c r="L8" s="21">
        <v>0.29470000000000002</v>
      </c>
      <c r="M8" s="21">
        <v>0.28360000000000002</v>
      </c>
      <c r="N8" s="21">
        <v>-2.1999999999999797E-3</v>
      </c>
      <c r="O8" s="21">
        <v>1.4499999999999957E-2</v>
      </c>
      <c r="P8" s="21">
        <v>6.2999999999999723E-3</v>
      </c>
    </row>
    <row r="9" spans="1:16" ht="27" customHeight="1">
      <c r="A9" s="8">
        <v>22</v>
      </c>
      <c r="B9" s="18">
        <v>1654</v>
      </c>
      <c r="C9" s="18">
        <v>1680</v>
      </c>
      <c r="D9" s="19">
        <v>3334</v>
      </c>
      <c r="E9" s="18">
        <v>430</v>
      </c>
      <c r="F9" s="18">
        <v>467</v>
      </c>
      <c r="G9" s="19">
        <v>897</v>
      </c>
      <c r="H9" s="21">
        <v>0.26</v>
      </c>
      <c r="I9" s="21">
        <v>0.27800000000000002</v>
      </c>
      <c r="J9" s="21">
        <v>0.26900000000000002</v>
      </c>
      <c r="K9" s="21">
        <v>0.29199999999999998</v>
      </c>
      <c r="L9" s="21">
        <v>0.3175</v>
      </c>
      <c r="M9" s="21">
        <v>0.30430000000000001</v>
      </c>
      <c r="N9" s="21">
        <v>-3.1999999999999973E-2</v>
      </c>
      <c r="O9" s="21">
        <v>-3.949999999999998E-2</v>
      </c>
      <c r="P9" s="21">
        <v>-3.5299999999999998E-2</v>
      </c>
    </row>
    <row r="10" spans="1:16" ht="27" customHeight="1">
      <c r="A10" s="8">
        <v>23</v>
      </c>
      <c r="B10" s="18">
        <v>1638</v>
      </c>
      <c r="C10" s="18">
        <v>1714</v>
      </c>
      <c r="D10" s="19">
        <v>3352</v>
      </c>
      <c r="E10" s="18">
        <v>445</v>
      </c>
      <c r="F10" s="18">
        <v>510</v>
      </c>
      <c r="G10" s="19">
        <v>955</v>
      </c>
      <c r="H10" s="21">
        <v>0.2717</v>
      </c>
      <c r="I10" s="21">
        <v>0.29749999999999999</v>
      </c>
      <c r="J10" s="21">
        <v>0.28489999999999999</v>
      </c>
      <c r="K10" s="21">
        <v>0.26829999999999998</v>
      </c>
      <c r="L10" s="21">
        <v>0.31740000000000002</v>
      </c>
      <c r="M10" s="21">
        <v>0.29239999999999999</v>
      </c>
      <c r="N10" s="21">
        <v>3.4000000000000141E-3</v>
      </c>
      <c r="O10" s="21">
        <v>-1.9900000000000029E-2</v>
      </c>
      <c r="P10" s="21">
        <v>-7.5000000000000067E-3</v>
      </c>
    </row>
    <row r="11" spans="1:16" ht="27" customHeight="1">
      <c r="A11" s="8">
        <v>24</v>
      </c>
      <c r="B11" s="18">
        <v>1641</v>
      </c>
      <c r="C11" s="18">
        <v>1629</v>
      </c>
      <c r="D11" s="19">
        <v>3270</v>
      </c>
      <c r="E11" s="18">
        <v>403</v>
      </c>
      <c r="F11" s="18">
        <v>478</v>
      </c>
      <c r="G11" s="19">
        <v>881</v>
      </c>
      <c r="H11" s="21">
        <v>0.24560000000000001</v>
      </c>
      <c r="I11" s="21">
        <v>0.29339999999999999</v>
      </c>
      <c r="J11" s="21">
        <v>0.26939999999999997</v>
      </c>
      <c r="K11" s="21">
        <v>0.27850000000000003</v>
      </c>
      <c r="L11" s="21">
        <v>0.33019999999999999</v>
      </c>
      <c r="M11" s="21">
        <v>0.30399999999999999</v>
      </c>
      <c r="N11" s="21">
        <v>-3.2900000000000013E-2</v>
      </c>
      <c r="O11" s="21">
        <v>-3.6799999999999999E-2</v>
      </c>
      <c r="P11" s="21">
        <v>-3.460000000000002E-2</v>
      </c>
    </row>
    <row r="12" spans="1:16" ht="27" customHeight="1">
      <c r="A12" s="8">
        <v>25</v>
      </c>
      <c r="B12" s="18">
        <v>1625</v>
      </c>
      <c r="C12" s="18">
        <v>1749</v>
      </c>
      <c r="D12" s="19">
        <v>3374</v>
      </c>
      <c r="E12" s="18">
        <v>417</v>
      </c>
      <c r="F12" s="18">
        <v>543</v>
      </c>
      <c r="G12" s="19">
        <v>960</v>
      </c>
      <c r="H12" s="21">
        <v>0.25659999999999999</v>
      </c>
      <c r="I12" s="21">
        <v>0.3105</v>
      </c>
      <c r="J12" s="21">
        <v>0.28449999999999998</v>
      </c>
      <c r="K12" s="21">
        <v>0.28920000000000001</v>
      </c>
      <c r="L12" s="21">
        <v>0.33679999999999999</v>
      </c>
      <c r="M12" s="21">
        <v>0.31340000000000001</v>
      </c>
      <c r="N12" s="21">
        <v>-3.2600000000000018E-2</v>
      </c>
      <c r="O12" s="21">
        <v>-2.629999999999999E-2</v>
      </c>
      <c r="P12" s="21">
        <v>-2.8900000000000037E-2</v>
      </c>
    </row>
    <row r="13" spans="1:16" ht="27" customHeight="1">
      <c r="A13" s="8">
        <v>26</v>
      </c>
      <c r="B13" s="18">
        <v>1679</v>
      </c>
      <c r="C13" s="18">
        <v>1729</v>
      </c>
      <c r="D13" s="19">
        <v>3408</v>
      </c>
      <c r="E13" s="18">
        <v>486</v>
      </c>
      <c r="F13" s="18">
        <v>580</v>
      </c>
      <c r="G13" s="19">
        <v>1066</v>
      </c>
      <c r="H13" s="21">
        <v>0.28949999999999998</v>
      </c>
      <c r="I13" s="21">
        <v>0.33550000000000002</v>
      </c>
      <c r="J13" s="21">
        <v>0.31280000000000002</v>
      </c>
      <c r="K13" s="21">
        <v>0.29959999999999998</v>
      </c>
      <c r="L13" s="21">
        <v>0.32279999999999998</v>
      </c>
      <c r="M13" s="21">
        <v>0.3115</v>
      </c>
      <c r="N13" s="21">
        <v>-1.0099999999999998E-2</v>
      </c>
      <c r="O13" s="21">
        <v>1.2700000000000045E-2</v>
      </c>
      <c r="P13" s="21">
        <v>1.3000000000000234E-3</v>
      </c>
    </row>
    <row r="14" spans="1:16" ht="27" customHeight="1">
      <c r="A14" s="8">
        <v>27</v>
      </c>
      <c r="B14" s="18">
        <v>1654</v>
      </c>
      <c r="C14" s="18">
        <v>1732</v>
      </c>
      <c r="D14" s="19">
        <v>3386</v>
      </c>
      <c r="E14" s="18">
        <v>502</v>
      </c>
      <c r="F14" s="18">
        <v>573</v>
      </c>
      <c r="G14" s="19">
        <v>1075</v>
      </c>
      <c r="H14" s="21">
        <v>0.30349999999999999</v>
      </c>
      <c r="I14" s="21">
        <v>0.33079999999999998</v>
      </c>
      <c r="J14" s="21">
        <v>0.3175</v>
      </c>
      <c r="K14" s="21">
        <v>0.3175</v>
      </c>
      <c r="L14" s="21">
        <v>0.35</v>
      </c>
      <c r="M14" s="21">
        <v>0.33429999999999999</v>
      </c>
      <c r="N14" s="21">
        <v>-1.4000000000000012E-2</v>
      </c>
      <c r="O14" s="21">
        <v>-1.9199999999999995E-2</v>
      </c>
      <c r="P14" s="21">
        <v>-1.6799999999999982E-2</v>
      </c>
    </row>
    <row r="15" spans="1:16" ht="27" customHeight="1">
      <c r="A15" s="8">
        <v>28</v>
      </c>
      <c r="B15" s="18">
        <v>1664</v>
      </c>
      <c r="C15" s="18">
        <v>1773</v>
      </c>
      <c r="D15" s="19">
        <v>3437</v>
      </c>
      <c r="E15" s="18">
        <v>530</v>
      </c>
      <c r="F15" s="18">
        <v>638</v>
      </c>
      <c r="G15" s="19">
        <v>1168</v>
      </c>
      <c r="H15" s="21">
        <v>0.31850000000000001</v>
      </c>
      <c r="I15" s="21">
        <v>0.35980000000000001</v>
      </c>
      <c r="J15" s="21">
        <v>0.33979999999999999</v>
      </c>
      <c r="K15" s="21">
        <v>0.34229999999999999</v>
      </c>
      <c r="L15" s="21">
        <v>0.38929999999999998</v>
      </c>
      <c r="M15" s="21">
        <v>0.36570000000000003</v>
      </c>
      <c r="N15" s="21">
        <v>-2.3799999999999988E-2</v>
      </c>
      <c r="O15" s="21">
        <v>-2.9499999999999971E-2</v>
      </c>
      <c r="P15" s="21">
        <v>-2.5900000000000034E-2</v>
      </c>
    </row>
    <row r="16" spans="1:16" ht="27" customHeight="1">
      <c r="A16" s="8">
        <v>29</v>
      </c>
      <c r="B16" s="18">
        <v>1671</v>
      </c>
      <c r="C16" s="18">
        <v>1720</v>
      </c>
      <c r="D16" s="19">
        <v>3391</v>
      </c>
      <c r="E16" s="18">
        <v>534</v>
      </c>
      <c r="F16" s="18">
        <v>646</v>
      </c>
      <c r="G16" s="19">
        <v>1180</v>
      </c>
      <c r="H16" s="21">
        <v>0.3196</v>
      </c>
      <c r="I16" s="21">
        <v>0.37559999999999999</v>
      </c>
      <c r="J16" s="21">
        <v>0.34799999999999998</v>
      </c>
      <c r="K16" s="21">
        <v>0.32540000000000002</v>
      </c>
      <c r="L16" s="21">
        <v>0.35099999999999998</v>
      </c>
      <c r="M16" s="21">
        <v>0.33800000000000002</v>
      </c>
      <c r="N16" s="21">
        <v>-5.8000000000000274E-3</v>
      </c>
      <c r="O16" s="21">
        <v>2.4600000000000011E-2</v>
      </c>
      <c r="P16" s="21">
        <v>9.9999999999999534E-3</v>
      </c>
    </row>
    <row r="17" spans="1:16" ht="27" customHeight="1">
      <c r="A17" s="8">
        <v>30</v>
      </c>
      <c r="B17" s="18">
        <v>1708</v>
      </c>
      <c r="C17" s="18">
        <v>1799</v>
      </c>
      <c r="D17" s="19">
        <v>3507</v>
      </c>
      <c r="E17" s="18">
        <v>594</v>
      </c>
      <c r="F17" s="18">
        <v>692</v>
      </c>
      <c r="G17" s="19">
        <v>1286</v>
      </c>
      <c r="H17" s="21">
        <v>0.3478</v>
      </c>
      <c r="I17" s="21">
        <v>0.38469999999999999</v>
      </c>
      <c r="J17" s="21">
        <v>0.36670000000000003</v>
      </c>
      <c r="K17" s="21">
        <v>0.34610000000000002</v>
      </c>
      <c r="L17" s="21">
        <v>0.38229999999999997</v>
      </c>
      <c r="M17" s="21">
        <v>0.36470000000000002</v>
      </c>
      <c r="N17" s="21">
        <v>1.6999999999999793E-3</v>
      </c>
      <c r="O17" s="21">
        <v>2.4000000000000132E-3</v>
      </c>
      <c r="P17" s="21">
        <v>2.0000000000000018E-3</v>
      </c>
    </row>
    <row r="18" spans="1:16" ht="27" customHeight="1">
      <c r="A18" s="8">
        <v>31</v>
      </c>
      <c r="B18" s="18">
        <v>1719</v>
      </c>
      <c r="C18" s="18">
        <v>1855</v>
      </c>
      <c r="D18" s="19">
        <v>3574</v>
      </c>
      <c r="E18" s="18">
        <v>594</v>
      </c>
      <c r="F18" s="18">
        <v>728</v>
      </c>
      <c r="G18" s="19">
        <v>1322</v>
      </c>
      <c r="H18" s="21">
        <v>0.34549999999999997</v>
      </c>
      <c r="I18" s="21">
        <v>0.39250000000000002</v>
      </c>
      <c r="J18" s="21">
        <v>0.36990000000000001</v>
      </c>
      <c r="K18" s="21">
        <v>0.36230000000000001</v>
      </c>
      <c r="L18" s="21">
        <v>0.40089999999999998</v>
      </c>
      <c r="M18" s="21">
        <v>0.38159999999999999</v>
      </c>
      <c r="N18" s="21">
        <v>-1.6800000000000037E-2</v>
      </c>
      <c r="O18" s="21">
        <v>-8.3999999999999631E-3</v>
      </c>
      <c r="P18" s="21">
        <v>-1.1699999999999988E-2</v>
      </c>
    </row>
    <row r="19" spans="1:16" ht="27" customHeight="1">
      <c r="A19" s="8">
        <v>32</v>
      </c>
      <c r="B19" s="18">
        <v>1846</v>
      </c>
      <c r="C19" s="18">
        <v>1865</v>
      </c>
      <c r="D19" s="19">
        <v>3711</v>
      </c>
      <c r="E19" s="18">
        <v>704</v>
      </c>
      <c r="F19" s="18">
        <v>761</v>
      </c>
      <c r="G19" s="19">
        <v>1465</v>
      </c>
      <c r="H19" s="21">
        <v>0.38140000000000002</v>
      </c>
      <c r="I19" s="21">
        <v>0.40799999999999997</v>
      </c>
      <c r="J19" s="21">
        <v>0.39479999999999998</v>
      </c>
      <c r="K19" s="21">
        <v>0.38429999999999997</v>
      </c>
      <c r="L19" s="21">
        <v>0.4178</v>
      </c>
      <c r="M19" s="21">
        <v>0.40110000000000001</v>
      </c>
      <c r="N19" s="21">
        <v>-2.8999999999999582E-3</v>
      </c>
      <c r="O19" s="21">
        <v>-9.8000000000000309E-3</v>
      </c>
      <c r="P19" s="21">
        <v>-6.3000000000000278E-3</v>
      </c>
    </row>
    <row r="20" spans="1:16" ht="27" customHeight="1">
      <c r="A20" s="8">
        <v>33</v>
      </c>
      <c r="B20" s="18">
        <v>1970</v>
      </c>
      <c r="C20" s="18">
        <v>1885</v>
      </c>
      <c r="D20" s="19">
        <v>3855</v>
      </c>
      <c r="E20" s="18">
        <v>729</v>
      </c>
      <c r="F20" s="18">
        <v>766</v>
      </c>
      <c r="G20" s="19">
        <v>1495</v>
      </c>
      <c r="H20" s="21">
        <v>0.37009999999999998</v>
      </c>
      <c r="I20" s="21">
        <v>0.40639999999999998</v>
      </c>
      <c r="J20" s="21">
        <v>0.38779999999999998</v>
      </c>
      <c r="K20" s="21">
        <v>0.38040000000000002</v>
      </c>
      <c r="L20" s="21">
        <v>0.4385</v>
      </c>
      <c r="M20" s="21">
        <v>0.40960000000000002</v>
      </c>
      <c r="N20" s="21">
        <v>-1.0300000000000031E-2</v>
      </c>
      <c r="O20" s="21">
        <v>-3.2100000000000017E-2</v>
      </c>
      <c r="P20" s="21">
        <v>-2.1800000000000042E-2</v>
      </c>
    </row>
    <row r="21" spans="1:16" ht="27" customHeight="1">
      <c r="A21" s="8">
        <v>34</v>
      </c>
      <c r="B21" s="18">
        <v>1990</v>
      </c>
      <c r="C21" s="18">
        <v>2088</v>
      </c>
      <c r="D21" s="19">
        <v>4078</v>
      </c>
      <c r="E21" s="18">
        <v>751</v>
      </c>
      <c r="F21" s="18">
        <v>914</v>
      </c>
      <c r="G21" s="19">
        <v>1665</v>
      </c>
      <c r="H21" s="21">
        <v>0.37740000000000001</v>
      </c>
      <c r="I21" s="21">
        <v>0.43769999999999998</v>
      </c>
      <c r="J21" s="21">
        <v>0.4083</v>
      </c>
      <c r="K21" s="21">
        <v>0.38869999999999999</v>
      </c>
      <c r="L21" s="21">
        <v>0.42780000000000001</v>
      </c>
      <c r="M21" s="21">
        <v>0.40839999999999999</v>
      </c>
      <c r="N21" s="21">
        <v>-1.1299999999999977E-2</v>
      </c>
      <c r="O21" s="21">
        <v>9.8999999999999644E-3</v>
      </c>
      <c r="P21" s="21">
        <v>-9.9999999999988987E-5</v>
      </c>
    </row>
    <row r="22" spans="1:16" ht="27" customHeight="1">
      <c r="A22" s="8">
        <v>35</v>
      </c>
      <c r="B22" s="18">
        <v>2129</v>
      </c>
      <c r="C22" s="18">
        <v>2171</v>
      </c>
      <c r="D22" s="19">
        <v>4300</v>
      </c>
      <c r="E22" s="18">
        <v>773</v>
      </c>
      <c r="F22" s="18">
        <v>940</v>
      </c>
      <c r="G22" s="19">
        <v>1713</v>
      </c>
      <c r="H22" s="21">
        <v>0.36309999999999998</v>
      </c>
      <c r="I22" s="21">
        <v>0.433</v>
      </c>
      <c r="J22" s="21">
        <v>0.39839999999999998</v>
      </c>
      <c r="K22" s="21">
        <v>0.39250000000000002</v>
      </c>
      <c r="L22" s="21">
        <v>0.44280000000000003</v>
      </c>
      <c r="M22" s="21">
        <v>0.41710000000000003</v>
      </c>
      <c r="N22" s="21">
        <v>-2.9400000000000037E-2</v>
      </c>
      <c r="O22" s="21">
        <v>-9.8000000000000309E-3</v>
      </c>
      <c r="P22" s="21">
        <v>-1.870000000000005E-2</v>
      </c>
    </row>
    <row r="23" spans="1:16" ht="27" customHeight="1">
      <c r="A23" s="8">
        <v>36</v>
      </c>
      <c r="B23" s="18">
        <v>2158</v>
      </c>
      <c r="C23" s="18">
        <v>2318</v>
      </c>
      <c r="D23" s="19">
        <v>4476</v>
      </c>
      <c r="E23" s="18">
        <v>846</v>
      </c>
      <c r="F23" s="18">
        <v>1063</v>
      </c>
      <c r="G23" s="19">
        <v>1909</v>
      </c>
      <c r="H23" s="21">
        <v>0.39200000000000002</v>
      </c>
      <c r="I23" s="21">
        <v>0.45860000000000001</v>
      </c>
      <c r="J23" s="21">
        <v>0.42649999999999999</v>
      </c>
      <c r="K23" s="21">
        <v>0.4118</v>
      </c>
      <c r="L23" s="21">
        <v>0.44740000000000002</v>
      </c>
      <c r="M23" s="21">
        <v>0.42980000000000002</v>
      </c>
      <c r="N23" s="21">
        <v>-1.9799999999999984E-2</v>
      </c>
      <c r="O23" s="21">
        <v>1.1199999999999988E-2</v>
      </c>
      <c r="P23" s="21">
        <v>-3.3000000000000251E-3</v>
      </c>
    </row>
    <row r="24" spans="1:16" ht="27" customHeight="1">
      <c r="A24" s="8">
        <v>37</v>
      </c>
      <c r="B24" s="18">
        <v>2343</v>
      </c>
      <c r="C24" s="18">
        <v>2357</v>
      </c>
      <c r="D24" s="19">
        <v>4700</v>
      </c>
      <c r="E24" s="18">
        <v>972</v>
      </c>
      <c r="F24" s="18">
        <v>987</v>
      </c>
      <c r="G24" s="19">
        <v>1959</v>
      </c>
      <c r="H24" s="21">
        <v>0.41489999999999999</v>
      </c>
      <c r="I24" s="21">
        <v>0.41880000000000001</v>
      </c>
      <c r="J24" s="21">
        <v>0.4168</v>
      </c>
      <c r="K24" s="21">
        <v>0.41210000000000002</v>
      </c>
      <c r="L24" s="21">
        <v>0.4521</v>
      </c>
      <c r="M24" s="21">
        <v>0.43209999999999998</v>
      </c>
      <c r="N24" s="21">
        <v>2.7999999999999692E-3</v>
      </c>
      <c r="O24" s="21">
        <v>-3.3299999999999996E-2</v>
      </c>
      <c r="P24" s="21">
        <v>-1.529999999999998E-2</v>
      </c>
    </row>
    <row r="25" spans="1:16" ht="27" customHeight="1">
      <c r="A25" s="8">
        <v>38</v>
      </c>
      <c r="B25" s="18">
        <v>2431</v>
      </c>
      <c r="C25" s="18">
        <v>2352</v>
      </c>
      <c r="D25" s="19">
        <v>4783</v>
      </c>
      <c r="E25" s="18">
        <v>973</v>
      </c>
      <c r="F25" s="18">
        <v>1062</v>
      </c>
      <c r="G25" s="19">
        <v>2035</v>
      </c>
      <c r="H25" s="21">
        <v>0.4002</v>
      </c>
      <c r="I25" s="21">
        <v>0.45150000000000001</v>
      </c>
      <c r="J25" s="21">
        <v>0.42549999999999999</v>
      </c>
      <c r="K25" s="21">
        <v>0.4385</v>
      </c>
      <c r="L25" s="21">
        <v>0.46579999999999999</v>
      </c>
      <c r="M25" s="21">
        <v>0.45190000000000002</v>
      </c>
      <c r="N25" s="21">
        <v>-3.8300000000000001E-2</v>
      </c>
      <c r="O25" s="21">
        <v>-1.4299999999999979E-2</v>
      </c>
      <c r="P25" s="21">
        <v>-2.6400000000000035E-2</v>
      </c>
    </row>
    <row r="26" spans="1:16" ht="27" customHeight="1">
      <c r="A26" s="8">
        <v>39</v>
      </c>
      <c r="B26" s="18">
        <v>2393</v>
      </c>
      <c r="C26" s="18">
        <v>2362</v>
      </c>
      <c r="D26" s="19">
        <v>4755</v>
      </c>
      <c r="E26" s="18">
        <v>1001</v>
      </c>
      <c r="F26" s="18">
        <v>1077</v>
      </c>
      <c r="G26" s="19">
        <v>2078</v>
      </c>
      <c r="H26" s="21">
        <v>0.41830000000000001</v>
      </c>
      <c r="I26" s="21">
        <v>0.45600000000000002</v>
      </c>
      <c r="J26" s="21">
        <v>0.437</v>
      </c>
      <c r="K26" s="21">
        <v>0.45839999999999997</v>
      </c>
      <c r="L26" s="21">
        <v>0.47270000000000001</v>
      </c>
      <c r="M26" s="21">
        <v>0.46539999999999998</v>
      </c>
      <c r="N26" s="21">
        <v>-4.0099999999999969E-2</v>
      </c>
      <c r="O26" s="21">
        <v>-1.6699999999999993E-2</v>
      </c>
      <c r="P26" s="21">
        <v>-2.8399999999999981E-2</v>
      </c>
    </row>
    <row r="27" spans="1:16" ht="27" customHeight="1">
      <c r="A27" s="8">
        <v>40</v>
      </c>
      <c r="B27" s="18">
        <v>2310</v>
      </c>
      <c r="C27" s="18">
        <v>2364</v>
      </c>
      <c r="D27" s="19">
        <v>4674</v>
      </c>
      <c r="E27" s="18">
        <v>1022</v>
      </c>
      <c r="F27" s="18">
        <v>1073</v>
      </c>
      <c r="G27" s="19">
        <v>2095</v>
      </c>
      <c r="H27" s="21">
        <v>0.44240000000000002</v>
      </c>
      <c r="I27" s="21">
        <v>0.45390000000000003</v>
      </c>
      <c r="J27" s="21">
        <v>0.44819999999999999</v>
      </c>
      <c r="K27" s="21">
        <v>0.46789999999999998</v>
      </c>
      <c r="L27" s="21">
        <v>0.48980000000000001</v>
      </c>
      <c r="M27" s="21">
        <v>0.47870000000000001</v>
      </c>
      <c r="N27" s="21">
        <v>-2.5499999999999967E-2</v>
      </c>
      <c r="O27" s="21">
        <v>-3.5899999999999987E-2</v>
      </c>
      <c r="P27" s="21">
        <v>-3.0500000000000027E-2</v>
      </c>
    </row>
    <row r="28" spans="1:16" ht="27" customHeight="1">
      <c r="A28" s="8">
        <v>41</v>
      </c>
      <c r="B28" s="18">
        <v>2511</v>
      </c>
      <c r="C28" s="18">
        <v>2384</v>
      </c>
      <c r="D28" s="19">
        <v>4895</v>
      </c>
      <c r="E28" s="18">
        <v>1177</v>
      </c>
      <c r="F28" s="18">
        <v>1141</v>
      </c>
      <c r="G28" s="19">
        <v>2318</v>
      </c>
      <c r="H28" s="21">
        <v>0.46870000000000001</v>
      </c>
      <c r="I28" s="21">
        <v>0.47860000000000003</v>
      </c>
      <c r="J28" s="21">
        <v>0.47349999999999998</v>
      </c>
      <c r="K28" s="21">
        <v>0.44750000000000001</v>
      </c>
      <c r="L28" s="21">
        <v>0.49120000000000003</v>
      </c>
      <c r="M28" s="21">
        <v>0.46960000000000002</v>
      </c>
      <c r="N28" s="21">
        <v>2.1199999999999997E-2</v>
      </c>
      <c r="O28" s="21">
        <v>-1.26E-2</v>
      </c>
      <c r="P28" s="21">
        <v>3.8999999999999591E-3</v>
      </c>
    </row>
    <row r="29" spans="1:16" ht="27" customHeight="1">
      <c r="A29" s="8">
        <v>42</v>
      </c>
      <c r="B29" s="18">
        <v>2455</v>
      </c>
      <c r="C29" s="18">
        <v>2483</v>
      </c>
      <c r="D29" s="19">
        <v>4938</v>
      </c>
      <c r="E29" s="18">
        <v>1140</v>
      </c>
      <c r="F29" s="18">
        <v>1205</v>
      </c>
      <c r="G29" s="19">
        <v>2345</v>
      </c>
      <c r="H29" s="21">
        <v>0.46439999999999998</v>
      </c>
      <c r="I29" s="21">
        <v>0.48530000000000001</v>
      </c>
      <c r="J29" s="21">
        <v>0.47489999999999999</v>
      </c>
      <c r="K29" s="21">
        <v>0.46289999999999998</v>
      </c>
      <c r="L29" s="21">
        <v>0.50149999999999995</v>
      </c>
      <c r="M29" s="21">
        <v>0.4819</v>
      </c>
      <c r="N29" s="21">
        <v>1.5000000000000013E-3</v>
      </c>
      <c r="O29" s="21">
        <v>-1.6199999999999937E-2</v>
      </c>
      <c r="P29" s="21">
        <v>-7.0000000000000062E-3</v>
      </c>
    </row>
    <row r="30" spans="1:16" ht="27" customHeight="1">
      <c r="A30" s="8">
        <v>43</v>
      </c>
      <c r="B30" s="18">
        <v>2538</v>
      </c>
      <c r="C30" s="18">
        <v>2479</v>
      </c>
      <c r="D30" s="19">
        <v>5017</v>
      </c>
      <c r="E30" s="18">
        <v>1162</v>
      </c>
      <c r="F30" s="18">
        <v>1243</v>
      </c>
      <c r="G30" s="19">
        <v>2405</v>
      </c>
      <c r="H30" s="21">
        <v>0.45779999999999998</v>
      </c>
      <c r="I30" s="21">
        <v>0.50139999999999996</v>
      </c>
      <c r="J30" s="21">
        <v>0.47939999999999999</v>
      </c>
      <c r="K30" s="21">
        <v>0.46929999999999999</v>
      </c>
      <c r="L30" s="21">
        <v>0.49680000000000002</v>
      </c>
      <c r="M30" s="21">
        <v>0.48270000000000002</v>
      </c>
      <c r="N30" s="21">
        <v>-1.150000000000001E-2</v>
      </c>
      <c r="O30" s="21">
        <v>4.5999999999999375E-3</v>
      </c>
      <c r="P30" s="21">
        <v>-3.3000000000000251E-3</v>
      </c>
    </row>
    <row r="31" spans="1:16" ht="27" customHeight="1">
      <c r="A31" s="8">
        <v>44</v>
      </c>
      <c r="B31" s="18">
        <v>2600</v>
      </c>
      <c r="C31" s="18">
        <v>2558</v>
      </c>
      <c r="D31" s="19">
        <v>5158</v>
      </c>
      <c r="E31" s="18">
        <v>1264</v>
      </c>
      <c r="F31" s="18">
        <v>1282</v>
      </c>
      <c r="G31" s="19">
        <v>2546</v>
      </c>
      <c r="H31" s="21">
        <v>0.48620000000000002</v>
      </c>
      <c r="I31" s="21">
        <v>0.50119999999999998</v>
      </c>
      <c r="J31" s="21">
        <v>0.49359999999999998</v>
      </c>
      <c r="K31" s="21">
        <v>0.499</v>
      </c>
      <c r="L31" s="21">
        <v>0.51670000000000005</v>
      </c>
      <c r="M31" s="21">
        <v>0.50770000000000004</v>
      </c>
      <c r="N31" s="21">
        <v>-1.2799999999999978E-2</v>
      </c>
      <c r="O31" s="21">
        <v>-1.5500000000000069E-2</v>
      </c>
      <c r="P31" s="21">
        <v>-1.4100000000000057E-2</v>
      </c>
    </row>
    <row r="32" spans="1:16" ht="27" customHeight="1">
      <c r="A32" s="8">
        <v>45</v>
      </c>
      <c r="B32" s="18">
        <v>2705</v>
      </c>
      <c r="C32" s="18">
        <v>2644</v>
      </c>
      <c r="D32" s="19">
        <v>5349</v>
      </c>
      <c r="E32" s="18">
        <v>1281</v>
      </c>
      <c r="F32" s="18">
        <v>1360</v>
      </c>
      <c r="G32" s="19">
        <v>2641</v>
      </c>
      <c r="H32" s="21">
        <v>0.47360000000000002</v>
      </c>
      <c r="I32" s="21">
        <v>0.51439999999999997</v>
      </c>
      <c r="J32" s="21">
        <v>0.49370000000000003</v>
      </c>
      <c r="K32" s="21">
        <v>0.49619999999999997</v>
      </c>
      <c r="L32" s="21">
        <v>0.52070000000000005</v>
      </c>
      <c r="M32" s="21">
        <v>0.50870000000000004</v>
      </c>
      <c r="N32" s="21">
        <v>-2.2599999999999953E-2</v>
      </c>
      <c r="O32" s="21">
        <v>-6.3000000000000833E-3</v>
      </c>
      <c r="P32" s="21">
        <v>-1.5000000000000013E-2</v>
      </c>
    </row>
    <row r="33" spans="1:16" ht="27" customHeight="1">
      <c r="A33" s="8">
        <v>46</v>
      </c>
      <c r="B33" s="18">
        <v>2730</v>
      </c>
      <c r="C33" s="18">
        <v>2679</v>
      </c>
      <c r="D33" s="19">
        <v>5409</v>
      </c>
      <c r="E33" s="18">
        <v>1289</v>
      </c>
      <c r="F33" s="18">
        <v>1402</v>
      </c>
      <c r="G33" s="19">
        <v>2691</v>
      </c>
      <c r="H33" s="21">
        <v>0.47220000000000001</v>
      </c>
      <c r="I33" s="21">
        <v>0.52329999999999999</v>
      </c>
      <c r="J33" s="21">
        <v>0.4975</v>
      </c>
      <c r="K33" s="21">
        <v>0.48970000000000002</v>
      </c>
      <c r="L33" s="21">
        <v>0.5232</v>
      </c>
      <c r="M33" s="21">
        <v>0.50660000000000005</v>
      </c>
      <c r="N33" s="21">
        <v>-1.7500000000000016E-2</v>
      </c>
      <c r="O33" s="21">
        <v>9.9999999999988987E-5</v>
      </c>
      <c r="P33" s="21">
        <v>-9.1000000000000525E-3</v>
      </c>
    </row>
    <row r="34" spans="1:16" ht="27" customHeight="1">
      <c r="A34" s="8">
        <v>47</v>
      </c>
      <c r="B34" s="18">
        <v>2874</v>
      </c>
      <c r="C34" s="18">
        <v>2815</v>
      </c>
      <c r="D34" s="19">
        <v>5689</v>
      </c>
      <c r="E34" s="18">
        <v>1425</v>
      </c>
      <c r="F34" s="18">
        <v>1455</v>
      </c>
      <c r="G34" s="19">
        <v>2880</v>
      </c>
      <c r="H34" s="21">
        <v>0.49580000000000002</v>
      </c>
      <c r="I34" s="21">
        <v>0.51690000000000003</v>
      </c>
      <c r="J34" s="21">
        <v>0.50619999999999998</v>
      </c>
      <c r="K34" s="21">
        <v>0.51739999999999997</v>
      </c>
      <c r="L34" s="21">
        <v>0.54900000000000004</v>
      </c>
      <c r="M34" s="21">
        <v>0.53349999999999997</v>
      </c>
      <c r="N34" s="21">
        <v>-2.1599999999999953E-2</v>
      </c>
      <c r="O34" s="21">
        <v>-3.2100000000000017E-2</v>
      </c>
      <c r="P34" s="21">
        <v>-2.7299999999999991E-2</v>
      </c>
    </row>
    <row r="35" spans="1:16" ht="27" customHeight="1">
      <c r="A35" s="8">
        <v>48</v>
      </c>
      <c r="B35" s="18">
        <v>2824</v>
      </c>
      <c r="C35" s="18">
        <v>2756</v>
      </c>
      <c r="D35" s="19">
        <v>5580</v>
      </c>
      <c r="E35" s="18">
        <v>1478</v>
      </c>
      <c r="F35" s="18">
        <v>1440</v>
      </c>
      <c r="G35" s="19">
        <v>2918</v>
      </c>
      <c r="H35" s="21">
        <v>0.52339999999999998</v>
      </c>
      <c r="I35" s="21">
        <v>0.52249999999999996</v>
      </c>
      <c r="J35" s="21">
        <v>0.52290000000000003</v>
      </c>
      <c r="K35" s="21">
        <v>0.52439999999999998</v>
      </c>
      <c r="L35" s="21">
        <v>0.55500000000000005</v>
      </c>
      <c r="M35" s="21">
        <v>0.53979999999999995</v>
      </c>
      <c r="N35" s="21">
        <v>-1.0000000000000009E-3</v>
      </c>
      <c r="O35" s="21">
        <v>-3.2500000000000084E-2</v>
      </c>
      <c r="P35" s="21">
        <v>-1.6899999999999915E-2</v>
      </c>
    </row>
    <row r="36" spans="1:16" ht="27" customHeight="1">
      <c r="A36" s="8">
        <v>49</v>
      </c>
      <c r="B36" s="18">
        <v>2695</v>
      </c>
      <c r="C36" s="18">
        <v>2737</v>
      </c>
      <c r="D36" s="19">
        <v>5432</v>
      </c>
      <c r="E36" s="18">
        <v>1439</v>
      </c>
      <c r="F36" s="18">
        <v>1472</v>
      </c>
      <c r="G36" s="19">
        <v>2911</v>
      </c>
      <c r="H36" s="21">
        <v>0.53400000000000003</v>
      </c>
      <c r="I36" s="21">
        <v>0.53779999999999994</v>
      </c>
      <c r="J36" s="21">
        <v>0.53590000000000004</v>
      </c>
      <c r="K36" s="21">
        <v>0.53369999999999995</v>
      </c>
      <c r="L36" s="21">
        <v>0.57630000000000003</v>
      </c>
      <c r="M36" s="21">
        <v>0.55500000000000005</v>
      </c>
      <c r="N36" s="21">
        <v>3.0000000000007798E-4</v>
      </c>
      <c r="O36" s="21">
        <v>-3.850000000000009E-2</v>
      </c>
      <c r="P36" s="21">
        <v>-1.9100000000000006E-2</v>
      </c>
    </row>
    <row r="37" spans="1:16" ht="27" customHeight="1">
      <c r="A37" s="8">
        <v>50</v>
      </c>
      <c r="B37" s="18">
        <v>2563</v>
      </c>
      <c r="C37" s="18">
        <v>2556</v>
      </c>
      <c r="D37" s="19">
        <v>5119</v>
      </c>
      <c r="E37" s="18">
        <v>1286</v>
      </c>
      <c r="F37" s="18">
        <v>1375</v>
      </c>
      <c r="G37" s="19">
        <v>2661</v>
      </c>
      <c r="H37" s="21">
        <v>0.50180000000000002</v>
      </c>
      <c r="I37" s="21">
        <v>0.53790000000000004</v>
      </c>
      <c r="J37" s="21">
        <v>0.51980000000000004</v>
      </c>
      <c r="K37" s="21">
        <v>0.5645</v>
      </c>
      <c r="L37" s="21">
        <v>0.58160000000000001</v>
      </c>
      <c r="M37" s="21">
        <v>0.57330000000000003</v>
      </c>
      <c r="N37" s="21">
        <v>-6.2699999999999978E-2</v>
      </c>
      <c r="O37" s="21">
        <v>-4.3699999999999961E-2</v>
      </c>
      <c r="P37" s="21">
        <v>-5.3499999999999992E-2</v>
      </c>
    </row>
    <row r="38" spans="1:16" ht="27" customHeight="1">
      <c r="A38" s="8">
        <v>51</v>
      </c>
      <c r="B38" s="18">
        <v>2361</v>
      </c>
      <c r="C38" s="18">
        <v>2447</v>
      </c>
      <c r="D38" s="19">
        <v>4808</v>
      </c>
      <c r="E38" s="18">
        <v>1212</v>
      </c>
      <c r="F38" s="18">
        <v>1295</v>
      </c>
      <c r="G38" s="19">
        <v>2507</v>
      </c>
      <c r="H38" s="21">
        <v>0.51329999999999998</v>
      </c>
      <c r="I38" s="21">
        <v>0.5292</v>
      </c>
      <c r="J38" s="21">
        <v>0.52139999999999997</v>
      </c>
      <c r="K38" s="21">
        <v>0.57550000000000001</v>
      </c>
      <c r="L38" s="21">
        <v>0.59560000000000002</v>
      </c>
      <c r="M38" s="21">
        <v>0.58599999999999997</v>
      </c>
      <c r="N38" s="21">
        <v>-6.2200000000000033E-2</v>
      </c>
      <c r="O38" s="21">
        <v>-6.6400000000000015E-2</v>
      </c>
      <c r="P38" s="21">
        <v>-6.4599999999999991E-2</v>
      </c>
    </row>
    <row r="39" spans="1:16" ht="27" customHeight="1">
      <c r="A39" s="8">
        <v>52</v>
      </c>
      <c r="B39" s="18">
        <v>2396</v>
      </c>
      <c r="C39" s="18">
        <v>2360</v>
      </c>
      <c r="D39" s="19">
        <v>4756</v>
      </c>
      <c r="E39" s="18">
        <v>1294</v>
      </c>
      <c r="F39" s="18">
        <v>1307</v>
      </c>
      <c r="G39" s="19">
        <v>2601</v>
      </c>
      <c r="H39" s="21">
        <v>0.54010000000000002</v>
      </c>
      <c r="I39" s="21">
        <v>0.55379999999999996</v>
      </c>
      <c r="J39" s="21">
        <v>0.54690000000000005</v>
      </c>
      <c r="K39" s="21">
        <v>0.57999999999999996</v>
      </c>
      <c r="L39" s="21">
        <v>0.60529999999999995</v>
      </c>
      <c r="M39" s="21">
        <v>0.59289999999999998</v>
      </c>
      <c r="N39" s="21">
        <v>-3.9899999999999936E-2</v>
      </c>
      <c r="O39" s="21">
        <v>-5.149999999999999E-2</v>
      </c>
      <c r="P39" s="21">
        <v>-4.599999999999993E-2</v>
      </c>
    </row>
    <row r="40" spans="1:16" ht="27" customHeight="1">
      <c r="A40" s="8">
        <v>53</v>
      </c>
      <c r="B40" s="18">
        <v>2236</v>
      </c>
      <c r="C40" s="18">
        <v>2247</v>
      </c>
      <c r="D40" s="19">
        <v>4483</v>
      </c>
      <c r="E40" s="18">
        <v>1227</v>
      </c>
      <c r="F40" s="18">
        <v>1279</v>
      </c>
      <c r="G40" s="19">
        <v>2506</v>
      </c>
      <c r="H40" s="21">
        <v>0.54869999999999997</v>
      </c>
      <c r="I40" s="21">
        <v>0.56920000000000004</v>
      </c>
      <c r="J40" s="21">
        <v>0.55900000000000005</v>
      </c>
      <c r="K40" s="21">
        <v>0.57509999999999994</v>
      </c>
      <c r="L40" s="21">
        <v>0.61140000000000005</v>
      </c>
      <c r="M40" s="21">
        <v>0.59419999999999995</v>
      </c>
      <c r="N40" s="21">
        <v>-2.6399999999999979E-2</v>
      </c>
      <c r="O40" s="21">
        <v>-4.2200000000000015E-2</v>
      </c>
      <c r="P40" s="21">
        <v>-3.5199999999999898E-2</v>
      </c>
    </row>
    <row r="41" spans="1:16" ht="27" customHeight="1">
      <c r="A41" s="8">
        <v>54</v>
      </c>
      <c r="B41" s="18">
        <v>2217</v>
      </c>
      <c r="C41" s="18">
        <v>2385</v>
      </c>
      <c r="D41" s="19">
        <v>4602</v>
      </c>
      <c r="E41" s="18">
        <v>1248</v>
      </c>
      <c r="F41" s="18">
        <v>1413</v>
      </c>
      <c r="G41" s="19">
        <v>2661</v>
      </c>
      <c r="H41" s="21">
        <v>0.56289999999999996</v>
      </c>
      <c r="I41" s="21">
        <v>0.59250000000000003</v>
      </c>
      <c r="J41" s="21">
        <v>0.57820000000000005</v>
      </c>
      <c r="K41" s="21">
        <v>0.59289999999999998</v>
      </c>
      <c r="L41" s="21">
        <v>0.62190000000000001</v>
      </c>
      <c r="M41" s="21">
        <v>0.60799999999999998</v>
      </c>
      <c r="N41" s="21">
        <v>-3.0000000000000027E-2</v>
      </c>
      <c r="O41" s="21">
        <v>-2.9399999999999982E-2</v>
      </c>
      <c r="P41" s="21">
        <v>-2.9799999999999938E-2</v>
      </c>
    </row>
    <row r="42" spans="1:16" ht="27" customHeight="1">
      <c r="A42" s="8">
        <v>55</v>
      </c>
      <c r="B42" s="18">
        <v>1649</v>
      </c>
      <c r="C42" s="18">
        <v>1782</v>
      </c>
      <c r="D42" s="19">
        <v>3431</v>
      </c>
      <c r="E42" s="18">
        <v>919</v>
      </c>
      <c r="F42" s="18">
        <v>1080</v>
      </c>
      <c r="G42" s="19">
        <v>1999</v>
      </c>
      <c r="H42" s="21">
        <v>0.55730000000000002</v>
      </c>
      <c r="I42" s="21">
        <v>0.60609999999999997</v>
      </c>
      <c r="J42" s="21">
        <v>0.58260000000000001</v>
      </c>
      <c r="K42" s="21">
        <v>0.61619999999999997</v>
      </c>
      <c r="L42" s="21">
        <v>0.62319999999999998</v>
      </c>
      <c r="M42" s="21">
        <v>0.61990000000000001</v>
      </c>
      <c r="N42" s="21">
        <v>-5.8899999999999952E-2</v>
      </c>
      <c r="O42" s="21">
        <v>-1.7100000000000004E-2</v>
      </c>
      <c r="P42" s="21">
        <v>-3.73E-2</v>
      </c>
    </row>
    <row r="43" spans="1:16" ht="27" customHeight="1">
      <c r="A43" s="8">
        <v>56</v>
      </c>
      <c r="B43" s="18">
        <v>2065</v>
      </c>
      <c r="C43" s="18">
        <v>2130</v>
      </c>
      <c r="D43" s="19">
        <v>4195</v>
      </c>
      <c r="E43" s="18">
        <v>1176</v>
      </c>
      <c r="F43" s="18">
        <v>1266</v>
      </c>
      <c r="G43" s="19">
        <v>2442</v>
      </c>
      <c r="H43" s="21">
        <v>0.56950000000000001</v>
      </c>
      <c r="I43" s="21">
        <v>0.59440000000000004</v>
      </c>
      <c r="J43" s="21">
        <v>0.58209999999999995</v>
      </c>
      <c r="K43" s="21">
        <v>0.6099</v>
      </c>
      <c r="L43" s="21">
        <v>0.63649999999999995</v>
      </c>
      <c r="M43" s="21">
        <v>0.624</v>
      </c>
      <c r="N43" s="21">
        <v>-4.0399999999999991E-2</v>
      </c>
      <c r="O43" s="21">
        <v>-4.2099999999999915E-2</v>
      </c>
      <c r="P43" s="21">
        <v>-4.1900000000000048E-2</v>
      </c>
    </row>
    <row r="44" spans="1:16" ht="27" customHeight="1">
      <c r="A44" s="8">
        <v>57</v>
      </c>
      <c r="B44" s="18">
        <v>1924</v>
      </c>
      <c r="C44" s="18">
        <v>2121</v>
      </c>
      <c r="D44" s="19">
        <v>4045</v>
      </c>
      <c r="E44" s="18">
        <v>1106</v>
      </c>
      <c r="F44" s="18">
        <v>1307</v>
      </c>
      <c r="G44" s="19">
        <v>2413</v>
      </c>
      <c r="H44" s="21">
        <v>0.57479999999999998</v>
      </c>
      <c r="I44" s="21">
        <v>0.61619999999999997</v>
      </c>
      <c r="J44" s="21">
        <v>0.59650000000000003</v>
      </c>
      <c r="K44" s="21">
        <v>0.63100000000000001</v>
      </c>
      <c r="L44" s="21">
        <v>0.65249999999999997</v>
      </c>
      <c r="M44" s="21">
        <v>0.64200000000000002</v>
      </c>
      <c r="N44" s="21">
        <v>-5.6200000000000028E-2</v>
      </c>
      <c r="O44" s="21">
        <v>-3.6299999999999999E-2</v>
      </c>
      <c r="P44" s="21">
        <v>-4.5499999999999985E-2</v>
      </c>
    </row>
    <row r="45" spans="1:16" ht="27" customHeight="1">
      <c r="A45" s="8">
        <v>58</v>
      </c>
      <c r="B45" s="18">
        <v>1853</v>
      </c>
      <c r="C45" s="18">
        <v>2073</v>
      </c>
      <c r="D45" s="19">
        <v>3926</v>
      </c>
      <c r="E45" s="18">
        <v>1117</v>
      </c>
      <c r="F45" s="18">
        <v>1292</v>
      </c>
      <c r="G45" s="19">
        <v>2409</v>
      </c>
      <c r="H45" s="21">
        <v>0.6028</v>
      </c>
      <c r="I45" s="21">
        <v>0.62329999999999997</v>
      </c>
      <c r="J45" s="21">
        <v>0.61360000000000003</v>
      </c>
      <c r="K45" s="21">
        <v>0.61629999999999996</v>
      </c>
      <c r="L45" s="21">
        <v>0.66779999999999995</v>
      </c>
      <c r="M45" s="21">
        <v>0.6431</v>
      </c>
      <c r="N45" s="21">
        <v>-1.3499999999999956E-2</v>
      </c>
      <c r="O45" s="21">
        <v>-4.4499999999999984E-2</v>
      </c>
      <c r="P45" s="21">
        <v>-2.9499999999999971E-2</v>
      </c>
    </row>
    <row r="46" spans="1:16" ht="27" customHeight="1">
      <c r="A46" s="8">
        <v>59</v>
      </c>
      <c r="B46" s="18">
        <v>1912</v>
      </c>
      <c r="C46" s="18">
        <v>2057</v>
      </c>
      <c r="D46" s="19">
        <v>3969</v>
      </c>
      <c r="E46" s="18">
        <v>1147</v>
      </c>
      <c r="F46" s="18">
        <v>1269</v>
      </c>
      <c r="G46" s="19">
        <v>2416</v>
      </c>
      <c r="H46" s="21">
        <v>0.59989999999999999</v>
      </c>
      <c r="I46" s="21">
        <v>0.6169</v>
      </c>
      <c r="J46" s="21">
        <v>0.60870000000000002</v>
      </c>
      <c r="K46" s="21">
        <v>0.65849999999999997</v>
      </c>
      <c r="L46" s="21">
        <v>0.66990000000000005</v>
      </c>
      <c r="M46" s="21">
        <v>0.66449999999999998</v>
      </c>
      <c r="N46" s="21">
        <v>-5.8599999999999985E-2</v>
      </c>
      <c r="O46" s="21">
        <v>-5.3000000000000047E-2</v>
      </c>
      <c r="P46" s="21">
        <v>-5.5799999999999961E-2</v>
      </c>
    </row>
    <row r="47" spans="1:16" ht="27" customHeight="1">
      <c r="A47" s="8">
        <v>60</v>
      </c>
      <c r="B47" s="18">
        <v>1836</v>
      </c>
      <c r="C47" s="18">
        <v>2060</v>
      </c>
      <c r="D47" s="19">
        <v>3896</v>
      </c>
      <c r="E47" s="18">
        <v>1151</v>
      </c>
      <c r="F47" s="18">
        <v>1309</v>
      </c>
      <c r="G47" s="19">
        <v>2460</v>
      </c>
      <c r="H47" s="21">
        <v>0.62690000000000001</v>
      </c>
      <c r="I47" s="21">
        <v>0.63539999999999996</v>
      </c>
      <c r="J47" s="21">
        <v>0.63139999999999996</v>
      </c>
      <c r="K47" s="21">
        <v>0.6623</v>
      </c>
      <c r="L47" s="21">
        <v>0.68169999999999997</v>
      </c>
      <c r="M47" s="21">
        <v>0.67220000000000002</v>
      </c>
      <c r="N47" s="21">
        <v>-3.5399999999999987E-2</v>
      </c>
      <c r="O47" s="21">
        <v>-4.6300000000000008E-2</v>
      </c>
      <c r="P47" s="21">
        <v>-4.0800000000000058E-2</v>
      </c>
    </row>
    <row r="48" spans="1:16" ht="27" customHeight="1">
      <c r="A48" s="8">
        <v>61</v>
      </c>
      <c r="B48" s="18">
        <v>2031</v>
      </c>
      <c r="C48" s="18">
        <v>2104</v>
      </c>
      <c r="D48" s="19">
        <v>4135</v>
      </c>
      <c r="E48" s="18">
        <v>1280</v>
      </c>
      <c r="F48" s="18">
        <v>1347</v>
      </c>
      <c r="G48" s="19">
        <v>2627</v>
      </c>
      <c r="H48" s="21">
        <v>0.63019999999999998</v>
      </c>
      <c r="I48" s="21">
        <v>0.64019999999999999</v>
      </c>
      <c r="J48" s="21">
        <v>0.63529999999999998</v>
      </c>
      <c r="K48" s="21">
        <v>0.67230000000000001</v>
      </c>
      <c r="L48" s="21">
        <v>0.68210000000000004</v>
      </c>
      <c r="M48" s="21">
        <v>0.6774</v>
      </c>
      <c r="N48" s="21">
        <v>-4.2100000000000026E-2</v>
      </c>
      <c r="O48" s="21">
        <v>-4.1900000000000048E-2</v>
      </c>
      <c r="P48" s="21">
        <v>-4.2100000000000026E-2</v>
      </c>
    </row>
    <row r="49" spans="1:16" ht="27" customHeight="1">
      <c r="A49" s="8">
        <v>62</v>
      </c>
      <c r="B49" s="18">
        <v>2023</v>
      </c>
      <c r="C49" s="18">
        <v>2218</v>
      </c>
      <c r="D49" s="19">
        <v>4241</v>
      </c>
      <c r="E49" s="18">
        <v>1264</v>
      </c>
      <c r="F49" s="18">
        <v>1419</v>
      </c>
      <c r="G49" s="19">
        <v>2683</v>
      </c>
      <c r="H49" s="21">
        <v>0.62480000000000002</v>
      </c>
      <c r="I49" s="21">
        <v>0.63980000000000004</v>
      </c>
      <c r="J49" s="21">
        <v>0.63260000000000005</v>
      </c>
      <c r="K49" s="21">
        <v>0.68540000000000001</v>
      </c>
      <c r="L49" s="21">
        <v>0.70250000000000001</v>
      </c>
      <c r="M49" s="21">
        <v>0.69410000000000005</v>
      </c>
      <c r="N49" s="21">
        <v>-6.0599999999999987E-2</v>
      </c>
      <c r="O49" s="21">
        <v>-6.2699999999999978E-2</v>
      </c>
      <c r="P49" s="21">
        <v>-6.1499999999999999E-2</v>
      </c>
    </row>
    <row r="50" spans="1:16" ht="27" customHeight="1">
      <c r="A50" s="8">
        <v>63</v>
      </c>
      <c r="B50" s="18">
        <v>2002</v>
      </c>
      <c r="C50" s="18">
        <v>2272</v>
      </c>
      <c r="D50" s="19">
        <v>4274</v>
      </c>
      <c r="E50" s="18">
        <v>1303</v>
      </c>
      <c r="F50" s="18">
        <v>1468</v>
      </c>
      <c r="G50" s="19">
        <v>2771</v>
      </c>
      <c r="H50" s="21">
        <v>0.65080000000000005</v>
      </c>
      <c r="I50" s="21">
        <v>0.64610000000000001</v>
      </c>
      <c r="J50" s="21">
        <v>0.64829999999999999</v>
      </c>
      <c r="K50" s="21">
        <v>0.6915</v>
      </c>
      <c r="L50" s="21">
        <v>0.71989999999999998</v>
      </c>
      <c r="M50" s="21">
        <v>0.70620000000000005</v>
      </c>
      <c r="N50" s="21">
        <v>-4.0699999999999958E-2</v>
      </c>
      <c r="O50" s="21">
        <v>-7.3799999999999977E-2</v>
      </c>
      <c r="P50" s="21">
        <v>-5.7900000000000063E-2</v>
      </c>
    </row>
    <row r="51" spans="1:16" ht="27" customHeight="1">
      <c r="A51" s="8">
        <v>64</v>
      </c>
      <c r="B51" s="18">
        <v>2002</v>
      </c>
      <c r="C51" s="18">
        <v>2000</v>
      </c>
      <c r="D51" s="19">
        <v>4002</v>
      </c>
      <c r="E51" s="18">
        <v>1271</v>
      </c>
      <c r="F51" s="18">
        <v>1322</v>
      </c>
      <c r="G51" s="19">
        <v>2593</v>
      </c>
      <c r="H51" s="21">
        <v>0.63490000000000002</v>
      </c>
      <c r="I51" s="21">
        <v>0.66100000000000003</v>
      </c>
      <c r="J51" s="21">
        <v>0.64790000000000003</v>
      </c>
      <c r="K51" s="21">
        <v>0.72</v>
      </c>
      <c r="L51" s="21">
        <v>0.72960000000000003</v>
      </c>
      <c r="M51" s="21">
        <v>0.72489999999999999</v>
      </c>
      <c r="N51" s="21">
        <v>-8.5099999999999953E-2</v>
      </c>
      <c r="O51" s="21">
        <v>-6.8599999999999994E-2</v>
      </c>
      <c r="P51" s="21">
        <v>-7.6999999999999957E-2</v>
      </c>
    </row>
    <row r="52" spans="1:16" ht="27" customHeight="1">
      <c r="A52" s="8">
        <v>65</v>
      </c>
      <c r="B52" s="18">
        <v>2040</v>
      </c>
      <c r="C52" s="18">
        <v>2269</v>
      </c>
      <c r="D52" s="19">
        <v>4309</v>
      </c>
      <c r="E52" s="18">
        <v>1380</v>
      </c>
      <c r="F52" s="18">
        <v>1519</v>
      </c>
      <c r="G52" s="19">
        <v>2899</v>
      </c>
      <c r="H52" s="21">
        <v>0.67649999999999999</v>
      </c>
      <c r="I52" s="21">
        <v>0.66949999999999998</v>
      </c>
      <c r="J52" s="21">
        <v>0.67279999999999995</v>
      </c>
      <c r="K52" s="21">
        <v>0.71040000000000003</v>
      </c>
      <c r="L52" s="21">
        <v>0.71230000000000004</v>
      </c>
      <c r="M52" s="21">
        <v>0.71140000000000003</v>
      </c>
      <c r="N52" s="21">
        <v>-3.3900000000000041E-2</v>
      </c>
      <c r="O52" s="21">
        <v>-4.280000000000006E-2</v>
      </c>
      <c r="P52" s="21">
        <v>-3.8600000000000079E-2</v>
      </c>
    </row>
    <row r="53" spans="1:16" ht="27" customHeight="1">
      <c r="A53" s="8">
        <v>66</v>
      </c>
      <c r="B53" s="18">
        <v>2118</v>
      </c>
      <c r="C53" s="18">
        <v>2313</v>
      </c>
      <c r="D53" s="19">
        <v>4431</v>
      </c>
      <c r="E53" s="18">
        <v>1427</v>
      </c>
      <c r="F53" s="18">
        <v>1588</v>
      </c>
      <c r="G53" s="19">
        <v>3015</v>
      </c>
      <c r="H53" s="21">
        <v>0.67369999999999997</v>
      </c>
      <c r="I53" s="21">
        <v>0.68659999999999999</v>
      </c>
      <c r="J53" s="21">
        <v>0.6804</v>
      </c>
      <c r="K53" s="21">
        <v>0.71309999999999996</v>
      </c>
      <c r="L53" s="21">
        <v>0.73089999999999999</v>
      </c>
      <c r="M53" s="21">
        <v>0.72240000000000004</v>
      </c>
      <c r="N53" s="21">
        <v>-3.9399999999999991E-2</v>
      </c>
      <c r="O53" s="21">
        <v>-4.4300000000000006E-2</v>
      </c>
      <c r="P53" s="21">
        <v>-4.2000000000000037E-2</v>
      </c>
    </row>
    <row r="54" spans="1:16" ht="27" customHeight="1">
      <c r="A54" s="8">
        <v>67</v>
      </c>
      <c r="B54" s="18">
        <v>2178</v>
      </c>
      <c r="C54" s="18">
        <v>2384</v>
      </c>
      <c r="D54" s="19">
        <v>4562</v>
      </c>
      <c r="E54" s="18">
        <v>1448</v>
      </c>
      <c r="F54" s="18">
        <v>1614</v>
      </c>
      <c r="G54" s="19">
        <v>3062</v>
      </c>
      <c r="H54" s="21">
        <v>0.66479999999999995</v>
      </c>
      <c r="I54" s="21">
        <v>0.67700000000000005</v>
      </c>
      <c r="J54" s="21">
        <v>0.67120000000000002</v>
      </c>
      <c r="K54" s="21">
        <v>0.71919999999999995</v>
      </c>
      <c r="L54" s="21">
        <v>0.72450000000000003</v>
      </c>
      <c r="M54" s="21">
        <v>0.72189999999999999</v>
      </c>
      <c r="N54" s="21">
        <v>-5.4400000000000004E-2</v>
      </c>
      <c r="O54" s="21">
        <v>-4.7499999999999987E-2</v>
      </c>
      <c r="P54" s="21">
        <v>-5.0699999999999967E-2</v>
      </c>
    </row>
    <row r="55" spans="1:16" ht="27" customHeight="1">
      <c r="A55" s="8">
        <v>68</v>
      </c>
      <c r="B55" s="18">
        <v>2282</v>
      </c>
      <c r="C55" s="18">
        <v>2545</v>
      </c>
      <c r="D55" s="19">
        <v>4827</v>
      </c>
      <c r="E55" s="18">
        <v>1540</v>
      </c>
      <c r="F55" s="18">
        <v>1706</v>
      </c>
      <c r="G55" s="19">
        <v>3246</v>
      </c>
      <c r="H55" s="21">
        <v>0.67479999999999996</v>
      </c>
      <c r="I55" s="21">
        <v>0.67030000000000001</v>
      </c>
      <c r="J55" s="21">
        <v>0.67249999999999999</v>
      </c>
      <c r="K55" s="21">
        <v>0.7329</v>
      </c>
      <c r="L55" s="21">
        <v>0.74009999999999998</v>
      </c>
      <c r="M55" s="21">
        <v>0.73670000000000002</v>
      </c>
      <c r="N55" s="21">
        <v>-5.8100000000000041E-2</v>
      </c>
      <c r="O55" s="21">
        <v>-6.9799999999999973E-2</v>
      </c>
      <c r="P55" s="21">
        <v>-6.4200000000000035E-2</v>
      </c>
    </row>
    <row r="56" spans="1:16" ht="27" customHeight="1">
      <c r="A56" s="8">
        <v>69</v>
      </c>
      <c r="B56" s="18">
        <v>2283</v>
      </c>
      <c r="C56" s="18">
        <v>2680</v>
      </c>
      <c r="D56" s="19">
        <v>4963</v>
      </c>
      <c r="E56" s="18">
        <v>1562</v>
      </c>
      <c r="F56" s="18">
        <v>1803</v>
      </c>
      <c r="G56" s="19">
        <v>3365</v>
      </c>
      <c r="H56" s="21">
        <v>0.68420000000000003</v>
      </c>
      <c r="I56" s="21">
        <v>0.67279999999999995</v>
      </c>
      <c r="J56" s="21">
        <v>0.67800000000000005</v>
      </c>
      <c r="K56" s="21">
        <v>0.73599999999999999</v>
      </c>
      <c r="L56" s="21">
        <v>0.73680000000000001</v>
      </c>
      <c r="M56" s="21">
        <v>0.73640000000000005</v>
      </c>
      <c r="N56" s="21">
        <v>-5.1799999999999957E-2</v>
      </c>
      <c r="O56" s="21">
        <v>-6.4000000000000057E-2</v>
      </c>
      <c r="P56" s="21">
        <v>-5.8400000000000007E-2</v>
      </c>
    </row>
    <row r="57" spans="1:16" ht="27" customHeight="1">
      <c r="A57" s="8">
        <v>70</v>
      </c>
      <c r="B57" s="18">
        <v>2488</v>
      </c>
      <c r="C57" s="18">
        <v>2795</v>
      </c>
      <c r="D57" s="19">
        <v>5283</v>
      </c>
      <c r="E57" s="18">
        <v>1735</v>
      </c>
      <c r="F57" s="18">
        <v>1895</v>
      </c>
      <c r="G57" s="19">
        <v>3630</v>
      </c>
      <c r="H57" s="21">
        <v>0.69730000000000003</v>
      </c>
      <c r="I57" s="21">
        <v>0.67800000000000005</v>
      </c>
      <c r="J57" s="21">
        <v>0.68710000000000004</v>
      </c>
      <c r="K57" s="21">
        <v>0.76259999999999994</v>
      </c>
      <c r="L57" s="21">
        <v>0.76149999999999995</v>
      </c>
      <c r="M57" s="21">
        <v>0.76200000000000001</v>
      </c>
      <c r="N57" s="21">
        <v>-6.5299999999999914E-2</v>
      </c>
      <c r="O57" s="21">
        <v>-8.3499999999999908E-2</v>
      </c>
      <c r="P57" s="21">
        <v>-7.4899999999999967E-2</v>
      </c>
    </row>
    <row r="58" spans="1:16" ht="27" customHeight="1">
      <c r="A58" s="8">
        <v>71</v>
      </c>
      <c r="B58" s="18">
        <v>2580</v>
      </c>
      <c r="C58" s="18">
        <v>2880</v>
      </c>
      <c r="D58" s="19">
        <v>5460</v>
      </c>
      <c r="E58" s="18">
        <v>1781</v>
      </c>
      <c r="F58" s="18">
        <v>1915</v>
      </c>
      <c r="G58" s="19">
        <v>3696</v>
      </c>
      <c r="H58" s="21">
        <v>0.69030000000000002</v>
      </c>
      <c r="I58" s="21">
        <v>0.66490000000000005</v>
      </c>
      <c r="J58" s="21">
        <v>0.67689999999999995</v>
      </c>
      <c r="K58" s="21">
        <v>0.75670000000000004</v>
      </c>
      <c r="L58" s="21">
        <v>0.73950000000000005</v>
      </c>
      <c r="M58" s="21">
        <v>0.74760000000000004</v>
      </c>
      <c r="N58" s="21">
        <v>-6.6400000000000015E-2</v>
      </c>
      <c r="O58" s="21">
        <v>-7.46E-2</v>
      </c>
      <c r="P58" s="21">
        <v>-7.0700000000000096E-2</v>
      </c>
    </row>
    <row r="59" spans="1:16" ht="27" customHeight="1">
      <c r="A59" s="8">
        <v>72</v>
      </c>
      <c r="B59" s="18">
        <v>2834</v>
      </c>
      <c r="C59" s="18">
        <v>3255</v>
      </c>
      <c r="D59" s="19">
        <v>6089</v>
      </c>
      <c r="E59" s="18">
        <v>1951</v>
      </c>
      <c r="F59" s="18">
        <v>2196</v>
      </c>
      <c r="G59" s="19">
        <v>4147</v>
      </c>
      <c r="H59" s="21">
        <v>0.68840000000000001</v>
      </c>
      <c r="I59" s="21">
        <v>0.67469999999999997</v>
      </c>
      <c r="J59" s="21">
        <v>0.68110000000000004</v>
      </c>
      <c r="K59" s="21">
        <v>0.7681</v>
      </c>
      <c r="L59" s="21">
        <v>0.74860000000000004</v>
      </c>
      <c r="M59" s="21">
        <v>0.75739999999999996</v>
      </c>
      <c r="N59" s="21">
        <v>-7.9699999999999993E-2</v>
      </c>
      <c r="O59" s="21">
        <v>-7.3900000000000077E-2</v>
      </c>
      <c r="P59" s="21">
        <v>-7.6299999999999923E-2</v>
      </c>
    </row>
    <row r="60" spans="1:16" ht="27" customHeight="1">
      <c r="A60" s="8">
        <v>73</v>
      </c>
      <c r="B60" s="18">
        <v>2603</v>
      </c>
      <c r="C60" s="18">
        <v>2997</v>
      </c>
      <c r="D60" s="19">
        <v>5600</v>
      </c>
      <c r="E60" s="18">
        <v>1814</v>
      </c>
      <c r="F60" s="18">
        <v>2003</v>
      </c>
      <c r="G60" s="19">
        <v>3817</v>
      </c>
      <c r="H60" s="21">
        <v>0.69689999999999996</v>
      </c>
      <c r="I60" s="21">
        <v>0.66830000000000001</v>
      </c>
      <c r="J60" s="21">
        <v>0.68159999999999998</v>
      </c>
      <c r="K60" s="21">
        <v>0.77339999999999998</v>
      </c>
      <c r="L60" s="21">
        <v>0.745</v>
      </c>
      <c r="M60" s="21">
        <v>0.7581</v>
      </c>
      <c r="N60" s="21">
        <v>-7.6500000000000012E-2</v>
      </c>
      <c r="O60" s="21">
        <v>-7.669999999999999E-2</v>
      </c>
      <c r="P60" s="21">
        <v>-7.6500000000000012E-2</v>
      </c>
    </row>
    <row r="61" spans="1:16" ht="27" customHeight="1">
      <c r="A61" s="8">
        <v>74</v>
      </c>
      <c r="B61" s="18">
        <v>2442</v>
      </c>
      <c r="C61" s="18">
        <v>2948</v>
      </c>
      <c r="D61" s="19">
        <v>5390</v>
      </c>
      <c r="E61" s="18">
        <v>1697</v>
      </c>
      <c r="F61" s="18">
        <v>2033</v>
      </c>
      <c r="G61" s="19">
        <v>3730</v>
      </c>
      <c r="H61" s="21">
        <v>0.69489999999999996</v>
      </c>
      <c r="I61" s="21">
        <v>0.68959999999999999</v>
      </c>
      <c r="J61" s="21">
        <v>0.69199999999999995</v>
      </c>
      <c r="K61" s="21">
        <v>0.79330000000000001</v>
      </c>
      <c r="L61" s="21">
        <v>0.74370000000000003</v>
      </c>
      <c r="M61" s="21">
        <v>0.76619999999999999</v>
      </c>
      <c r="N61" s="21">
        <v>-9.8400000000000043E-2</v>
      </c>
      <c r="O61" s="21">
        <v>-5.4100000000000037E-2</v>
      </c>
      <c r="P61" s="21">
        <v>-7.4200000000000044E-2</v>
      </c>
    </row>
    <row r="62" spans="1:16" ht="27" customHeight="1">
      <c r="A62" s="8">
        <v>75</v>
      </c>
      <c r="B62" s="18">
        <v>1470</v>
      </c>
      <c r="C62" s="18">
        <v>1790</v>
      </c>
      <c r="D62" s="19">
        <v>3260</v>
      </c>
      <c r="E62" s="18">
        <v>1054</v>
      </c>
      <c r="F62" s="18">
        <v>1173</v>
      </c>
      <c r="G62" s="19">
        <v>2227</v>
      </c>
      <c r="H62" s="21">
        <v>0.71699999999999997</v>
      </c>
      <c r="I62" s="21">
        <v>0.65529999999999999</v>
      </c>
      <c r="J62" s="21">
        <v>0.68310000000000004</v>
      </c>
      <c r="K62" s="21">
        <v>0.76200000000000001</v>
      </c>
      <c r="L62" s="21">
        <v>0.73240000000000005</v>
      </c>
      <c r="M62" s="21">
        <v>0.74529999999999996</v>
      </c>
      <c r="N62" s="21">
        <v>-4.500000000000004E-2</v>
      </c>
      <c r="O62" s="21">
        <v>-7.7100000000000057E-2</v>
      </c>
      <c r="P62" s="21">
        <v>-6.2199999999999922E-2</v>
      </c>
    </row>
    <row r="63" spans="1:16" ht="27" customHeight="1">
      <c r="A63" s="8">
        <v>76</v>
      </c>
      <c r="B63" s="18">
        <v>1389</v>
      </c>
      <c r="C63" s="18">
        <v>1761</v>
      </c>
      <c r="D63" s="19">
        <v>3150</v>
      </c>
      <c r="E63" s="18">
        <v>943</v>
      </c>
      <c r="F63" s="18">
        <v>1174</v>
      </c>
      <c r="G63" s="19">
        <v>2117</v>
      </c>
      <c r="H63" s="21">
        <v>0.67889999999999995</v>
      </c>
      <c r="I63" s="21">
        <v>0.66669999999999996</v>
      </c>
      <c r="J63" s="21">
        <v>0.67210000000000003</v>
      </c>
      <c r="K63" s="21">
        <v>0.76100000000000001</v>
      </c>
      <c r="L63" s="21">
        <v>0.71130000000000004</v>
      </c>
      <c r="M63" s="21">
        <v>0.73319999999999996</v>
      </c>
      <c r="N63" s="21">
        <v>-8.2100000000000062E-2</v>
      </c>
      <c r="O63" s="21">
        <v>-4.4600000000000084E-2</v>
      </c>
      <c r="P63" s="21">
        <v>-6.1099999999999932E-2</v>
      </c>
    </row>
    <row r="64" spans="1:16" ht="27" customHeight="1">
      <c r="A64" s="8">
        <v>77</v>
      </c>
      <c r="B64" s="18">
        <v>1700</v>
      </c>
      <c r="C64" s="18">
        <v>2149</v>
      </c>
      <c r="D64" s="19">
        <v>3849</v>
      </c>
      <c r="E64" s="18">
        <v>1201</v>
      </c>
      <c r="F64" s="18">
        <v>1400</v>
      </c>
      <c r="G64" s="19">
        <v>2601</v>
      </c>
      <c r="H64" s="21">
        <v>0.70650000000000002</v>
      </c>
      <c r="I64" s="21">
        <v>0.65149999999999997</v>
      </c>
      <c r="J64" s="21">
        <v>0.67579999999999996</v>
      </c>
      <c r="K64" s="21">
        <v>0.74770000000000003</v>
      </c>
      <c r="L64" s="21">
        <v>0.70299999999999996</v>
      </c>
      <c r="M64" s="21">
        <v>0.72240000000000004</v>
      </c>
      <c r="N64" s="21">
        <v>-4.1200000000000014E-2</v>
      </c>
      <c r="O64" s="21">
        <v>-5.149999999999999E-2</v>
      </c>
      <c r="P64" s="21">
        <v>-4.6600000000000086E-2</v>
      </c>
    </row>
    <row r="65" spans="1:16" ht="27" customHeight="1">
      <c r="A65" s="8">
        <v>78</v>
      </c>
      <c r="B65" s="18">
        <v>1561</v>
      </c>
      <c r="C65" s="18">
        <v>2083</v>
      </c>
      <c r="D65" s="19">
        <v>3644</v>
      </c>
      <c r="E65" s="18">
        <v>1120</v>
      </c>
      <c r="F65" s="18">
        <v>1352</v>
      </c>
      <c r="G65" s="19">
        <v>2472</v>
      </c>
      <c r="H65" s="21">
        <v>0.71750000000000003</v>
      </c>
      <c r="I65" s="21">
        <v>0.64910000000000001</v>
      </c>
      <c r="J65" s="21">
        <v>0.6784</v>
      </c>
      <c r="K65" s="21">
        <v>0.73399999999999999</v>
      </c>
      <c r="L65" s="21">
        <v>0.68010000000000004</v>
      </c>
      <c r="M65" s="21">
        <v>0.70289999999999997</v>
      </c>
      <c r="N65" s="21">
        <v>-1.6499999999999959E-2</v>
      </c>
      <c r="O65" s="21">
        <v>-3.1000000000000028E-2</v>
      </c>
      <c r="P65" s="21">
        <v>-2.4499999999999966E-2</v>
      </c>
    </row>
    <row r="66" spans="1:16" ht="27" customHeight="1">
      <c r="A66" s="8">
        <v>79</v>
      </c>
      <c r="B66" s="18">
        <v>1577</v>
      </c>
      <c r="C66" s="18">
        <v>2222</v>
      </c>
      <c r="D66" s="19">
        <v>3799</v>
      </c>
      <c r="E66" s="18">
        <v>1045</v>
      </c>
      <c r="F66" s="18">
        <v>1434</v>
      </c>
      <c r="G66" s="19">
        <v>2479</v>
      </c>
      <c r="H66" s="21">
        <v>0.66269999999999996</v>
      </c>
      <c r="I66" s="21">
        <v>0.64539999999999997</v>
      </c>
      <c r="J66" s="21">
        <v>0.65249999999999997</v>
      </c>
      <c r="K66" s="21">
        <v>0.7329</v>
      </c>
      <c r="L66" s="21">
        <v>0.64859999999999995</v>
      </c>
      <c r="M66" s="21">
        <v>0.68310000000000004</v>
      </c>
      <c r="N66" s="21">
        <v>-7.020000000000004E-2</v>
      </c>
      <c r="O66" s="21">
        <v>-3.1999999999999806E-3</v>
      </c>
      <c r="P66" s="21">
        <v>-3.0600000000000072E-2</v>
      </c>
    </row>
    <row r="67" spans="1:16" ht="27" customHeight="1">
      <c r="A67" s="8" t="s">
        <v>7</v>
      </c>
      <c r="B67" s="18">
        <v>10844</v>
      </c>
      <c r="C67" s="18">
        <v>21304</v>
      </c>
      <c r="D67" s="19">
        <v>32148</v>
      </c>
      <c r="E67" s="18">
        <v>6046</v>
      </c>
      <c r="F67" s="18">
        <v>8507</v>
      </c>
      <c r="G67" s="19">
        <v>14553</v>
      </c>
      <c r="H67" s="21">
        <v>0.5575</v>
      </c>
      <c r="I67" s="21">
        <v>0.39929999999999999</v>
      </c>
      <c r="J67" s="21">
        <v>0.45269999999999999</v>
      </c>
      <c r="K67" s="21">
        <v>0.6</v>
      </c>
      <c r="L67" s="21">
        <v>0.42859999999999998</v>
      </c>
      <c r="M67" s="21">
        <v>0.48520000000000002</v>
      </c>
      <c r="N67" s="21">
        <v>-4.2499999999999982E-2</v>
      </c>
      <c r="O67" s="21">
        <v>-2.9299999999999993E-2</v>
      </c>
      <c r="P67" s="21">
        <v>-3.2500000000000029E-2</v>
      </c>
    </row>
    <row r="68" spans="1:16" ht="16.5">
      <c r="A68" s="9"/>
      <c r="B68" s="10"/>
      <c r="C68" s="10"/>
      <c r="D68" s="11"/>
      <c r="E68" s="10"/>
      <c r="F68" s="10"/>
      <c r="G68" s="11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27" customHeight="1">
      <c r="A69" s="13" t="s">
        <v>8</v>
      </c>
      <c r="B69" s="19">
        <v>1977462</v>
      </c>
      <c r="C69" s="19">
        <v>2250050</v>
      </c>
      <c r="D69" s="19">
        <v>4227512</v>
      </c>
      <c r="E69" s="19">
        <v>1028416</v>
      </c>
      <c r="F69" s="19">
        <v>1175014</v>
      </c>
      <c r="G69" s="19">
        <v>2203430</v>
      </c>
      <c r="H69" s="21">
        <v>0.52006865365807287</v>
      </c>
      <c r="I69" s="21">
        <v>0.52221683962578613</v>
      </c>
      <c r="J69" s="21">
        <v>0.52121200365605114</v>
      </c>
      <c r="K69" s="22">
        <v>0.53049999999999997</v>
      </c>
      <c r="L69" s="22">
        <v>0.53539999999999999</v>
      </c>
      <c r="M69" s="22">
        <v>0.53310000000000002</v>
      </c>
      <c r="N69" s="21">
        <f t="shared" ref="N69" si="0">H69-K69</f>
        <v>-1.0431346341927106E-2</v>
      </c>
      <c r="O69" s="21">
        <f t="shared" ref="O69" si="1">I69-L69</f>
        <v>-1.3183160374213854E-2</v>
      </c>
      <c r="P69" s="21">
        <f>J69-M69</f>
        <v>-1.1887996343948881E-2</v>
      </c>
    </row>
    <row r="70" spans="1:16">
      <c r="A70" s="14"/>
      <c r="B70" s="15"/>
      <c r="C70" s="15"/>
      <c r="D70" s="15"/>
      <c r="E70" s="15"/>
      <c r="F70" s="15"/>
      <c r="G70" s="15"/>
      <c r="H70" s="15"/>
      <c r="I70" s="15"/>
      <c r="J70" s="15"/>
    </row>
    <row r="71" spans="1:16" ht="21">
      <c r="A71" s="2" t="s">
        <v>19</v>
      </c>
    </row>
    <row r="72" spans="1:16" ht="23.25" customHeight="1">
      <c r="A72" s="5"/>
      <c r="B72" s="25" t="s">
        <v>1</v>
      </c>
      <c r="C72" s="26"/>
      <c r="D72" s="26"/>
      <c r="E72" s="25" t="s">
        <v>2</v>
      </c>
      <c r="F72" s="26"/>
      <c r="G72" s="26"/>
      <c r="H72" s="26" t="s">
        <v>21</v>
      </c>
      <c r="I72" s="26"/>
      <c r="J72" s="26"/>
      <c r="K72" s="26" t="s">
        <v>22</v>
      </c>
      <c r="L72" s="26"/>
      <c r="M72" s="26"/>
      <c r="N72" s="26" t="s">
        <v>18</v>
      </c>
      <c r="O72" s="26"/>
      <c r="P72" s="26"/>
    </row>
    <row r="73" spans="1:16" ht="23.25" customHeight="1">
      <c r="A73" s="6" t="s">
        <v>3</v>
      </c>
      <c r="B73" s="7" t="s">
        <v>4</v>
      </c>
      <c r="C73" s="7" t="s">
        <v>5</v>
      </c>
      <c r="D73" s="7" t="s">
        <v>6</v>
      </c>
      <c r="E73" s="7" t="s">
        <v>4</v>
      </c>
      <c r="F73" s="7" t="s">
        <v>5</v>
      </c>
      <c r="G73" s="7" t="s">
        <v>6</v>
      </c>
      <c r="H73" s="24" t="s">
        <v>4</v>
      </c>
      <c r="I73" s="24" t="s">
        <v>5</v>
      </c>
      <c r="J73" s="24" t="s">
        <v>6</v>
      </c>
      <c r="K73" s="24" t="s">
        <v>4</v>
      </c>
      <c r="L73" s="24" t="s">
        <v>5</v>
      </c>
      <c r="M73" s="24" t="s">
        <v>6</v>
      </c>
      <c r="N73" s="7" t="s">
        <v>4</v>
      </c>
      <c r="O73" s="7" t="s">
        <v>5</v>
      </c>
      <c r="P73" s="7" t="s">
        <v>6</v>
      </c>
    </row>
    <row r="74" spans="1:16" ht="27" customHeight="1">
      <c r="A74" s="8" t="s">
        <v>9</v>
      </c>
      <c r="B74" s="19">
        <v>3319</v>
      </c>
      <c r="C74" s="19">
        <v>3339</v>
      </c>
      <c r="D74" s="19">
        <v>6658</v>
      </c>
      <c r="E74" s="19">
        <v>1163</v>
      </c>
      <c r="F74" s="19">
        <v>1414</v>
      </c>
      <c r="G74" s="19">
        <v>2577</v>
      </c>
      <c r="H74" s="23">
        <v>0.35039999999999999</v>
      </c>
      <c r="I74" s="23">
        <v>0.42349999999999999</v>
      </c>
      <c r="J74" s="23">
        <v>0.3871</v>
      </c>
      <c r="K74" s="23">
        <v>0.4032</v>
      </c>
      <c r="L74" s="22">
        <v>0.44800000000000001</v>
      </c>
      <c r="M74" s="22">
        <v>0.42559999999999998</v>
      </c>
      <c r="N74" s="21">
        <v>-5.2800000000000014E-2</v>
      </c>
      <c r="O74" s="21">
        <v>-2.4500000000000022E-2</v>
      </c>
      <c r="P74" s="21">
        <v>-3.8499999999999979E-2</v>
      </c>
    </row>
    <row r="75" spans="1:16" ht="27" customHeight="1">
      <c r="A75" s="8" t="s">
        <v>10</v>
      </c>
      <c r="B75" s="19">
        <v>16556</v>
      </c>
      <c r="C75" s="19">
        <v>17140</v>
      </c>
      <c r="D75" s="19">
        <v>33696</v>
      </c>
      <c r="E75" s="19">
        <v>4657</v>
      </c>
      <c r="F75" s="19">
        <v>5498</v>
      </c>
      <c r="G75" s="19">
        <v>10155</v>
      </c>
      <c r="H75" s="23">
        <v>0.28129999999999999</v>
      </c>
      <c r="I75" s="23">
        <v>0.32079999999999997</v>
      </c>
      <c r="J75" s="23">
        <v>0.3014</v>
      </c>
      <c r="K75" s="22">
        <v>0.29830000000000001</v>
      </c>
      <c r="L75" s="22">
        <v>0.33329999999999999</v>
      </c>
      <c r="M75" s="22">
        <v>0.31580000000000003</v>
      </c>
      <c r="N75" s="21">
        <v>-1.7000000000000015E-2</v>
      </c>
      <c r="O75" s="21">
        <v>-1.2500000000000011E-2</v>
      </c>
      <c r="P75" s="21">
        <v>-1.4400000000000024E-2</v>
      </c>
    </row>
    <row r="76" spans="1:16" ht="27" customHeight="1">
      <c r="A76" s="8" t="s">
        <v>11</v>
      </c>
      <c r="B76" s="19">
        <v>20687</v>
      </c>
      <c r="C76" s="19">
        <v>21052</v>
      </c>
      <c r="D76" s="19">
        <v>41739</v>
      </c>
      <c r="E76" s="19">
        <v>7937</v>
      </c>
      <c r="F76" s="19">
        <v>8990</v>
      </c>
      <c r="G76" s="19">
        <v>16927</v>
      </c>
      <c r="H76" s="23">
        <v>0.38369999999999999</v>
      </c>
      <c r="I76" s="23">
        <v>0.42699999999999999</v>
      </c>
      <c r="J76" s="23">
        <v>0.40550000000000003</v>
      </c>
      <c r="K76" s="22">
        <v>0.4002</v>
      </c>
      <c r="L76" s="22">
        <v>0.43659999999999999</v>
      </c>
      <c r="M76" s="22">
        <v>0.41839999999999999</v>
      </c>
      <c r="N76" s="21">
        <v>-1.6500000000000015E-2</v>
      </c>
      <c r="O76" s="21">
        <v>-9.5999999999999974E-3</v>
      </c>
      <c r="P76" s="21">
        <v>-1.2899999999999967E-2</v>
      </c>
    </row>
    <row r="77" spans="1:16" ht="27" customHeight="1">
      <c r="A77" s="8" t="s">
        <v>12</v>
      </c>
      <c r="B77" s="19">
        <v>26242</v>
      </c>
      <c r="C77" s="19">
        <v>25899</v>
      </c>
      <c r="D77" s="19">
        <v>52141</v>
      </c>
      <c r="E77" s="19">
        <v>12677</v>
      </c>
      <c r="F77" s="19">
        <v>13073</v>
      </c>
      <c r="G77" s="19">
        <v>25750</v>
      </c>
      <c r="H77" s="23">
        <v>0.48309999999999997</v>
      </c>
      <c r="I77" s="23">
        <v>0.50480000000000003</v>
      </c>
      <c r="J77" s="23">
        <v>0.49390000000000001</v>
      </c>
      <c r="K77" s="22">
        <v>0.48949999999999999</v>
      </c>
      <c r="L77" s="22">
        <v>0.52090000000000003</v>
      </c>
      <c r="M77" s="22">
        <v>0.50519999999999998</v>
      </c>
      <c r="N77" s="21">
        <v>-6.4000000000000168E-3</v>
      </c>
      <c r="O77" s="21">
        <v>-1.6100000000000003E-2</v>
      </c>
      <c r="P77" s="21">
        <v>-1.1299999999999977E-2</v>
      </c>
    </row>
    <row r="78" spans="1:16" ht="27" customHeight="1">
      <c r="A78" s="8" t="s">
        <v>13</v>
      </c>
      <c r="B78" s="19">
        <v>21176</v>
      </c>
      <c r="C78" s="19">
        <v>22158</v>
      </c>
      <c r="D78" s="19">
        <v>43334</v>
      </c>
      <c r="E78" s="19">
        <v>11732</v>
      </c>
      <c r="F78" s="19">
        <v>12883</v>
      </c>
      <c r="G78" s="19">
        <v>24615</v>
      </c>
      <c r="H78" s="23">
        <v>0.55400000000000005</v>
      </c>
      <c r="I78" s="23">
        <v>0.58140000000000003</v>
      </c>
      <c r="J78" s="23">
        <v>0.56799999999999995</v>
      </c>
      <c r="K78" s="22">
        <v>0.60229999999999995</v>
      </c>
      <c r="L78" s="22">
        <v>0.62709999999999999</v>
      </c>
      <c r="M78" s="22">
        <v>0.61519999999999997</v>
      </c>
      <c r="N78" s="21">
        <v>-4.8299999999999899E-2</v>
      </c>
      <c r="O78" s="21">
        <v>-4.5699999999999963E-2</v>
      </c>
      <c r="P78" s="21">
        <v>-4.720000000000002E-2</v>
      </c>
    </row>
    <row r="79" spans="1:16" ht="27" customHeight="1">
      <c r="A79" s="8" t="s">
        <v>14</v>
      </c>
      <c r="B79" s="19">
        <v>20795</v>
      </c>
      <c r="C79" s="19">
        <v>22845</v>
      </c>
      <c r="D79" s="19">
        <v>43640</v>
      </c>
      <c r="E79" s="19">
        <v>13626</v>
      </c>
      <c r="F79" s="19">
        <v>15095</v>
      </c>
      <c r="G79" s="19">
        <v>28721</v>
      </c>
      <c r="H79" s="23">
        <v>0.65529999999999999</v>
      </c>
      <c r="I79" s="23">
        <v>0.66080000000000005</v>
      </c>
      <c r="J79" s="23">
        <v>0.65810000000000002</v>
      </c>
      <c r="K79" s="22">
        <v>0.70720000000000005</v>
      </c>
      <c r="L79" s="22">
        <v>0.71860000000000002</v>
      </c>
      <c r="M79" s="22">
        <v>0.71309999999999996</v>
      </c>
      <c r="N79" s="21">
        <v>-5.1900000000000057E-2</v>
      </c>
      <c r="O79" s="21">
        <v>-5.7799999999999963E-2</v>
      </c>
      <c r="P79" s="21">
        <v>-5.4999999999999938E-2</v>
      </c>
    </row>
    <row r="80" spans="1:16" ht="27" customHeight="1">
      <c r="A80" s="8" t="s">
        <v>15</v>
      </c>
      <c r="B80" s="19">
        <v>20644</v>
      </c>
      <c r="C80" s="19">
        <v>24880</v>
      </c>
      <c r="D80" s="19">
        <v>45524</v>
      </c>
      <c r="E80" s="19">
        <v>14341</v>
      </c>
      <c r="F80" s="19">
        <v>16575</v>
      </c>
      <c r="G80" s="19">
        <v>30916</v>
      </c>
      <c r="H80" s="23">
        <v>0.69469999999999998</v>
      </c>
      <c r="I80" s="23">
        <v>0.66620000000000001</v>
      </c>
      <c r="J80" s="23">
        <v>0.67910000000000004</v>
      </c>
      <c r="K80" s="22">
        <v>0.76090000000000002</v>
      </c>
      <c r="L80" s="22">
        <v>0.72419999999999995</v>
      </c>
      <c r="M80" s="22">
        <v>0.74060000000000004</v>
      </c>
      <c r="N80" s="21">
        <v>-6.6200000000000037E-2</v>
      </c>
      <c r="O80" s="21">
        <v>-5.799999999999994E-2</v>
      </c>
      <c r="P80" s="21">
        <v>-6.1499999999999999E-2</v>
      </c>
    </row>
    <row r="81" spans="1:16" ht="27" customHeight="1">
      <c r="A81" s="8" t="s">
        <v>16</v>
      </c>
      <c r="B81" s="19">
        <v>10844</v>
      </c>
      <c r="C81" s="19">
        <v>21304</v>
      </c>
      <c r="D81" s="19">
        <v>32148</v>
      </c>
      <c r="E81" s="19">
        <v>6046</v>
      </c>
      <c r="F81" s="19">
        <v>8507</v>
      </c>
      <c r="G81" s="19">
        <v>14553</v>
      </c>
      <c r="H81" s="23">
        <v>0.5575</v>
      </c>
      <c r="I81" s="23">
        <v>0.39929999999999999</v>
      </c>
      <c r="J81" s="23">
        <v>0.45269999999999999</v>
      </c>
      <c r="K81" s="22">
        <v>0.6</v>
      </c>
      <c r="L81" s="22">
        <v>0.42859999999999998</v>
      </c>
      <c r="M81" s="22">
        <v>0.48520000000000002</v>
      </c>
      <c r="N81" s="21">
        <v>-4.2499999999999982E-2</v>
      </c>
      <c r="O81" s="21">
        <v>-2.9299999999999993E-2</v>
      </c>
      <c r="P81" s="21">
        <v>-3.2500000000000029E-2</v>
      </c>
    </row>
    <row r="82" spans="1:16" ht="23.25" customHeight="1">
      <c r="A82" s="9"/>
      <c r="B82" s="11"/>
      <c r="C82" s="11"/>
      <c r="D82" s="11"/>
      <c r="E82" s="11"/>
      <c r="F82" s="11"/>
      <c r="G82" s="11"/>
      <c r="H82" s="12"/>
      <c r="I82" s="12"/>
      <c r="J82" s="12"/>
      <c r="K82" s="12"/>
      <c r="L82" s="12"/>
      <c r="M82" s="12"/>
      <c r="N82" s="12"/>
      <c r="O82" s="12"/>
      <c r="P82" s="12"/>
    </row>
    <row r="83" spans="1:16" ht="27" customHeight="1">
      <c r="A83" s="13" t="s">
        <v>8</v>
      </c>
      <c r="B83" s="19">
        <v>1977462</v>
      </c>
      <c r="C83" s="19">
        <v>2250050</v>
      </c>
      <c r="D83" s="19">
        <v>4227512</v>
      </c>
      <c r="E83" s="19">
        <v>1028416</v>
      </c>
      <c r="F83" s="19">
        <v>1175014</v>
      </c>
      <c r="G83" s="19">
        <v>2203430</v>
      </c>
      <c r="H83" s="21">
        <v>0.52010000000000001</v>
      </c>
      <c r="I83" s="21">
        <v>0.5222</v>
      </c>
      <c r="J83" s="21">
        <v>0.5212</v>
      </c>
      <c r="K83" s="22">
        <v>0.53049999999999997</v>
      </c>
      <c r="L83" s="22">
        <v>0.53539999999999999</v>
      </c>
      <c r="M83" s="22">
        <v>0.53310000000000002</v>
      </c>
      <c r="N83" s="21">
        <f t="shared" ref="N83" si="2">H83-K83</f>
        <v>-1.0399999999999965E-2</v>
      </c>
      <c r="O83" s="21">
        <f t="shared" ref="O83" si="3">I83-L83</f>
        <v>-1.319999999999999E-2</v>
      </c>
      <c r="P83" s="21">
        <f t="shared" ref="P83" si="4">J83-M83</f>
        <v>-1.1900000000000022E-2</v>
      </c>
    </row>
    <row r="84" spans="1:16" ht="26.25" customHeight="1"/>
    <row r="85" spans="1:16" ht="26.25" customHeight="1">
      <c r="A85" s="16" t="s">
        <v>17</v>
      </c>
    </row>
    <row r="86" spans="1:16" ht="26.25" customHeight="1"/>
    <row r="87" spans="1:16" ht="26.25" customHeight="1"/>
  </sheetData>
  <autoFilter ref="A4:P67">
    <sortState ref="A7:V69">
      <sortCondition ref="A6:A69"/>
    </sortState>
  </autoFilter>
  <mergeCells count="11">
    <mergeCell ref="A1:P1"/>
    <mergeCell ref="B3:D3"/>
    <mergeCell ref="E3:G3"/>
    <mergeCell ref="H3:J3"/>
    <mergeCell ref="K3:M3"/>
    <mergeCell ref="N3:P3"/>
    <mergeCell ref="B72:D72"/>
    <mergeCell ref="E72:G72"/>
    <mergeCell ref="H72:J72"/>
    <mergeCell ref="K72:M72"/>
    <mergeCell ref="N72:P72"/>
  </mergeCells>
  <phoneticPr fontId="5"/>
  <conditionalFormatting sqref="H5:J67">
    <cfRule type="dataBar" priority="1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{C86CF2F9-E031-4D43-8974-B4B009EB282B}</x14:id>
        </ext>
      </extLst>
    </cfRule>
    <cfRule type="dataBar" priority="16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{8F008299-E891-49CF-9A09-7E354B139626}</x14:id>
        </ext>
      </extLst>
    </cfRule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{ACFC2B6C-3EEF-4A6B-A0D7-1DF22951AE00}</x14:id>
        </ext>
      </extLst>
    </cfRule>
  </conditionalFormatting>
  <conditionalFormatting sqref="K5:M67">
    <cfRule type="dataBar" priority="12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{756E7211-7EBA-4094-9E66-5B37F04F66F8}</x14:id>
        </ext>
      </extLst>
    </cfRule>
    <cfRule type="dataBar" priority="13">
      <dataBar>
        <cfvo type="min"/>
        <cfvo type="max"/>
        <color rgb="FF00B050"/>
      </dataBar>
      <extLst>
        <ext xmlns:x14="http://schemas.microsoft.com/office/spreadsheetml/2009/9/main" uri="{B025F937-C7B1-47D3-B67F-A62EFF666E3E}">
          <x14:id>{6B964365-BE26-49AD-89BE-38FDBB3D7BB5}</x14:id>
        </ext>
      </extLst>
    </cfRule>
    <cfRule type="dataBar" priority="14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{2439E755-613A-4867-8866-5073993D39B5}</x14:id>
        </ext>
      </extLst>
    </cfRule>
  </conditionalFormatting>
  <conditionalFormatting sqref="H74:J81">
    <cfRule type="dataBar" priority="1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{67133A73-6361-4D1A-B57F-F39399A0730B}</x14:id>
        </ext>
      </extLst>
    </cfRule>
  </conditionalFormatting>
  <conditionalFormatting sqref="K74:M81">
    <cfRule type="dataBar" priority="9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{FF7539D0-C529-4E82-8B7C-B5EBA3091277}</x14:id>
        </ext>
      </extLst>
    </cfRule>
    <cfRule type="dataBar" priority="10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{37AACC3D-39C4-4396-9458-5E2C31B43FCC}</x14:id>
        </ext>
      </extLst>
    </cfRule>
  </conditionalFormatting>
  <conditionalFormatting sqref="K83:M83">
    <cfRule type="dataBar" priority="8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{ED6D45FC-72E5-41D4-AE53-861618C5598D}</x14:id>
        </ext>
      </extLst>
    </cfRule>
  </conditionalFormatting>
  <conditionalFormatting sqref="K69:M69">
    <cfRule type="dataBar" priority="7">
      <dataBar>
        <cfvo type="num" val="0"/>
        <cfvo type="num" val="1"/>
        <color rgb="FF92D050"/>
      </dataBar>
      <extLst>
        <ext xmlns:x14="http://schemas.microsoft.com/office/spreadsheetml/2009/9/main" uri="{B025F937-C7B1-47D3-B67F-A62EFF666E3E}">
          <x14:id>{438E5D02-0E3D-4CBC-AACE-94BF0BA7156D}</x14:id>
        </ext>
      </extLst>
    </cfRule>
  </conditionalFormatting>
  <conditionalFormatting sqref="H69:J69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{965BAFDA-DE30-474D-8E77-3A1E455DFE44}</x14:id>
        </ext>
      </extLst>
    </cfRule>
    <cfRule type="dataBar" priority="5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{96ADE9F7-50C7-4090-98AF-63F80FD3E107}</x14:id>
        </ext>
      </extLs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{86CC35B4-F9B4-471D-B936-4CC331622C0B}</x14:id>
        </ext>
      </extLst>
    </cfRule>
  </conditionalFormatting>
  <conditionalFormatting sqref="H83:J8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{C20356D4-97DD-4265-BA77-F112B55C8C45}</x14:id>
        </ext>
      </extLst>
    </cfRule>
    <cfRule type="dataBar" priority="2">
      <dataBar>
        <cfvo type="num" val="0"/>
        <cfvo type="num" val="100"/>
        <color rgb="FF638EC6"/>
      </dataBar>
      <extLst>
        <ext xmlns:x14="http://schemas.microsoft.com/office/spreadsheetml/2009/9/main" uri="{B025F937-C7B1-47D3-B67F-A62EFF666E3E}">
          <x14:id>{CF13EF9B-1D3D-47A3-98E3-64F8F2F96D63}</x14:id>
        </ext>
      </extLst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{D7FAE784-9318-4B40-947B-3B34A8DBA6AE}</x14:id>
        </ext>
      </extLst>
    </cfRule>
  </conditionalFormatting>
  <dataValidations count="3">
    <dataValidation imeMode="off" allowBlank="1" showInputMessage="1" showErrorMessage="1" sqref="E69:F69 B69:C69 D5:D69 N83:P83 N74:P81 B74:J83 G5:P69"/>
    <dataValidation type="whole" imeMode="disabled" operator="greaterThanOrEqual" allowBlank="1" showInputMessage="1" showErrorMessage="1" sqref="B5:C68 E5:F5">
      <formula1>0</formula1>
    </dataValidation>
    <dataValidation type="whole" imeMode="off" operator="greaterThanOrEqual" allowBlank="1" showInputMessage="1" showErrorMessage="1" sqref="E6:F68">
      <formula1>0</formula1>
    </dataValidation>
  </dataValidations>
  <printOptions horizontalCentered="1"/>
  <pageMargins left="0.51181102362204722" right="0.51181102362204722" top="0.39370078740157483" bottom="0.39370078740157483" header="0.31496062992125984" footer="0.31496062992125984"/>
  <pageSetup paperSize="9" scale="35" orientation="portrait" r:id="rId1"/>
  <rowBreaks count="1" manualBreakCount="1">
    <brk id="37" max="1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6CF2F9-E031-4D43-8974-B4B009EB282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8F008299-E891-49CF-9A09-7E354B139626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ACFC2B6C-3EEF-4A6B-A0D7-1DF22951AE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H5:J67</xm:sqref>
        </x14:conditionalFormatting>
        <x14:conditionalFormatting xmlns:xm="http://schemas.microsoft.com/office/excel/2006/main">
          <x14:cfRule type="dataBar" id="{756E7211-7EBA-4094-9E66-5B37F04F66F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6B964365-BE26-49AD-89BE-38FDBB3D7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39E755-613A-4867-8866-5073993D39B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K5:M67</xm:sqref>
        </x14:conditionalFormatting>
        <x14:conditionalFormatting xmlns:xm="http://schemas.microsoft.com/office/excel/2006/main">
          <x14:cfRule type="dataBar" id="{67133A73-6361-4D1A-B57F-F39399A0730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H74:J81</xm:sqref>
        </x14:conditionalFormatting>
        <x14:conditionalFormatting xmlns:xm="http://schemas.microsoft.com/office/excel/2006/main">
          <x14:cfRule type="dataBar" id="{FF7539D0-C529-4E82-8B7C-B5EBA309127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37AACC3D-39C4-4396-9458-5E2C31B43F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K74:M81</xm:sqref>
        </x14:conditionalFormatting>
        <x14:conditionalFormatting xmlns:xm="http://schemas.microsoft.com/office/excel/2006/main">
          <x14:cfRule type="dataBar" id="{ED6D45FC-72E5-41D4-AE53-861618C5598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K83:M83</xm:sqref>
        </x14:conditionalFormatting>
        <x14:conditionalFormatting xmlns:xm="http://schemas.microsoft.com/office/excel/2006/main">
          <x14:cfRule type="dataBar" id="{438E5D02-0E3D-4CBC-AACE-94BF0BA7156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K69:M69</xm:sqref>
        </x14:conditionalFormatting>
        <x14:conditionalFormatting xmlns:xm="http://schemas.microsoft.com/office/excel/2006/main">
          <x14:cfRule type="dataBar" id="{965BAFDA-DE30-474D-8E77-3A1E455DFE4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96ADE9F7-50C7-4090-98AF-63F80FD3E107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86CC35B4-F9B4-471D-B936-4CC331622C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H69:J69</xm:sqref>
        </x14:conditionalFormatting>
        <x14:conditionalFormatting xmlns:xm="http://schemas.microsoft.com/office/excel/2006/main">
          <x14:cfRule type="dataBar" id="{C20356D4-97DD-4265-BA77-F112B55C8C4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F13EF9B-1D3D-47A3-98E3-64F8F2F96D63}">
            <x14:dataBar minLength="0" maxLength="100" gradient="0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14:cfRule type="dataBar" id="{D7FAE784-9318-4B40-947B-3B34A8DBA6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H83:J83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1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第49回衆データ</vt:lpstr>
      <vt:lpstr>第49回衆グラフ</vt:lpstr>
      <vt:lpstr>第49回衆データ!Print_Area</vt:lpstr>
      <vt:lpstr>第49回衆データ!Print_Titles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恵良　裕介</dc:creator>
  <cp:lastModifiedBy>福岡県</cp:lastModifiedBy>
  <cp:lastPrinted>2022-01-11T03:08:55Z</cp:lastPrinted>
  <dcterms:created xsi:type="dcterms:W3CDTF">2021-05-22T09:28:22Z</dcterms:created>
  <dcterms:modified xsi:type="dcterms:W3CDTF">2022-01-14T05:11:47Z</dcterms:modified>
</cp:coreProperties>
</file>