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8655" activeTab="0"/>
  </bookViews>
  <sheets>
    <sheet name="統計表" sheetId="1" r:id="rId1"/>
  </sheets>
  <externalReferences>
    <externalReference r:id="rId4"/>
  </externalReferences>
  <definedNames>
    <definedName name="_xlnm.Print_Area" localSheetId="0">'統計表'!$A$1:$M$33</definedName>
  </definedNames>
  <calcPr fullCalcOnLoad="1"/>
</workbook>
</file>

<file path=xl/sharedStrings.xml><?xml version="1.0" encoding="utf-8"?>
<sst xmlns="http://schemas.openxmlformats.org/spreadsheetml/2006/main" count="49" uniqueCount="32">
  <si>
    <t>区　　分</t>
  </si>
  <si>
    <t>５歳</t>
  </si>
  <si>
    <t>男</t>
  </si>
  <si>
    <t>１１歳</t>
  </si>
  <si>
    <t>身</t>
  </si>
  <si>
    <t>子</t>
  </si>
  <si>
    <t>１４歳</t>
  </si>
  <si>
    <t>１７歳</t>
  </si>
  <si>
    <t>長</t>
  </si>
  <si>
    <t>女</t>
  </si>
  <si>
    <t>体</t>
  </si>
  <si>
    <t>重</t>
  </si>
  <si>
    <t>(図６・図１２用統計表、単位:㎝､㎏)</t>
  </si>
  <si>
    <t>H元</t>
  </si>
  <si>
    <t xml:space="preserve">  　福岡県の身長・体重の推移　(主な年齢別､各５年平均)　　</t>
  </si>
  <si>
    <t>S44</t>
  </si>
  <si>
    <t>S49</t>
  </si>
  <si>
    <t>S54</t>
  </si>
  <si>
    <t>S59</t>
  </si>
  <si>
    <t>H6</t>
  </si>
  <si>
    <t>H11</t>
  </si>
  <si>
    <t>H16</t>
  </si>
  <si>
    <t>H21</t>
  </si>
  <si>
    <t>～48</t>
  </si>
  <si>
    <t>～53</t>
  </si>
  <si>
    <t>～58</t>
  </si>
  <si>
    <t>～63</t>
  </si>
  <si>
    <t>～H5</t>
  </si>
  <si>
    <t>～10</t>
  </si>
  <si>
    <t>～15</t>
  </si>
  <si>
    <t>～20</t>
  </si>
  <si>
    <t>～25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</si>
</sst>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0.0_ "/>
    <numFmt numFmtId="179" formatCode="#,##0;\-#,##0;&quot;-&quot;"/>
    <numFmt numFmtId="180" formatCode="&quot;¥&quot;#,##0;[Red]\-&quot;¥&quot;#,##0"/>
    <numFmt numFmtId="181" formatCode="&quot;¥&quot;#,##0.00;[Red]\-&quot;¥&quot;#,##0.00"/>
    <numFmt numFmtId="182" formatCode="#,##0;[Red]#,##0"/>
    <numFmt numFmtId="183" formatCode="0_);[Red]\(0\)"/>
    <numFmt numFmtId="184" formatCode="0.0_);[Red]\(0.0\)"/>
    <numFmt numFmtId="185" formatCode="0.0;[Red]0.0"/>
    <numFmt numFmtId="186" formatCode="&quot;¥&quot;#,##0.0;&quot;¥&quot;\-#,##0.0"/>
    <numFmt numFmtId="187" formatCode="#,##0.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0000000_);[Red]\(0.00000000000000\)"/>
    <numFmt numFmtId="193" formatCode="0.000000000000000_);[Red]\(0.000000000000000\)"/>
    <numFmt numFmtId="194" formatCode="0.0%"/>
    <numFmt numFmtId="195" formatCode="#,##0.00_ "/>
    <numFmt numFmtId="196" formatCode="#,##0_ "/>
    <numFmt numFmtId="197" formatCode="0.00_ "/>
    <numFmt numFmtId="198" formatCode="#,##0.0_);[Red]\(#,##0.0\)"/>
    <numFmt numFmtId="199" formatCode="#,##0_);[Red]\(#,##0\)"/>
    <numFmt numFmtId="200" formatCode="[$€-2]\ #,##0.00_);[Red]\([$€-2]\ #,##0.00\)"/>
    <numFmt numFmtId="201" formatCode="#,##0.000000000000000_ "/>
    <numFmt numFmtId="202" formatCode="#,##0.00000000000000_ "/>
    <numFmt numFmtId="203" formatCode="#,##0.0000000000000000_ "/>
    <numFmt numFmtId="204" formatCode="0.000_ "/>
    <numFmt numFmtId="205" formatCode="&quot;S&quot;###&quot;～&quot;"/>
    <numFmt numFmtId="206" formatCode="&quot;H&quot;###&quot;～&quot;"/>
    <numFmt numFmtId="207" formatCode="0.000"/>
    <numFmt numFmtId="208" formatCode="0.00;[Red]0.00"/>
    <numFmt numFmtId="209" formatCode="0.00_);[Red]\(0.00\)"/>
    <numFmt numFmtId="210" formatCode="#,##0.00_);[Red]\(#,##0.00\)"/>
    <numFmt numFmtId="211" formatCode="#,##0.000_ "/>
  </numFmts>
  <fonts count="41"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sz val="11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b/>
      <sz val="18"/>
      <color indexed="6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0" xfId="6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176" fontId="2" fillId="0" borderId="0" xfId="61" applyNumberFormat="1" applyFont="1" applyBorder="1">
      <alignment vertical="center"/>
      <protection/>
    </xf>
    <xf numFmtId="176" fontId="6" fillId="0" borderId="10" xfId="61" applyNumberFormat="1" applyFont="1" applyFill="1" applyBorder="1">
      <alignment vertical="center"/>
      <protection/>
    </xf>
    <xf numFmtId="176" fontId="6" fillId="0" borderId="14" xfId="61" applyNumberFormat="1" applyFont="1" applyFill="1" applyBorder="1">
      <alignment vertical="center"/>
      <protection/>
    </xf>
    <xf numFmtId="176" fontId="6" fillId="0" borderId="15" xfId="61" applyNumberFormat="1" applyFont="1" applyFill="1" applyBorder="1">
      <alignment vertical="center"/>
      <protection/>
    </xf>
    <xf numFmtId="176" fontId="6" fillId="0" borderId="20" xfId="61" applyNumberFormat="1" applyFont="1" applyFill="1" applyBorder="1">
      <alignment vertical="center"/>
      <protection/>
    </xf>
    <xf numFmtId="176" fontId="6" fillId="0" borderId="19" xfId="61" applyNumberFormat="1" applyFont="1" applyFill="1" applyBorder="1">
      <alignment vertical="center"/>
      <protection/>
    </xf>
    <xf numFmtId="0" fontId="2" fillId="0" borderId="0" xfId="61" applyNumberFormat="1" applyFont="1" applyBorder="1" applyAlignment="1">
      <alignment horizontal="right" vertical="top"/>
      <protection/>
    </xf>
    <xf numFmtId="0" fontId="0" fillId="0" borderId="10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top"/>
      <protection/>
    </xf>
    <xf numFmtId="0" fontId="2" fillId="0" borderId="21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発育･表ｸﾞﾗﾌ(表1含む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4&#24180;&#24230;\Q&#23398;&#26657;&#32113;&#35336;&#35519;&#26619;\Q&#65297;&#23398;&#26657;&#20445;&#20581;&#32113;&#35336;&#35519;&#26619;\04&#35519;&#26619;&#32080;&#26524;\H25&#30906;&#22577;\25&#22577;&#21578;&#26360;&#29992;&#12487;&#12540;&#12479;\&#20462;&#27491;&#28168;&#12415;\25&#32113;&#35336;&#34920;P15,20&#65374;25%20&#31119;&#23713;&#30476;&#30330;&#32946;&#25512;&#31227;%20(&#34920;1,3,4,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統計表1"/>
      <sheetName val="福岡県発育（暦年）"/>
    </sheetNames>
    <sheetDataSet>
      <sheetData sheetId="2">
        <row r="143">
          <cell r="C143">
            <v>109.3</v>
          </cell>
          <cell r="I143">
            <v>140.1</v>
          </cell>
          <cell r="L143">
            <v>160.5</v>
          </cell>
          <cell r="O143">
            <v>167.7</v>
          </cell>
          <cell r="R143">
            <v>18.5</v>
          </cell>
          <cell r="X143">
            <v>33.6</v>
          </cell>
          <cell r="AA143">
            <v>49.4</v>
          </cell>
          <cell r="AD143">
            <v>57.9</v>
          </cell>
        </row>
        <row r="144">
          <cell r="C144">
            <v>109.8</v>
          </cell>
          <cell r="I144">
            <v>141.5</v>
          </cell>
          <cell r="L144">
            <v>161.8</v>
          </cell>
          <cell r="O144">
            <v>168.6</v>
          </cell>
          <cell r="R144">
            <v>18.6</v>
          </cell>
          <cell r="X144">
            <v>34.5</v>
          </cell>
          <cell r="AA144">
            <v>50.3</v>
          </cell>
          <cell r="AD144">
            <v>58.7</v>
          </cell>
        </row>
        <row r="145">
          <cell r="C145">
            <v>110</v>
          </cell>
          <cell r="I145">
            <v>142.6</v>
          </cell>
          <cell r="L145">
            <v>163.1</v>
          </cell>
          <cell r="O145">
            <v>169.5</v>
          </cell>
          <cell r="R145">
            <v>18.8</v>
          </cell>
          <cell r="X145">
            <v>35.5</v>
          </cell>
          <cell r="AA145">
            <v>51.6</v>
          </cell>
          <cell r="AD145">
            <v>59.8</v>
          </cell>
        </row>
        <row r="146">
          <cell r="C146">
            <v>110.7</v>
          </cell>
          <cell r="I146">
            <v>143.1</v>
          </cell>
          <cell r="L146">
            <v>163.3</v>
          </cell>
          <cell r="O146">
            <v>169.8</v>
          </cell>
          <cell r="R146">
            <v>19</v>
          </cell>
          <cell r="X146">
            <v>36.3</v>
          </cell>
          <cell r="AA146">
            <v>52.3</v>
          </cell>
          <cell r="AD146">
            <v>60.6</v>
          </cell>
        </row>
        <row r="147">
          <cell r="C147">
            <v>110.8</v>
          </cell>
          <cell r="I147">
            <v>143.8</v>
          </cell>
          <cell r="L147">
            <v>164.1</v>
          </cell>
          <cell r="O147">
            <v>170</v>
          </cell>
          <cell r="R147">
            <v>19.2</v>
          </cell>
          <cell r="X147">
            <v>37.2</v>
          </cell>
          <cell r="AA147">
            <v>53.6</v>
          </cell>
          <cell r="AD147">
            <v>61.2</v>
          </cell>
        </row>
        <row r="148">
          <cell r="C148">
            <v>110.7</v>
          </cell>
          <cell r="I148">
            <v>144.6</v>
          </cell>
          <cell r="L148">
            <v>164.4</v>
          </cell>
          <cell r="O148">
            <v>170.4</v>
          </cell>
          <cell r="R148">
            <v>19.2</v>
          </cell>
          <cell r="X148">
            <v>38.2</v>
          </cell>
          <cell r="AA148">
            <v>53.7</v>
          </cell>
          <cell r="AD148">
            <v>62.3</v>
          </cell>
        </row>
        <row r="149">
          <cell r="C149">
            <v>110.5</v>
          </cell>
          <cell r="I149">
            <v>144.7</v>
          </cell>
          <cell r="L149">
            <v>165</v>
          </cell>
          <cell r="O149">
            <v>170.2</v>
          </cell>
          <cell r="R149">
            <v>19.1</v>
          </cell>
          <cell r="X149">
            <v>38.7</v>
          </cell>
          <cell r="AA149">
            <v>54.6</v>
          </cell>
          <cell r="AD149">
            <v>62</v>
          </cell>
        </row>
        <row r="150">
          <cell r="C150">
            <v>110.6</v>
          </cell>
          <cell r="I150">
            <v>144.5</v>
          </cell>
          <cell r="L150">
            <v>164.5</v>
          </cell>
          <cell r="O150">
            <v>170.1</v>
          </cell>
          <cell r="R150">
            <v>19</v>
          </cell>
          <cell r="X150">
            <v>38.2</v>
          </cell>
          <cell r="AA150">
            <v>54.1</v>
          </cell>
          <cell r="AD150">
            <v>62.9</v>
          </cell>
        </row>
        <row r="151">
          <cell r="C151">
            <v>110.2</v>
          </cell>
          <cell r="I151">
            <v>144.5</v>
          </cell>
          <cell r="L151">
            <v>164.7</v>
          </cell>
          <cell r="O151">
            <v>170.3</v>
          </cell>
          <cell r="R151">
            <v>18.8</v>
          </cell>
          <cell r="X151">
            <v>37.7</v>
          </cell>
          <cell r="AA151">
            <v>53.9</v>
          </cell>
          <cell r="AD151">
            <v>63.1</v>
          </cell>
        </row>
        <row r="154">
          <cell r="C154">
            <v>108.4</v>
          </cell>
          <cell r="I154">
            <v>142.1</v>
          </cell>
          <cell r="L154">
            <v>154</v>
          </cell>
          <cell r="O154">
            <v>155.4</v>
          </cell>
          <cell r="R154">
            <v>18</v>
          </cell>
          <cell r="X154">
            <v>35.4</v>
          </cell>
          <cell r="AA154">
            <v>48</v>
          </cell>
          <cell r="AD154">
            <v>51.4</v>
          </cell>
        </row>
        <row r="155">
          <cell r="C155">
            <v>109</v>
          </cell>
          <cell r="I155">
            <v>143.8</v>
          </cell>
          <cell r="L155">
            <v>154.8</v>
          </cell>
          <cell r="O155">
            <v>156</v>
          </cell>
          <cell r="R155">
            <v>18.2</v>
          </cell>
          <cell r="X155">
            <v>36.4</v>
          </cell>
          <cell r="AA155">
            <v>48.4</v>
          </cell>
          <cell r="AD155">
            <v>51.3</v>
          </cell>
        </row>
        <row r="156">
          <cell r="C156">
            <v>109.4</v>
          </cell>
          <cell r="I156">
            <v>144.8</v>
          </cell>
          <cell r="L156">
            <v>155.8</v>
          </cell>
          <cell r="O156">
            <v>156.8</v>
          </cell>
          <cell r="R156">
            <v>18.4</v>
          </cell>
          <cell r="X156">
            <v>36.8</v>
          </cell>
          <cell r="AA156">
            <v>48.8</v>
          </cell>
          <cell r="AD156">
            <v>51.3</v>
          </cell>
        </row>
        <row r="157">
          <cell r="C157">
            <v>109.9</v>
          </cell>
          <cell r="I157">
            <v>145.3</v>
          </cell>
          <cell r="L157">
            <v>155.9</v>
          </cell>
          <cell r="O157">
            <v>157.2</v>
          </cell>
          <cell r="R157">
            <v>18.6</v>
          </cell>
          <cell r="X157">
            <v>37.6</v>
          </cell>
          <cell r="AA157">
            <v>49</v>
          </cell>
          <cell r="AD157">
            <v>51.9</v>
          </cell>
        </row>
        <row r="158">
          <cell r="C158">
            <v>109.7</v>
          </cell>
          <cell r="I158">
            <v>145.9</v>
          </cell>
          <cell r="L158">
            <v>156.1</v>
          </cell>
          <cell r="O158">
            <v>157.3</v>
          </cell>
          <cell r="R158">
            <v>18.6</v>
          </cell>
          <cell r="X158">
            <v>38.4</v>
          </cell>
          <cell r="AA158">
            <v>49.5</v>
          </cell>
          <cell r="AD158">
            <v>52.5</v>
          </cell>
        </row>
        <row r="159">
          <cell r="C159">
            <v>109.9</v>
          </cell>
          <cell r="I159">
            <v>146.4</v>
          </cell>
          <cell r="L159">
            <v>156.4</v>
          </cell>
          <cell r="O159">
            <v>157.4</v>
          </cell>
          <cell r="R159">
            <v>18.8</v>
          </cell>
          <cell r="X159">
            <v>39.2</v>
          </cell>
          <cell r="AA159">
            <v>50</v>
          </cell>
          <cell r="AD159">
            <v>52.7</v>
          </cell>
        </row>
        <row r="160">
          <cell r="C160">
            <v>109.8</v>
          </cell>
          <cell r="I160">
            <v>146.7</v>
          </cell>
          <cell r="L160">
            <v>156.4</v>
          </cell>
          <cell r="O160">
            <v>157.4</v>
          </cell>
          <cell r="R160">
            <v>18.8</v>
          </cell>
          <cell r="X160">
            <v>39.7</v>
          </cell>
          <cell r="AA160">
            <v>50.2</v>
          </cell>
          <cell r="AD160">
            <v>52.7</v>
          </cell>
        </row>
        <row r="161">
          <cell r="C161">
            <v>109.8</v>
          </cell>
          <cell r="I161">
            <v>146.7</v>
          </cell>
          <cell r="L161">
            <v>156.5</v>
          </cell>
          <cell r="O161">
            <v>157.5</v>
          </cell>
          <cell r="R161">
            <v>18.7</v>
          </cell>
          <cell r="X161">
            <v>39.3</v>
          </cell>
          <cell r="AA161">
            <v>50</v>
          </cell>
          <cell r="AD161">
            <v>53.1</v>
          </cell>
        </row>
        <row r="162">
          <cell r="C162">
            <v>109.4</v>
          </cell>
          <cell r="I162">
            <v>146.9</v>
          </cell>
          <cell r="L162">
            <v>156.4</v>
          </cell>
          <cell r="O162">
            <v>157.7</v>
          </cell>
          <cell r="R162">
            <v>18.5</v>
          </cell>
          <cell r="X162">
            <v>39.1</v>
          </cell>
          <cell r="AA162">
            <v>50</v>
          </cell>
          <cell r="AD162">
            <v>52.4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"/>
  <sheetViews>
    <sheetView tabSelected="1" zoomScaleSheetLayoutView="85" zoomScalePageLayoutView="0" workbookViewId="0" topLeftCell="A1">
      <selection activeCell="Q12" sqref="Q12"/>
    </sheetView>
  </sheetViews>
  <sheetFormatPr defaultColWidth="9.00390625" defaultRowHeight="13.5"/>
  <cols>
    <col min="1" max="1" width="1.625" style="1" customWidth="1"/>
    <col min="2" max="3" width="3.125" style="1" customWidth="1"/>
    <col min="4" max="13" width="7.875" style="1" customWidth="1"/>
    <col min="14" max="17" width="6.625" style="1" customWidth="1"/>
    <col min="18" max="16384" width="9.00390625" style="1" customWidth="1"/>
  </cols>
  <sheetData>
    <row r="1" spans="3:14" ht="30" customHeight="1">
      <c r="C1" s="23" t="s">
        <v>14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24.75" customHeight="1">
      <c r="N2" s="21" t="s">
        <v>12</v>
      </c>
    </row>
    <row r="3" spans="3:14" ht="15" customHeight="1">
      <c r="C3" s="24" t="s">
        <v>0</v>
      </c>
      <c r="D3" s="24"/>
      <c r="E3" s="24"/>
      <c r="F3" s="2" t="s">
        <v>15</v>
      </c>
      <c r="G3" s="2" t="s">
        <v>16</v>
      </c>
      <c r="H3" s="2" t="s">
        <v>17</v>
      </c>
      <c r="I3" s="2" t="s">
        <v>18</v>
      </c>
      <c r="J3" s="22" t="s">
        <v>13</v>
      </c>
      <c r="K3" s="2" t="s">
        <v>19</v>
      </c>
      <c r="L3" s="2" t="s">
        <v>20</v>
      </c>
      <c r="M3" s="2" t="s">
        <v>21</v>
      </c>
      <c r="N3" s="2" t="s">
        <v>22</v>
      </c>
    </row>
    <row r="4" spans="3:14" ht="15" customHeight="1">
      <c r="C4" s="24"/>
      <c r="D4" s="24"/>
      <c r="E4" s="24"/>
      <c r="F4" s="3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</row>
    <row r="5" spans="3:14" ht="30" customHeight="1">
      <c r="C5" s="4"/>
      <c r="D5" s="4"/>
      <c r="E5" s="5" t="s">
        <v>1</v>
      </c>
      <c r="F5" s="16">
        <f>'[1]福岡県発育（暦年）'!$C$143</f>
        <v>109.3</v>
      </c>
      <c r="G5" s="16">
        <f>'[1]福岡県発育（暦年）'!$C$144</f>
        <v>109.8</v>
      </c>
      <c r="H5" s="16">
        <f>'[1]福岡県発育（暦年）'!$C$145</f>
        <v>110</v>
      </c>
      <c r="I5" s="16">
        <f>'[1]福岡県発育（暦年）'!$C$146</f>
        <v>110.7</v>
      </c>
      <c r="J5" s="16">
        <f>'[1]福岡県発育（暦年）'!$C$147</f>
        <v>110.8</v>
      </c>
      <c r="K5" s="16">
        <f>'[1]福岡県発育（暦年）'!$C$148</f>
        <v>110.7</v>
      </c>
      <c r="L5" s="16">
        <f>'[1]福岡県発育（暦年）'!$C$149</f>
        <v>110.5</v>
      </c>
      <c r="M5" s="16">
        <f>'[1]福岡県発育（暦年）'!$C$150</f>
        <v>110.6</v>
      </c>
      <c r="N5" s="16">
        <f>'[1]福岡県発育（暦年）'!$C$151</f>
        <v>110.2</v>
      </c>
    </row>
    <row r="6" spans="3:14" ht="30" customHeight="1">
      <c r="C6" s="6"/>
      <c r="D6" s="7" t="s">
        <v>2</v>
      </c>
      <c r="E6" s="8" t="s">
        <v>3</v>
      </c>
      <c r="F6" s="17">
        <f>'[1]福岡県発育（暦年）'!$I$143</f>
        <v>140.1</v>
      </c>
      <c r="G6" s="17">
        <f>'[1]福岡県発育（暦年）'!$I$144</f>
        <v>141.5</v>
      </c>
      <c r="H6" s="17">
        <f>'[1]福岡県発育（暦年）'!$I$145</f>
        <v>142.6</v>
      </c>
      <c r="I6" s="17">
        <f>'[1]福岡県発育（暦年）'!$I$146</f>
        <v>143.1</v>
      </c>
      <c r="J6" s="17">
        <f>'[1]福岡県発育（暦年）'!$I$147</f>
        <v>143.8</v>
      </c>
      <c r="K6" s="17">
        <f>'[1]福岡県発育（暦年）'!$I$148</f>
        <v>144.6</v>
      </c>
      <c r="L6" s="17">
        <f>'[1]福岡県発育（暦年）'!$I$149</f>
        <v>144.7</v>
      </c>
      <c r="M6" s="17">
        <f>'[1]福岡県発育（暦年）'!$I$150</f>
        <v>144.5</v>
      </c>
      <c r="N6" s="17">
        <f>'[1]福岡県発育（暦年）'!$I$151</f>
        <v>144.5</v>
      </c>
    </row>
    <row r="7" spans="3:14" ht="30" customHeight="1">
      <c r="C7" s="7" t="s">
        <v>4</v>
      </c>
      <c r="D7" s="7" t="s">
        <v>5</v>
      </c>
      <c r="E7" s="8" t="s">
        <v>6</v>
      </c>
      <c r="F7" s="17">
        <f>'[1]福岡県発育（暦年）'!$L$143</f>
        <v>160.5</v>
      </c>
      <c r="G7" s="17">
        <f>'[1]福岡県発育（暦年）'!$L$144</f>
        <v>161.8</v>
      </c>
      <c r="H7" s="17">
        <f>'[1]福岡県発育（暦年）'!$L$145</f>
        <v>163.1</v>
      </c>
      <c r="I7" s="17">
        <f>'[1]福岡県発育（暦年）'!$L$146</f>
        <v>163.3</v>
      </c>
      <c r="J7" s="17">
        <f>'[1]福岡県発育（暦年）'!$L$147</f>
        <v>164.1</v>
      </c>
      <c r="K7" s="17">
        <f>'[1]福岡県発育（暦年）'!$L$148</f>
        <v>164.4</v>
      </c>
      <c r="L7" s="17">
        <f>'[1]福岡県発育（暦年）'!$L$149</f>
        <v>165</v>
      </c>
      <c r="M7" s="17">
        <f>'[1]福岡県発育（暦年）'!$L$150</f>
        <v>164.5</v>
      </c>
      <c r="N7" s="17">
        <f>'[1]福岡県発育（暦年）'!$L$151</f>
        <v>164.7</v>
      </c>
    </row>
    <row r="8" spans="3:14" ht="30" customHeight="1">
      <c r="C8" s="6"/>
      <c r="D8" s="3"/>
      <c r="E8" s="9" t="s">
        <v>7</v>
      </c>
      <c r="F8" s="18">
        <f>'[1]福岡県発育（暦年）'!$O$143</f>
        <v>167.7</v>
      </c>
      <c r="G8" s="18">
        <f>'[1]福岡県発育（暦年）'!$O$144</f>
        <v>168.6</v>
      </c>
      <c r="H8" s="18">
        <f>'[1]福岡県発育（暦年）'!$O$145</f>
        <v>169.5</v>
      </c>
      <c r="I8" s="18">
        <f>'[1]福岡県発育（暦年）'!$O$146</f>
        <v>169.8</v>
      </c>
      <c r="J8" s="18">
        <f>'[1]福岡県発育（暦年）'!$O$147</f>
        <v>170</v>
      </c>
      <c r="K8" s="18">
        <f>'[1]福岡県発育（暦年）'!$O$148</f>
        <v>170.4</v>
      </c>
      <c r="L8" s="18">
        <f>'[1]福岡県発育（暦年）'!$O$149</f>
        <v>170.2</v>
      </c>
      <c r="M8" s="18">
        <f>'[1]福岡県発育（暦年）'!$O$150</f>
        <v>170.1</v>
      </c>
      <c r="N8" s="18">
        <f>'[1]福岡県発育（暦年）'!$O$151</f>
        <v>170.3</v>
      </c>
    </row>
    <row r="9" spans="3:14" ht="30" customHeight="1">
      <c r="C9" s="7"/>
      <c r="D9" s="4"/>
      <c r="E9" s="5" t="s">
        <v>1</v>
      </c>
      <c r="F9" s="16">
        <f>'[1]福岡県発育（暦年）'!$C$154</f>
        <v>108.4</v>
      </c>
      <c r="G9" s="16">
        <f>'[1]福岡県発育（暦年）'!$C$155</f>
        <v>109</v>
      </c>
      <c r="H9" s="16">
        <f>'[1]福岡県発育（暦年）'!$C$156</f>
        <v>109.4</v>
      </c>
      <c r="I9" s="16">
        <f>'[1]福岡県発育（暦年）'!$C$157</f>
        <v>109.9</v>
      </c>
      <c r="J9" s="16">
        <f>'[1]福岡県発育（暦年）'!$C$158</f>
        <v>109.7</v>
      </c>
      <c r="K9" s="16">
        <f>'[1]福岡県発育（暦年）'!$C$159</f>
        <v>109.9</v>
      </c>
      <c r="L9" s="16">
        <f>'[1]福岡県発育（暦年）'!$C$160</f>
        <v>109.8</v>
      </c>
      <c r="M9" s="16">
        <f>'[1]福岡県発育（暦年）'!$C$161</f>
        <v>109.8</v>
      </c>
      <c r="N9" s="16">
        <f>'[1]福岡県発育（暦年）'!$C$162</f>
        <v>109.4</v>
      </c>
    </row>
    <row r="10" spans="3:14" ht="30" customHeight="1">
      <c r="C10" s="7" t="s">
        <v>8</v>
      </c>
      <c r="D10" s="7" t="s">
        <v>9</v>
      </c>
      <c r="E10" s="8" t="s">
        <v>3</v>
      </c>
      <c r="F10" s="17">
        <f>'[1]福岡県発育（暦年）'!$I$154</f>
        <v>142.1</v>
      </c>
      <c r="G10" s="17">
        <f>'[1]福岡県発育（暦年）'!$I$155</f>
        <v>143.8</v>
      </c>
      <c r="H10" s="17">
        <f>'[1]福岡県発育（暦年）'!$I$156</f>
        <v>144.8</v>
      </c>
      <c r="I10" s="17">
        <f>'[1]福岡県発育（暦年）'!$I$157</f>
        <v>145.3</v>
      </c>
      <c r="J10" s="17">
        <f>'[1]福岡県発育（暦年）'!$I$158</f>
        <v>145.9</v>
      </c>
      <c r="K10" s="17">
        <f>'[1]福岡県発育（暦年）'!$I$159</f>
        <v>146.4</v>
      </c>
      <c r="L10" s="17">
        <f>'[1]福岡県発育（暦年）'!$I$160</f>
        <v>146.7</v>
      </c>
      <c r="M10" s="17">
        <f>'[1]福岡県発育（暦年）'!$I$161</f>
        <v>146.7</v>
      </c>
      <c r="N10" s="17">
        <f>'[1]福岡県発育（暦年）'!$I$162</f>
        <v>146.9</v>
      </c>
    </row>
    <row r="11" spans="3:14" ht="30" customHeight="1">
      <c r="C11" s="6"/>
      <c r="D11" s="7" t="s">
        <v>5</v>
      </c>
      <c r="E11" s="8" t="s">
        <v>6</v>
      </c>
      <c r="F11" s="17">
        <f>'[1]福岡県発育（暦年）'!$L$154</f>
        <v>154</v>
      </c>
      <c r="G11" s="17">
        <f>'[1]福岡県発育（暦年）'!$L$155</f>
        <v>154.8</v>
      </c>
      <c r="H11" s="17">
        <f>'[1]福岡県発育（暦年）'!$L$156</f>
        <v>155.8</v>
      </c>
      <c r="I11" s="17">
        <f>'[1]福岡県発育（暦年）'!$L$157</f>
        <v>155.9</v>
      </c>
      <c r="J11" s="17">
        <f>'[1]福岡県発育（暦年）'!$L$158</f>
        <v>156.1</v>
      </c>
      <c r="K11" s="17">
        <f>'[1]福岡県発育（暦年）'!$L$159</f>
        <v>156.4</v>
      </c>
      <c r="L11" s="17">
        <f>'[1]福岡県発育（暦年）'!$L$160</f>
        <v>156.4</v>
      </c>
      <c r="M11" s="17">
        <f>'[1]福岡県発育（暦年）'!$L$161</f>
        <v>156.5</v>
      </c>
      <c r="N11" s="17">
        <f>'[1]福岡県発育（暦年）'!$L$162</f>
        <v>156.4</v>
      </c>
    </row>
    <row r="12" spans="3:14" ht="30" customHeight="1" thickBot="1">
      <c r="C12" s="10"/>
      <c r="D12" s="10"/>
      <c r="E12" s="11" t="s">
        <v>7</v>
      </c>
      <c r="F12" s="19">
        <f>'[1]福岡県発育（暦年）'!$O$154</f>
        <v>155.4</v>
      </c>
      <c r="G12" s="19">
        <f>'[1]福岡県発育（暦年）'!$O$155</f>
        <v>156</v>
      </c>
      <c r="H12" s="19">
        <f>'[1]福岡県発育（暦年）'!$O$156</f>
        <v>156.8</v>
      </c>
      <c r="I12" s="19">
        <f>'[1]福岡県発育（暦年）'!$O$157</f>
        <v>157.2</v>
      </c>
      <c r="J12" s="19">
        <f>'[1]福岡県発育（暦年）'!$O$158</f>
        <v>157.3</v>
      </c>
      <c r="K12" s="19">
        <f>'[1]福岡県発育（暦年）'!$O$159</f>
        <v>157.4</v>
      </c>
      <c r="L12" s="19">
        <f>'[1]福岡県発育（暦年）'!$O$160</f>
        <v>157.4</v>
      </c>
      <c r="M12" s="19">
        <f>'[1]福岡県発育（暦年）'!$O$161</f>
        <v>157.5</v>
      </c>
      <c r="N12" s="19">
        <f>'[1]福岡県発育（暦年）'!$O$162</f>
        <v>157.7</v>
      </c>
    </row>
    <row r="13" spans="3:14" ht="30" customHeight="1" thickTop="1">
      <c r="C13" s="12"/>
      <c r="D13" s="12"/>
      <c r="E13" s="13" t="s">
        <v>1</v>
      </c>
      <c r="F13" s="20">
        <f>'[1]福岡県発育（暦年）'!$R$143</f>
        <v>18.5</v>
      </c>
      <c r="G13" s="20">
        <f>'[1]福岡県発育（暦年）'!$R$144</f>
        <v>18.6</v>
      </c>
      <c r="H13" s="20">
        <f>'[1]福岡県発育（暦年）'!$R$145</f>
        <v>18.8</v>
      </c>
      <c r="I13" s="20">
        <f>'[1]福岡県発育（暦年）'!$R$146</f>
        <v>19</v>
      </c>
      <c r="J13" s="20">
        <f>'[1]福岡県発育（暦年）'!$R$147</f>
        <v>19.2</v>
      </c>
      <c r="K13" s="20">
        <f>'[1]福岡県発育（暦年）'!$R$148</f>
        <v>19.2</v>
      </c>
      <c r="L13" s="20">
        <f>'[1]福岡県発育（暦年）'!$R$149</f>
        <v>19.1</v>
      </c>
      <c r="M13" s="20">
        <f>'[1]福岡県発育（暦年）'!$R$150</f>
        <v>19</v>
      </c>
      <c r="N13" s="20">
        <f>'[1]福岡県発育（暦年）'!$R$151</f>
        <v>18.8</v>
      </c>
    </row>
    <row r="14" spans="3:14" ht="30" customHeight="1">
      <c r="C14" s="6"/>
      <c r="D14" s="7" t="s">
        <v>2</v>
      </c>
      <c r="E14" s="8" t="s">
        <v>3</v>
      </c>
      <c r="F14" s="17">
        <f>'[1]福岡県発育（暦年）'!$X$143</f>
        <v>33.6</v>
      </c>
      <c r="G14" s="17">
        <f>'[1]福岡県発育（暦年）'!$X$144</f>
        <v>34.5</v>
      </c>
      <c r="H14" s="17">
        <f>'[1]福岡県発育（暦年）'!$X$145</f>
        <v>35.5</v>
      </c>
      <c r="I14" s="17">
        <f>'[1]福岡県発育（暦年）'!$X$146</f>
        <v>36.3</v>
      </c>
      <c r="J14" s="17">
        <f>'[1]福岡県発育（暦年）'!$X$147</f>
        <v>37.2</v>
      </c>
      <c r="K14" s="17">
        <f>'[1]福岡県発育（暦年）'!$X$148</f>
        <v>38.2</v>
      </c>
      <c r="L14" s="17">
        <f>'[1]福岡県発育（暦年）'!$X$149</f>
        <v>38.7</v>
      </c>
      <c r="M14" s="17">
        <f>'[1]福岡県発育（暦年）'!$X$150</f>
        <v>38.2</v>
      </c>
      <c r="N14" s="17">
        <f>'[1]福岡県発育（暦年）'!$X$151</f>
        <v>37.7</v>
      </c>
    </row>
    <row r="15" spans="3:14" ht="30" customHeight="1">
      <c r="C15" s="7" t="s">
        <v>10</v>
      </c>
      <c r="D15" s="7" t="s">
        <v>5</v>
      </c>
      <c r="E15" s="8" t="s">
        <v>6</v>
      </c>
      <c r="F15" s="17">
        <f>'[1]福岡県発育（暦年）'!$AA$143</f>
        <v>49.4</v>
      </c>
      <c r="G15" s="17">
        <f>'[1]福岡県発育（暦年）'!$AA$144</f>
        <v>50.3</v>
      </c>
      <c r="H15" s="17">
        <f>'[1]福岡県発育（暦年）'!$AA$145</f>
        <v>51.6</v>
      </c>
      <c r="I15" s="17">
        <f>'[1]福岡県発育（暦年）'!$AA$146</f>
        <v>52.3</v>
      </c>
      <c r="J15" s="17">
        <f>'[1]福岡県発育（暦年）'!$AA$147</f>
        <v>53.6</v>
      </c>
      <c r="K15" s="17">
        <f>'[1]福岡県発育（暦年）'!$AA$148</f>
        <v>53.7</v>
      </c>
      <c r="L15" s="17">
        <f>'[1]福岡県発育（暦年）'!$AA$149</f>
        <v>54.6</v>
      </c>
      <c r="M15" s="17">
        <f>'[1]福岡県発育（暦年）'!$AA$150</f>
        <v>54.1</v>
      </c>
      <c r="N15" s="17">
        <f>'[1]福岡県発育（暦年）'!$AA$151</f>
        <v>53.9</v>
      </c>
    </row>
    <row r="16" spans="3:14" ht="30" customHeight="1">
      <c r="C16" s="6"/>
      <c r="D16" s="3"/>
      <c r="E16" s="9" t="s">
        <v>7</v>
      </c>
      <c r="F16" s="18">
        <f>'[1]福岡県発育（暦年）'!$AD$143</f>
        <v>57.9</v>
      </c>
      <c r="G16" s="18">
        <f>'[1]福岡県発育（暦年）'!$AD$144</f>
        <v>58.7</v>
      </c>
      <c r="H16" s="18">
        <f>'[1]福岡県発育（暦年）'!$AD$145</f>
        <v>59.8</v>
      </c>
      <c r="I16" s="18">
        <f>'[1]福岡県発育（暦年）'!$AD$146</f>
        <v>60.6</v>
      </c>
      <c r="J16" s="18">
        <f>'[1]福岡県発育（暦年）'!$AD$147</f>
        <v>61.2</v>
      </c>
      <c r="K16" s="18">
        <f>'[1]福岡県発育（暦年）'!$AD$148</f>
        <v>62.3</v>
      </c>
      <c r="L16" s="18">
        <f>'[1]福岡県発育（暦年）'!$AD$149</f>
        <v>62</v>
      </c>
      <c r="M16" s="18">
        <f>'[1]福岡県発育（暦年）'!$AD$150</f>
        <v>62.9</v>
      </c>
      <c r="N16" s="18">
        <f>'[1]福岡県発育（暦年）'!$AD$151</f>
        <v>63.1</v>
      </c>
    </row>
    <row r="17" spans="3:14" ht="30" customHeight="1">
      <c r="C17" s="7"/>
      <c r="D17" s="4"/>
      <c r="E17" s="5" t="s">
        <v>1</v>
      </c>
      <c r="F17" s="16">
        <f>'[1]福岡県発育（暦年）'!$R$154</f>
        <v>18</v>
      </c>
      <c r="G17" s="16">
        <f>'[1]福岡県発育（暦年）'!$R$155</f>
        <v>18.2</v>
      </c>
      <c r="H17" s="16">
        <f>'[1]福岡県発育（暦年）'!$R$156</f>
        <v>18.4</v>
      </c>
      <c r="I17" s="16">
        <f>'[1]福岡県発育（暦年）'!$R$157</f>
        <v>18.6</v>
      </c>
      <c r="J17" s="16">
        <f>'[1]福岡県発育（暦年）'!$R$158</f>
        <v>18.6</v>
      </c>
      <c r="K17" s="16">
        <f>'[1]福岡県発育（暦年）'!$R$159</f>
        <v>18.8</v>
      </c>
      <c r="L17" s="16">
        <f>'[1]福岡県発育（暦年）'!$R$160</f>
        <v>18.8</v>
      </c>
      <c r="M17" s="16">
        <f>'[1]福岡県発育（暦年）'!$R$161</f>
        <v>18.7</v>
      </c>
      <c r="N17" s="16">
        <f>'[1]福岡県発育（暦年）'!$R$162</f>
        <v>18.5</v>
      </c>
    </row>
    <row r="18" spans="3:14" ht="30" customHeight="1">
      <c r="C18" s="6" t="s">
        <v>11</v>
      </c>
      <c r="D18" s="7" t="s">
        <v>9</v>
      </c>
      <c r="E18" s="8" t="s">
        <v>3</v>
      </c>
      <c r="F18" s="17">
        <f>'[1]福岡県発育（暦年）'!$X$154</f>
        <v>35.4</v>
      </c>
      <c r="G18" s="17">
        <f>'[1]福岡県発育（暦年）'!$X$155</f>
        <v>36.4</v>
      </c>
      <c r="H18" s="17">
        <f>'[1]福岡県発育（暦年）'!$X$156</f>
        <v>36.8</v>
      </c>
      <c r="I18" s="17">
        <f>'[1]福岡県発育（暦年）'!$X$157</f>
        <v>37.6</v>
      </c>
      <c r="J18" s="17">
        <f>'[1]福岡県発育（暦年）'!$X$158</f>
        <v>38.4</v>
      </c>
      <c r="K18" s="17">
        <f>'[1]福岡県発育（暦年）'!$X$159</f>
        <v>39.2</v>
      </c>
      <c r="L18" s="17">
        <f>'[1]福岡県発育（暦年）'!$X$160</f>
        <v>39.7</v>
      </c>
      <c r="M18" s="17">
        <f>'[1]福岡県発育（暦年）'!$X$161</f>
        <v>39.3</v>
      </c>
      <c r="N18" s="17">
        <f>'[1]福岡県発育（暦年）'!$X$162</f>
        <v>39.1</v>
      </c>
    </row>
    <row r="19" spans="3:14" ht="30" customHeight="1">
      <c r="C19" s="6"/>
      <c r="D19" s="7" t="s">
        <v>5</v>
      </c>
      <c r="E19" s="8" t="s">
        <v>6</v>
      </c>
      <c r="F19" s="17">
        <f>'[1]福岡県発育（暦年）'!$AA$154</f>
        <v>48</v>
      </c>
      <c r="G19" s="17">
        <f>'[1]福岡県発育（暦年）'!$AA$155</f>
        <v>48.4</v>
      </c>
      <c r="H19" s="17">
        <f>'[1]福岡県発育（暦年）'!$AA$156</f>
        <v>48.8</v>
      </c>
      <c r="I19" s="17">
        <f>'[1]福岡県発育（暦年）'!$AA$157</f>
        <v>49</v>
      </c>
      <c r="J19" s="17">
        <f>'[1]福岡県発育（暦年）'!$AA$158</f>
        <v>49.5</v>
      </c>
      <c r="K19" s="17">
        <f>'[1]福岡県発育（暦年）'!$AA$159</f>
        <v>50</v>
      </c>
      <c r="L19" s="17">
        <f>'[1]福岡県発育（暦年）'!$AA$160</f>
        <v>50.2</v>
      </c>
      <c r="M19" s="17">
        <f>'[1]福岡県発育（暦年）'!$AA$161</f>
        <v>50</v>
      </c>
      <c r="N19" s="17">
        <f>'[1]福岡県発育（暦年）'!$AA$162</f>
        <v>50</v>
      </c>
    </row>
    <row r="20" spans="3:14" ht="30" customHeight="1">
      <c r="C20" s="3"/>
      <c r="D20" s="3"/>
      <c r="E20" s="9" t="s">
        <v>7</v>
      </c>
      <c r="F20" s="18">
        <f>'[1]福岡県発育（暦年）'!$AD$154</f>
        <v>51.4</v>
      </c>
      <c r="G20" s="18">
        <f>'[1]福岡県発育（暦年）'!$AD$155</f>
        <v>51.3</v>
      </c>
      <c r="H20" s="18">
        <f>'[1]福岡県発育（暦年）'!$AD$156</f>
        <v>51.3</v>
      </c>
      <c r="I20" s="18">
        <f>'[1]福岡県発育（暦年）'!$AD$157</f>
        <v>51.9</v>
      </c>
      <c r="J20" s="18">
        <f>'[1]福岡県発育（暦年）'!$AD$158</f>
        <v>52.5</v>
      </c>
      <c r="K20" s="18">
        <f>'[1]福岡県発育（暦年）'!$AD$159</f>
        <v>52.7</v>
      </c>
      <c r="L20" s="18">
        <f>'[1]福岡県発育（暦年）'!$AD$160</f>
        <v>52.7</v>
      </c>
      <c r="M20" s="18">
        <f>'[1]福岡県発育（暦年）'!$AD$161</f>
        <v>53.1</v>
      </c>
      <c r="N20" s="18">
        <f>'[1]福岡県発育（暦年）'!$AD$162</f>
        <v>52.4</v>
      </c>
    </row>
    <row r="21" spans="2:13" ht="21.75" customHeight="1"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</row>
    <row r="22" ht="21.75" customHeight="1"/>
    <row r="23" ht="16.5" customHeight="1"/>
    <row r="24" ht="13.5" customHeight="1"/>
    <row r="25" ht="13.5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6.5" customHeight="1"/>
    <row r="43" ht="16.5" customHeight="1"/>
  </sheetData>
  <sheetProtection/>
  <mergeCells count="2">
    <mergeCell ref="C1:N1"/>
    <mergeCell ref="C3:E4"/>
  </mergeCells>
  <printOptions horizontalCentered="1"/>
  <pageMargins left="0.31496062992125984" right="0" top="1.1811023622047245" bottom="0" header="0" footer="0.4724409448818898"/>
  <pageSetup firstPageNumber="15" useFirstPageNumber="1"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福本　佳子</cp:lastModifiedBy>
  <cp:lastPrinted>2013-04-16T11:30:15Z</cp:lastPrinted>
  <dcterms:created xsi:type="dcterms:W3CDTF">2009-06-25T04:49:23Z</dcterms:created>
  <dcterms:modified xsi:type="dcterms:W3CDTF">2014-05-26T06:00:21Z</dcterms:modified>
  <cp:category/>
  <cp:version/>
  <cp:contentType/>
  <cp:contentStatus/>
</cp:coreProperties>
</file>