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給水実績" sheetId="1" r:id="rId1"/>
  </sheets>
  <definedNames>
    <definedName name="_xlnm.Print_Area" localSheetId="0">'●給水実績'!$B$2:$I$15</definedName>
  </definedNames>
  <calcPr fullCalcOnLoad="1"/>
</workbook>
</file>

<file path=xl/sharedStrings.xml><?xml version="1.0" encoding="utf-8"?>
<sst xmlns="http://schemas.openxmlformats.org/spreadsheetml/2006/main" count="17" uniqueCount="17">
  <si>
    <t>事　業　主　体　名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</si>
  <si>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</si>
  <si>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</si>
  <si>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</si>
  <si>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</si>
  <si>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</si>
  <si>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</si>
  <si>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（３）給水実績</t>
  </si>
  <si>
    <t>年間給水量
Ａ（Ｂ＋Ｅ）</t>
  </si>
  <si>
    <t>有効水量の内訳</t>
  </si>
  <si>
    <t>有効率
Ｂ/Ａ（％）</t>
  </si>
  <si>
    <t>有収率
Ｃ/Ａ（％）</t>
  </si>
  <si>
    <t>有効水量
Ｂ</t>
  </si>
  <si>
    <t>無効水量
Ｅ</t>
  </si>
  <si>
    <t>有収水量
Ｃ</t>
  </si>
  <si>
    <t>無収水量
Ｄ</t>
  </si>
  <si>
    <t>(単位：千ｍ3)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</si>
</sst>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188" fontId="0" fillId="0" borderId="1" xfId="0" applyNumberFormat="1" applyBorder="1" applyAlignment="1">
      <alignment vertical="center"/>
    </xf>
    <xf numFmtId="188" fontId="0" fillId="0" borderId="5" xfId="0" applyNumberFormat="1" applyBorder="1" applyAlignment="1">
      <alignment vertical="center"/>
    </xf>
    <xf numFmtId="188" fontId="0" fillId="0" borderId="3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5"/>
  <sheetViews>
    <sheetView tabSelected="1" workbookViewId="0" topLeftCell="A1">
      <selection activeCell="C23" sqref="C23"/>
    </sheetView>
  </sheetViews>
  <sheetFormatPr defaultColWidth="9.00390625" defaultRowHeight="13.5"/>
  <cols>
    <col min="2" max="2" width="26.625" style="0" customWidth="1"/>
    <col min="3" max="9" width="13.625" style="0" customWidth="1"/>
  </cols>
  <sheetData>
    <row r="4" ht="15.75" customHeight="1">
      <c r="B4" t="s">
        <v>7</v>
      </c>
    </row>
    <row r="5" ht="15.75" customHeight="1" thickBot="1">
      <c r="I5" t="s">
        <v>16</v>
      </c>
    </row>
    <row r="6" spans="2:9" ht="15.75" customHeight="1">
      <c r="B6" s="13" t="s">
        <v>0</v>
      </c>
      <c r="C6" s="18" t="s">
        <v>8</v>
      </c>
      <c r="D6" s="18" t="s">
        <v>12</v>
      </c>
      <c r="E6" s="20" t="s">
        <v>9</v>
      </c>
      <c r="F6" s="20"/>
      <c r="G6" s="18" t="s">
        <v>13</v>
      </c>
      <c r="H6" s="18" t="s">
        <v>10</v>
      </c>
      <c r="I6" s="19" t="s">
        <v>11</v>
      </c>
    </row>
    <row r="7" spans="2:9" ht="27">
      <c r="B7" s="14"/>
      <c r="C7" s="17"/>
      <c r="D7" s="17"/>
      <c r="E7" s="1" t="s">
        <v>14</v>
      </c>
      <c r="F7" s="1" t="s">
        <v>15</v>
      </c>
      <c r="G7" s="17"/>
      <c r="H7" s="15"/>
      <c r="I7" s="16"/>
    </row>
    <row r="8" spans="2:9" ht="21.75" customHeight="1">
      <c r="B8" s="8" t="s">
        <v>1</v>
      </c>
      <c r="C8" s="4">
        <v>6018</v>
      </c>
      <c r="D8" s="4">
        <v>6018</v>
      </c>
      <c r="E8" s="4">
        <v>5975</v>
      </c>
      <c r="F8" s="4">
        <v>43</v>
      </c>
      <c r="G8" s="4">
        <f aca="true" t="shared" si="0" ref="G8:G13">C8-D8</f>
        <v>0</v>
      </c>
      <c r="H8" s="9">
        <f aca="true" t="shared" si="1" ref="H8:H13">D8/C8*100</f>
        <v>100</v>
      </c>
      <c r="I8" s="10">
        <f aca="true" t="shared" si="2" ref="I8:I13">E8/C8*100</f>
        <v>99.28547690262546</v>
      </c>
    </row>
    <row r="9" spans="2:9" ht="21.75" customHeight="1">
      <c r="B9" s="8" t="s">
        <v>2</v>
      </c>
      <c r="C9" s="4">
        <v>33676</v>
      </c>
      <c r="D9" s="4">
        <v>33676</v>
      </c>
      <c r="E9" s="4">
        <v>33676</v>
      </c>
      <c r="F9" s="4">
        <f>D9-E9</f>
        <v>0</v>
      </c>
      <c r="G9" s="4">
        <f t="shared" si="0"/>
        <v>0</v>
      </c>
      <c r="H9" s="9">
        <f t="shared" si="1"/>
        <v>100</v>
      </c>
      <c r="I9" s="10">
        <f t="shared" si="2"/>
        <v>100</v>
      </c>
    </row>
    <row r="10" spans="2:9" ht="21.75" customHeight="1">
      <c r="B10" s="8" t="s">
        <v>3</v>
      </c>
      <c r="C10" s="4">
        <v>80446</v>
      </c>
      <c r="D10" s="4">
        <v>80446</v>
      </c>
      <c r="E10" s="4">
        <v>80446</v>
      </c>
      <c r="F10" s="4">
        <f>D10-E10</f>
        <v>0</v>
      </c>
      <c r="G10" s="4">
        <f t="shared" si="0"/>
        <v>0</v>
      </c>
      <c r="H10" s="9">
        <f t="shared" si="1"/>
        <v>100</v>
      </c>
      <c r="I10" s="10">
        <f t="shared" si="2"/>
        <v>100</v>
      </c>
    </row>
    <row r="11" spans="2:9" ht="21.75" customHeight="1">
      <c r="B11" s="8" t="s">
        <v>4</v>
      </c>
      <c r="C11" s="4">
        <v>6963</v>
      </c>
      <c r="D11" s="4">
        <v>6963</v>
      </c>
      <c r="E11" s="4">
        <v>6963</v>
      </c>
      <c r="F11" s="4">
        <f>D11-E11</f>
        <v>0</v>
      </c>
      <c r="G11" s="4">
        <f t="shared" si="0"/>
        <v>0</v>
      </c>
      <c r="H11" s="9">
        <f t="shared" si="1"/>
        <v>100</v>
      </c>
      <c r="I11" s="10">
        <f t="shared" si="2"/>
        <v>100</v>
      </c>
    </row>
    <row r="12" spans="2:9" ht="21.75" customHeight="1">
      <c r="B12" s="8" t="s">
        <v>5</v>
      </c>
      <c r="C12" s="4">
        <v>5365</v>
      </c>
      <c r="D12" s="4">
        <v>5365</v>
      </c>
      <c r="E12" s="4">
        <v>5365</v>
      </c>
      <c r="F12" s="4">
        <f>D12-E12</f>
        <v>0</v>
      </c>
      <c r="G12" s="4">
        <f t="shared" si="0"/>
        <v>0</v>
      </c>
      <c r="H12" s="9">
        <f t="shared" si="1"/>
        <v>100</v>
      </c>
      <c r="I12" s="10">
        <f t="shared" si="2"/>
        <v>100</v>
      </c>
    </row>
    <row r="13" spans="2:9" ht="21.75" customHeight="1">
      <c r="B13" s="8" t="s">
        <v>6</v>
      </c>
      <c r="C13" s="4">
        <v>3463</v>
      </c>
      <c r="D13" s="4">
        <v>3463</v>
      </c>
      <c r="E13" s="4">
        <v>3463</v>
      </c>
      <c r="F13" s="4">
        <f>D13-E13</f>
        <v>0</v>
      </c>
      <c r="G13" s="4">
        <f t="shared" si="0"/>
        <v>0</v>
      </c>
      <c r="H13" s="9">
        <f t="shared" si="1"/>
        <v>100</v>
      </c>
      <c r="I13" s="10">
        <f t="shared" si="2"/>
        <v>100</v>
      </c>
    </row>
    <row r="14" spans="2:9" ht="21.75" customHeight="1">
      <c r="B14" s="6"/>
      <c r="C14" s="5"/>
      <c r="D14" s="5"/>
      <c r="E14" s="5"/>
      <c r="F14" s="5"/>
      <c r="G14" s="5"/>
      <c r="H14" s="5"/>
      <c r="I14" s="7"/>
    </row>
    <row r="15" spans="2:9" ht="21.75" customHeight="1" thickBot="1">
      <c r="B15" s="2">
        <f>COUNTA(B8:B13)</f>
        <v>6</v>
      </c>
      <c r="C15" s="3">
        <f>SUM(C8:C13)</f>
        <v>135931</v>
      </c>
      <c r="D15" s="3">
        <f>SUM(D8:D13)</f>
        <v>135931</v>
      </c>
      <c r="E15" s="3">
        <f>SUM(E8:E13)</f>
        <v>135888</v>
      </c>
      <c r="F15" s="3">
        <f>SUM(F8:F13)</f>
        <v>43</v>
      </c>
      <c r="G15" s="3">
        <f>SUM(G8:G13)</f>
        <v>0</v>
      </c>
      <c r="H15" s="11">
        <f>D15/C15*100</f>
        <v>100</v>
      </c>
      <c r="I15" s="12">
        <f>E15/C15*100</f>
        <v>99.96836630349222</v>
      </c>
    </row>
  </sheetData>
  <mergeCells count="7">
    <mergeCell ref="G6:G7"/>
    <mergeCell ref="H6:H7"/>
    <mergeCell ref="I6:I7"/>
    <mergeCell ref="B6:B7"/>
    <mergeCell ref="C6:C7"/>
    <mergeCell ref="D6:D7"/>
    <mergeCell ref="E6:F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2007-03-19T05:25:38Z</dcterms:modified>
  <cp:category/>
  <cp:version/>
  <cp:contentType/>
  <cp:contentStatus/>
</cp:coreProperties>
</file>