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270" windowHeight="8445" activeTab="0"/>
  </bookViews>
  <sheets>
    <sheet name="●認可概要" sheetId="1" r:id="rId1"/>
  </sheets>
  <definedNames/>
  <calcPr fullCalcOnLoad="1"/>
</workbook>
</file>

<file path=xl/sharedStrings.xml><?xml version="1.0" encoding="utf-8"?>
<sst xmlns="http://schemas.openxmlformats.org/spreadsheetml/2006/main" count="135" uniqueCount="117">
  <si>
    <t>３　水道用水供給事業</t>
  </si>
  <si>
    <t>　（１）事業認可概要</t>
  </si>
  <si>
    <t>事　業　主　体　名</t>
  </si>
  <si>
    <t>設立年月日</t>
  </si>
  <si>
    <t>事　　　業　　　認　　　可　　　の　　　概　　　要</t>
  </si>
  <si>
    <t>水道事業管理者</t>
  </si>
  <si>
    <t>水道技術管理者</t>
  </si>
  <si>
    <t>備　考</t>
  </si>
  <si>
    <t>事業名</t>
  </si>
  <si>
    <t>認可年月日</t>
  </si>
  <si>
    <t>竣工年月</t>
  </si>
  <si>
    <t>目標年次</t>
  </si>
  <si>
    <t>１日最大
給水量
（ｍ3）</t>
  </si>
  <si>
    <t>供　給　先</t>
  </si>
  <si>
    <t>市　町　村</t>
  </si>
  <si>
    <t>１日最大
供給量
（ｍ3）</t>
  </si>
  <si>
    <t>職　名</t>
  </si>
  <si>
    <t>氏　名</t>
  </si>
  <si>
    <t>山神水道企業団</t>
  </si>
  <si>
    <t>昭和46年 4月 1日</t>
  </si>
  <si>
    <t>創設</t>
  </si>
  <si>
    <t>昭和46年 8月17日</t>
  </si>
  <si>
    <t>昭和55年 3月</t>
  </si>
  <si>
    <t>昭和55年</t>
  </si>
  <si>
    <t>筑紫野市</t>
  </si>
  <si>
    <t>企 業 長</t>
  </si>
  <si>
    <t>平原　四郎</t>
  </si>
  <si>
    <t>総務課長</t>
  </si>
  <si>
    <t>入江　正憲</t>
  </si>
  <si>
    <t>２市</t>
  </si>
  <si>
    <t>太宰府市</t>
  </si>
  <si>
    <t>１企業団</t>
  </si>
  <si>
    <t>三井水道企業団</t>
  </si>
  <si>
    <t>福岡県南広域水道企業団</t>
  </si>
  <si>
    <t>昭和46年10月30日</t>
  </si>
  <si>
    <t>2拡変更</t>
  </si>
  <si>
    <t>平成17年 3月25日</t>
  </si>
  <si>
    <t>平成27年 3月</t>
  </si>
  <si>
    <t>平成26年</t>
  </si>
  <si>
    <t>大牟田市</t>
  </si>
  <si>
    <t>村上　正</t>
  </si>
  <si>
    <t>施設部長</t>
  </si>
  <si>
    <t>松本　尚久</t>
  </si>
  <si>
    <t>７市５町</t>
  </si>
  <si>
    <t>久留米市</t>
  </si>
  <si>
    <t>柳川市</t>
  </si>
  <si>
    <t>八女市</t>
  </si>
  <si>
    <t>筑後市</t>
  </si>
  <si>
    <t>大川市</t>
  </si>
  <si>
    <t>筑前町</t>
  </si>
  <si>
    <t>大木町</t>
  </si>
  <si>
    <t>立花町</t>
  </si>
  <si>
    <t>広川町</t>
  </si>
  <si>
    <t>高田町</t>
  </si>
  <si>
    <t>福岡地区水道企業団</t>
  </si>
  <si>
    <t>昭和48年 6月 1日</t>
  </si>
  <si>
    <t>4拡変更</t>
  </si>
  <si>
    <t>平成13年 3月30日</t>
  </si>
  <si>
    <t>平成22年</t>
  </si>
  <si>
    <t>福岡市</t>
  </si>
  <si>
    <t>一丸　孝憲</t>
  </si>
  <si>
    <t>８市８町</t>
  </si>
  <si>
    <t>春日那珂川水道企業団</t>
  </si>
  <si>
    <t>大野城市</t>
  </si>
  <si>
    <t>宗像市</t>
  </si>
  <si>
    <t>前原市</t>
  </si>
  <si>
    <t>古賀市</t>
  </si>
  <si>
    <t>福津市</t>
  </si>
  <si>
    <t>宇美町</t>
  </si>
  <si>
    <t>篠栗町</t>
  </si>
  <si>
    <t>志免町</t>
  </si>
  <si>
    <t>須恵町</t>
  </si>
  <si>
    <t>新宮町</t>
  </si>
  <si>
    <t>粕屋町</t>
  </si>
  <si>
    <t>二丈町</t>
  </si>
  <si>
    <t>志摩町</t>
  </si>
  <si>
    <t>宗像地区水道企業団</t>
  </si>
  <si>
    <t>昭和51年 5月 6日</t>
  </si>
  <si>
    <t>創設2次変更</t>
  </si>
  <si>
    <t>平成 7年 3月31日</t>
  </si>
  <si>
    <t>平成 8年 3月</t>
  </si>
  <si>
    <t>平成12年</t>
  </si>
  <si>
    <t>事務局次長</t>
  </si>
  <si>
    <t>轟　賀須磨</t>
  </si>
  <si>
    <t>田川地区水道企業団</t>
  </si>
  <si>
    <t>平成元年 9月29日</t>
  </si>
  <si>
    <t>創設変更</t>
  </si>
  <si>
    <t>平成 8年 3月29日</t>
  </si>
  <si>
    <t>平成23年 3月</t>
  </si>
  <si>
    <t>平成17年</t>
  </si>
  <si>
    <t>田川市</t>
  </si>
  <si>
    <t>伊藤　信勝</t>
  </si>
  <si>
    <t>事務局長</t>
  </si>
  <si>
    <t>生澤　大</t>
  </si>
  <si>
    <t>川崎町</t>
  </si>
  <si>
    <t>糸田町</t>
  </si>
  <si>
    <t>京築地区水道企業団</t>
  </si>
  <si>
    <t>平成 2年 9月20日</t>
  </si>
  <si>
    <t>行橋市</t>
  </si>
  <si>
    <t>釜井　健介</t>
  </si>
  <si>
    <t>工務課係長</t>
  </si>
  <si>
    <t>川野　直人</t>
  </si>
  <si>
    <t>豊前市</t>
  </si>
  <si>
    <t>苅田町</t>
  </si>
  <si>
    <t>吉富町</t>
  </si>
  <si>
    <t>平成19年 3月</t>
  </si>
  <si>
    <t>平成 17年 3月30日</t>
  </si>
  <si>
    <t>平成32年</t>
  </si>
  <si>
    <t>朝倉市</t>
  </si>
  <si>
    <t>福智町</t>
  </si>
  <si>
    <t>みやこ町</t>
  </si>
  <si>
    <t>上毛町</t>
  </si>
  <si>
    <t>築上町</t>
  </si>
  <si>
    <t>１市３町</t>
  </si>
  <si>
    <t>２市５町</t>
  </si>
  <si>
    <t>中島　悦郎</t>
  </si>
  <si>
    <t>谷井　博美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</si>
</sst>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&quot;計&quot;\ \(\ #\ \)"/>
    <numFmt numFmtId="179" formatCode="&quot;計&quot;\(#\)"/>
    <numFmt numFmtId="180" formatCode="&quot;計&quot;\ \ \(#\)"/>
    <numFmt numFmtId="181" formatCode="&quot;県計&quot;\ \(\ #\ \)"/>
    <numFmt numFmtId="182" formatCode="#,##0.0;[Red]\-#,##0.0"/>
    <numFmt numFmtId="183" formatCode="\(#,###\)"/>
    <numFmt numFmtId="184" formatCode="#,##0_);[Red]\(#,##0\)"/>
    <numFmt numFmtId="185" formatCode="&quot;県計&quot;\(#\)"/>
    <numFmt numFmtId="186" formatCode="&quot;県計&quot;\ \(#\)"/>
    <numFmt numFmtId="187" formatCode="&quot;県計&quot;\(\ #\ \)"/>
    <numFmt numFmtId="188" formatCode="#,##0.0"/>
    <numFmt numFmtId="189" formatCode="#,##0;&quot;△ &quot;#,##0"/>
    <numFmt numFmtId="190" formatCode="#,##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/>
    </xf>
    <xf numFmtId="49" fontId="0" fillId="0" borderId="2" xfId="0" applyNumberFormat="1" applyBorder="1" applyAlignment="1">
      <alignment vertical="center"/>
    </xf>
    <xf numFmtId="38" fontId="0" fillId="0" borderId="2" xfId="17" applyBorder="1" applyAlignment="1">
      <alignment vertical="center"/>
    </xf>
    <xf numFmtId="38" fontId="0" fillId="0" borderId="2" xfId="17" applyFont="1" applyBorder="1" applyAlignment="1">
      <alignment horizontal="distributed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49" fontId="0" fillId="0" borderId="6" xfId="0" applyNumberFormat="1" applyBorder="1" applyAlignment="1">
      <alignment vertical="center"/>
    </xf>
    <xf numFmtId="38" fontId="0" fillId="0" borderId="6" xfId="17" applyBorder="1" applyAlignment="1">
      <alignment vertical="center"/>
    </xf>
    <xf numFmtId="38" fontId="0" fillId="0" borderId="6" xfId="17" applyFont="1" applyBorder="1" applyAlignment="1">
      <alignment horizontal="distributed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38" fontId="0" fillId="0" borderId="10" xfId="17" applyBorder="1" applyAlignment="1">
      <alignment vertical="center"/>
    </xf>
    <xf numFmtId="38" fontId="0" fillId="0" borderId="10" xfId="17" applyFont="1" applyBorder="1" applyAlignment="1">
      <alignment horizontal="distributed" vertical="center"/>
    </xf>
    <xf numFmtId="0" fontId="0" fillId="0" borderId="11" xfId="0" applyBorder="1" applyAlignment="1">
      <alignment vertical="center"/>
    </xf>
    <xf numFmtId="58" fontId="0" fillId="0" borderId="12" xfId="0" applyNumberFormat="1" applyBorder="1" applyAlignment="1" quotePrefix="1">
      <alignment vertical="center"/>
    </xf>
    <xf numFmtId="58" fontId="0" fillId="0" borderId="13" xfId="0" applyNumberFormat="1" applyBorder="1" applyAlignment="1" quotePrefix="1">
      <alignment vertical="center"/>
    </xf>
    <xf numFmtId="0" fontId="0" fillId="0" borderId="6" xfId="0" applyBorder="1" applyAlignment="1">
      <alignment vertical="center"/>
    </xf>
    <xf numFmtId="178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38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"/>
  <sheetViews>
    <sheetView tabSelected="1" workbookViewId="0" topLeftCell="A1">
      <pane xSplit="2" ySplit="5" topLeftCell="H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5" sqref="L15"/>
    </sheetView>
  </sheetViews>
  <sheetFormatPr defaultColWidth="9.00390625" defaultRowHeight="13.5"/>
  <cols>
    <col min="1" max="1" width="1.625" style="0" customWidth="1"/>
    <col min="2" max="2" width="23.50390625" style="0" bestFit="1" customWidth="1"/>
    <col min="3" max="3" width="17.625" style="0" bestFit="1" customWidth="1"/>
    <col min="4" max="4" width="12.125" style="0" bestFit="1" customWidth="1"/>
    <col min="5" max="5" width="17.50390625" style="0" bestFit="1" customWidth="1"/>
    <col min="6" max="6" width="12.875" style="0" bestFit="1" customWidth="1"/>
    <col min="7" max="8" width="9.125" style="0" bestFit="1" customWidth="1"/>
    <col min="9" max="9" width="21.375" style="0" bestFit="1" customWidth="1"/>
    <col min="10" max="10" width="9.125" style="0" customWidth="1"/>
    <col min="11" max="11" width="11.125" style="0" customWidth="1"/>
    <col min="12" max="12" width="10.625" style="0" customWidth="1"/>
    <col min="13" max="13" width="11.125" style="0" customWidth="1"/>
    <col min="14" max="14" width="10.625" style="0" customWidth="1"/>
  </cols>
  <sheetData>
    <row r="1" ht="15" customHeight="1">
      <c r="B1" t="s">
        <v>0</v>
      </c>
    </row>
    <row r="2" spans="2:10" ht="15" customHeight="1" thickBot="1">
      <c r="B2" s="1" t="s">
        <v>1</v>
      </c>
      <c r="C2" s="1"/>
      <c r="D2" s="1"/>
      <c r="E2" s="1"/>
      <c r="F2" s="1"/>
      <c r="G2" s="1"/>
      <c r="H2" s="1"/>
      <c r="I2" s="1"/>
      <c r="J2" s="1"/>
    </row>
    <row r="3" spans="2:15" ht="13.5">
      <c r="B3" s="32" t="s">
        <v>2</v>
      </c>
      <c r="C3" s="41" t="s">
        <v>3</v>
      </c>
      <c r="D3" s="46" t="s">
        <v>4</v>
      </c>
      <c r="E3" s="47"/>
      <c r="F3" s="47"/>
      <c r="G3" s="47"/>
      <c r="H3" s="47"/>
      <c r="I3" s="47"/>
      <c r="J3" s="48"/>
      <c r="K3" s="37" t="s">
        <v>5</v>
      </c>
      <c r="L3" s="38"/>
      <c r="M3" s="37" t="s">
        <v>6</v>
      </c>
      <c r="N3" s="38"/>
      <c r="O3" s="35" t="s">
        <v>7</v>
      </c>
    </row>
    <row r="4" spans="2:15" ht="13.5" customHeight="1">
      <c r="B4" s="33"/>
      <c r="C4" s="42"/>
      <c r="D4" s="34" t="s">
        <v>8</v>
      </c>
      <c r="E4" s="34" t="s">
        <v>9</v>
      </c>
      <c r="F4" s="34" t="s">
        <v>10</v>
      </c>
      <c r="G4" s="34" t="s">
        <v>11</v>
      </c>
      <c r="H4" s="44" t="s">
        <v>12</v>
      </c>
      <c r="I4" s="49" t="s">
        <v>13</v>
      </c>
      <c r="J4" s="49"/>
      <c r="K4" s="39"/>
      <c r="L4" s="40"/>
      <c r="M4" s="39"/>
      <c r="N4" s="40"/>
      <c r="O4" s="36"/>
    </row>
    <row r="5" spans="2:15" ht="40.5" customHeight="1">
      <c r="B5" s="33"/>
      <c r="C5" s="43"/>
      <c r="D5" s="34"/>
      <c r="E5" s="34"/>
      <c r="F5" s="34"/>
      <c r="G5" s="34"/>
      <c r="H5" s="45"/>
      <c r="I5" s="2" t="s">
        <v>14</v>
      </c>
      <c r="J5" s="2" t="s">
        <v>15</v>
      </c>
      <c r="K5" s="3" t="s">
        <v>16</v>
      </c>
      <c r="L5" s="3" t="s">
        <v>17</v>
      </c>
      <c r="M5" s="3" t="s">
        <v>16</v>
      </c>
      <c r="N5" s="3" t="s">
        <v>17</v>
      </c>
      <c r="O5" s="36"/>
    </row>
    <row r="6" spans="2:15" ht="14.25" customHeight="1">
      <c r="B6" s="4" t="s">
        <v>18</v>
      </c>
      <c r="C6" s="5" t="s">
        <v>19</v>
      </c>
      <c r="D6" s="6" t="s">
        <v>20</v>
      </c>
      <c r="E6" s="7" t="s">
        <v>21</v>
      </c>
      <c r="F6" s="7" t="s">
        <v>22</v>
      </c>
      <c r="G6" s="7" t="s">
        <v>23</v>
      </c>
      <c r="H6" s="8">
        <f>SUM(J6:J8)</f>
        <v>23200</v>
      </c>
      <c r="I6" s="9" t="s">
        <v>24</v>
      </c>
      <c r="J6" s="8">
        <v>11600</v>
      </c>
      <c r="K6" s="3" t="s">
        <v>25</v>
      </c>
      <c r="L6" s="3" t="s">
        <v>26</v>
      </c>
      <c r="M6" s="3" t="s">
        <v>27</v>
      </c>
      <c r="N6" s="3" t="s">
        <v>28</v>
      </c>
      <c r="O6" s="10" t="s">
        <v>29</v>
      </c>
    </row>
    <row r="7" spans="2:15" ht="14.25" customHeight="1">
      <c r="B7" s="11"/>
      <c r="C7" s="12"/>
      <c r="D7" s="13"/>
      <c r="E7" s="14"/>
      <c r="F7" s="14"/>
      <c r="G7" s="14"/>
      <c r="H7" s="15"/>
      <c r="I7" s="16" t="s">
        <v>30</v>
      </c>
      <c r="J7" s="15">
        <v>3500</v>
      </c>
      <c r="K7" s="13"/>
      <c r="L7" s="13"/>
      <c r="M7" s="13"/>
      <c r="N7" s="13"/>
      <c r="O7" s="17" t="s">
        <v>31</v>
      </c>
    </row>
    <row r="8" spans="2:15" ht="14.25" customHeight="1">
      <c r="B8" s="18"/>
      <c r="C8" s="19"/>
      <c r="D8" s="20"/>
      <c r="E8" s="21"/>
      <c r="F8" s="21"/>
      <c r="G8" s="21"/>
      <c r="H8" s="22"/>
      <c r="I8" s="23" t="s">
        <v>32</v>
      </c>
      <c r="J8" s="22">
        <v>8100</v>
      </c>
      <c r="K8" s="20"/>
      <c r="L8" s="20"/>
      <c r="M8" s="20"/>
      <c r="N8" s="20"/>
      <c r="O8" s="24"/>
    </row>
    <row r="9" spans="2:15" ht="14.25" customHeight="1">
      <c r="B9" s="4" t="s">
        <v>33</v>
      </c>
      <c r="C9" s="25" t="s">
        <v>34</v>
      </c>
      <c r="D9" s="6" t="s">
        <v>35</v>
      </c>
      <c r="E9" s="7" t="s">
        <v>36</v>
      </c>
      <c r="F9" s="7" t="s">
        <v>37</v>
      </c>
      <c r="G9" s="7" t="s">
        <v>38</v>
      </c>
      <c r="H9" s="8">
        <f>SUM(J9:J21)</f>
        <v>157640</v>
      </c>
      <c r="I9" s="9" t="s">
        <v>39</v>
      </c>
      <c r="J9" s="8">
        <v>21500</v>
      </c>
      <c r="K9" s="3" t="s">
        <v>25</v>
      </c>
      <c r="L9" s="3" t="s">
        <v>40</v>
      </c>
      <c r="M9" s="3" t="s">
        <v>41</v>
      </c>
      <c r="N9" s="3" t="s">
        <v>42</v>
      </c>
      <c r="O9" s="10" t="s">
        <v>43</v>
      </c>
    </row>
    <row r="10" spans="2:15" ht="14.25" customHeight="1">
      <c r="B10" s="11"/>
      <c r="C10" s="26"/>
      <c r="D10" s="13"/>
      <c r="E10" s="14"/>
      <c r="F10" s="14"/>
      <c r="G10" s="14"/>
      <c r="H10" s="15"/>
      <c r="I10" s="16" t="s">
        <v>44</v>
      </c>
      <c r="J10" s="15">
        <v>46000</v>
      </c>
      <c r="K10" s="13"/>
      <c r="L10" s="13"/>
      <c r="M10" s="13"/>
      <c r="N10" s="13"/>
      <c r="O10" s="17" t="s">
        <v>31</v>
      </c>
    </row>
    <row r="11" spans="2:15" ht="14.25" customHeight="1">
      <c r="B11" s="11"/>
      <c r="C11" s="26"/>
      <c r="D11" s="13"/>
      <c r="E11" s="14"/>
      <c r="F11" s="14"/>
      <c r="G11" s="14"/>
      <c r="H11" s="15"/>
      <c r="I11" s="16" t="s">
        <v>45</v>
      </c>
      <c r="J11" s="15">
        <v>21400</v>
      </c>
      <c r="K11" s="13"/>
      <c r="L11" s="13"/>
      <c r="M11" s="13"/>
      <c r="N11" s="13"/>
      <c r="O11" s="17"/>
    </row>
    <row r="12" spans="2:15" ht="14.25" customHeight="1">
      <c r="B12" s="11"/>
      <c r="C12" s="26"/>
      <c r="D12" s="13"/>
      <c r="E12" s="14"/>
      <c r="F12" s="14"/>
      <c r="G12" s="14"/>
      <c r="H12" s="15"/>
      <c r="I12" s="16" t="s">
        <v>46</v>
      </c>
      <c r="J12" s="15">
        <v>6100</v>
      </c>
      <c r="K12" s="13"/>
      <c r="L12" s="13"/>
      <c r="M12" s="13"/>
      <c r="N12" s="13"/>
      <c r="O12" s="17"/>
    </row>
    <row r="13" spans="2:15" ht="14.25" customHeight="1">
      <c r="B13" s="11"/>
      <c r="C13" s="26"/>
      <c r="D13" s="13"/>
      <c r="E13" s="14"/>
      <c r="F13" s="14"/>
      <c r="G13" s="14"/>
      <c r="H13" s="15"/>
      <c r="I13" s="16" t="s">
        <v>47</v>
      </c>
      <c r="J13" s="15">
        <v>8500</v>
      </c>
      <c r="K13" s="13"/>
      <c r="L13" s="13"/>
      <c r="M13" s="13"/>
      <c r="N13" s="13"/>
      <c r="O13" s="17"/>
    </row>
    <row r="14" spans="2:15" ht="14.25" customHeight="1">
      <c r="B14" s="11"/>
      <c r="C14" s="26"/>
      <c r="D14" s="13"/>
      <c r="E14" s="14"/>
      <c r="F14" s="14"/>
      <c r="G14" s="14"/>
      <c r="H14" s="15"/>
      <c r="I14" s="16" t="s">
        <v>48</v>
      </c>
      <c r="J14" s="15">
        <v>16600</v>
      </c>
      <c r="K14" s="13"/>
      <c r="L14" s="13"/>
      <c r="M14" s="13"/>
      <c r="N14" s="13"/>
      <c r="O14" s="17"/>
    </row>
    <row r="15" spans="2:15" ht="14.25" customHeight="1">
      <c r="B15" s="11"/>
      <c r="C15" s="26"/>
      <c r="D15" s="13"/>
      <c r="E15" s="14"/>
      <c r="F15" s="14"/>
      <c r="G15" s="14"/>
      <c r="H15" s="15"/>
      <c r="I15" s="16" t="s">
        <v>108</v>
      </c>
      <c r="J15" s="15">
        <v>2100</v>
      </c>
      <c r="K15" s="13"/>
      <c r="L15" s="13"/>
      <c r="M15" s="13"/>
      <c r="N15" s="13"/>
      <c r="O15" s="17"/>
    </row>
    <row r="16" spans="2:15" ht="14.25" customHeight="1">
      <c r="B16" s="11"/>
      <c r="C16" s="26"/>
      <c r="D16" s="13"/>
      <c r="E16" s="14"/>
      <c r="F16" s="14"/>
      <c r="G16" s="14"/>
      <c r="H16" s="15"/>
      <c r="I16" s="16" t="s">
        <v>32</v>
      </c>
      <c r="J16" s="15">
        <v>17000</v>
      </c>
      <c r="K16" s="13"/>
      <c r="L16" s="13"/>
      <c r="M16" s="13"/>
      <c r="N16" s="13"/>
      <c r="O16" s="17"/>
    </row>
    <row r="17" spans="2:15" ht="14.25" customHeight="1">
      <c r="B17" s="11"/>
      <c r="C17" s="26"/>
      <c r="D17" s="13"/>
      <c r="E17" s="14"/>
      <c r="F17" s="14"/>
      <c r="G17" s="14"/>
      <c r="H17" s="15"/>
      <c r="I17" s="16" t="s">
        <v>49</v>
      </c>
      <c r="J17" s="15">
        <v>5140</v>
      </c>
      <c r="K17" s="13"/>
      <c r="L17" s="13"/>
      <c r="M17" s="13"/>
      <c r="N17" s="13"/>
      <c r="O17" s="17"/>
    </row>
    <row r="18" spans="2:15" ht="14.25" customHeight="1">
      <c r="B18" s="11"/>
      <c r="C18" s="26"/>
      <c r="D18" s="13"/>
      <c r="E18" s="14"/>
      <c r="F18" s="14"/>
      <c r="G18" s="14"/>
      <c r="H18" s="15"/>
      <c r="I18" s="16" t="s">
        <v>50</v>
      </c>
      <c r="J18" s="15">
        <v>3500</v>
      </c>
      <c r="K18" s="13"/>
      <c r="L18" s="13"/>
      <c r="M18" s="13"/>
      <c r="N18" s="13"/>
      <c r="O18" s="17"/>
    </row>
    <row r="19" spans="2:15" ht="14.25" customHeight="1">
      <c r="B19" s="11"/>
      <c r="C19" s="26"/>
      <c r="D19" s="13"/>
      <c r="E19" s="14"/>
      <c r="F19" s="14"/>
      <c r="G19" s="14"/>
      <c r="H19" s="15"/>
      <c r="I19" s="16" t="s">
        <v>51</v>
      </c>
      <c r="J19" s="15">
        <v>1800</v>
      </c>
      <c r="K19" s="13"/>
      <c r="L19" s="13"/>
      <c r="M19" s="13"/>
      <c r="N19" s="13"/>
      <c r="O19" s="17"/>
    </row>
    <row r="20" spans="2:15" ht="14.25" customHeight="1">
      <c r="B20" s="11"/>
      <c r="C20" s="26"/>
      <c r="D20" s="13"/>
      <c r="E20" s="14"/>
      <c r="F20" s="14"/>
      <c r="G20" s="14"/>
      <c r="H20" s="15"/>
      <c r="I20" s="16" t="s">
        <v>52</v>
      </c>
      <c r="J20" s="15">
        <v>4000</v>
      </c>
      <c r="K20" s="13"/>
      <c r="L20" s="13"/>
      <c r="M20" s="13"/>
      <c r="N20" s="13"/>
      <c r="O20" s="17"/>
    </row>
    <row r="21" spans="2:15" ht="14.25" customHeight="1">
      <c r="B21" s="11"/>
      <c r="C21" s="26"/>
      <c r="D21" s="13"/>
      <c r="E21" s="14"/>
      <c r="F21" s="14"/>
      <c r="G21" s="14"/>
      <c r="H21" s="15"/>
      <c r="I21" s="16" t="s">
        <v>53</v>
      </c>
      <c r="J21" s="15">
        <v>4000</v>
      </c>
      <c r="K21" s="13"/>
      <c r="L21" s="13"/>
      <c r="M21" s="13"/>
      <c r="N21" s="13"/>
      <c r="O21" s="17"/>
    </row>
    <row r="22" spans="2:15" ht="14.25" customHeight="1">
      <c r="B22" s="4" t="s">
        <v>54</v>
      </c>
      <c r="C22" s="5" t="s">
        <v>55</v>
      </c>
      <c r="D22" s="6" t="s">
        <v>56</v>
      </c>
      <c r="E22" s="7" t="s">
        <v>57</v>
      </c>
      <c r="F22" s="7" t="s">
        <v>105</v>
      </c>
      <c r="G22" s="7" t="s">
        <v>58</v>
      </c>
      <c r="H22" s="8">
        <f>SUM(J22:J38)</f>
        <v>268100</v>
      </c>
      <c r="I22" s="9" t="s">
        <v>59</v>
      </c>
      <c r="J22" s="8">
        <v>147450</v>
      </c>
      <c r="K22" s="3" t="s">
        <v>25</v>
      </c>
      <c r="L22" s="3" t="s">
        <v>60</v>
      </c>
      <c r="M22" s="3" t="s">
        <v>41</v>
      </c>
      <c r="N22" s="3" t="s">
        <v>115</v>
      </c>
      <c r="O22" s="10" t="s">
        <v>61</v>
      </c>
    </row>
    <row r="23" spans="2:15" ht="14.25" customHeight="1">
      <c r="B23" s="11"/>
      <c r="C23" s="27"/>
      <c r="D23" s="13"/>
      <c r="E23" s="14"/>
      <c r="F23" s="14"/>
      <c r="G23" s="14"/>
      <c r="H23" s="15"/>
      <c r="I23" s="16" t="s">
        <v>24</v>
      </c>
      <c r="J23" s="15">
        <v>16900</v>
      </c>
      <c r="K23" s="13"/>
      <c r="L23" s="13"/>
      <c r="M23" s="13"/>
      <c r="N23" s="13"/>
      <c r="O23" s="17" t="s">
        <v>31</v>
      </c>
    </row>
    <row r="24" spans="2:15" ht="14.25" customHeight="1">
      <c r="B24" s="11"/>
      <c r="C24" s="27"/>
      <c r="D24" s="13"/>
      <c r="E24" s="14"/>
      <c r="F24" s="14"/>
      <c r="G24" s="14"/>
      <c r="H24" s="15"/>
      <c r="I24" s="16" t="s">
        <v>62</v>
      </c>
      <c r="J24" s="15">
        <v>11975</v>
      </c>
      <c r="K24" s="13"/>
      <c r="L24" s="13"/>
      <c r="M24" s="13"/>
      <c r="N24" s="13"/>
      <c r="O24" s="17"/>
    </row>
    <row r="25" spans="2:15" ht="14.25" customHeight="1">
      <c r="B25" s="11"/>
      <c r="C25" s="27"/>
      <c r="D25" s="13"/>
      <c r="E25" s="14"/>
      <c r="F25" s="14"/>
      <c r="G25" s="14"/>
      <c r="H25" s="15"/>
      <c r="I25" s="16" t="s">
        <v>63</v>
      </c>
      <c r="J25" s="15">
        <v>16550</v>
      </c>
      <c r="K25" s="13"/>
      <c r="L25" s="13"/>
      <c r="M25" s="13"/>
      <c r="N25" s="13"/>
      <c r="O25" s="17"/>
    </row>
    <row r="26" spans="2:15" ht="14.25" customHeight="1">
      <c r="B26" s="11"/>
      <c r="C26" s="27"/>
      <c r="D26" s="13"/>
      <c r="E26" s="14"/>
      <c r="F26" s="14"/>
      <c r="G26" s="14"/>
      <c r="H26" s="15"/>
      <c r="I26" s="16" t="s">
        <v>64</v>
      </c>
      <c r="J26" s="15">
        <v>1100</v>
      </c>
      <c r="K26" s="13"/>
      <c r="L26" s="13"/>
      <c r="M26" s="13"/>
      <c r="N26" s="13"/>
      <c r="O26" s="17"/>
    </row>
    <row r="27" spans="2:15" ht="14.25" customHeight="1">
      <c r="B27" s="11"/>
      <c r="C27" s="27"/>
      <c r="D27" s="13"/>
      <c r="E27" s="14"/>
      <c r="F27" s="14"/>
      <c r="G27" s="14"/>
      <c r="H27" s="15"/>
      <c r="I27" s="16" t="s">
        <v>30</v>
      </c>
      <c r="J27" s="15">
        <v>11800</v>
      </c>
      <c r="K27" s="13"/>
      <c r="L27" s="13"/>
      <c r="M27" s="13"/>
      <c r="N27" s="13"/>
      <c r="O27" s="17"/>
    </row>
    <row r="28" spans="2:15" ht="14.25" customHeight="1">
      <c r="B28" s="11"/>
      <c r="C28" s="27"/>
      <c r="D28" s="13"/>
      <c r="E28" s="14"/>
      <c r="F28" s="14"/>
      <c r="G28" s="14"/>
      <c r="H28" s="15"/>
      <c r="I28" s="16" t="s">
        <v>65</v>
      </c>
      <c r="J28" s="15">
        <v>8525</v>
      </c>
      <c r="K28" s="13"/>
      <c r="L28" s="13"/>
      <c r="M28" s="13"/>
      <c r="N28" s="13"/>
      <c r="O28" s="17"/>
    </row>
    <row r="29" spans="2:15" ht="14.25" customHeight="1">
      <c r="B29" s="11"/>
      <c r="C29" s="27"/>
      <c r="D29" s="13"/>
      <c r="E29" s="14"/>
      <c r="F29" s="14"/>
      <c r="G29" s="14"/>
      <c r="H29" s="15"/>
      <c r="I29" s="16" t="s">
        <v>66</v>
      </c>
      <c r="J29" s="15">
        <v>8600</v>
      </c>
      <c r="K29" s="13"/>
      <c r="L29" s="13"/>
      <c r="M29" s="13"/>
      <c r="N29" s="13"/>
      <c r="O29" s="17"/>
    </row>
    <row r="30" spans="2:15" ht="14.25" customHeight="1">
      <c r="B30" s="11"/>
      <c r="C30" s="27"/>
      <c r="D30" s="13"/>
      <c r="E30" s="14"/>
      <c r="F30" s="14"/>
      <c r="G30" s="14"/>
      <c r="H30" s="15"/>
      <c r="I30" s="16" t="s">
        <v>67</v>
      </c>
      <c r="J30" s="15">
        <v>1300</v>
      </c>
      <c r="K30" s="13"/>
      <c r="L30" s="13"/>
      <c r="M30" s="13"/>
      <c r="N30" s="13"/>
      <c r="O30" s="17"/>
    </row>
    <row r="31" spans="2:15" ht="14.25" customHeight="1">
      <c r="B31" s="11"/>
      <c r="C31" s="27"/>
      <c r="D31" s="13"/>
      <c r="E31" s="14"/>
      <c r="F31" s="14"/>
      <c r="G31" s="14"/>
      <c r="H31" s="15"/>
      <c r="I31" s="16" t="s">
        <v>68</v>
      </c>
      <c r="J31" s="15">
        <v>7725</v>
      </c>
      <c r="K31" s="13"/>
      <c r="L31" s="13"/>
      <c r="M31" s="13"/>
      <c r="N31" s="13"/>
      <c r="O31" s="17"/>
    </row>
    <row r="32" spans="2:15" ht="14.25" customHeight="1">
      <c r="B32" s="11"/>
      <c r="C32" s="27"/>
      <c r="D32" s="13"/>
      <c r="E32" s="14"/>
      <c r="F32" s="14"/>
      <c r="G32" s="14"/>
      <c r="H32" s="15"/>
      <c r="I32" s="16" t="s">
        <v>69</v>
      </c>
      <c r="J32" s="15">
        <v>4700</v>
      </c>
      <c r="K32" s="13"/>
      <c r="L32" s="13"/>
      <c r="M32" s="13"/>
      <c r="N32" s="13"/>
      <c r="O32" s="17"/>
    </row>
    <row r="33" spans="2:15" ht="14.25" customHeight="1">
      <c r="B33" s="11"/>
      <c r="C33" s="27"/>
      <c r="D33" s="13"/>
      <c r="E33" s="14"/>
      <c r="F33" s="14"/>
      <c r="G33" s="14"/>
      <c r="H33" s="15"/>
      <c r="I33" s="16" t="s">
        <v>70</v>
      </c>
      <c r="J33" s="15">
        <v>6300</v>
      </c>
      <c r="K33" s="13"/>
      <c r="L33" s="13"/>
      <c r="M33" s="13"/>
      <c r="N33" s="13"/>
      <c r="O33" s="17"/>
    </row>
    <row r="34" spans="2:15" ht="14.25" customHeight="1">
      <c r="B34" s="11"/>
      <c r="C34" s="27"/>
      <c r="D34" s="13"/>
      <c r="E34" s="14"/>
      <c r="F34" s="14"/>
      <c r="G34" s="14"/>
      <c r="H34" s="15"/>
      <c r="I34" s="16" t="s">
        <v>71</v>
      </c>
      <c r="J34" s="15">
        <v>4875</v>
      </c>
      <c r="K34" s="13"/>
      <c r="L34" s="13"/>
      <c r="M34" s="13"/>
      <c r="N34" s="13"/>
      <c r="O34" s="17"/>
    </row>
    <row r="35" spans="2:15" ht="14.25" customHeight="1">
      <c r="B35" s="11"/>
      <c r="C35" s="27"/>
      <c r="D35" s="13"/>
      <c r="E35" s="14"/>
      <c r="F35" s="14"/>
      <c r="G35" s="14"/>
      <c r="H35" s="15"/>
      <c r="I35" s="16" t="s">
        <v>72</v>
      </c>
      <c r="J35" s="15">
        <v>5775</v>
      </c>
      <c r="K35" s="13"/>
      <c r="L35" s="13"/>
      <c r="M35" s="13"/>
      <c r="N35" s="13"/>
      <c r="O35" s="17"/>
    </row>
    <row r="36" spans="2:15" ht="14.25" customHeight="1">
      <c r="B36" s="11"/>
      <c r="C36" s="27"/>
      <c r="D36" s="13"/>
      <c r="E36" s="14"/>
      <c r="F36" s="14"/>
      <c r="G36" s="14"/>
      <c r="H36" s="15"/>
      <c r="I36" s="16" t="s">
        <v>73</v>
      </c>
      <c r="J36" s="15">
        <v>7875</v>
      </c>
      <c r="K36" s="13"/>
      <c r="L36" s="13"/>
      <c r="M36" s="13"/>
      <c r="N36" s="13"/>
      <c r="O36" s="17"/>
    </row>
    <row r="37" spans="2:15" ht="14.25" customHeight="1">
      <c r="B37" s="11"/>
      <c r="C37" s="27"/>
      <c r="D37" s="13"/>
      <c r="E37" s="14"/>
      <c r="F37" s="14"/>
      <c r="G37" s="14"/>
      <c r="H37" s="15"/>
      <c r="I37" s="16" t="s">
        <v>74</v>
      </c>
      <c r="J37" s="15">
        <v>2425</v>
      </c>
      <c r="K37" s="13"/>
      <c r="L37" s="13"/>
      <c r="M37" s="13"/>
      <c r="N37" s="13"/>
      <c r="O37" s="17"/>
    </row>
    <row r="38" spans="2:15" ht="14.25" customHeight="1">
      <c r="B38" s="11"/>
      <c r="C38" s="27"/>
      <c r="D38" s="13"/>
      <c r="E38" s="14"/>
      <c r="F38" s="14"/>
      <c r="G38" s="14"/>
      <c r="H38" s="15"/>
      <c r="I38" s="16" t="s">
        <v>75</v>
      </c>
      <c r="J38" s="15">
        <v>4225</v>
      </c>
      <c r="K38" s="13"/>
      <c r="L38" s="13"/>
      <c r="M38" s="13"/>
      <c r="N38" s="13"/>
      <c r="O38" s="17"/>
    </row>
    <row r="39" spans="2:15" ht="14.25" customHeight="1">
      <c r="B39" s="4" t="s">
        <v>76</v>
      </c>
      <c r="C39" s="5" t="s">
        <v>77</v>
      </c>
      <c r="D39" s="6" t="s">
        <v>78</v>
      </c>
      <c r="E39" s="7" t="s">
        <v>79</v>
      </c>
      <c r="F39" s="7" t="s">
        <v>80</v>
      </c>
      <c r="G39" s="7" t="s">
        <v>81</v>
      </c>
      <c r="H39" s="8">
        <f>SUM(J39:J40)</f>
        <v>29600</v>
      </c>
      <c r="I39" s="9" t="s">
        <v>64</v>
      </c>
      <c r="J39" s="8">
        <v>22100</v>
      </c>
      <c r="K39" s="3" t="s">
        <v>25</v>
      </c>
      <c r="L39" s="3" t="s">
        <v>116</v>
      </c>
      <c r="M39" s="3" t="s">
        <v>82</v>
      </c>
      <c r="N39" s="3" t="s">
        <v>83</v>
      </c>
      <c r="O39" s="10" t="s">
        <v>29</v>
      </c>
    </row>
    <row r="40" spans="2:15" ht="14.25" customHeight="1">
      <c r="B40" s="11"/>
      <c r="C40" s="27"/>
      <c r="D40" s="13"/>
      <c r="E40" s="14"/>
      <c r="F40" s="14"/>
      <c r="G40" s="14"/>
      <c r="H40" s="15"/>
      <c r="I40" s="16" t="s">
        <v>67</v>
      </c>
      <c r="J40" s="15">
        <v>7500</v>
      </c>
      <c r="K40" s="13"/>
      <c r="L40" s="13"/>
      <c r="M40" s="13"/>
      <c r="N40" s="13"/>
      <c r="O40" s="17"/>
    </row>
    <row r="41" spans="2:15" ht="14.25" customHeight="1">
      <c r="B41" s="4" t="s">
        <v>84</v>
      </c>
      <c r="C41" s="5" t="s">
        <v>85</v>
      </c>
      <c r="D41" s="6" t="s">
        <v>86</v>
      </c>
      <c r="E41" s="7" t="s">
        <v>87</v>
      </c>
      <c r="F41" s="7" t="s">
        <v>88</v>
      </c>
      <c r="G41" s="7" t="s">
        <v>89</v>
      </c>
      <c r="H41" s="8">
        <f>SUM(J41:J44)</f>
        <v>25700</v>
      </c>
      <c r="I41" s="9" t="s">
        <v>90</v>
      </c>
      <c r="J41" s="8">
        <v>10200</v>
      </c>
      <c r="K41" s="3" t="s">
        <v>25</v>
      </c>
      <c r="L41" s="3" t="s">
        <v>91</v>
      </c>
      <c r="M41" s="3" t="s">
        <v>92</v>
      </c>
      <c r="N41" s="3" t="s">
        <v>93</v>
      </c>
      <c r="O41" s="10" t="s">
        <v>113</v>
      </c>
    </row>
    <row r="42" spans="2:15" ht="14.25" customHeight="1">
      <c r="B42" s="11"/>
      <c r="C42" s="27"/>
      <c r="D42" s="13"/>
      <c r="E42" s="14"/>
      <c r="F42" s="14"/>
      <c r="G42" s="14"/>
      <c r="H42" s="15"/>
      <c r="I42" s="16" t="s">
        <v>94</v>
      </c>
      <c r="J42" s="15">
        <v>5000</v>
      </c>
      <c r="K42" s="13"/>
      <c r="L42" s="13"/>
      <c r="M42" s="13"/>
      <c r="N42" s="13"/>
      <c r="O42" s="17"/>
    </row>
    <row r="43" spans="2:15" ht="14.25" customHeight="1">
      <c r="B43" s="11"/>
      <c r="C43" s="27"/>
      <c r="D43" s="13"/>
      <c r="E43" s="14"/>
      <c r="F43" s="14"/>
      <c r="G43" s="14"/>
      <c r="H43" s="15"/>
      <c r="I43" s="16" t="s">
        <v>95</v>
      </c>
      <c r="J43" s="15">
        <v>5000</v>
      </c>
      <c r="K43" s="13"/>
      <c r="L43" s="13"/>
      <c r="M43" s="13"/>
      <c r="N43" s="13"/>
      <c r="O43" s="17"/>
    </row>
    <row r="44" spans="2:15" ht="14.25" customHeight="1">
      <c r="B44" s="11"/>
      <c r="C44" s="27"/>
      <c r="D44" s="13"/>
      <c r="E44" s="14"/>
      <c r="F44" s="14"/>
      <c r="G44" s="14"/>
      <c r="H44" s="15"/>
      <c r="I44" s="16" t="s">
        <v>109</v>
      </c>
      <c r="J44" s="15">
        <v>5500</v>
      </c>
      <c r="K44" s="13"/>
      <c r="L44" s="13"/>
      <c r="M44" s="13"/>
      <c r="N44" s="13"/>
      <c r="O44" s="17"/>
    </row>
    <row r="45" spans="2:15" ht="14.25" customHeight="1">
      <c r="B45" s="4" t="s">
        <v>96</v>
      </c>
      <c r="C45" s="5" t="s">
        <v>97</v>
      </c>
      <c r="D45" s="6" t="s">
        <v>86</v>
      </c>
      <c r="E45" s="7" t="s">
        <v>106</v>
      </c>
      <c r="F45" s="7" t="s">
        <v>88</v>
      </c>
      <c r="G45" s="7" t="s">
        <v>107</v>
      </c>
      <c r="H45" s="8">
        <f>SUM(J45:J51)</f>
        <v>19000</v>
      </c>
      <c r="I45" s="9" t="s">
        <v>98</v>
      </c>
      <c r="J45" s="8">
        <v>3800</v>
      </c>
      <c r="K45" s="3" t="s">
        <v>25</v>
      </c>
      <c r="L45" s="3" t="s">
        <v>99</v>
      </c>
      <c r="M45" s="3" t="s">
        <v>100</v>
      </c>
      <c r="N45" s="3" t="s">
        <v>101</v>
      </c>
      <c r="O45" s="10" t="s">
        <v>114</v>
      </c>
    </row>
    <row r="46" spans="2:15" ht="14.25" customHeight="1">
      <c r="B46" s="11"/>
      <c r="C46" s="27"/>
      <c r="D46" s="13"/>
      <c r="E46" s="14"/>
      <c r="F46" s="14"/>
      <c r="G46" s="14"/>
      <c r="H46" s="15"/>
      <c r="I46" s="16" t="s">
        <v>102</v>
      </c>
      <c r="J46" s="15">
        <v>6470</v>
      </c>
      <c r="K46" s="13"/>
      <c r="L46" s="13"/>
      <c r="M46" s="13"/>
      <c r="N46" s="13"/>
      <c r="O46" s="17"/>
    </row>
    <row r="47" spans="2:15" ht="14.25" customHeight="1">
      <c r="B47" s="11"/>
      <c r="C47" s="27"/>
      <c r="D47" s="13"/>
      <c r="E47" s="14"/>
      <c r="F47" s="14"/>
      <c r="G47" s="14"/>
      <c r="H47" s="15"/>
      <c r="I47" s="16" t="s">
        <v>103</v>
      </c>
      <c r="J47" s="15">
        <v>1800</v>
      </c>
      <c r="K47" s="13"/>
      <c r="L47" s="13"/>
      <c r="M47" s="13"/>
      <c r="N47" s="13"/>
      <c r="O47" s="17"/>
    </row>
    <row r="48" spans="2:15" ht="14.25" customHeight="1">
      <c r="B48" s="11"/>
      <c r="C48" s="27"/>
      <c r="D48" s="13"/>
      <c r="E48" s="14"/>
      <c r="F48" s="14"/>
      <c r="G48" s="14"/>
      <c r="H48" s="15"/>
      <c r="I48" s="16" t="s">
        <v>110</v>
      </c>
      <c r="J48" s="15">
        <v>3070</v>
      </c>
      <c r="K48" s="13"/>
      <c r="L48" s="13"/>
      <c r="M48" s="13"/>
      <c r="N48" s="13"/>
      <c r="O48" s="17"/>
    </row>
    <row r="49" spans="2:15" ht="14.25" customHeight="1">
      <c r="B49" s="11"/>
      <c r="C49" s="27"/>
      <c r="D49" s="13"/>
      <c r="E49" s="14"/>
      <c r="F49" s="14"/>
      <c r="G49" s="14"/>
      <c r="H49" s="15"/>
      <c r="I49" s="16" t="s">
        <v>104</v>
      </c>
      <c r="J49" s="15">
        <v>650</v>
      </c>
      <c r="K49" s="13"/>
      <c r="L49" s="13"/>
      <c r="M49" s="13"/>
      <c r="N49" s="13"/>
      <c r="O49" s="17"/>
    </row>
    <row r="50" spans="2:15" ht="14.25" customHeight="1">
      <c r="B50" s="11"/>
      <c r="C50" s="27"/>
      <c r="D50" s="13"/>
      <c r="E50" s="14"/>
      <c r="F50" s="14"/>
      <c r="G50" s="14"/>
      <c r="H50" s="15"/>
      <c r="I50" s="16" t="s">
        <v>111</v>
      </c>
      <c r="J50" s="15">
        <v>700</v>
      </c>
      <c r="K50" s="13"/>
      <c r="L50" s="13"/>
      <c r="M50" s="13"/>
      <c r="N50" s="13"/>
      <c r="O50" s="17"/>
    </row>
    <row r="51" spans="2:15" ht="14.25" customHeight="1">
      <c r="B51" s="11"/>
      <c r="C51" s="27"/>
      <c r="D51" s="13"/>
      <c r="E51" s="14"/>
      <c r="F51" s="14"/>
      <c r="G51" s="14"/>
      <c r="H51" s="15"/>
      <c r="I51" s="16" t="s">
        <v>112</v>
      </c>
      <c r="J51" s="15">
        <v>2510</v>
      </c>
      <c r="K51" s="13"/>
      <c r="L51" s="13"/>
      <c r="M51" s="13"/>
      <c r="N51" s="13"/>
      <c r="O51" s="17"/>
    </row>
    <row r="52" spans="2:15" ht="14.25" customHeight="1" thickBot="1">
      <c r="B52" s="28">
        <f>COUNTA(B6:B51)</f>
        <v>6</v>
      </c>
      <c r="C52" s="29"/>
      <c r="D52" s="29"/>
      <c r="E52" s="29"/>
      <c r="F52" s="29"/>
      <c r="G52" s="29"/>
      <c r="H52" s="30">
        <f>SUM(H6:H51)</f>
        <v>523240</v>
      </c>
      <c r="I52" s="29"/>
      <c r="J52" s="30"/>
      <c r="K52" s="29"/>
      <c r="L52" s="29"/>
      <c r="M52" s="29"/>
      <c r="N52" s="29"/>
      <c r="O52" s="31"/>
    </row>
  </sheetData>
  <mergeCells count="12">
    <mergeCell ref="O3:O5"/>
    <mergeCell ref="K3:L4"/>
    <mergeCell ref="M3:N4"/>
    <mergeCell ref="C3:C5"/>
    <mergeCell ref="H4:H5"/>
    <mergeCell ref="D3:J3"/>
    <mergeCell ref="I4:J4"/>
    <mergeCell ref="G4:G5"/>
    <mergeCell ref="B3:B5"/>
    <mergeCell ref="D4:D5"/>
    <mergeCell ref="E4:E5"/>
    <mergeCell ref="F4:F5"/>
  </mergeCells>
  <printOptions/>
  <pageMargins left="0.7874015748031497" right="0.7874015748031497" top="0.7874015748031497" bottom="0.1968503937007874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2007-03-08T11:30:42Z</cp:lastPrinted>
  <dcterms:created xsi:type="dcterms:W3CDTF">2005-10-06T01:31:39Z</dcterms:created>
  <dcterms:modified xsi:type="dcterms:W3CDTF">2007-03-19T05:21:54Z</dcterms:modified>
  <cp:category/>
  <cp:version/>
  <cp:contentType/>
  <cp:contentStatus/>
</cp:coreProperties>
</file>