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000" windowWidth="8745" windowHeight="5610" tabRatio="918" activeTab="0"/>
  </bookViews>
  <sheets>
    <sheet name="業務内容別（合計）" sheetId="1" r:id="rId1"/>
    <sheet name="業務内容別（一般）" sheetId="2" r:id="rId2"/>
    <sheet name="業務内容別（特定）" sheetId="3" r:id="rId3"/>
  </sheets>
  <externalReferences>
    <externalReference r:id="rId6"/>
  </externalReferences>
  <definedNames>
    <definedName name="H16（h16_h15）業務内容別派遣労働者集計">'[1]推移資料 H16&amp;H15 (2)'!$H$6:$BQ$8</definedName>
    <definedName name="事業所別前年度増加率">#REF!</definedName>
  </definedNames>
  <calcPr calcMode="manual" fullCalcOnLoad="1" refMode="R1C1"/>
</workbook>
</file>

<file path=xl/sharedStrings.xml><?xml version="1.0" encoding="utf-8"?>
<sst xmlns="http://schemas.openxmlformats.org/spreadsheetml/2006/main" count="153" uniqueCount="45">
  <si>
    <t>計</t>
  </si>
  <si>
    <t>その他</t>
  </si>
  <si>
    <t>業務内容</t>
  </si>
  <si>
    <t>ソフトウェア開発</t>
  </si>
  <si>
    <t>添乗</t>
  </si>
  <si>
    <t>男</t>
  </si>
  <si>
    <t>女</t>
  </si>
  <si>
    <t>事務用機器等操作</t>
  </si>
  <si>
    <t>財務処理</t>
  </si>
  <si>
    <t>営業・販売</t>
  </si>
  <si>
    <t>受付・案内・駐車場等管理</t>
  </si>
  <si>
    <t>取引文書作成</t>
  </si>
  <si>
    <t>一般事務</t>
  </si>
  <si>
    <t>機械設計</t>
  </si>
  <si>
    <t>運転</t>
  </si>
  <si>
    <t>放送機器等操作</t>
  </si>
  <si>
    <t>調査</t>
  </si>
  <si>
    <t>通訳・翻訳・速記</t>
  </si>
  <si>
    <t>秘書</t>
  </si>
  <si>
    <t>研究開発</t>
  </si>
  <si>
    <t>建築設備運転・点検・整備</t>
  </si>
  <si>
    <t>広告デザイン</t>
  </si>
  <si>
    <t>書籍等の制作・編集</t>
  </si>
  <si>
    <t>建築物清掃</t>
  </si>
  <si>
    <t>放送番組等演出</t>
  </si>
  <si>
    <t>事業実施体制の企画・立案</t>
  </si>
  <si>
    <t>放送番組等の大道具・小道具</t>
  </si>
  <si>
    <t>ファイリング</t>
  </si>
  <si>
    <t>デモンストレーション</t>
  </si>
  <si>
    <t>インテリアコーディネイター</t>
  </si>
  <si>
    <t>アナウンサー</t>
  </si>
  <si>
    <t>テレマーケティング</t>
  </si>
  <si>
    <t>セールスエンジニア</t>
  </si>
  <si>
    <t>合　　　計</t>
  </si>
  <si>
    <t>製造業務</t>
  </si>
  <si>
    <t>①常用雇用労働者</t>
  </si>
  <si>
    <t>②登録者</t>
  </si>
  <si>
    <t>③臨時・日雇</t>
  </si>
  <si>
    <t>ＯＡインストラクション</t>
  </si>
  <si>
    <t>　　合　　　計</t>
  </si>
  <si>
    <t>一般労働者派遣事業</t>
  </si>
  <si>
    <t>特定労働者派遣事業</t>
  </si>
  <si>
    <t>第２表―（１）　平成１７年１月１１日で就労している業務内容別、男女別派遣労働者数</t>
  </si>
  <si>
    <t>第２表―（２）　平成１７年１月１１日で就労している業務内容別、男女別派遣労働者数</t>
  </si>
  <si>
    <t>第２表―（３）　平成１７年１月１１日で就労している業務内容別、男女別派遣労働者数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</si>
</sst>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0.0_);\(0.0\)"/>
    <numFmt numFmtId="181" formatCode="0_);\(0\)"/>
    <numFmt numFmtId="182" formatCode="0.0"/>
    <numFmt numFmtId="183" formatCode="#,##0.0_ "/>
    <numFmt numFmtId="184" formatCode="0.0%"/>
    <numFmt numFmtId="185" formatCode="#,##0.0_);[Red]\(#,##0.0\)"/>
    <numFmt numFmtId="186" formatCode="_-* #,##0_-;\-* #,##0_-;_-* &quot;-&quot;_-;_-@_-"/>
    <numFmt numFmtId="187" formatCode="0.0;&quot;▲ &quot;0.0"/>
    <numFmt numFmtId="188" formatCode="#,##0;&quot;▲ &quot;#,##0"/>
    <numFmt numFmtId="189" formatCode="0.00_ "/>
    <numFmt numFmtId="190" formatCode="0.0;_簀"/>
    <numFmt numFmtId="191" formatCode="#,##0.0_);\(#,##0.0\)"/>
    <numFmt numFmtId="192" formatCode="#,##0.0;&quot;▲ &quot;#,##0.0"/>
    <numFmt numFmtId="193" formatCode="#,##0.00_ ;[Red]\-#,##0.00\ "/>
    <numFmt numFmtId="194" formatCode="#,##0.00_ "/>
    <numFmt numFmtId="195" formatCode="#,##0_ "/>
    <numFmt numFmtId="196" formatCode="0.00_);[Red]\(0.00\)"/>
    <numFmt numFmtId="197" formatCode="#,##0.00;&quot;▲ &quot;#,##0.00"/>
    <numFmt numFmtId="198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Q9EG8356\16&#24180;&#24230;&#22577;&#21578;&#26360;&#38306;&#36899;&#12398;&#34920;2(200503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出し"/>
      <sheetName val="１表(１)"/>
      <sheetName val="１表(２)"/>
      <sheetName val="１表(３)"/>
      <sheetName val="１表(４)"/>
      <sheetName val="１表(５)"/>
      <sheetName val="図1"/>
      <sheetName val="図2"/>
      <sheetName val="図3"/>
      <sheetName val="図4"/>
      <sheetName val="７表・図(１)"/>
      <sheetName val="７表・図(２)"/>
      <sheetName val="７表・図(３)"/>
      <sheetName val="７表(２)"/>
      <sheetName val="７表・図(４)"/>
      <sheetName val="８表(１)"/>
      <sheetName val="図9"/>
      <sheetName val="９表(１)"/>
      <sheetName val="９表(２)"/>
      <sheetName val="１２表"/>
      <sheetName val="１３表(１)"/>
      <sheetName val="１３表(図１)"/>
      <sheetName val="１３表(２)"/>
      <sheetName val="１３表(３)"/>
      <sheetName val="１３表(４)"/>
      <sheetName val="１３表(５)"/>
      <sheetName val="１３表(６)"/>
      <sheetName val="１３表(７)"/>
      <sheetName val="１３表(８)"/>
      <sheetName val="推移資料 (1)"/>
      <sheetName val="推移資料 (2)"/>
      <sheetName val="推移資料 (3)"/>
      <sheetName val="推移資料 (4)"/>
      <sheetName val="推移資料 H16&amp;H15 (1)"/>
      <sheetName val="推移資料 H16&amp;H15 (2)"/>
      <sheetName val="推移資料 H16&amp;H15 (3)"/>
      <sheetName val="推移資料 H16&amp;H15 (4)"/>
      <sheetName val="推移資料 H16&amp;H15 (5)"/>
      <sheetName val="推移資料 H16-H14 (1)"/>
      <sheetName val="推移資料 H16-H14 (2)"/>
      <sheetName val="推移資料 H16-H14 (3)"/>
      <sheetName val="推移資料 H16-H14 (4)"/>
      <sheetName val="推移資料 H16-H14 (5)"/>
      <sheetName val="事業所別前年度増加率（一般）1"/>
      <sheetName val="事業所別前年度増加率（一般）2"/>
      <sheetName val="事業所別前年度増加率（特定）1"/>
      <sheetName val="事業所別前年度増加率（特定）2"/>
      <sheetName val="Sheet1"/>
      <sheetName val="Sheet2"/>
    </sheetNames>
    <sheetDataSet>
      <sheetData sheetId="34">
        <row r="6">
          <cell r="H6" t="str">
            <v>16年度</v>
          </cell>
          <cell r="I6" t="str">
            <v>増加数</v>
          </cell>
          <cell r="J6" t="str">
            <v>増加率(%)</v>
          </cell>
        </row>
        <row r="7">
          <cell r="H7">
            <v>522</v>
          </cell>
          <cell r="I7">
            <v>-69</v>
          </cell>
          <cell r="J7">
            <v>-0.116751269035533</v>
          </cell>
        </row>
        <row r="8">
          <cell r="H8">
            <v>299</v>
          </cell>
          <cell r="I8">
            <v>60</v>
          </cell>
          <cell r="J8">
            <v>0.2510460251046025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3"/>
  <sheetViews>
    <sheetView tabSelected="1" zoomScale="75" zoomScaleNormal="75" workbookViewId="0" topLeftCell="A1">
      <selection activeCell="R6" sqref="R6"/>
    </sheetView>
  </sheetViews>
  <sheetFormatPr defaultColWidth="9.00390625" defaultRowHeight="13.5"/>
  <cols>
    <col min="1" max="1" width="5.75390625" style="1" customWidth="1"/>
    <col min="2" max="3" width="8.625" style="1" customWidth="1"/>
    <col min="4" max="4" width="9.625" style="1" customWidth="1"/>
    <col min="5" max="5" width="7.125" style="1" customWidth="1"/>
    <col min="6" max="7" width="7.375" style="1" customWidth="1"/>
    <col min="8" max="9" width="7.125" style="1" customWidth="1"/>
    <col min="10" max="10" width="7.375" style="1" customWidth="1"/>
    <col min="11" max="14" width="7.125" style="1" customWidth="1"/>
    <col min="15" max="16" width="7.375" style="1" customWidth="1"/>
    <col min="17" max="16384" width="9.00390625" style="1" customWidth="1"/>
  </cols>
  <sheetData>
    <row r="2" ht="13.5">
      <c r="B2" s="1" t="s">
        <v>42</v>
      </c>
    </row>
    <row r="3" ht="13.5">
      <c r="B3" s="1" t="s">
        <v>39</v>
      </c>
    </row>
    <row r="4" spans="2:16" ht="13.5">
      <c r="B4" s="9" t="s">
        <v>2</v>
      </c>
      <c r="C4" s="9"/>
      <c r="D4" s="9"/>
      <c r="E4" s="8" t="s">
        <v>35</v>
      </c>
      <c r="F4" s="8"/>
      <c r="G4" s="8"/>
      <c r="H4" s="8" t="s">
        <v>36</v>
      </c>
      <c r="I4" s="8"/>
      <c r="J4" s="8"/>
      <c r="K4" s="8" t="s">
        <v>37</v>
      </c>
      <c r="L4" s="8"/>
      <c r="M4" s="8"/>
      <c r="N4" s="8" t="s">
        <v>33</v>
      </c>
      <c r="O4" s="8"/>
      <c r="P4" s="8"/>
    </row>
    <row r="5" spans="2:16" ht="13.5">
      <c r="B5" s="9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3.5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18.75" customHeight="1">
      <c r="B7" s="9"/>
      <c r="C7" s="9"/>
      <c r="D7" s="9"/>
      <c r="E7" s="2" t="s">
        <v>5</v>
      </c>
      <c r="F7" s="2" t="s">
        <v>6</v>
      </c>
      <c r="G7" s="2" t="s">
        <v>0</v>
      </c>
      <c r="H7" s="2" t="s">
        <v>5</v>
      </c>
      <c r="I7" s="2" t="s">
        <v>6</v>
      </c>
      <c r="J7" s="2" t="s">
        <v>0</v>
      </c>
      <c r="K7" s="2" t="s">
        <v>5</v>
      </c>
      <c r="L7" s="2" t="s">
        <v>6</v>
      </c>
      <c r="M7" s="2" t="s">
        <v>0</v>
      </c>
      <c r="N7" s="2" t="s">
        <v>5</v>
      </c>
      <c r="O7" s="2" t="s">
        <v>6</v>
      </c>
      <c r="P7" s="2" t="s">
        <v>0</v>
      </c>
    </row>
    <row r="8" spans="2:16" ht="13.5">
      <c r="B8" s="6" t="s">
        <v>33</v>
      </c>
      <c r="C8" s="6"/>
      <c r="D8" s="6"/>
      <c r="E8" s="5">
        <v>4911</v>
      </c>
      <c r="F8" s="5">
        <v>13447</v>
      </c>
      <c r="G8" s="5">
        <v>18358</v>
      </c>
      <c r="H8" s="5">
        <v>3102</v>
      </c>
      <c r="I8" s="5">
        <v>8928</v>
      </c>
      <c r="J8" s="5">
        <v>12030</v>
      </c>
      <c r="K8" s="5">
        <v>296</v>
      </c>
      <c r="L8" s="5">
        <v>971</v>
      </c>
      <c r="M8" s="5">
        <v>1267</v>
      </c>
      <c r="N8" s="5">
        <v>8309</v>
      </c>
      <c r="O8" s="5">
        <v>23346</v>
      </c>
      <c r="P8" s="5">
        <v>31655</v>
      </c>
    </row>
    <row r="9" spans="2:16" ht="13.5"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3.5">
      <c r="B10" s="7" t="s">
        <v>3</v>
      </c>
      <c r="C10" s="7"/>
      <c r="D10" s="7"/>
      <c r="E10" s="5">
        <v>710</v>
      </c>
      <c r="F10" s="5">
        <v>102</v>
      </c>
      <c r="G10" s="5">
        <v>812</v>
      </c>
      <c r="H10" s="5">
        <v>76</v>
      </c>
      <c r="I10" s="5">
        <v>44</v>
      </c>
      <c r="J10" s="5">
        <v>120</v>
      </c>
      <c r="K10" s="5">
        <v>11</v>
      </c>
      <c r="L10" s="5">
        <v>6</v>
      </c>
      <c r="M10" s="5">
        <v>17</v>
      </c>
      <c r="N10" s="5">
        <v>797</v>
      </c>
      <c r="O10" s="5">
        <v>152</v>
      </c>
      <c r="P10" s="5">
        <v>949</v>
      </c>
    </row>
    <row r="11" spans="2:16" ht="13.5">
      <c r="B11" s="7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>
      <c r="B12" s="7" t="s">
        <v>13</v>
      </c>
      <c r="C12" s="7"/>
      <c r="D12" s="7"/>
      <c r="E12" s="5">
        <v>651</v>
      </c>
      <c r="F12" s="5">
        <v>103</v>
      </c>
      <c r="G12" s="5">
        <v>754</v>
      </c>
      <c r="H12" s="5">
        <v>42</v>
      </c>
      <c r="I12" s="5">
        <v>25</v>
      </c>
      <c r="J12" s="5">
        <v>67</v>
      </c>
      <c r="K12" s="5">
        <v>3</v>
      </c>
      <c r="L12" s="5">
        <v>0</v>
      </c>
      <c r="M12" s="5">
        <v>3</v>
      </c>
      <c r="N12" s="5">
        <v>696</v>
      </c>
      <c r="O12" s="5">
        <v>128</v>
      </c>
      <c r="P12" s="5">
        <v>824</v>
      </c>
    </row>
    <row r="13" spans="2:16" ht="13.5">
      <c r="B13" s="7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3.5">
      <c r="B14" s="7" t="s">
        <v>15</v>
      </c>
      <c r="C14" s="7"/>
      <c r="D14" s="7"/>
      <c r="E14" s="5">
        <v>77</v>
      </c>
      <c r="F14" s="5">
        <v>22</v>
      </c>
      <c r="G14" s="5">
        <v>99</v>
      </c>
      <c r="H14" s="5">
        <v>0</v>
      </c>
      <c r="I14" s="5">
        <v>6</v>
      </c>
      <c r="J14" s="5">
        <v>6</v>
      </c>
      <c r="K14" s="5">
        <v>0</v>
      </c>
      <c r="L14" s="5">
        <v>0</v>
      </c>
      <c r="M14" s="5">
        <v>0</v>
      </c>
      <c r="N14" s="5">
        <v>77</v>
      </c>
      <c r="O14" s="5">
        <v>28</v>
      </c>
      <c r="P14" s="5">
        <v>105</v>
      </c>
    </row>
    <row r="15" spans="2:16" ht="13.5">
      <c r="B15" s="7"/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3.5">
      <c r="B16" s="7" t="s">
        <v>24</v>
      </c>
      <c r="C16" s="7"/>
      <c r="D16" s="7"/>
      <c r="E16" s="5">
        <v>79</v>
      </c>
      <c r="F16" s="5">
        <v>25</v>
      </c>
      <c r="G16" s="5">
        <v>104</v>
      </c>
      <c r="H16" s="5">
        <v>0</v>
      </c>
      <c r="I16" s="5">
        <v>2</v>
      </c>
      <c r="J16" s="5">
        <v>2</v>
      </c>
      <c r="K16" s="5">
        <v>0</v>
      </c>
      <c r="L16" s="5">
        <v>0</v>
      </c>
      <c r="M16" s="5">
        <v>0</v>
      </c>
      <c r="N16" s="5">
        <v>79</v>
      </c>
      <c r="O16" s="5">
        <v>27</v>
      </c>
      <c r="P16" s="5">
        <v>106</v>
      </c>
    </row>
    <row r="17" spans="2:16" ht="13.5">
      <c r="B17" s="7"/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3.5">
      <c r="B18" s="7" t="s">
        <v>7</v>
      </c>
      <c r="C18" s="7"/>
      <c r="D18" s="7"/>
      <c r="E18" s="5">
        <v>234</v>
      </c>
      <c r="F18" s="5">
        <v>5510</v>
      </c>
      <c r="G18" s="5">
        <v>5744</v>
      </c>
      <c r="H18" s="5">
        <v>133</v>
      </c>
      <c r="I18" s="5">
        <v>2830</v>
      </c>
      <c r="J18" s="5">
        <v>2963</v>
      </c>
      <c r="K18" s="5">
        <v>12</v>
      </c>
      <c r="L18" s="5">
        <v>85</v>
      </c>
      <c r="M18" s="5">
        <v>97</v>
      </c>
      <c r="N18" s="5">
        <v>379</v>
      </c>
      <c r="O18" s="5">
        <v>8425</v>
      </c>
      <c r="P18" s="5">
        <v>8804</v>
      </c>
    </row>
    <row r="19" spans="2:16" ht="13.5">
      <c r="B19" s="7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3.5">
      <c r="B20" s="7" t="s">
        <v>17</v>
      </c>
      <c r="C20" s="7"/>
      <c r="D20" s="7"/>
      <c r="E20" s="5">
        <v>1</v>
      </c>
      <c r="F20" s="5">
        <v>13</v>
      </c>
      <c r="G20" s="5">
        <v>14</v>
      </c>
      <c r="H20" s="5">
        <v>25</v>
      </c>
      <c r="I20" s="5">
        <v>30</v>
      </c>
      <c r="J20" s="5">
        <v>55</v>
      </c>
      <c r="K20" s="5">
        <v>0</v>
      </c>
      <c r="L20" s="5">
        <v>7</v>
      </c>
      <c r="M20" s="5">
        <v>7</v>
      </c>
      <c r="N20" s="5">
        <v>26</v>
      </c>
      <c r="O20" s="5">
        <v>50</v>
      </c>
      <c r="P20" s="5">
        <v>76</v>
      </c>
    </row>
    <row r="21" spans="2:16" ht="13.5">
      <c r="B21" s="7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3.5">
      <c r="B22" s="7" t="s">
        <v>18</v>
      </c>
      <c r="C22" s="7"/>
      <c r="D22" s="7"/>
      <c r="E22" s="5">
        <v>0</v>
      </c>
      <c r="F22" s="5">
        <f>'業務内容別（一般）'!F22:F23+'業務内容別（特定）'!F22:F23</f>
        <v>56</v>
      </c>
      <c r="G22" s="5">
        <v>56</v>
      </c>
      <c r="H22" s="5">
        <v>0</v>
      </c>
      <c r="I22" s="5">
        <v>53</v>
      </c>
      <c r="J22" s="5">
        <v>53</v>
      </c>
      <c r="K22" s="5">
        <v>0</v>
      </c>
      <c r="L22" s="5">
        <v>0</v>
      </c>
      <c r="M22" s="5">
        <v>0</v>
      </c>
      <c r="N22" s="5">
        <v>0</v>
      </c>
      <c r="O22" s="5">
        <v>109</v>
      </c>
      <c r="P22" s="5">
        <v>109</v>
      </c>
    </row>
    <row r="23" spans="2:16" ht="13.5">
      <c r="B23" s="7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3.5">
      <c r="B24" s="7" t="s">
        <v>27</v>
      </c>
      <c r="C24" s="7"/>
      <c r="D24" s="7"/>
      <c r="E24" s="5">
        <v>14</v>
      </c>
      <c r="F24" s="5">
        <v>728</v>
      </c>
      <c r="G24" s="5">
        <v>742</v>
      </c>
      <c r="H24" s="5">
        <v>2</v>
      </c>
      <c r="I24" s="5">
        <v>534</v>
      </c>
      <c r="J24" s="5">
        <v>536</v>
      </c>
      <c r="K24" s="5">
        <v>1</v>
      </c>
      <c r="L24" s="5">
        <v>42</v>
      </c>
      <c r="M24" s="5">
        <v>43</v>
      </c>
      <c r="N24" s="5">
        <v>17</v>
      </c>
      <c r="O24" s="5">
        <v>1304</v>
      </c>
      <c r="P24" s="5">
        <v>1321</v>
      </c>
    </row>
    <row r="25" spans="2:16" ht="13.5">
      <c r="B25" s="7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3.5">
      <c r="B26" s="7" t="s">
        <v>16</v>
      </c>
      <c r="C26" s="7"/>
      <c r="D26" s="7"/>
      <c r="E26" s="5">
        <v>33</v>
      </c>
      <c r="F26" s="5">
        <v>52</v>
      </c>
      <c r="G26" s="5">
        <v>85</v>
      </c>
      <c r="H26" s="5">
        <v>190</v>
      </c>
      <c r="I26" s="5">
        <v>182</v>
      </c>
      <c r="J26" s="5">
        <v>372</v>
      </c>
      <c r="K26" s="5">
        <v>0</v>
      </c>
      <c r="L26" s="5">
        <v>5</v>
      </c>
      <c r="M26" s="5">
        <v>5</v>
      </c>
      <c r="N26" s="5">
        <v>223</v>
      </c>
      <c r="O26" s="5">
        <v>239</v>
      </c>
      <c r="P26" s="5">
        <v>462</v>
      </c>
    </row>
    <row r="27" spans="2:16" ht="13.5">
      <c r="B27" s="7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3.5">
      <c r="B28" s="7" t="s">
        <v>8</v>
      </c>
      <c r="C28" s="7"/>
      <c r="D28" s="7"/>
      <c r="E28" s="5">
        <v>65</v>
      </c>
      <c r="F28" s="5">
        <v>2357</v>
      </c>
      <c r="G28" s="5">
        <v>2422</v>
      </c>
      <c r="H28" s="5">
        <v>31</v>
      </c>
      <c r="I28" s="5">
        <v>851</v>
      </c>
      <c r="J28" s="5">
        <v>882</v>
      </c>
      <c r="K28" s="5">
        <v>0</v>
      </c>
      <c r="L28" s="5">
        <v>50</v>
      </c>
      <c r="M28" s="5">
        <v>50</v>
      </c>
      <c r="N28" s="5">
        <v>96</v>
      </c>
      <c r="O28" s="5">
        <v>3258</v>
      </c>
      <c r="P28" s="5">
        <v>3354</v>
      </c>
    </row>
    <row r="29" spans="2:16" ht="13.5">
      <c r="B29" s="7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3.5">
      <c r="B30" s="7" t="s">
        <v>11</v>
      </c>
      <c r="C30" s="7"/>
      <c r="D30" s="7"/>
      <c r="E30" s="5">
        <v>14</v>
      </c>
      <c r="F30" s="5">
        <v>532</v>
      </c>
      <c r="G30" s="5">
        <v>546</v>
      </c>
      <c r="H30" s="5">
        <v>14</v>
      </c>
      <c r="I30" s="5">
        <v>638</v>
      </c>
      <c r="J30" s="5">
        <v>652</v>
      </c>
      <c r="K30" s="5">
        <v>0</v>
      </c>
      <c r="L30" s="5">
        <v>201</v>
      </c>
      <c r="M30" s="5">
        <v>201</v>
      </c>
      <c r="N30" s="5">
        <v>28</v>
      </c>
      <c r="O30" s="5">
        <v>1371</v>
      </c>
      <c r="P30" s="5">
        <v>1399</v>
      </c>
    </row>
    <row r="31" spans="2:16" ht="13.5">
      <c r="B31" s="7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3.5">
      <c r="B32" s="7" t="s">
        <v>28</v>
      </c>
      <c r="C32" s="7"/>
      <c r="D32" s="7"/>
      <c r="E32" s="5">
        <v>109</v>
      </c>
      <c r="F32" s="5">
        <v>52</v>
      </c>
      <c r="G32" s="5">
        <v>161</v>
      </c>
      <c r="H32" s="5">
        <v>165</v>
      </c>
      <c r="I32" s="5">
        <v>297</v>
      </c>
      <c r="J32" s="5">
        <v>462</v>
      </c>
      <c r="K32" s="5">
        <v>10</v>
      </c>
      <c r="L32" s="5">
        <v>53</v>
      </c>
      <c r="M32" s="5">
        <v>63</v>
      </c>
      <c r="N32" s="5">
        <v>284</v>
      </c>
      <c r="O32" s="5">
        <v>402</v>
      </c>
      <c r="P32" s="5">
        <v>686</v>
      </c>
    </row>
    <row r="33" spans="2:16" ht="13.5">
      <c r="B33" s="7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3.5">
      <c r="B34" s="7" t="s">
        <v>4</v>
      </c>
      <c r="C34" s="7"/>
      <c r="D34" s="7"/>
      <c r="E34" s="5">
        <v>69</v>
      </c>
      <c r="F34" s="5">
        <v>168</v>
      </c>
      <c r="G34" s="5">
        <v>237</v>
      </c>
      <c r="H34" s="5">
        <v>30</v>
      </c>
      <c r="I34" s="5">
        <v>138</v>
      </c>
      <c r="J34" s="5">
        <v>168</v>
      </c>
      <c r="K34" s="5">
        <v>0</v>
      </c>
      <c r="L34" s="5">
        <v>0</v>
      </c>
      <c r="M34" s="5">
        <v>0</v>
      </c>
      <c r="N34" s="5">
        <v>99</v>
      </c>
      <c r="O34" s="5">
        <v>306</v>
      </c>
      <c r="P34" s="5">
        <v>405</v>
      </c>
    </row>
    <row r="35" spans="2:16" ht="13.5">
      <c r="B35" s="7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7" t="s">
        <v>23</v>
      </c>
      <c r="C36" s="7"/>
      <c r="D36" s="7"/>
      <c r="E36" s="5">
        <v>109</v>
      </c>
      <c r="F36" s="5">
        <v>467</v>
      </c>
      <c r="G36" s="5">
        <v>576</v>
      </c>
      <c r="H36" s="5">
        <v>48</v>
      </c>
      <c r="I36" s="5">
        <v>17</v>
      </c>
      <c r="J36" s="5">
        <v>65</v>
      </c>
      <c r="K36" s="5">
        <v>0</v>
      </c>
      <c r="L36" s="5">
        <v>2</v>
      </c>
      <c r="M36" s="5">
        <v>2</v>
      </c>
      <c r="N36" s="5">
        <v>157</v>
      </c>
      <c r="O36" s="5">
        <v>486</v>
      </c>
      <c r="P36" s="5">
        <v>643</v>
      </c>
    </row>
    <row r="37" spans="2:16" ht="13.5">
      <c r="B37" s="7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7" t="s">
        <v>20</v>
      </c>
      <c r="C38" s="7"/>
      <c r="D38" s="7"/>
      <c r="E38" s="5">
        <v>305</v>
      </c>
      <c r="F38" s="5">
        <v>2</v>
      </c>
      <c r="G38" s="5">
        <v>307</v>
      </c>
      <c r="H38" s="5">
        <v>154</v>
      </c>
      <c r="I38" s="5">
        <v>1</v>
      </c>
      <c r="J38" s="5">
        <v>155</v>
      </c>
      <c r="K38" s="5">
        <v>0</v>
      </c>
      <c r="L38" s="5">
        <v>0</v>
      </c>
      <c r="M38" s="5">
        <v>0</v>
      </c>
      <c r="N38" s="5">
        <v>459</v>
      </c>
      <c r="O38" s="5">
        <v>3</v>
      </c>
      <c r="P38" s="5">
        <v>462</v>
      </c>
    </row>
    <row r="39" spans="2:16" ht="13.5">
      <c r="B39" s="7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7" t="s">
        <v>10</v>
      </c>
      <c r="C40" s="7"/>
      <c r="D40" s="7"/>
      <c r="E40" s="5">
        <v>62</v>
      </c>
      <c r="F40" s="5">
        <v>554</v>
      </c>
      <c r="G40" s="5">
        <v>616</v>
      </c>
      <c r="H40" s="5">
        <v>18</v>
      </c>
      <c r="I40" s="5">
        <v>225</v>
      </c>
      <c r="J40" s="5">
        <v>243</v>
      </c>
      <c r="K40" s="5">
        <v>1</v>
      </c>
      <c r="L40" s="5">
        <v>5</v>
      </c>
      <c r="M40" s="5">
        <v>6</v>
      </c>
      <c r="N40" s="5">
        <v>81</v>
      </c>
      <c r="O40" s="5">
        <v>784</v>
      </c>
      <c r="P40" s="5">
        <v>865</v>
      </c>
    </row>
    <row r="41" spans="2:16" ht="13.5">
      <c r="B41" s="7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7" t="s">
        <v>19</v>
      </c>
      <c r="C42" s="7"/>
      <c r="D42" s="7"/>
      <c r="E42" s="5">
        <v>199</v>
      </c>
      <c r="F42" s="5">
        <v>86</v>
      </c>
      <c r="G42" s="5">
        <v>285</v>
      </c>
      <c r="H42" s="5">
        <v>14</v>
      </c>
      <c r="I42" s="5">
        <v>12</v>
      </c>
      <c r="J42" s="5">
        <v>26</v>
      </c>
      <c r="K42" s="5">
        <v>0</v>
      </c>
      <c r="L42" s="5">
        <v>0</v>
      </c>
      <c r="M42" s="5">
        <v>0</v>
      </c>
      <c r="N42" s="5">
        <v>213</v>
      </c>
      <c r="O42" s="5">
        <v>98</v>
      </c>
      <c r="P42" s="5">
        <v>311</v>
      </c>
    </row>
    <row r="43" spans="2:16" ht="13.5">
      <c r="B43" s="7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7" t="s">
        <v>25</v>
      </c>
      <c r="C44" s="7"/>
      <c r="D44" s="7"/>
      <c r="E44" s="5">
        <v>35</v>
      </c>
      <c r="F44" s="5">
        <v>6</v>
      </c>
      <c r="G44" s="5">
        <v>41</v>
      </c>
      <c r="H44" s="5">
        <v>19</v>
      </c>
      <c r="I44" s="5">
        <v>37</v>
      </c>
      <c r="J44" s="5">
        <v>56</v>
      </c>
      <c r="K44" s="5">
        <v>0</v>
      </c>
      <c r="L44" s="5">
        <v>0</v>
      </c>
      <c r="M44" s="5">
        <v>0</v>
      </c>
      <c r="N44" s="5">
        <v>54</v>
      </c>
      <c r="O44" s="5">
        <v>43</v>
      </c>
      <c r="P44" s="5">
        <v>97</v>
      </c>
    </row>
    <row r="45" spans="2:16" ht="13.5">
      <c r="B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7" t="s">
        <v>22</v>
      </c>
      <c r="C46" s="7"/>
      <c r="D46" s="7"/>
      <c r="E46" s="5">
        <v>13</v>
      </c>
      <c r="F46" s="5">
        <v>28</v>
      </c>
      <c r="G46" s="5">
        <v>41</v>
      </c>
      <c r="H46" s="5">
        <v>5</v>
      </c>
      <c r="I46" s="5">
        <v>10</v>
      </c>
      <c r="J46" s="5">
        <v>15</v>
      </c>
      <c r="K46" s="5">
        <v>0</v>
      </c>
      <c r="L46" s="5">
        <v>0</v>
      </c>
      <c r="M46" s="5">
        <v>0</v>
      </c>
      <c r="N46" s="5">
        <v>18</v>
      </c>
      <c r="O46" s="5">
        <v>38</v>
      </c>
      <c r="P46" s="5">
        <v>56</v>
      </c>
    </row>
    <row r="47" spans="2:16" ht="13.5">
      <c r="B47" s="7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3.5">
      <c r="B48" s="7" t="s">
        <v>21</v>
      </c>
      <c r="C48" s="7"/>
      <c r="D48" s="7"/>
      <c r="E48" s="5">
        <v>2</v>
      </c>
      <c r="F48" s="5">
        <v>14</v>
      </c>
      <c r="G48" s="5">
        <v>16</v>
      </c>
      <c r="H48" s="5">
        <v>8</v>
      </c>
      <c r="I48" s="5">
        <v>8</v>
      </c>
      <c r="J48" s="5">
        <v>16</v>
      </c>
      <c r="K48" s="5">
        <v>0</v>
      </c>
      <c r="L48" s="5">
        <v>0</v>
      </c>
      <c r="M48" s="5">
        <v>0</v>
      </c>
      <c r="N48" s="5">
        <v>10</v>
      </c>
      <c r="O48" s="5">
        <v>22</v>
      </c>
      <c r="P48" s="5">
        <v>32</v>
      </c>
    </row>
    <row r="49" spans="2:16" ht="13.5">
      <c r="B49" s="7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3.5">
      <c r="B50" s="7" t="s">
        <v>29</v>
      </c>
      <c r="C50" s="7"/>
      <c r="D50" s="7"/>
      <c r="E50" s="5">
        <v>0</v>
      </c>
      <c r="F50" s="5">
        <v>25</v>
      </c>
      <c r="G50" s="5">
        <v>25</v>
      </c>
      <c r="H50" s="5">
        <v>9</v>
      </c>
      <c r="I50" s="5">
        <v>113</v>
      </c>
      <c r="J50" s="5">
        <v>122</v>
      </c>
      <c r="K50" s="5">
        <v>0</v>
      </c>
      <c r="L50" s="5">
        <v>0</v>
      </c>
      <c r="M50" s="5">
        <v>0</v>
      </c>
      <c r="N50" s="5">
        <v>9</v>
      </c>
      <c r="O50" s="5">
        <v>138</v>
      </c>
      <c r="P50" s="5">
        <v>147</v>
      </c>
    </row>
    <row r="51" spans="2:16" ht="13.5">
      <c r="B51" s="7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3.5">
      <c r="B52" s="7" t="s">
        <v>30</v>
      </c>
      <c r="C52" s="7"/>
      <c r="D52" s="7"/>
      <c r="E52" s="5">
        <v>1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1</v>
      </c>
    </row>
    <row r="53" spans="2:16" ht="13.5">
      <c r="B53" s="7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3.5">
      <c r="B54" s="7" t="s">
        <v>38</v>
      </c>
      <c r="C54" s="7"/>
      <c r="D54" s="7"/>
      <c r="E54" s="5">
        <v>6</v>
      </c>
      <c r="F54" s="5">
        <v>90</v>
      </c>
      <c r="G54" s="5">
        <v>96</v>
      </c>
      <c r="H54" s="5">
        <v>12</v>
      </c>
      <c r="I54" s="5">
        <v>84</v>
      </c>
      <c r="J54" s="5">
        <v>96</v>
      </c>
      <c r="K54" s="5">
        <v>0</v>
      </c>
      <c r="L54" s="5">
        <v>5</v>
      </c>
      <c r="M54" s="5">
        <v>5</v>
      </c>
      <c r="N54" s="5">
        <v>18</v>
      </c>
      <c r="O54" s="5">
        <v>179</v>
      </c>
      <c r="P54" s="5">
        <v>197</v>
      </c>
    </row>
    <row r="55" spans="2:16" ht="13.5">
      <c r="B55" s="7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3.5">
      <c r="B56" s="7" t="s">
        <v>31</v>
      </c>
      <c r="C56" s="7"/>
      <c r="D56" s="7"/>
      <c r="E56" s="5">
        <v>29</v>
      </c>
      <c r="F56" s="5">
        <v>768</v>
      </c>
      <c r="G56" s="5">
        <v>797</v>
      </c>
      <c r="H56" s="5">
        <v>29</v>
      </c>
      <c r="I56" s="5">
        <v>891</v>
      </c>
      <c r="J56" s="5">
        <v>920</v>
      </c>
      <c r="K56" s="5">
        <v>20</v>
      </c>
      <c r="L56" s="5">
        <v>90</v>
      </c>
      <c r="M56" s="5">
        <v>110</v>
      </c>
      <c r="N56" s="5">
        <v>78</v>
      </c>
      <c r="O56" s="5">
        <v>1749</v>
      </c>
      <c r="P56" s="5">
        <v>1827</v>
      </c>
    </row>
    <row r="57" spans="2:16" ht="13.5">
      <c r="B57" s="7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3.5">
      <c r="B58" s="7" t="s">
        <v>32</v>
      </c>
      <c r="C58" s="7"/>
      <c r="D58" s="7"/>
      <c r="E58" s="5">
        <v>35</v>
      </c>
      <c r="F58" s="5">
        <v>11</v>
      </c>
      <c r="G58" s="5">
        <v>46</v>
      </c>
      <c r="H58" s="5">
        <v>27</v>
      </c>
      <c r="I58" s="5">
        <v>16</v>
      </c>
      <c r="J58" s="5">
        <v>43</v>
      </c>
      <c r="K58" s="5">
        <v>1</v>
      </c>
      <c r="L58" s="5">
        <v>0</v>
      </c>
      <c r="M58" s="5">
        <v>1</v>
      </c>
      <c r="N58" s="5">
        <v>63</v>
      </c>
      <c r="O58" s="5">
        <v>27</v>
      </c>
      <c r="P58" s="5">
        <v>90</v>
      </c>
    </row>
    <row r="59" spans="2:16" ht="13.5">
      <c r="B59" s="7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3.5">
      <c r="B60" s="7" t="s">
        <v>26</v>
      </c>
      <c r="C60" s="7"/>
      <c r="D60" s="7"/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2:16" ht="13.5">
      <c r="B61" s="7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3.5">
      <c r="B62" s="7" t="s">
        <v>34</v>
      </c>
      <c r="C62" s="7"/>
      <c r="D62" s="7"/>
      <c r="E62" s="5">
        <v>974</v>
      </c>
      <c r="F62" s="5">
        <v>454</v>
      </c>
      <c r="G62" s="5">
        <v>1428</v>
      </c>
      <c r="H62" s="5">
        <v>800</v>
      </c>
      <c r="I62" s="5">
        <v>253</v>
      </c>
      <c r="J62" s="5">
        <v>1053</v>
      </c>
      <c r="K62" s="5">
        <v>48</v>
      </c>
      <c r="L62" s="5">
        <v>4</v>
      </c>
      <c r="M62" s="5">
        <v>52</v>
      </c>
      <c r="N62" s="5">
        <v>1822</v>
      </c>
      <c r="O62" s="5">
        <v>711</v>
      </c>
      <c r="P62" s="5">
        <v>2533</v>
      </c>
    </row>
    <row r="63" spans="2:16" ht="13.5">
      <c r="B63" s="7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3.5">
      <c r="B64" s="7" t="s">
        <v>9</v>
      </c>
      <c r="C64" s="7"/>
      <c r="D64" s="7"/>
      <c r="E64" s="5">
        <v>114</v>
      </c>
      <c r="F64" s="5">
        <v>305</v>
      </c>
      <c r="G64" s="5">
        <v>419</v>
      </c>
      <c r="H64" s="5">
        <v>654</v>
      </c>
      <c r="I64" s="5">
        <v>560</v>
      </c>
      <c r="J64" s="5">
        <v>1214</v>
      </c>
      <c r="K64" s="5">
        <v>37</v>
      </c>
      <c r="L64" s="5">
        <v>47</v>
      </c>
      <c r="M64" s="5">
        <v>84</v>
      </c>
      <c r="N64" s="5">
        <v>805</v>
      </c>
      <c r="O64" s="5">
        <v>912</v>
      </c>
      <c r="P64" s="5">
        <v>1717</v>
      </c>
    </row>
    <row r="65" spans="2:16" ht="13.5">
      <c r="B65" s="7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3.5">
      <c r="B66" s="7" t="s">
        <v>14</v>
      </c>
      <c r="C66" s="7"/>
      <c r="D66" s="7"/>
      <c r="E66" s="5">
        <v>138</v>
      </c>
      <c r="F66" s="5">
        <v>6</v>
      </c>
      <c r="G66" s="5">
        <v>144</v>
      </c>
      <c r="H66" s="5">
        <v>32</v>
      </c>
      <c r="I66" s="5">
        <v>13</v>
      </c>
      <c r="J66" s="5">
        <v>45</v>
      </c>
      <c r="K66" s="5">
        <v>25</v>
      </c>
      <c r="L66" s="5">
        <v>0</v>
      </c>
      <c r="M66" s="5">
        <v>25</v>
      </c>
      <c r="N66" s="5">
        <v>195</v>
      </c>
      <c r="O66" s="5">
        <v>19</v>
      </c>
      <c r="P66" s="5">
        <v>214</v>
      </c>
    </row>
    <row r="67" spans="2:16" ht="13.5">
      <c r="B67" s="7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3.5">
      <c r="B68" s="7" t="s">
        <v>12</v>
      </c>
      <c r="C68" s="7"/>
      <c r="D68" s="7"/>
      <c r="E68" s="5">
        <v>88</v>
      </c>
      <c r="F68" s="5">
        <v>361</v>
      </c>
      <c r="G68" s="5">
        <v>449</v>
      </c>
      <c r="H68" s="5">
        <v>63</v>
      </c>
      <c r="I68" s="5">
        <v>405</v>
      </c>
      <c r="J68" s="5">
        <v>468</v>
      </c>
      <c r="K68" s="5">
        <v>0</v>
      </c>
      <c r="L68" s="5">
        <v>169</v>
      </c>
      <c r="M68" s="5">
        <v>169</v>
      </c>
      <c r="N68" s="5">
        <v>151</v>
      </c>
      <c r="O68" s="5">
        <v>935</v>
      </c>
      <c r="P68" s="5">
        <v>1086</v>
      </c>
    </row>
    <row r="69" spans="2:16" ht="13.5">
      <c r="B69" s="7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3.5">
      <c r="B70" s="7" t="s">
        <v>1</v>
      </c>
      <c r="C70" s="7"/>
      <c r="D70" s="7"/>
      <c r="E70" s="5">
        <v>745</v>
      </c>
      <c r="F70" s="5">
        <v>550</v>
      </c>
      <c r="G70" s="5">
        <v>1295</v>
      </c>
      <c r="H70" s="5">
        <v>502</v>
      </c>
      <c r="I70" s="5">
        <v>653</v>
      </c>
      <c r="J70" s="5">
        <v>1155</v>
      </c>
      <c r="K70" s="5">
        <v>127</v>
      </c>
      <c r="L70" s="5">
        <v>200</v>
      </c>
      <c r="M70" s="5">
        <v>327</v>
      </c>
      <c r="N70" s="5">
        <v>1374</v>
      </c>
      <c r="O70" s="5">
        <v>1403</v>
      </c>
      <c r="P70" s="5">
        <v>2777</v>
      </c>
    </row>
    <row r="71" spans="2:16" ht="13.5">
      <c r="B71" s="7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3.5" customHeight="1">
      <c r="B72" s="3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3.5" customHeight="1">
      <c r="B73" s="3"/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</sheetData>
  <mergeCells count="421">
    <mergeCell ref="P62:P63"/>
    <mergeCell ref="L62:L63"/>
    <mergeCell ref="M62:M63"/>
    <mergeCell ref="N62:N63"/>
    <mergeCell ref="O62:O63"/>
    <mergeCell ref="H62:H63"/>
    <mergeCell ref="I62:I63"/>
    <mergeCell ref="J62:J63"/>
    <mergeCell ref="K62:K63"/>
    <mergeCell ref="B62:D63"/>
    <mergeCell ref="E62:E63"/>
    <mergeCell ref="F62:F63"/>
    <mergeCell ref="G62:G63"/>
    <mergeCell ref="M30:M31"/>
    <mergeCell ref="N30:N31"/>
    <mergeCell ref="O30:O31"/>
    <mergeCell ref="P30:P31"/>
    <mergeCell ref="P28:P29"/>
    <mergeCell ref="B30:D31"/>
    <mergeCell ref="E30:E31"/>
    <mergeCell ref="F30:F31"/>
    <mergeCell ref="G30:G31"/>
    <mergeCell ref="H30:H31"/>
    <mergeCell ref="I30:I31"/>
    <mergeCell ref="J30:J31"/>
    <mergeCell ref="K30:K31"/>
    <mergeCell ref="L30:L31"/>
    <mergeCell ref="L28:L29"/>
    <mergeCell ref="M28:M29"/>
    <mergeCell ref="N28:N29"/>
    <mergeCell ref="O28:O29"/>
    <mergeCell ref="H28:H29"/>
    <mergeCell ref="I28:I29"/>
    <mergeCell ref="J28:J29"/>
    <mergeCell ref="K28:K29"/>
    <mergeCell ref="B28:D29"/>
    <mergeCell ref="E28:E29"/>
    <mergeCell ref="F28:F29"/>
    <mergeCell ref="G28:G29"/>
    <mergeCell ref="M26:M27"/>
    <mergeCell ref="N26:N27"/>
    <mergeCell ref="O26:O27"/>
    <mergeCell ref="P26:P27"/>
    <mergeCell ref="P24:P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L24:L25"/>
    <mergeCell ref="M24:M25"/>
    <mergeCell ref="N24:N25"/>
    <mergeCell ref="O24:O25"/>
    <mergeCell ref="H24:H25"/>
    <mergeCell ref="I24:I25"/>
    <mergeCell ref="J24:J25"/>
    <mergeCell ref="K24:K25"/>
    <mergeCell ref="B24:D25"/>
    <mergeCell ref="E24:E25"/>
    <mergeCell ref="F24:F25"/>
    <mergeCell ref="G24:G25"/>
    <mergeCell ref="M22:M23"/>
    <mergeCell ref="N22:N23"/>
    <mergeCell ref="O22:O23"/>
    <mergeCell ref="P22:P23"/>
    <mergeCell ref="P20:P21"/>
    <mergeCell ref="B22:D23"/>
    <mergeCell ref="E22:E23"/>
    <mergeCell ref="F22:F23"/>
    <mergeCell ref="G22:G23"/>
    <mergeCell ref="H22:H23"/>
    <mergeCell ref="I22:I23"/>
    <mergeCell ref="J22:J23"/>
    <mergeCell ref="K22:K23"/>
    <mergeCell ref="L22:L23"/>
    <mergeCell ref="L20:L21"/>
    <mergeCell ref="M20:M21"/>
    <mergeCell ref="N20:N21"/>
    <mergeCell ref="O20:O21"/>
    <mergeCell ref="H20:H21"/>
    <mergeCell ref="I20:I21"/>
    <mergeCell ref="J20:J21"/>
    <mergeCell ref="K20:K21"/>
    <mergeCell ref="B20:D21"/>
    <mergeCell ref="E20:E21"/>
    <mergeCell ref="F20:F21"/>
    <mergeCell ref="G20:G21"/>
    <mergeCell ref="M18:M19"/>
    <mergeCell ref="N18:N19"/>
    <mergeCell ref="O18:O19"/>
    <mergeCell ref="P18:P19"/>
    <mergeCell ref="P16:P17"/>
    <mergeCell ref="B18:D19"/>
    <mergeCell ref="E18:E19"/>
    <mergeCell ref="F18:F19"/>
    <mergeCell ref="G18:G19"/>
    <mergeCell ref="H18:H19"/>
    <mergeCell ref="I18:I19"/>
    <mergeCell ref="J18:J19"/>
    <mergeCell ref="K18:K19"/>
    <mergeCell ref="L18:L19"/>
    <mergeCell ref="L16:L17"/>
    <mergeCell ref="M16:M17"/>
    <mergeCell ref="N16:N17"/>
    <mergeCell ref="O16:O17"/>
    <mergeCell ref="H16:H17"/>
    <mergeCell ref="I16:I17"/>
    <mergeCell ref="J16:J17"/>
    <mergeCell ref="K16:K17"/>
    <mergeCell ref="B16:D17"/>
    <mergeCell ref="E16:E17"/>
    <mergeCell ref="F16:F17"/>
    <mergeCell ref="G16:G17"/>
    <mergeCell ref="M14:M15"/>
    <mergeCell ref="N14:N15"/>
    <mergeCell ref="O14:O15"/>
    <mergeCell ref="P14:P15"/>
    <mergeCell ref="P48:P49"/>
    <mergeCell ref="B14:D15"/>
    <mergeCell ref="E14:E15"/>
    <mergeCell ref="F14:F15"/>
    <mergeCell ref="G14:G15"/>
    <mergeCell ref="H14:H15"/>
    <mergeCell ref="I14:I15"/>
    <mergeCell ref="J14:J15"/>
    <mergeCell ref="K14:K15"/>
    <mergeCell ref="L14:L15"/>
    <mergeCell ref="L48:L49"/>
    <mergeCell ref="M48:M49"/>
    <mergeCell ref="N48:N49"/>
    <mergeCell ref="O48:O49"/>
    <mergeCell ref="H48:H49"/>
    <mergeCell ref="I48:I49"/>
    <mergeCell ref="J48:J49"/>
    <mergeCell ref="K48:K49"/>
    <mergeCell ref="B48:D49"/>
    <mergeCell ref="E48:E49"/>
    <mergeCell ref="F48:F49"/>
    <mergeCell ref="G48:G49"/>
    <mergeCell ref="M46:M47"/>
    <mergeCell ref="N46:N47"/>
    <mergeCell ref="O46:O47"/>
    <mergeCell ref="P46:P47"/>
    <mergeCell ref="P44:P45"/>
    <mergeCell ref="B46:D47"/>
    <mergeCell ref="E46:E47"/>
    <mergeCell ref="F46:F47"/>
    <mergeCell ref="G46:G47"/>
    <mergeCell ref="H46:H47"/>
    <mergeCell ref="I46:I47"/>
    <mergeCell ref="J46:J47"/>
    <mergeCell ref="K46:K47"/>
    <mergeCell ref="L46:L47"/>
    <mergeCell ref="L44:L45"/>
    <mergeCell ref="M44:M45"/>
    <mergeCell ref="N44:N45"/>
    <mergeCell ref="O44:O45"/>
    <mergeCell ref="H44:H45"/>
    <mergeCell ref="I44:I45"/>
    <mergeCell ref="J44:J45"/>
    <mergeCell ref="K44:K45"/>
    <mergeCell ref="B44:D45"/>
    <mergeCell ref="E44:E45"/>
    <mergeCell ref="F44:F45"/>
    <mergeCell ref="G44:G45"/>
    <mergeCell ref="M42:M43"/>
    <mergeCell ref="N42:N43"/>
    <mergeCell ref="O42:O43"/>
    <mergeCell ref="P42:P43"/>
    <mergeCell ref="P40:P41"/>
    <mergeCell ref="B42:D43"/>
    <mergeCell ref="E42:E43"/>
    <mergeCell ref="F42:F43"/>
    <mergeCell ref="G42:G43"/>
    <mergeCell ref="H42:H43"/>
    <mergeCell ref="I42:I43"/>
    <mergeCell ref="J42:J43"/>
    <mergeCell ref="K42:K43"/>
    <mergeCell ref="L42:L43"/>
    <mergeCell ref="L40:L41"/>
    <mergeCell ref="M40:M41"/>
    <mergeCell ref="N40:N41"/>
    <mergeCell ref="O40:O41"/>
    <mergeCell ref="H40:H41"/>
    <mergeCell ref="I40:I41"/>
    <mergeCell ref="J40:J41"/>
    <mergeCell ref="K40:K41"/>
    <mergeCell ref="B40:D41"/>
    <mergeCell ref="E40:E41"/>
    <mergeCell ref="F40:F41"/>
    <mergeCell ref="G40:G41"/>
    <mergeCell ref="M38:M39"/>
    <mergeCell ref="N38:N39"/>
    <mergeCell ref="O38:O39"/>
    <mergeCell ref="P38:P39"/>
    <mergeCell ref="P36:P37"/>
    <mergeCell ref="B38:D39"/>
    <mergeCell ref="E38:E39"/>
    <mergeCell ref="F38:F39"/>
    <mergeCell ref="G38:G39"/>
    <mergeCell ref="H38:H39"/>
    <mergeCell ref="I38:I39"/>
    <mergeCell ref="J38:J39"/>
    <mergeCell ref="K38:K39"/>
    <mergeCell ref="L38:L39"/>
    <mergeCell ref="L36:L37"/>
    <mergeCell ref="M36:M37"/>
    <mergeCell ref="N36:N37"/>
    <mergeCell ref="O36:O37"/>
    <mergeCell ref="H36:H37"/>
    <mergeCell ref="I36:I37"/>
    <mergeCell ref="J36:J37"/>
    <mergeCell ref="K36:K37"/>
    <mergeCell ref="B36:D37"/>
    <mergeCell ref="E36:E37"/>
    <mergeCell ref="F36:F37"/>
    <mergeCell ref="G36:G37"/>
    <mergeCell ref="M34:M35"/>
    <mergeCell ref="N34:N35"/>
    <mergeCell ref="O34:O35"/>
    <mergeCell ref="P34:P35"/>
    <mergeCell ref="P32:P33"/>
    <mergeCell ref="B34:D35"/>
    <mergeCell ref="E34:E35"/>
    <mergeCell ref="F34:F35"/>
    <mergeCell ref="G34:G35"/>
    <mergeCell ref="H34:H35"/>
    <mergeCell ref="I34:I35"/>
    <mergeCell ref="J34:J35"/>
    <mergeCell ref="K34:K35"/>
    <mergeCell ref="L34:L35"/>
    <mergeCell ref="L32:L33"/>
    <mergeCell ref="M32:M33"/>
    <mergeCell ref="N32:N33"/>
    <mergeCell ref="O32:O33"/>
    <mergeCell ref="H32:H33"/>
    <mergeCell ref="I32:I33"/>
    <mergeCell ref="J32:J33"/>
    <mergeCell ref="K32:K33"/>
    <mergeCell ref="B32:D33"/>
    <mergeCell ref="E32:E33"/>
    <mergeCell ref="F32:F33"/>
    <mergeCell ref="G32:G33"/>
    <mergeCell ref="M68:M69"/>
    <mergeCell ref="N68:N69"/>
    <mergeCell ref="O68:O69"/>
    <mergeCell ref="P68:P69"/>
    <mergeCell ref="P66:P67"/>
    <mergeCell ref="B68:D69"/>
    <mergeCell ref="E68:E69"/>
    <mergeCell ref="F68:F69"/>
    <mergeCell ref="G68:G69"/>
    <mergeCell ref="H68:H69"/>
    <mergeCell ref="I68:I69"/>
    <mergeCell ref="J68:J69"/>
    <mergeCell ref="K68:K69"/>
    <mergeCell ref="L68:L69"/>
    <mergeCell ref="L66:L67"/>
    <mergeCell ref="M66:M67"/>
    <mergeCell ref="N66:N67"/>
    <mergeCell ref="O66:O67"/>
    <mergeCell ref="H66:H67"/>
    <mergeCell ref="I66:I67"/>
    <mergeCell ref="J66:J67"/>
    <mergeCell ref="K66:K67"/>
    <mergeCell ref="B66:D67"/>
    <mergeCell ref="E66:E67"/>
    <mergeCell ref="F66:F67"/>
    <mergeCell ref="G66:G67"/>
    <mergeCell ref="M64:M65"/>
    <mergeCell ref="N64:N65"/>
    <mergeCell ref="O64:O65"/>
    <mergeCell ref="P64:P65"/>
    <mergeCell ref="P60:P61"/>
    <mergeCell ref="B64:D65"/>
    <mergeCell ref="E64:E65"/>
    <mergeCell ref="F64:F65"/>
    <mergeCell ref="G64:G65"/>
    <mergeCell ref="H64:H65"/>
    <mergeCell ref="I64:I65"/>
    <mergeCell ref="J64:J65"/>
    <mergeCell ref="K64:K65"/>
    <mergeCell ref="L64:L65"/>
    <mergeCell ref="L60:L61"/>
    <mergeCell ref="M60:M61"/>
    <mergeCell ref="N60:N61"/>
    <mergeCell ref="O60:O61"/>
    <mergeCell ref="H60:H61"/>
    <mergeCell ref="I60:I61"/>
    <mergeCell ref="J60:J61"/>
    <mergeCell ref="K60:K61"/>
    <mergeCell ref="B60:D61"/>
    <mergeCell ref="E60:E61"/>
    <mergeCell ref="F60:F61"/>
    <mergeCell ref="G60:G61"/>
    <mergeCell ref="M58:M59"/>
    <mergeCell ref="N58:N59"/>
    <mergeCell ref="O58:O59"/>
    <mergeCell ref="P58:P59"/>
    <mergeCell ref="P56:P57"/>
    <mergeCell ref="B58:D59"/>
    <mergeCell ref="E58:E59"/>
    <mergeCell ref="F58:F59"/>
    <mergeCell ref="G58:G59"/>
    <mergeCell ref="H58:H59"/>
    <mergeCell ref="I58:I59"/>
    <mergeCell ref="J58:J59"/>
    <mergeCell ref="K58:K59"/>
    <mergeCell ref="L58:L59"/>
    <mergeCell ref="L56:L57"/>
    <mergeCell ref="M56:M57"/>
    <mergeCell ref="N56:N57"/>
    <mergeCell ref="O56:O57"/>
    <mergeCell ref="H56:H57"/>
    <mergeCell ref="I56:I57"/>
    <mergeCell ref="J56:J57"/>
    <mergeCell ref="K56:K57"/>
    <mergeCell ref="B56:D57"/>
    <mergeCell ref="E56:E57"/>
    <mergeCell ref="F56:F57"/>
    <mergeCell ref="G56:G57"/>
    <mergeCell ref="M54:M55"/>
    <mergeCell ref="N54:N55"/>
    <mergeCell ref="O54:O55"/>
    <mergeCell ref="P54:P55"/>
    <mergeCell ref="P52:P53"/>
    <mergeCell ref="B54:D55"/>
    <mergeCell ref="E54:E55"/>
    <mergeCell ref="F54:F55"/>
    <mergeCell ref="G54:G55"/>
    <mergeCell ref="H54:H55"/>
    <mergeCell ref="I54:I55"/>
    <mergeCell ref="J54:J55"/>
    <mergeCell ref="K54:K55"/>
    <mergeCell ref="L54:L55"/>
    <mergeCell ref="L52:L53"/>
    <mergeCell ref="M52:M53"/>
    <mergeCell ref="N52:N53"/>
    <mergeCell ref="O52:O53"/>
    <mergeCell ref="H52:H53"/>
    <mergeCell ref="I52:I53"/>
    <mergeCell ref="J52:J53"/>
    <mergeCell ref="K52:K53"/>
    <mergeCell ref="B52:D53"/>
    <mergeCell ref="E52:E53"/>
    <mergeCell ref="F52:F53"/>
    <mergeCell ref="G52:G53"/>
    <mergeCell ref="B50:D51"/>
    <mergeCell ref="E50:E51"/>
    <mergeCell ref="F50:F51"/>
    <mergeCell ref="G50:G51"/>
    <mergeCell ref="H50:H51"/>
    <mergeCell ref="I50:I51"/>
    <mergeCell ref="J50:J51"/>
    <mergeCell ref="K50:K51"/>
    <mergeCell ref="L50:L51"/>
    <mergeCell ref="P70:P71"/>
    <mergeCell ref="L70:L71"/>
    <mergeCell ref="M70:M71"/>
    <mergeCell ref="N70:N71"/>
    <mergeCell ref="O70:O71"/>
    <mergeCell ref="M50:M51"/>
    <mergeCell ref="N50:N51"/>
    <mergeCell ref="O50:O51"/>
    <mergeCell ref="P50:P51"/>
    <mergeCell ref="H70:H71"/>
    <mergeCell ref="I70:I71"/>
    <mergeCell ref="J70:J71"/>
    <mergeCell ref="K70:K71"/>
    <mergeCell ref="B70:D71"/>
    <mergeCell ref="E70:E71"/>
    <mergeCell ref="F70:F71"/>
    <mergeCell ref="G70:G71"/>
    <mergeCell ref="B4:D7"/>
    <mergeCell ref="E4:G6"/>
    <mergeCell ref="H4:J6"/>
    <mergeCell ref="K4:M6"/>
    <mergeCell ref="N4:P6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8:D9"/>
    <mergeCell ref="E8:E9"/>
    <mergeCell ref="F8:F9"/>
    <mergeCell ref="G8:G9"/>
    <mergeCell ref="H8:H9"/>
    <mergeCell ref="I8:I9"/>
    <mergeCell ref="J8:J9"/>
    <mergeCell ref="K8:K9"/>
    <mergeCell ref="P8:P9"/>
    <mergeCell ref="L8:L9"/>
    <mergeCell ref="M8:M9"/>
    <mergeCell ref="N8:N9"/>
    <mergeCell ref="O8:O9"/>
  </mergeCells>
  <printOptions/>
  <pageMargins left="0.7874015748031497" right="0.5905511811023623" top="0.984251968503937" bottom="0.75" header="0.5118110236220472" footer="0.5118110236220472"/>
  <pageSetup fitToHeight="1" fitToWidth="1" horizontalDpi="600" verticalDpi="600" orientation="portrait" paperSize="9" scale="74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3"/>
  <sheetViews>
    <sheetView tabSelected="1" zoomScale="75" zoomScaleNormal="75" workbookViewId="0" topLeftCell="A1">
      <selection activeCell="R6" sqref="R6"/>
    </sheetView>
  </sheetViews>
  <sheetFormatPr defaultColWidth="9.00390625" defaultRowHeight="13.5"/>
  <cols>
    <col min="1" max="1" width="5.75390625" style="1" customWidth="1"/>
    <col min="2" max="3" width="8.625" style="1" customWidth="1"/>
    <col min="4" max="4" width="9.625" style="1" customWidth="1"/>
    <col min="5" max="5" width="7.125" style="1" customWidth="1"/>
    <col min="6" max="7" width="7.375" style="1" customWidth="1"/>
    <col min="8" max="9" width="7.125" style="1" customWidth="1"/>
    <col min="10" max="10" width="7.375" style="1" customWidth="1"/>
    <col min="11" max="14" width="7.125" style="1" customWidth="1"/>
    <col min="15" max="16" width="7.375" style="1" customWidth="1"/>
    <col min="17" max="16384" width="9.00390625" style="1" customWidth="1"/>
  </cols>
  <sheetData>
    <row r="2" ht="13.5">
      <c r="B2" s="1" t="s">
        <v>43</v>
      </c>
    </row>
    <row r="3" ht="13.5">
      <c r="B3" s="1" t="s">
        <v>40</v>
      </c>
    </row>
    <row r="4" spans="2:16" ht="13.5">
      <c r="B4" s="9" t="s">
        <v>2</v>
      </c>
      <c r="C4" s="9"/>
      <c r="D4" s="9"/>
      <c r="E4" s="8" t="s">
        <v>35</v>
      </c>
      <c r="F4" s="8"/>
      <c r="G4" s="8"/>
      <c r="H4" s="8" t="s">
        <v>36</v>
      </c>
      <c r="I4" s="8"/>
      <c r="J4" s="8"/>
      <c r="K4" s="8" t="s">
        <v>37</v>
      </c>
      <c r="L4" s="8"/>
      <c r="M4" s="8"/>
      <c r="N4" s="8" t="s">
        <v>33</v>
      </c>
      <c r="O4" s="8"/>
      <c r="P4" s="8"/>
    </row>
    <row r="5" spans="2:16" ht="13.5">
      <c r="B5" s="9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3.5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18.75" customHeight="1">
      <c r="B7" s="9"/>
      <c r="C7" s="9"/>
      <c r="D7" s="9"/>
      <c r="E7" s="2" t="s">
        <v>5</v>
      </c>
      <c r="F7" s="2" t="s">
        <v>6</v>
      </c>
      <c r="G7" s="2" t="s">
        <v>0</v>
      </c>
      <c r="H7" s="2" t="s">
        <v>5</v>
      </c>
      <c r="I7" s="2" t="s">
        <v>6</v>
      </c>
      <c r="J7" s="2" t="s">
        <v>0</v>
      </c>
      <c r="K7" s="2" t="s">
        <v>5</v>
      </c>
      <c r="L7" s="2" t="s">
        <v>6</v>
      </c>
      <c r="M7" s="2" t="s">
        <v>0</v>
      </c>
      <c r="N7" s="2" t="s">
        <v>5</v>
      </c>
      <c r="O7" s="2" t="s">
        <v>6</v>
      </c>
      <c r="P7" s="2" t="s">
        <v>0</v>
      </c>
    </row>
    <row r="8" spans="2:16" ht="13.5">
      <c r="B8" s="6" t="s">
        <v>33</v>
      </c>
      <c r="C8" s="6"/>
      <c r="D8" s="6"/>
      <c r="E8" s="5">
        <v>2986</v>
      </c>
      <c r="F8" s="5">
        <v>12459</v>
      </c>
      <c r="G8" s="5">
        <v>15445</v>
      </c>
      <c r="H8" s="5">
        <v>3094</v>
      </c>
      <c r="I8" s="5">
        <v>8905</v>
      </c>
      <c r="J8" s="5">
        <v>11999</v>
      </c>
      <c r="K8" s="5">
        <v>279</v>
      </c>
      <c r="L8" s="5">
        <v>971</v>
      </c>
      <c r="M8" s="5">
        <v>1250</v>
      </c>
      <c r="N8" s="5">
        <v>6359</v>
      </c>
      <c r="O8" s="5">
        <v>22335</v>
      </c>
      <c r="P8" s="5">
        <v>28694</v>
      </c>
    </row>
    <row r="9" spans="2:16" ht="13.5"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3.5">
      <c r="B10" s="7" t="s">
        <v>3</v>
      </c>
      <c r="C10" s="7"/>
      <c r="D10" s="7"/>
      <c r="E10" s="5">
        <v>149</v>
      </c>
      <c r="F10" s="5">
        <v>47</v>
      </c>
      <c r="G10" s="5">
        <v>196</v>
      </c>
      <c r="H10" s="5">
        <v>72</v>
      </c>
      <c r="I10" s="5">
        <v>44</v>
      </c>
      <c r="J10" s="5">
        <v>116</v>
      </c>
      <c r="K10" s="5">
        <v>11</v>
      </c>
      <c r="L10" s="5">
        <v>6</v>
      </c>
      <c r="M10" s="5">
        <v>17</v>
      </c>
      <c r="N10" s="5">
        <v>232</v>
      </c>
      <c r="O10" s="5">
        <f>F10+I10+L10</f>
        <v>97</v>
      </c>
      <c r="P10" s="5">
        <f>N10+O10</f>
        <v>329</v>
      </c>
    </row>
    <row r="11" spans="2:16" ht="13.5">
      <c r="B11" s="7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>
      <c r="B12" s="7" t="s">
        <v>13</v>
      </c>
      <c r="C12" s="7"/>
      <c r="D12" s="7"/>
      <c r="E12" s="5">
        <v>312</v>
      </c>
      <c r="F12" s="5">
        <v>85</v>
      </c>
      <c r="G12" s="5">
        <v>397</v>
      </c>
      <c r="H12" s="5">
        <v>42</v>
      </c>
      <c r="I12" s="5">
        <v>25</v>
      </c>
      <c r="J12" s="5">
        <v>67</v>
      </c>
      <c r="K12" s="5">
        <v>3</v>
      </c>
      <c r="L12" s="5">
        <v>0</v>
      </c>
      <c r="M12" s="5">
        <v>3</v>
      </c>
      <c r="N12" s="5">
        <v>357</v>
      </c>
      <c r="O12" s="5">
        <f>F12+I12+L12</f>
        <v>110</v>
      </c>
      <c r="P12" s="5">
        <f>N12+O12</f>
        <v>467</v>
      </c>
    </row>
    <row r="13" spans="2:16" ht="13.5">
      <c r="B13" s="7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3.5">
      <c r="B14" s="7" t="s">
        <v>15</v>
      </c>
      <c r="C14" s="7"/>
      <c r="D14" s="7"/>
      <c r="E14" s="5">
        <v>8</v>
      </c>
      <c r="F14" s="5">
        <v>5</v>
      </c>
      <c r="G14" s="5">
        <v>13</v>
      </c>
      <c r="H14" s="5">
        <v>0</v>
      </c>
      <c r="I14" s="5">
        <v>6</v>
      </c>
      <c r="J14" s="5">
        <v>6</v>
      </c>
      <c r="K14" s="5">
        <v>0</v>
      </c>
      <c r="L14" s="5">
        <v>0</v>
      </c>
      <c r="M14" s="5">
        <v>0</v>
      </c>
      <c r="N14" s="5">
        <v>8</v>
      </c>
      <c r="O14" s="5">
        <f>F14+I14+L14</f>
        <v>11</v>
      </c>
      <c r="P14" s="5">
        <f>N14+O14</f>
        <v>19</v>
      </c>
    </row>
    <row r="15" spans="2:16" ht="13.5">
      <c r="B15" s="7"/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3.5">
      <c r="B16" s="7" t="s">
        <v>24</v>
      </c>
      <c r="C16" s="7"/>
      <c r="D16" s="7"/>
      <c r="E16" s="5">
        <v>4</v>
      </c>
      <c r="F16" s="5">
        <v>0</v>
      </c>
      <c r="G16" s="5">
        <v>4</v>
      </c>
      <c r="H16" s="5">
        <v>0</v>
      </c>
      <c r="I16" s="5">
        <v>2</v>
      </c>
      <c r="J16" s="5">
        <v>2</v>
      </c>
      <c r="K16" s="5">
        <v>0</v>
      </c>
      <c r="L16" s="5">
        <v>0</v>
      </c>
      <c r="M16" s="5">
        <v>0</v>
      </c>
      <c r="N16" s="5">
        <v>4</v>
      </c>
      <c r="O16" s="5">
        <f>F16+I16+L16</f>
        <v>2</v>
      </c>
      <c r="P16" s="5">
        <f>N16+O16</f>
        <v>6</v>
      </c>
    </row>
    <row r="17" spans="2:16" ht="13.5">
      <c r="B17" s="7"/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3.5">
      <c r="B18" s="7" t="s">
        <v>7</v>
      </c>
      <c r="C18" s="7"/>
      <c r="D18" s="7"/>
      <c r="E18" s="5">
        <v>186</v>
      </c>
      <c r="F18" s="5">
        <v>5366</v>
      </c>
      <c r="G18" s="5">
        <v>5552</v>
      </c>
      <c r="H18" s="5">
        <v>133</v>
      </c>
      <c r="I18" s="5">
        <v>2807</v>
      </c>
      <c r="J18" s="5">
        <v>2940</v>
      </c>
      <c r="K18" s="5">
        <v>12</v>
      </c>
      <c r="L18" s="5">
        <v>85</v>
      </c>
      <c r="M18" s="5">
        <v>97</v>
      </c>
      <c r="N18" s="5">
        <v>331</v>
      </c>
      <c r="O18" s="5">
        <f>F18+I18+L18</f>
        <v>8258</v>
      </c>
      <c r="P18" s="5">
        <f>N18+O18</f>
        <v>8589</v>
      </c>
    </row>
    <row r="19" spans="2:16" ht="13.5">
      <c r="B19" s="7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3.5">
      <c r="B20" s="7" t="s">
        <v>17</v>
      </c>
      <c r="C20" s="7"/>
      <c r="D20" s="7"/>
      <c r="E20" s="5">
        <v>1</v>
      </c>
      <c r="F20" s="5">
        <v>9</v>
      </c>
      <c r="G20" s="5">
        <v>10</v>
      </c>
      <c r="H20" s="5">
        <v>25</v>
      </c>
      <c r="I20" s="5">
        <v>30</v>
      </c>
      <c r="J20" s="5">
        <v>55</v>
      </c>
      <c r="K20" s="5">
        <v>0</v>
      </c>
      <c r="L20" s="5">
        <v>7</v>
      </c>
      <c r="M20" s="5">
        <v>7</v>
      </c>
      <c r="N20" s="5">
        <v>26</v>
      </c>
      <c r="O20" s="5">
        <f>F20+I20+L20</f>
        <v>46</v>
      </c>
      <c r="P20" s="5">
        <f>N20+O20</f>
        <v>72</v>
      </c>
    </row>
    <row r="21" spans="2:16" ht="13.5">
      <c r="B21" s="7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3.5">
      <c r="B22" s="7" t="s">
        <v>18</v>
      </c>
      <c r="C22" s="7"/>
      <c r="D22" s="7"/>
      <c r="E22" s="5">
        <v>0</v>
      </c>
      <c r="F22" s="5">
        <v>55</v>
      </c>
      <c r="G22" s="5">
        <v>55</v>
      </c>
      <c r="H22" s="5">
        <v>0</v>
      </c>
      <c r="I22" s="5">
        <v>53</v>
      </c>
      <c r="J22" s="5">
        <v>53</v>
      </c>
      <c r="K22" s="5">
        <v>0</v>
      </c>
      <c r="L22" s="5">
        <v>0</v>
      </c>
      <c r="M22" s="5">
        <v>0</v>
      </c>
      <c r="N22" s="5">
        <f>E22+H22+K22</f>
        <v>0</v>
      </c>
      <c r="O22" s="5">
        <f>F22+I22+L22</f>
        <v>108</v>
      </c>
      <c r="P22" s="5">
        <f>N22+O22</f>
        <v>108</v>
      </c>
    </row>
    <row r="23" spans="2:16" ht="13.5">
      <c r="B23" s="7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3.5">
      <c r="B24" s="7" t="s">
        <v>27</v>
      </c>
      <c r="C24" s="7"/>
      <c r="D24" s="7"/>
      <c r="E24" s="5">
        <v>12</v>
      </c>
      <c r="F24" s="5">
        <v>717</v>
      </c>
      <c r="G24" s="5">
        <v>729</v>
      </c>
      <c r="H24" s="5">
        <v>2</v>
      </c>
      <c r="I24" s="5">
        <v>534</v>
      </c>
      <c r="J24" s="5">
        <v>536</v>
      </c>
      <c r="K24" s="5">
        <v>1</v>
      </c>
      <c r="L24" s="5">
        <v>42</v>
      </c>
      <c r="M24" s="5">
        <v>43</v>
      </c>
      <c r="N24" s="5">
        <f>E24+H24+K24</f>
        <v>15</v>
      </c>
      <c r="O24" s="5">
        <f>F24+I24+L24</f>
        <v>1293</v>
      </c>
      <c r="P24" s="5">
        <f>N24+O24</f>
        <v>1308</v>
      </c>
    </row>
    <row r="25" spans="2:16" ht="13.5">
      <c r="B25" s="7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3.5">
      <c r="B26" s="7" t="s">
        <v>16</v>
      </c>
      <c r="C26" s="7"/>
      <c r="D26" s="7"/>
      <c r="E26" s="5">
        <v>23</v>
      </c>
      <c r="F26" s="5">
        <v>52</v>
      </c>
      <c r="G26" s="5">
        <v>75</v>
      </c>
      <c r="H26" s="5">
        <v>190</v>
      </c>
      <c r="I26" s="5">
        <v>182</v>
      </c>
      <c r="J26" s="5">
        <v>372</v>
      </c>
      <c r="K26" s="5">
        <v>0</v>
      </c>
      <c r="L26" s="5">
        <v>5</v>
      </c>
      <c r="M26" s="5">
        <v>5</v>
      </c>
      <c r="N26" s="5">
        <f>E26+H26+K26</f>
        <v>213</v>
      </c>
      <c r="O26" s="5">
        <f>F26+I26+L26</f>
        <v>239</v>
      </c>
      <c r="P26" s="5">
        <f>N26+O26</f>
        <v>452</v>
      </c>
    </row>
    <row r="27" spans="2:16" ht="13.5">
      <c r="B27" s="7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3.5">
      <c r="B28" s="7" t="s">
        <v>8</v>
      </c>
      <c r="C28" s="7"/>
      <c r="D28" s="7"/>
      <c r="E28" s="5">
        <v>62</v>
      </c>
      <c r="F28" s="5">
        <v>2355</v>
      </c>
      <c r="G28" s="5">
        <v>2417</v>
      </c>
      <c r="H28" s="5">
        <v>31</v>
      </c>
      <c r="I28" s="5">
        <v>851</v>
      </c>
      <c r="J28" s="5">
        <v>882</v>
      </c>
      <c r="K28" s="5">
        <v>0</v>
      </c>
      <c r="L28" s="5">
        <v>50</v>
      </c>
      <c r="M28" s="5">
        <v>50</v>
      </c>
      <c r="N28" s="5">
        <f>E28+H28+K28</f>
        <v>93</v>
      </c>
      <c r="O28" s="5">
        <f>F28+I28+L28</f>
        <v>3256</v>
      </c>
      <c r="P28" s="5">
        <f>N28+O28</f>
        <v>3349</v>
      </c>
    </row>
    <row r="29" spans="2:16" ht="13.5">
      <c r="B29" s="7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3.5">
      <c r="B30" s="7" t="s">
        <v>11</v>
      </c>
      <c r="C30" s="7"/>
      <c r="D30" s="7"/>
      <c r="E30" s="5">
        <v>7</v>
      </c>
      <c r="F30" s="5">
        <v>532</v>
      </c>
      <c r="G30" s="5">
        <v>539</v>
      </c>
      <c r="H30" s="5">
        <v>14</v>
      </c>
      <c r="I30" s="5">
        <v>638</v>
      </c>
      <c r="J30" s="5">
        <v>652</v>
      </c>
      <c r="K30" s="5">
        <v>0</v>
      </c>
      <c r="L30" s="5">
        <v>201</v>
      </c>
      <c r="M30" s="5">
        <v>201</v>
      </c>
      <c r="N30" s="5">
        <f>E30+H30+K30</f>
        <v>21</v>
      </c>
      <c r="O30" s="5">
        <f>F30+I30+L30</f>
        <v>1371</v>
      </c>
      <c r="P30" s="5">
        <f>N30+O30</f>
        <v>1392</v>
      </c>
    </row>
    <row r="31" spans="2:16" ht="13.5">
      <c r="B31" s="7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3.5">
      <c r="B32" s="7" t="s">
        <v>28</v>
      </c>
      <c r="C32" s="7"/>
      <c r="D32" s="7"/>
      <c r="E32" s="5">
        <v>3</v>
      </c>
      <c r="F32" s="5">
        <v>41</v>
      </c>
      <c r="G32" s="5">
        <v>44</v>
      </c>
      <c r="H32" s="5">
        <v>165</v>
      </c>
      <c r="I32" s="5">
        <v>297</v>
      </c>
      <c r="J32" s="5">
        <v>462</v>
      </c>
      <c r="K32" s="5">
        <v>10</v>
      </c>
      <c r="L32" s="5">
        <v>53</v>
      </c>
      <c r="M32" s="5">
        <v>63</v>
      </c>
      <c r="N32" s="5">
        <f>E32+H32+K32</f>
        <v>178</v>
      </c>
      <c r="O32" s="5">
        <f>F32+I32+L32</f>
        <v>391</v>
      </c>
      <c r="P32" s="5">
        <f>N32+O32</f>
        <v>569</v>
      </c>
    </row>
    <row r="33" spans="2:16" ht="13.5">
      <c r="B33" s="7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3.5">
      <c r="B34" s="7" t="s">
        <v>4</v>
      </c>
      <c r="C34" s="7"/>
      <c r="D34" s="7"/>
      <c r="E34" s="5">
        <v>69</v>
      </c>
      <c r="F34" s="5">
        <v>168</v>
      </c>
      <c r="G34" s="5">
        <v>237</v>
      </c>
      <c r="H34" s="5">
        <v>30</v>
      </c>
      <c r="I34" s="5">
        <v>138</v>
      </c>
      <c r="J34" s="5">
        <v>168</v>
      </c>
      <c r="K34" s="5">
        <v>0</v>
      </c>
      <c r="L34" s="5">
        <v>0</v>
      </c>
      <c r="M34" s="5">
        <v>0</v>
      </c>
      <c r="N34" s="5">
        <f>E34+H34+K34</f>
        <v>99</v>
      </c>
      <c r="O34" s="5">
        <f>F34+I34+L34</f>
        <v>306</v>
      </c>
      <c r="P34" s="5">
        <f>N34+O34</f>
        <v>405</v>
      </c>
    </row>
    <row r="35" spans="2:16" ht="13.5">
      <c r="B35" s="7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7" t="s">
        <v>23</v>
      </c>
      <c r="C36" s="7"/>
      <c r="D36" s="7"/>
      <c r="E36" s="5">
        <v>46</v>
      </c>
      <c r="F36" s="5">
        <v>4</v>
      </c>
      <c r="G36" s="5">
        <v>50</v>
      </c>
      <c r="H36" s="5">
        <v>48</v>
      </c>
      <c r="I36" s="5">
        <v>17</v>
      </c>
      <c r="J36" s="5">
        <v>65</v>
      </c>
      <c r="K36" s="5">
        <v>0</v>
      </c>
      <c r="L36" s="5">
        <v>2</v>
      </c>
      <c r="M36" s="5">
        <v>2</v>
      </c>
      <c r="N36" s="5">
        <f>E36+H36+K36</f>
        <v>94</v>
      </c>
      <c r="O36" s="5">
        <f>F36+I36+L36</f>
        <v>23</v>
      </c>
      <c r="P36" s="5">
        <f>N36+O36</f>
        <v>117</v>
      </c>
    </row>
    <row r="37" spans="2:16" ht="13.5">
      <c r="B37" s="7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7" t="s">
        <v>20</v>
      </c>
      <c r="C38" s="7"/>
      <c r="D38" s="7"/>
      <c r="E38" s="5">
        <v>177</v>
      </c>
      <c r="F38" s="5">
        <v>1</v>
      </c>
      <c r="G38" s="5">
        <v>178</v>
      </c>
      <c r="H38" s="5">
        <v>150</v>
      </c>
      <c r="I38" s="5">
        <v>1</v>
      </c>
      <c r="J38" s="5">
        <v>151</v>
      </c>
      <c r="K38" s="5">
        <v>0</v>
      </c>
      <c r="L38" s="5">
        <v>0</v>
      </c>
      <c r="M38" s="5">
        <v>0</v>
      </c>
      <c r="N38" s="5">
        <f>E38+H38+K38</f>
        <v>327</v>
      </c>
      <c r="O38" s="5">
        <f>F38+I38+L38</f>
        <v>2</v>
      </c>
      <c r="P38" s="5">
        <f>N38+O38</f>
        <v>329</v>
      </c>
    </row>
    <row r="39" spans="2:16" ht="13.5">
      <c r="B39" s="7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7" t="s">
        <v>10</v>
      </c>
      <c r="C40" s="7"/>
      <c r="D40" s="7"/>
      <c r="E40" s="5">
        <v>28</v>
      </c>
      <c r="F40" s="5">
        <v>514</v>
      </c>
      <c r="G40" s="5">
        <v>542</v>
      </c>
      <c r="H40" s="5">
        <v>18</v>
      </c>
      <c r="I40" s="5">
        <v>225</v>
      </c>
      <c r="J40" s="5">
        <v>243</v>
      </c>
      <c r="K40" s="5">
        <v>1</v>
      </c>
      <c r="L40" s="5">
        <v>5</v>
      </c>
      <c r="M40" s="5">
        <v>6</v>
      </c>
      <c r="N40" s="5">
        <f>E40+H40+K40</f>
        <v>47</v>
      </c>
      <c r="O40" s="5">
        <f>F40+I40+L40</f>
        <v>744</v>
      </c>
      <c r="P40" s="5">
        <f>N40+O40</f>
        <v>791</v>
      </c>
    </row>
    <row r="41" spans="2:16" ht="13.5">
      <c r="B41" s="7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7" t="s">
        <v>19</v>
      </c>
      <c r="C42" s="7"/>
      <c r="D42" s="7"/>
      <c r="E42" s="5">
        <v>155</v>
      </c>
      <c r="F42" s="5">
        <v>63</v>
      </c>
      <c r="G42" s="5">
        <v>218</v>
      </c>
      <c r="H42" s="5">
        <v>14</v>
      </c>
      <c r="I42" s="5">
        <v>12</v>
      </c>
      <c r="J42" s="5">
        <v>26</v>
      </c>
      <c r="K42" s="5">
        <v>0</v>
      </c>
      <c r="L42" s="5">
        <v>0</v>
      </c>
      <c r="M42" s="5">
        <v>0</v>
      </c>
      <c r="N42" s="5">
        <f>E42+H42+K42</f>
        <v>169</v>
      </c>
      <c r="O42" s="5">
        <f>F42+I42+L42</f>
        <v>75</v>
      </c>
      <c r="P42" s="5">
        <f>N42+O42</f>
        <v>244</v>
      </c>
    </row>
    <row r="43" spans="2:16" ht="13.5">
      <c r="B43" s="7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7" t="s">
        <v>25</v>
      </c>
      <c r="C44" s="7"/>
      <c r="D44" s="7"/>
      <c r="E44" s="5">
        <v>30</v>
      </c>
      <c r="F44" s="5">
        <v>6</v>
      </c>
      <c r="G44" s="5">
        <v>36</v>
      </c>
      <c r="H44" s="5">
        <v>19</v>
      </c>
      <c r="I44" s="5">
        <v>37</v>
      </c>
      <c r="J44" s="5">
        <v>56</v>
      </c>
      <c r="K44" s="5">
        <v>0</v>
      </c>
      <c r="L44" s="5">
        <v>0</v>
      </c>
      <c r="M44" s="5">
        <v>0</v>
      </c>
      <c r="N44" s="5">
        <f>E44+H44+K44</f>
        <v>49</v>
      </c>
      <c r="O44" s="5">
        <f>F44+I44+L44</f>
        <v>43</v>
      </c>
      <c r="P44" s="5">
        <f>N44+O44</f>
        <v>92</v>
      </c>
    </row>
    <row r="45" spans="2:16" ht="13.5">
      <c r="B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7" t="s">
        <v>22</v>
      </c>
      <c r="C46" s="7"/>
      <c r="D46" s="7"/>
      <c r="E46" s="5">
        <v>11</v>
      </c>
      <c r="F46" s="5">
        <v>25</v>
      </c>
      <c r="G46" s="5">
        <v>36</v>
      </c>
      <c r="H46" s="5">
        <v>5</v>
      </c>
      <c r="I46" s="5">
        <v>10</v>
      </c>
      <c r="J46" s="5">
        <v>15</v>
      </c>
      <c r="K46" s="5">
        <v>0</v>
      </c>
      <c r="L46" s="5">
        <v>0</v>
      </c>
      <c r="M46" s="5">
        <v>0</v>
      </c>
      <c r="N46" s="5">
        <f>E46+H46+K46</f>
        <v>16</v>
      </c>
      <c r="O46" s="5">
        <f>F46+I46+L46</f>
        <v>35</v>
      </c>
      <c r="P46" s="5">
        <f>N46+O46</f>
        <v>51</v>
      </c>
    </row>
    <row r="47" spans="2:16" ht="13.5">
      <c r="B47" s="7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3.5">
      <c r="B48" s="7" t="s">
        <v>21</v>
      </c>
      <c r="C48" s="7"/>
      <c r="D48" s="7"/>
      <c r="E48" s="5">
        <v>2</v>
      </c>
      <c r="F48" s="5">
        <v>13</v>
      </c>
      <c r="G48" s="5">
        <v>15</v>
      </c>
      <c r="H48" s="5">
        <v>8</v>
      </c>
      <c r="I48" s="5">
        <v>8</v>
      </c>
      <c r="J48" s="5">
        <v>16</v>
      </c>
      <c r="K48" s="5">
        <v>0</v>
      </c>
      <c r="L48" s="5">
        <v>0</v>
      </c>
      <c r="M48" s="5">
        <v>0</v>
      </c>
      <c r="N48" s="5">
        <f>E48+H48+K48</f>
        <v>10</v>
      </c>
      <c r="O48" s="5">
        <f>F48+I48+L48</f>
        <v>21</v>
      </c>
      <c r="P48" s="5">
        <f>N48+O48</f>
        <v>31</v>
      </c>
    </row>
    <row r="49" spans="2:16" ht="13.5">
      <c r="B49" s="7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3.5">
      <c r="B50" s="7" t="s">
        <v>29</v>
      </c>
      <c r="C50" s="7"/>
      <c r="D50" s="7"/>
      <c r="E50" s="5">
        <v>0</v>
      </c>
      <c r="F50" s="5">
        <v>25</v>
      </c>
      <c r="G50" s="5">
        <v>25</v>
      </c>
      <c r="H50" s="5">
        <v>9</v>
      </c>
      <c r="I50" s="5">
        <v>113</v>
      </c>
      <c r="J50" s="5">
        <v>122</v>
      </c>
      <c r="K50" s="5">
        <v>0</v>
      </c>
      <c r="L50" s="5">
        <v>0</v>
      </c>
      <c r="M50" s="5">
        <v>0</v>
      </c>
      <c r="N50" s="5">
        <f>E50+H50+K50</f>
        <v>9</v>
      </c>
      <c r="O50" s="5">
        <f>F50+I50+L50</f>
        <v>138</v>
      </c>
      <c r="P50" s="5">
        <f>N50+O50</f>
        <v>147</v>
      </c>
    </row>
    <row r="51" spans="2:16" ht="13.5">
      <c r="B51" s="7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3.5">
      <c r="B52" s="7" t="s">
        <v>30</v>
      </c>
      <c r="C52" s="7"/>
      <c r="D52" s="7"/>
      <c r="E52" s="5">
        <v>1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>E52+H52+K52</f>
        <v>1</v>
      </c>
      <c r="O52" s="5">
        <f>F52+I52+L52</f>
        <v>0</v>
      </c>
      <c r="P52" s="5">
        <f>N52+O52</f>
        <v>1</v>
      </c>
    </row>
    <row r="53" spans="2:16" ht="13.5">
      <c r="B53" s="7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3.5">
      <c r="B54" s="7" t="s">
        <v>38</v>
      </c>
      <c r="C54" s="7"/>
      <c r="D54" s="7"/>
      <c r="E54" s="5">
        <v>6</v>
      </c>
      <c r="F54" s="5">
        <v>86</v>
      </c>
      <c r="G54" s="5">
        <v>92</v>
      </c>
      <c r="H54" s="5">
        <v>12</v>
      </c>
      <c r="I54" s="5">
        <v>84</v>
      </c>
      <c r="J54" s="5">
        <v>96</v>
      </c>
      <c r="K54" s="5">
        <v>0</v>
      </c>
      <c r="L54" s="5">
        <v>5</v>
      </c>
      <c r="M54" s="5">
        <v>5</v>
      </c>
      <c r="N54" s="5">
        <f>E54+H54+K54</f>
        <v>18</v>
      </c>
      <c r="O54" s="5">
        <f>F54+I54+L54</f>
        <v>175</v>
      </c>
      <c r="P54" s="5">
        <f>N54+O54</f>
        <v>193</v>
      </c>
    </row>
    <row r="55" spans="2:16" ht="13.5">
      <c r="B55" s="7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3.5">
      <c r="B56" s="7" t="s">
        <v>31</v>
      </c>
      <c r="C56" s="7"/>
      <c r="D56" s="7"/>
      <c r="E56" s="5">
        <v>29</v>
      </c>
      <c r="F56" s="5">
        <v>768</v>
      </c>
      <c r="G56" s="5">
        <v>797</v>
      </c>
      <c r="H56" s="5">
        <v>29</v>
      </c>
      <c r="I56" s="5">
        <v>891</v>
      </c>
      <c r="J56" s="5">
        <v>920</v>
      </c>
      <c r="K56" s="5">
        <v>20</v>
      </c>
      <c r="L56" s="5">
        <v>90</v>
      </c>
      <c r="M56" s="5">
        <v>110</v>
      </c>
      <c r="N56" s="5">
        <f>E56+H56+K56</f>
        <v>78</v>
      </c>
      <c r="O56" s="5">
        <f>F56+I56+L56</f>
        <v>1749</v>
      </c>
      <c r="P56" s="5">
        <f>N56+O56</f>
        <v>1827</v>
      </c>
    </row>
    <row r="57" spans="2:16" ht="13.5">
      <c r="B57" s="7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3.5">
      <c r="B58" s="7" t="s">
        <v>32</v>
      </c>
      <c r="C58" s="7"/>
      <c r="D58" s="7"/>
      <c r="E58" s="5">
        <v>33</v>
      </c>
      <c r="F58" s="5">
        <v>11</v>
      </c>
      <c r="G58" s="5">
        <v>44</v>
      </c>
      <c r="H58" s="5">
        <v>27</v>
      </c>
      <c r="I58" s="5">
        <v>16</v>
      </c>
      <c r="J58" s="5">
        <v>43</v>
      </c>
      <c r="K58" s="5">
        <v>1</v>
      </c>
      <c r="L58" s="5">
        <v>0</v>
      </c>
      <c r="M58" s="5">
        <v>1</v>
      </c>
      <c r="N58" s="5">
        <f>E58+H58+K58</f>
        <v>61</v>
      </c>
      <c r="O58" s="5">
        <f>F58+I58+L58</f>
        <v>27</v>
      </c>
      <c r="P58" s="5">
        <f>N58+O58</f>
        <v>88</v>
      </c>
    </row>
    <row r="59" spans="2:16" ht="13.5">
      <c r="B59" s="7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3.5">
      <c r="B60" s="7" t="s">
        <v>26</v>
      </c>
      <c r="C60" s="7"/>
      <c r="D60" s="7"/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>E60+H60+K60</f>
        <v>0</v>
      </c>
      <c r="O60" s="5">
        <f>F60+I60+L60</f>
        <v>0</v>
      </c>
      <c r="P60" s="5">
        <f>N60+O60</f>
        <v>0</v>
      </c>
    </row>
    <row r="61" spans="2:16" ht="13.5">
      <c r="B61" s="7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3.5">
      <c r="B62" s="7" t="s">
        <v>34</v>
      </c>
      <c r="C62" s="7"/>
      <c r="D62" s="7"/>
      <c r="E62" s="5">
        <v>846</v>
      </c>
      <c r="F62" s="5">
        <v>430</v>
      </c>
      <c r="G62" s="5">
        <v>1276</v>
      </c>
      <c r="H62" s="5">
        <v>800</v>
      </c>
      <c r="I62" s="5">
        <v>253</v>
      </c>
      <c r="J62" s="5">
        <v>1053</v>
      </c>
      <c r="K62" s="5">
        <v>48</v>
      </c>
      <c r="L62" s="5">
        <v>4</v>
      </c>
      <c r="M62" s="5">
        <v>52</v>
      </c>
      <c r="N62" s="5">
        <f>E62+H62+K62</f>
        <v>1694</v>
      </c>
      <c r="O62" s="5">
        <f>F62+I62+L62</f>
        <v>687</v>
      </c>
      <c r="P62" s="5">
        <f>N62+O62</f>
        <v>2381</v>
      </c>
    </row>
    <row r="63" spans="2:16" ht="13.5">
      <c r="B63" s="7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3.5">
      <c r="B64" s="7" t="s">
        <v>9</v>
      </c>
      <c r="C64" s="7"/>
      <c r="D64" s="7"/>
      <c r="E64" s="5">
        <v>105</v>
      </c>
      <c r="F64" s="5">
        <v>300</v>
      </c>
      <c r="G64" s="5">
        <v>405</v>
      </c>
      <c r="H64" s="5">
        <v>654</v>
      </c>
      <c r="I64" s="5">
        <v>560</v>
      </c>
      <c r="J64" s="5">
        <v>1214</v>
      </c>
      <c r="K64" s="5">
        <v>37</v>
      </c>
      <c r="L64" s="5">
        <v>47</v>
      </c>
      <c r="M64" s="5">
        <v>84</v>
      </c>
      <c r="N64" s="5">
        <f>E64+H64+K64</f>
        <v>796</v>
      </c>
      <c r="O64" s="5">
        <f>F64+I64+L64</f>
        <v>907</v>
      </c>
      <c r="P64" s="5">
        <f>N64+O64</f>
        <v>1703</v>
      </c>
    </row>
    <row r="65" spans="2:16" ht="13.5">
      <c r="B65" s="7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3.5">
      <c r="B66" s="7" t="s">
        <v>14</v>
      </c>
      <c r="C66" s="7"/>
      <c r="D66" s="7"/>
      <c r="E66" s="5">
        <v>76</v>
      </c>
      <c r="F66" s="5">
        <v>4</v>
      </c>
      <c r="G66" s="5">
        <v>80</v>
      </c>
      <c r="H66" s="5">
        <v>32</v>
      </c>
      <c r="I66" s="5">
        <v>13</v>
      </c>
      <c r="J66" s="5">
        <v>45</v>
      </c>
      <c r="K66" s="5">
        <v>24</v>
      </c>
      <c r="L66" s="5">
        <v>0</v>
      </c>
      <c r="M66" s="5">
        <v>24</v>
      </c>
      <c r="N66" s="5">
        <f>E66+H66+K66</f>
        <v>132</v>
      </c>
      <c r="O66" s="5">
        <f>F66+I66+L66</f>
        <v>17</v>
      </c>
      <c r="P66" s="5">
        <f>N66+O66</f>
        <v>149</v>
      </c>
    </row>
    <row r="67" spans="2:16" ht="13.5">
      <c r="B67" s="7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3.5">
      <c r="B68" s="7" t="s">
        <v>12</v>
      </c>
      <c r="C68" s="7"/>
      <c r="D68" s="7"/>
      <c r="E68" s="5">
        <v>73</v>
      </c>
      <c r="F68" s="5">
        <v>347</v>
      </c>
      <c r="G68" s="5">
        <v>420</v>
      </c>
      <c r="H68" s="5">
        <v>63</v>
      </c>
      <c r="I68" s="5">
        <v>405</v>
      </c>
      <c r="J68" s="5">
        <v>468</v>
      </c>
      <c r="K68" s="5">
        <v>0</v>
      </c>
      <c r="L68" s="5">
        <v>169</v>
      </c>
      <c r="M68" s="5">
        <v>169</v>
      </c>
      <c r="N68" s="5">
        <f>E68+H68+K68</f>
        <v>136</v>
      </c>
      <c r="O68" s="5">
        <f>F68+I68+L68</f>
        <v>921</v>
      </c>
      <c r="P68" s="5">
        <f>N68+O68</f>
        <v>1057</v>
      </c>
    </row>
    <row r="69" spans="2:16" ht="13.5">
      <c r="B69" s="7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3.5">
      <c r="B70" s="7" t="s">
        <v>1</v>
      </c>
      <c r="C70" s="7"/>
      <c r="D70" s="7"/>
      <c r="E70" s="5">
        <v>532</v>
      </c>
      <c r="F70" s="5">
        <v>430</v>
      </c>
      <c r="G70" s="5">
        <v>962</v>
      </c>
      <c r="H70" s="5">
        <v>502</v>
      </c>
      <c r="I70" s="5">
        <v>653</v>
      </c>
      <c r="J70" s="5">
        <v>1155</v>
      </c>
      <c r="K70" s="5">
        <v>111</v>
      </c>
      <c r="L70" s="5">
        <v>200</v>
      </c>
      <c r="M70" s="5">
        <v>311</v>
      </c>
      <c r="N70" s="5">
        <f>E70+H70+K70</f>
        <v>1145</v>
      </c>
      <c r="O70" s="5">
        <f>F70+I70+L70</f>
        <v>1283</v>
      </c>
      <c r="P70" s="5">
        <f>N70+O70</f>
        <v>2428</v>
      </c>
    </row>
    <row r="71" spans="2:16" ht="13.5">
      <c r="B71" s="7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3.5" customHeight="1">
      <c r="B72" s="3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3.5" customHeight="1">
      <c r="B73" s="3"/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</sheetData>
  <mergeCells count="421">
    <mergeCell ref="M12:M13"/>
    <mergeCell ref="N12:N13"/>
    <mergeCell ref="O12:O13"/>
    <mergeCell ref="P12:P13"/>
    <mergeCell ref="P10:P11"/>
    <mergeCell ref="B12:D13"/>
    <mergeCell ref="E12:E13"/>
    <mergeCell ref="F12:F13"/>
    <mergeCell ref="G12:G13"/>
    <mergeCell ref="H12:H13"/>
    <mergeCell ref="I12:I13"/>
    <mergeCell ref="J12:J13"/>
    <mergeCell ref="K12:K13"/>
    <mergeCell ref="L12:L13"/>
    <mergeCell ref="L10:L11"/>
    <mergeCell ref="M10:M11"/>
    <mergeCell ref="N10:N11"/>
    <mergeCell ref="O10:O11"/>
    <mergeCell ref="N4:P6"/>
    <mergeCell ref="B10:D11"/>
    <mergeCell ref="E10:E11"/>
    <mergeCell ref="F10:F11"/>
    <mergeCell ref="G10:G11"/>
    <mergeCell ref="H10:H11"/>
    <mergeCell ref="I10:I11"/>
    <mergeCell ref="J10:J11"/>
    <mergeCell ref="K10:K11"/>
    <mergeCell ref="B4:D7"/>
    <mergeCell ref="E4:G6"/>
    <mergeCell ref="H4:J6"/>
    <mergeCell ref="K4:M6"/>
    <mergeCell ref="B70:D71"/>
    <mergeCell ref="E70:E71"/>
    <mergeCell ref="F70:F71"/>
    <mergeCell ref="G70:G71"/>
    <mergeCell ref="H70:H71"/>
    <mergeCell ref="I70:I71"/>
    <mergeCell ref="J70:J71"/>
    <mergeCell ref="K70:K71"/>
    <mergeCell ref="L50:L51"/>
    <mergeCell ref="P70:P71"/>
    <mergeCell ref="L70:L71"/>
    <mergeCell ref="M70:M71"/>
    <mergeCell ref="N70:N71"/>
    <mergeCell ref="O70:O71"/>
    <mergeCell ref="M50:M51"/>
    <mergeCell ref="N50:N51"/>
    <mergeCell ref="O50:O51"/>
    <mergeCell ref="P50:P51"/>
    <mergeCell ref="H50:H51"/>
    <mergeCell ref="I50:I51"/>
    <mergeCell ref="J50:J51"/>
    <mergeCell ref="K50:K51"/>
    <mergeCell ref="B50:D51"/>
    <mergeCell ref="E50:E51"/>
    <mergeCell ref="F50:F51"/>
    <mergeCell ref="G50:G51"/>
    <mergeCell ref="B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62:D63"/>
    <mergeCell ref="E62:E63"/>
    <mergeCell ref="F62:F63"/>
    <mergeCell ref="G62:G63"/>
    <mergeCell ref="H62:H63"/>
    <mergeCell ref="I62:I63"/>
    <mergeCell ref="J62:J63"/>
    <mergeCell ref="K62:K63"/>
    <mergeCell ref="P62:P63"/>
    <mergeCell ref="L62:L63"/>
    <mergeCell ref="M62:M63"/>
    <mergeCell ref="N62:N63"/>
    <mergeCell ref="O62:O63"/>
    <mergeCell ref="B8:D9"/>
    <mergeCell ref="E8:E9"/>
    <mergeCell ref="F8:F9"/>
    <mergeCell ref="G8:G9"/>
    <mergeCell ref="H8:H9"/>
    <mergeCell ref="I8:I9"/>
    <mergeCell ref="J8:J9"/>
    <mergeCell ref="K8:K9"/>
    <mergeCell ref="P8:P9"/>
    <mergeCell ref="L8:L9"/>
    <mergeCell ref="M8:M9"/>
    <mergeCell ref="N8:N9"/>
    <mergeCell ref="O8:O9"/>
  </mergeCells>
  <printOptions/>
  <pageMargins left="0.7874015748031497" right="0.5905511811023623" top="0.984251968503937" bottom="0.83" header="0.5118110236220472" footer="0.57"/>
  <pageSetup fitToHeight="1" fitToWidth="1" horizontalDpi="600" verticalDpi="600" orientation="portrait" paperSize="9" scale="74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3"/>
  <sheetViews>
    <sheetView tabSelected="1" zoomScale="75" zoomScaleNormal="75" workbookViewId="0" topLeftCell="A1">
      <selection activeCell="R6" sqref="R6"/>
    </sheetView>
  </sheetViews>
  <sheetFormatPr defaultColWidth="9.00390625" defaultRowHeight="13.5"/>
  <cols>
    <col min="1" max="1" width="5.75390625" style="1" customWidth="1"/>
    <col min="2" max="3" width="8.625" style="1" customWidth="1"/>
    <col min="4" max="4" width="9.625" style="1" customWidth="1"/>
    <col min="5" max="5" width="7.125" style="1" customWidth="1"/>
    <col min="6" max="7" width="7.375" style="1" customWidth="1"/>
    <col min="8" max="9" width="7.125" style="1" customWidth="1"/>
    <col min="10" max="10" width="7.375" style="1" customWidth="1"/>
    <col min="11" max="14" width="7.125" style="1" customWidth="1"/>
    <col min="15" max="16" width="7.375" style="1" customWidth="1"/>
    <col min="17" max="16384" width="9.00390625" style="1" customWidth="1"/>
  </cols>
  <sheetData>
    <row r="2" ht="13.5">
      <c r="B2" s="1" t="s">
        <v>44</v>
      </c>
    </row>
    <row r="3" ht="13.5">
      <c r="B3" s="1" t="s">
        <v>41</v>
      </c>
    </row>
    <row r="4" spans="2:16" ht="13.5">
      <c r="B4" s="9" t="s">
        <v>2</v>
      </c>
      <c r="C4" s="9"/>
      <c r="D4" s="9"/>
      <c r="E4" s="8" t="s">
        <v>35</v>
      </c>
      <c r="F4" s="8"/>
      <c r="G4" s="8"/>
      <c r="H4" s="8" t="s">
        <v>36</v>
      </c>
      <c r="I4" s="8"/>
      <c r="J4" s="8"/>
      <c r="K4" s="8" t="s">
        <v>37</v>
      </c>
      <c r="L4" s="8"/>
      <c r="M4" s="8"/>
      <c r="N4" s="8" t="s">
        <v>33</v>
      </c>
      <c r="O4" s="8"/>
      <c r="P4" s="8"/>
    </row>
    <row r="5" spans="2:16" ht="13.5">
      <c r="B5" s="9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3.5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18.75" customHeight="1">
      <c r="B7" s="9"/>
      <c r="C7" s="9"/>
      <c r="D7" s="9"/>
      <c r="E7" s="2" t="s">
        <v>5</v>
      </c>
      <c r="F7" s="2" t="s">
        <v>6</v>
      </c>
      <c r="G7" s="2" t="s">
        <v>0</v>
      </c>
      <c r="H7" s="2" t="s">
        <v>5</v>
      </c>
      <c r="I7" s="2" t="s">
        <v>6</v>
      </c>
      <c r="J7" s="2" t="s">
        <v>0</v>
      </c>
      <c r="K7" s="2" t="s">
        <v>5</v>
      </c>
      <c r="L7" s="2" t="s">
        <v>6</v>
      </c>
      <c r="M7" s="2" t="s">
        <v>0</v>
      </c>
      <c r="N7" s="2" t="s">
        <v>5</v>
      </c>
      <c r="O7" s="2" t="s">
        <v>6</v>
      </c>
      <c r="P7" s="2" t="s">
        <v>0</v>
      </c>
    </row>
    <row r="8" spans="2:16" ht="13.5">
      <c r="B8" s="6" t="s">
        <v>33</v>
      </c>
      <c r="C8" s="6"/>
      <c r="D8" s="6"/>
      <c r="E8" s="5">
        <v>1925</v>
      </c>
      <c r="F8" s="5">
        <v>988</v>
      </c>
      <c r="G8" s="5">
        <v>2913</v>
      </c>
      <c r="H8" s="5">
        <v>8</v>
      </c>
      <c r="I8" s="5">
        <v>23</v>
      </c>
      <c r="J8" s="5">
        <v>31</v>
      </c>
      <c r="K8" s="5">
        <v>17</v>
      </c>
      <c r="L8" s="5">
        <v>0</v>
      </c>
      <c r="M8" s="5">
        <v>17</v>
      </c>
      <c r="N8" s="5">
        <v>1950</v>
      </c>
      <c r="O8" s="5">
        <v>1011</v>
      </c>
      <c r="P8" s="5">
        <v>2961</v>
      </c>
    </row>
    <row r="9" spans="2:16" ht="13.5"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3.5" customHeight="1">
      <c r="B10" s="7" t="s">
        <v>3</v>
      </c>
      <c r="C10" s="7"/>
      <c r="D10" s="7"/>
      <c r="E10" s="5">
        <v>561</v>
      </c>
      <c r="F10" s="5">
        <v>55</v>
      </c>
      <c r="G10" s="5">
        <v>616</v>
      </c>
      <c r="H10" s="5">
        <v>4</v>
      </c>
      <c r="I10" s="5">
        <v>0</v>
      </c>
      <c r="J10" s="5">
        <v>4</v>
      </c>
      <c r="K10" s="5">
        <v>0</v>
      </c>
      <c r="L10" s="5">
        <v>0</v>
      </c>
      <c r="M10" s="5">
        <v>0</v>
      </c>
      <c r="N10" s="5">
        <v>565</v>
      </c>
      <c r="O10" s="5">
        <v>55</v>
      </c>
      <c r="P10" s="5">
        <v>620</v>
      </c>
    </row>
    <row r="11" spans="2:16" ht="13.5" customHeight="1">
      <c r="B11" s="7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 customHeight="1">
      <c r="B12" s="7" t="s">
        <v>13</v>
      </c>
      <c r="C12" s="7"/>
      <c r="D12" s="7"/>
      <c r="E12" s="5">
        <v>339</v>
      </c>
      <c r="F12" s="5">
        <v>18</v>
      </c>
      <c r="G12" s="5">
        <v>357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339</v>
      </c>
      <c r="O12" s="5">
        <v>18</v>
      </c>
      <c r="P12" s="5">
        <v>357</v>
      </c>
    </row>
    <row r="13" spans="2:16" ht="13.5" customHeight="1">
      <c r="B13" s="7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3.5">
      <c r="B14" s="7" t="s">
        <v>15</v>
      </c>
      <c r="C14" s="7"/>
      <c r="D14" s="7"/>
      <c r="E14" s="5">
        <v>69</v>
      </c>
      <c r="F14" s="5">
        <v>17</v>
      </c>
      <c r="G14" s="5">
        <v>86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69</v>
      </c>
      <c r="O14" s="5">
        <v>17</v>
      </c>
      <c r="P14" s="5">
        <v>86</v>
      </c>
    </row>
    <row r="15" spans="2:16" ht="13.5">
      <c r="B15" s="7"/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3.5">
      <c r="B16" s="7" t="s">
        <v>24</v>
      </c>
      <c r="C16" s="7"/>
      <c r="D16" s="7"/>
      <c r="E16" s="5">
        <v>75</v>
      </c>
      <c r="F16" s="5">
        <v>25</v>
      </c>
      <c r="G16" s="5">
        <v>100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75</v>
      </c>
      <c r="O16" s="5">
        <v>25</v>
      </c>
      <c r="P16" s="5">
        <v>100</v>
      </c>
    </row>
    <row r="17" spans="2:16" ht="13.5">
      <c r="B17" s="7"/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3.5">
      <c r="B18" s="7" t="s">
        <v>7</v>
      </c>
      <c r="C18" s="7"/>
      <c r="D18" s="7"/>
      <c r="E18" s="5">
        <v>48</v>
      </c>
      <c r="F18" s="5">
        <v>144</v>
      </c>
      <c r="G18" s="5">
        <v>192</v>
      </c>
      <c r="H18" s="5">
        <v>0</v>
      </c>
      <c r="I18" s="5">
        <v>23</v>
      </c>
      <c r="J18" s="5">
        <v>23</v>
      </c>
      <c r="K18" s="5">
        <v>0</v>
      </c>
      <c r="L18" s="5">
        <v>0</v>
      </c>
      <c r="M18" s="5">
        <v>0</v>
      </c>
      <c r="N18" s="5">
        <v>48</v>
      </c>
      <c r="O18" s="5">
        <v>167</v>
      </c>
      <c r="P18" s="5">
        <v>215</v>
      </c>
    </row>
    <row r="19" spans="2:16" ht="13.5">
      <c r="B19" s="7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3.5">
      <c r="B20" s="7" t="s">
        <v>17</v>
      </c>
      <c r="C20" s="7"/>
      <c r="D20" s="7"/>
      <c r="E20" s="5">
        <v>0</v>
      </c>
      <c r="F20" s="5">
        <v>4</v>
      </c>
      <c r="G20" s="5">
        <v>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4</v>
      </c>
      <c r="P20" s="5">
        <v>4</v>
      </c>
    </row>
    <row r="21" spans="2:16" ht="13.5">
      <c r="B21" s="7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3.5">
      <c r="B22" s="7" t="s">
        <v>18</v>
      </c>
      <c r="C22" s="7"/>
      <c r="D22" s="7"/>
      <c r="E22" s="5">
        <v>0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</row>
    <row r="23" spans="2:16" ht="13.5">
      <c r="B23" s="7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3.5">
      <c r="B24" s="7" t="s">
        <v>27</v>
      </c>
      <c r="C24" s="7"/>
      <c r="D24" s="7"/>
      <c r="E24" s="5">
        <v>2</v>
      </c>
      <c r="F24" s="5">
        <v>11</v>
      </c>
      <c r="G24" s="5">
        <v>13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11</v>
      </c>
      <c r="P24" s="5">
        <v>13</v>
      </c>
    </row>
    <row r="25" spans="2:16" ht="13.5">
      <c r="B25" s="7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3.5">
      <c r="B26" s="7" t="s">
        <v>16</v>
      </c>
      <c r="C26" s="7"/>
      <c r="D26" s="7"/>
      <c r="E26" s="5">
        <v>10</v>
      </c>
      <c r="F26" s="5">
        <v>0</v>
      </c>
      <c r="G26" s="5">
        <v>10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10</v>
      </c>
      <c r="O26" s="5">
        <v>0</v>
      </c>
      <c r="P26" s="5">
        <v>10</v>
      </c>
    </row>
    <row r="27" spans="2:16" ht="13.5">
      <c r="B27" s="7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3.5">
      <c r="B28" s="7" t="s">
        <v>8</v>
      </c>
      <c r="C28" s="7"/>
      <c r="D28" s="7"/>
      <c r="E28" s="5">
        <v>3</v>
      </c>
      <c r="F28" s="5">
        <v>2</v>
      </c>
      <c r="G28" s="5">
        <v>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3</v>
      </c>
      <c r="O28" s="5">
        <v>2</v>
      </c>
      <c r="P28" s="5">
        <v>5</v>
      </c>
    </row>
    <row r="29" spans="2:16" ht="13.5">
      <c r="B29" s="7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3.5">
      <c r="B30" s="7" t="s">
        <v>11</v>
      </c>
      <c r="C30" s="7"/>
      <c r="D30" s="7"/>
      <c r="E30" s="5">
        <v>7</v>
      </c>
      <c r="F30" s="5">
        <v>0</v>
      </c>
      <c r="G30" s="5">
        <v>7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7</v>
      </c>
      <c r="O30" s="5">
        <v>0</v>
      </c>
      <c r="P30" s="5">
        <v>7</v>
      </c>
    </row>
    <row r="31" spans="2:16" ht="13.5">
      <c r="B31" s="7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3.5">
      <c r="B32" s="7" t="s">
        <v>28</v>
      </c>
      <c r="C32" s="7"/>
      <c r="D32" s="7"/>
      <c r="E32" s="5">
        <v>106</v>
      </c>
      <c r="F32" s="5">
        <v>11</v>
      </c>
      <c r="G32" s="5">
        <v>117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106</v>
      </c>
      <c r="O32" s="5">
        <v>11</v>
      </c>
      <c r="P32" s="5">
        <v>117</v>
      </c>
    </row>
    <row r="33" spans="2:16" ht="13.5">
      <c r="B33" s="7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3.5">
      <c r="B34" s="7" t="s">
        <v>4</v>
      </c>
      <c r="C34" s="7"/>
      <c r="D34" s="7"/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2:16" ht="13.5">
      <c r="B35" s="7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3.5">
      <c r="B36" s="7" t="s">
        <v>23</v>
      </c>
      <c r="C36" s="7"/>
      <c r="D36" s="7"/>
      <c r="E36" s="5">
        <v>63</v>
      </c>
      <c r="F36" s="5">
        <v>463</v>
      </c>
      <c r="G36" s="5">
        <v>526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63</v>
      </c>
      <c r="O36" s="5">
        <v>463</v>
      </c>
      <c r="P36" s="5">
        <v>526</v>
      </c>
    </row>
    <row r="37" spans="2:16" ht="13.5">
      <c r="B37" s="7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3.5">
      <c r="B38" s="7" t="s">
        <v>20</v>
      </c>
      <c r="C38" s="7"/>
      <c r="D38" s="7"/>
      <c r="E38" s="5">
        <v>128</v>
      </c>
      <c r="F38" s="5">
        <v>1</v>
      </c>
      <c r="G38" s="5">
        <v>129</v>
      </c>
      <c r="H38" s="5">
        <v>4</v>
      </c>
      <c r="I38" s="5">
        <v>0</v>
      </c>
      <c r="J38" s="5">
        <v>4</v>
      </c>
      <c r="K38" s="5">
        <v>0</v>
      </c>
      <c r="L38" s="5">
        <v>0</v>
      </c>
      <c r="M38" s="5">
        <v>0</v>
      </c>
      <c r="N38" s="5">
        <v>132</v>
      </c>
      <c r="O38" s="5">
        <v>1</v>
      </c>
      <c r="P38" s="5">
        <v>133</v>
      </c>
    </row>
    <row r="39" spans="2:16" ht="13.5">
      <c r="B39" s="7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3.5">
      <c r="B40" s="7" t="s">
        <v>10</v>
      </c>
      <c r="C40" s="7"/>
      <c r="D40" s="7"/>
      <c r="E40" s="5">
        <v>34</v>
      </c>
      <c r="F40" s="5">
        <v>40</v>
      </c>
      <c r="G40" s="5">
        <v>74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34</v>
      </c>
      <c r="O40" s="5">
        <v>40</v>
      </c>
      <c r="P40" s="5">
        <v>74</v>
      </c>
    </row>
    <row r="41" spans="2:16" ht="13.5">
      <c r="B41" s="7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3.5">
      <c r="B42" s="7" t="s">
        <v>19</v>
      </c>
      <c r="C42" s="7"/>
      <c r="D42" s="7"/>
      <c r="E42" s="5">
        <v>44</v>
      </c>
      <c r="F42" s="5">
        <v>23</v>
      </c>
      <c r="G42" s="5">
        <v>67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44</v>
      </c>
      <c r="O42" s="5">
        <v>23</v>
      </c>
      <c r="P42" s="5">
        <v>67</v>
      </c>
    </row>
    <row r="43" spans="2:16" ht="13.5">
      <c r="B43" s="7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3.5">
      <c r="B44" s="7" t="s">
        <v>25</v>
      </c>
      <c r="C44" s="7"/>
      <c r="D44" s="7"/>
      <c r="E44" s="5">
        <v>5</v>
      </c>
      <c r="F44" s="5">
        <v>0</v>
      </c>
      <c r="G44" s="5">
        <v>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5</v>
      </c>
      <c r="O44" s="5">
        <v>0</v>
      </c>
      <c r="P44" s="5">
        <v>5</v>
      </c>
    </row>
    <row r="45" spans="2:16" ht="13.5">
      <c r="B45" s="7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>
      <c r="B46" s="7" t="s">
        <v>22</v>
      </c>
      <c r="C46" s="7"/>
      <c r="D46" s="7"/>
      <c r="E46" s="5">
        <v>2</v>
      </c>
      <c r="F46" s="5">
        <v>3</v>
      </c>
      <c r="G46" s="5">
        <v>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5">
        <v>3</v>
      </c>
      <c r="P46" s="5">
        <v>5</v>
      </c>
    </row>
    <row r="47" spans="2:16" ht="13.5">
      <c r="B47" s="7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3.5">
      <c r="B48" s="7" t="s">
        <v>21</v>
      </c>
      <c r="C48" s="7"/>
      <c r="D48" s="7"/>
      <c r="E48" s="5">
        <v>0</v>
      </c>
      <c r="F48" s="5">
        <v>1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1</v>
      </c>
    </row>
    <row r="49" spans="2:16" ht="13.5">
      <c r="B49" s="7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3.5">
      <c r="B50" s="7" t="s">
        <v>29</v>
      </c>
      <c r="C50" s="7"/>
      <c r="D50" s="7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2:16" ht="13.5">
      <c r="B51" s="7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3.5">
      <c r="B52" s="7" t="s">
        <v>30</v>
      </c>
      <c r="C52" s="7"/>
      <c r="D52" s="7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</row>
    <row r="53" spans="2:16" ht="13.5">
      <c r="B53" s="7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3.5">
      <c r="B54" s="7" t="s">
        <v>38</v>
      </c>
      <c r="C54" s="7"/>
      <c r="D54" s="7"/>
      <c r="E54" s="5">
        <v>0</v>
      </c>
      <c r="F54" s="5">
        <v>4</v>
      </c>
      <c r="G54" s="5">
        <v>4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4</v>
      </c>
      <c r="P54" s="5">
        <v>4</v>
      </c>
    </row>
    <row r="55" spans="2:16" ht="13.5">
      <c r="B55" s="7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3.5">
      <c r="B56" s="7" t="s">
        <v>31</v>
      </c>
      <c r="C56" s="7"/>
      <c r="D56" s="7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2:16" ht="13.5">
      <c r="B57" s="7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3.5">
      <c r="B58" s="7" t="s">
        <v>32</v>
      </c>
      <c r="C58" s="7"/>
      <c r="D58" s="7"/>
      <c r="E58" s="5">
        <v>2</v>
      </c>
      <c r="F58" s="5">
        <v>0</v>
      </c>
      <c r="G58" s="5">
        <v>2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2</v>
      </c>
    </row>
    <row r="59" spans="2:16" ht="13.5">
      <c r="B59" s="7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3.5">
      <c r="B60" s="7" t="s">
        <v>26</v>
      </c>
      <c r="C60" s="7"/>
      <c r="D60" s="7"/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2:16" ht="13.5">
      <c r="B61" s="7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3.5">
      <c r="B62" s="7" t="s">
        <v>34</v>
      </c>
      <c r="C62" s="7"/>
      <c r="D62" s="7"/>
      <c r="E62" s="5">
        <v>128</v>
      </c>
      <c r="F62" s="5">
        <v>24</v>
      </c>
      <c r="G62" s="5">
        <v>152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128</v>
      </c>
      <c r="O62" s="5">
        <v>24</v>
      </c>
      <c r="P62" s="5">
        <v>152</v>
      </c>
    </row>
    <row r="63" spans="2:16" ht="13.5">
      <c r="B63" s="7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3.5">
      <c r="B64" s="7" t="s">
        <v>9</v>
      </c>
      <c r="C64" s="7"/>
      <c r="D64" s="7"/>
      <c r="E64" s="5">
        <v>9</v>
      </c>
      <c r="F64" s="5">
        <v>5</v>
      </c>
      <c r="G64" s="5">
        <v>14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9</v>
      </c>
      <c r="O64" s="5">
        <v>5</v>
      </c>
      <c r="P64" s="5">
        <v>14</v>
      </c>
    </row>
    <row r="65" spans="2:16" ht="13.5">
      <c r="B65" s="7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3.5">
      <c r="B66" s="7" t="s">
        <v>14</v>
      </c>
      <c r="C66" s="7"/>
      <c r="D66" s="7"/>
      <c r="E66" s="5">
        <v>62</v>
      </c>
      <c r="F66" s="5">
        <v>2</v>
      </c>
      <c r="G66" s="5">
        <v>64</v>
      </c>
      <c r="H66" s="5">
        <v>0</v>
      </c>
      <c r="I66" s="5">
        <v>0</v>
      </c>
      <c r="J66" s="5">
        <v>0</v>
      </c>
      <c r="K66" s="5">
        <v>1</v>
      </c>
      <c r="L66" s="5">
        <v>0</v>
      </c>
      <c r="M66" s="5">
        <v>1</v>
      </c>
      <c r="N66" s="5">
        <v>63</v>
      </c>
      <c r="O66" s="5">
        <v>2</v>
      </c>
      <c r="P66" s="5">
        <v>65</v>
      </c>
    </row>
    <row r="67" spans="2:16" ht="13.5">
      <c r="B67" s="7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3.5">
      <c r="B68" s="7" t="s">
        <v>12</v>
      </c>
      <c r="C68" s="7"/>
      <c r="D68" s="7"/>
      <c r="E68" s="5">
        <v>15</v>
      </c>
      <c r="F68" s="5">
        <v>14</v>
      </c>
      <c r="G68" s="5">
        <v>29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15</v>
      </c>
      <c r="O68" s="5">
        <v>14</v>
      </c>
      <c r="P68" s="5">
        <v>29</v>
      </c>
    </row>
    <row r="69" spans="2:16" ht="13.5">
      <c r="B69" s="7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3.5">
      <c r="B70" s="7" t="s">
        <v>1</v>
      </c>
      <c r="C70" s="7"/>
      <c r="D70" s="7"/>
      <c r="E70" s="5">
        <v>213</v>
      </c>
      <c r="F70" s="5">
        <v>120</v>
      </c>
      <c r="G70" s="5">
        <v>333</v>
      </c>
      <c r="H70" s="5">
        <v>0</v>
      </c>
      <c r="I70" s="5">
        <v>0</v>
      </c>
      <c r="J70" s="5">
        <v>0</v>
      </c>
      <c r="K70" s="5">
        <v>16</v>
      </c>
      <c r="L70" s="5">
        <v>0</v>
      </c>
      <c r="M70" s="5">
        <v>16</v>
      </c>
      <c r="N70" s="5">
        <v>229</v>
      </c>
      <c r="O70" s="5">
        <v>120</v>
      </c>
      <c r="P70" s="5">
        <v>349</v>
      </c>
    </row>
    <row r="71" spans="2:16" ht="13.5">
      <c r="B71" s="7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3.5" customHeight="1">
      <c r="B72" s="3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3.5" customHeight="1">
      <c r="B73" s="3"/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</sheetData>
  <mergeCells count="421">
    <mergeCell ref="P62:P63"/>
    <mergeCell ref="L62:L63"/>
    <mergeCell ref="M62:M63"/>
    <mergeCell ref="N62:N63"/>
    <mergeCell ref="O62:O63"/>
    <mergeCell ref="H62:H63"/>
    <mergeCell ref="I62:I63"/>
    <mergeCell ref="J62:J63"/>
    <mergeCell ref="K62:K63"/>
    <mergeCell ref="B62:D63"/>
    <mergeCell ref="E62:E63"/>
    <mergeCell ref="F62:F63"/>
    <mergeCell ref="G62:G63"/>
    <mergeCell ref="M30:M31"/>
    <mergeCell ref="N30:N31"/>
    <mergeCell ref="O30:O31"/>
    <mergeCell ref="P30:P31"/>
    <mergeCell ref="P28:P29"/>
    <mergeCell ref="B30:D31"/>
    <mergeCell ref="E30:E31"/>
    <mergeCell ref="F30:F31"/>
    <mergeCell ref="G30:G31"/>
    <mergeCell ref="H30:H31"/>
    <mergeCell ref="I30:I31"/>
    <mergeCell ref="J30:J31"/>
    <mergeCell ref="K30:K31"/>
    <mergeCell ref="L30:L31"/>
    <mergeCell ref="L28:L29"/>
    <mergeCell ref="M28:M29"/>
    <mergeCell ref="N28:N29"/>
    <mergeCell ref="O28:O29"/>
    <mergeCell ref="H28:H29"/>
    <mergeCell ref="I28:I29"/>
    <mergeCell ref="J28:J29"/>
    <mergeCell ref="K28:K29"/>
    <mergeCell ref="B28:D29"/>
    <mergeCell ref="E28:E29"/>
    <mergeCell ref="F28:F29"/>
    <mergeCell ref="G28:G29"/>
    <mergeCell ref="M26:M27"/>
    <mergeCell ref="N26:N27"/>
    <mergeCell ref="O26:O27"/>
    <mergeCell ref="P26:P27"/>
    <mergeCell ref="P24:P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L24:L25"/>
    <mergeCell ref="M24:M25"/>
    <mergeCell ref="N24:N25"/>
    <mergeCell ref="O24:O25"/>
    <mergeCell ref="H24:H25"/>
    <mergeCell ref="I24:I25"/>
    <mergeCell ref="J24:J25"/>
    <mergeCell ref="K24:K25"/>
    <mergeCell ref="B24:D25"/>
    <mergeCell ref="E24:E25"/>
    <mergeCell ref="F24:F25"/>
    <mergeCell ref="G24:G25"/>
    <mergeCell ref="M22:M23"/>
    <mergeCell ref="N22:N23"/>
    <mergeCell ref="O22:O23"/>
    <mergeCell ref="P22:P23"/>
    <mergeCell ref="P20:P21"/>
    <mergeCell ref="B22:D23"/>
    <mergeCell ref="E22:E23"/>
    <mergeCell ref="F22:F23"/>
    <mergeCell ref="G22:G23"/>
    <mergeCell ref="H22:H23"/>
    <mergeCell ref="I22:I23"/>
    <mergeCell ref="J22:J23"/>
    <mergeCell ref="K22:K23"/>
    <mergeCell ref="L22:L23"/>
    <mergeCell ref="L20:L21"/>
    <mergeCell ref="M20:M21"/>
    <mergeCell ref="N20:N21"/>
    <mergeCell ref="O20:O21"/>
    <mergeCell ref="H20:H21"/>
    <mergeCell ref="I20:I21"/>
    <mergeCell ref="J20:J21"/>
    <mergeCell ref="K20:K21"/>
    <mergeCell ref="B20:D21"/>
    <mergeCell ref="E20:E21"/>
    <mergeCell ref="F20:F21"/>
    <mergeCell ref="G20:G21"/>
    <mergeCell ref="M18:M19"/>
    <mergeCell ref="N18:N19"/>
    <mergeCell ref="O18:O19"/>
    <mergeCell ref="P18:P19"/>
    <mergeCell ref="P16:P17"/>
    <mergeCell ref="B18:D19"/>
    <mergeCell ref="E18:E19"/>
    <mergeCell ref="F18:F19"/>
    <mergeCell ref="G18:G19"/>
    <mergeCell ref="H18:H19"/>
    <mergeCell ref="I18:I19"/>
    <mergeCell ref="J18:J19"/>
    <mergeCell ref="K18:K19"/>
    <mergeCell ref="L18:L19"/>
    <mergeCell ref="L16:L17"/>
    <mergeCell ref="M16:M17"/>
    <mergeCell ref="N16:N17"/>
    <mergeCell ref="O16:O17"/>
    <mergeCell ref="H16:H17"/>
    <mergeCell ref="I16:I17"/>
    <mergeCell ref="J16:J17"/>
    <mergeCell ref="K16:K17"/>
    <mergeCell ref="B16:D17"/>
    <mergeCell ref="E16:E17"/>
    <mergeCell ref="F16:F17"/>
    <mergeCell ref="G16:G17"/>
    <mergeCell ref="M14:M15"/>
    <mergeCell ref="N14:N15"/>
    <mergeCell ref="O14:O15"/>
    <mergeCell ref="P14:P15"/>
    <mergeCell ref="P48:P49"/>
    <mergeCell ref="B14:D15"/>
    <mergeCell ref="E14:E15"/>
    <mergeCell ref="F14:F15"/>
    <mergeCell ref="G14:G15"/>
    <mergeCell ref="H14:H15"/>
    <mergeCell ref="I14:I15"/>
    <mergeCell ref="J14:J15"/>
    <mergeCell ref="K14:K15"/>
    <mergeCell ref="L14:L15"/>
    <mergeCell ref="L48:L49"/>
    <mergeCell ref="M48:M49"/>
    <mergeCell ref="N48:N49"/>
    <mergeCell ref="O48:O49"/>
    <mergeCell ref="H48:H49"/>
    <mergeCell ref="I48:I49"/>
    <mergeCell ref="J48:J49"/>
    <mergeCell ref="K48:K49"/>
    <mergeCell ref="B48:D49"/>
    <mergeCell ref="E48:E49"/>
    <mergeCell ref="F48:F49"/>
    <mergeCell ref="G48:G49"/>
    <mergeCell ref="M46:M47"/>
    <mergeCell ref="N46:N47"/>
    <mergeCell ref="O46:O47"/>
    <mergeCell ref="P46:P47"/>
    <mergeCell ref="P44:P45"/>
    <mergeCell ref="B46:D47"/>
    <mergeCell ref="E46:E47"/>
    <mergeCell ref="F46:F47"/>
    <mergeCell ref="G46:G47"/>
    <mergeCell ref="H46:H47"/>
    <mergeCell ref="I46:I47"/>
    <mergeCell ref="J46:J47"/>
    <mergeCell ref="K46:K47"/>
    <mergeCell ref="L46:L47"/>
    <mergeCell ref="L44:L45"/>
    <mergeCell ref="M44:M45"/>
    <mergeCell ref="N44:N45"/>
    <mergeCell ref="O44:O45"/>
    <mergeCell ref="H44:H45"/>
    <mergeCell ref="I44:I45"/>
    <mergeCell ref="J44:J45"/>
    <mergeCell ref="K44:K45"/>
    <mergeCell ref="B44:D45"/>
    <mergeCell ref="E44:E45"/>
    <mergeCell ref="F44:F45"/>
    <mergeCell ref="G44:G45"/>
    <mergeCell ref="M42:M43"/>
    <mergeCell ref="N42:N43"/>
    <mergeCell ref="O42:O43"/>
    <mergeCell ref="P42:P43"/>
    <mergeCell ref="P40:P41"/>
    <mergeCell ref="B42:D43"/>
    <mergeCell ref="E42:E43"/>
    <mergeCell ref="F42:F43"/>
    <mergeCell ref="G42:G43"/>
    <mergeCell ref="H42:H43"/>
    <mergeCell ref="I42:I43"/>
    <mergeCell ref="J42:J43"/>
    <mergeCell ref="K42:K43"/>
    <mergeCell ref="L42:L43"/>
    <mergeCell ref="L40:L41"/>
    <mergeCell ref="M40:M41"/>
    <mergeCell ref="N40:N41"/>
    <mergeCell ref="O40:O41"/>
    <mergeCell ref="H40:H41"/>
    <mergeCell ref="I40:I41"/>
    <mergeCell ref="J40:J41"/>
    <mergeCell ref="K40:K41"/>
    <mergeCell ref="B40:D41"/>
    <mergeCell ref="E40:E41"/>
    <mergeCell ref="F40:F41"/>
    <mergeCell ref="G40:G41"/>
    <mergeCell ref="M38:M39"/>
    <mergeCell ref="N38:N39"/>
    <mergeCell ref="O38:O39"/>
    <mergeCell ref="P38:P39"/>
    <mergeCell ref="P36:P37"/>
    <mergeCell ref="B38:D39"/>
    <mergeCell ref="E38:E39"/>
    <mergeCell ref="F38:F39"/>
    <mergeCell ref="G38:G39"/>
    <mergeCell ref="H38:H39"/>
    <mergeCell ref="I38:I39"/>
    <mergeCell ref="J38:J39"/>
    <mergeCell ref="K38:K39"/>
    <mergeCell ref="L38:L39"/>
    <mergeCell ref="L36:L37"/>
    <mergeCell ref="M36:M37"/>
    <mergeCell ref="N36:N37"/>
    <mergeCell ref="O36:O37"/>
    <mergeCell ref="H36:H37"/>
    <mergeCell ref="I36:I37"/>
    <mergeCell ref="J36:J37"/>
    <mergeCell ref="K36:K37"/>
    <mergeCell ref="B36:D37"/>
    <mergeCell ref="E36:E37"/>
    <mergeCell ref="F36:F37"/>
    <mergeCell ref="G36:G37"/>
    <mergeCell ref="M34:M35"/>
    <mergeCell ref="N34:N35"/>
    <mergeCell ref="O34:O35"/>
    <mergeCell ref="P34:P35"/>
    <mergeCell ref="P32:P33"/>
    <mergeCell ref="B34:D35"/>
    <mergeCell ref="E34:E35"/>
    <mergeCell ref="F34:F35"/>
    <mergeCell ref="G34:G35"/>
    <mergeCell ref="H34:H35"/>
    <mergeCell ref="I34:I35"/>
    <mergeCell ref="J34:J35"/>
    <mergeCell ref="K34:K35"/>
    <mergeCell ref="L34:L35"/>
    <mergeCell ref="L32:L33"/>
    <mergeCell ref="M32:M33"/>
    <mergeCell ref="N32:N33"/>
    <mergeCell ref="O32:O33"/>
    <mergeCell ref="H32:H33"/>
    <mergeCell ref="I32:I33"/>
    <mergeCell ref="J32:J33"/>
    <mergeCell ref="K32:K33"/>
    <mergeCell ref="B32:D33"/>
    <mergeCell ref="E32:E33"/>
    <mergeCell ref="F32:F33"/>
    <mergeCell ref="G32:G33"/>
    <mergeCell ref="M68:M69"/>
    <mergeCell ref="N68:N69"/>
    <mergeCell ref="O68:O69"/>
    <mergeCell ref="P68:P69"/>
    <mergeCell ref="P66:P67"/>
    <mergeCell ref="B68:D69"/>
    <mergeCell ref="E68:E69"/>
    <mergeCell ref="F68:F69"/>
    <mergeCell ref="G68:G69"/>
    <mergeCell ref="H68:H69"/>
    <mergeCell ref="I68:I69"/>
    <mergeCell ref="J68:J69"/>
    <mergeCell ref="K68:K69"/>
    <mergeCell ref="L68:L69"/>
    <mergeCell ref="L66:L67"/>
    <mergeCell ref="M66:M67"/>
    <mergeCell ref="N66:N67"/>
    <mergeCell ref="O66:O67"/>
    <mergeCell ref="H66:H67"/>
    <mergeCell ref="I66:I67"/>
    <mergeCell ref="J66:J67"/>
    <mergeCell ref="K66:K67"/>
    <mergeCell ref="B66:D67"/>
    <mergeCell ref="E66:E67"/>
    <mergeCell ref="F66:F67"/>
    <mergeCell ref="G66:G67"/>
    <mergeCell ref="M64:M65"/>
    <mergeCell ref="N64:N65"/>
    <mergeCell ref="O64:O65"/>
    <mergeCell ref="P64:P65"/>
    <mergeCell ref="P60:P61"/>
    <mergeCell ref="B64:D65"/>
    <mergeCell ref="E64:E65"/>
    <mergeCell ref="F64:F65"/>
    <mergeCell ref="G64:G65"/>
    <mergeCell ref="H64:H65"/>
    <mergeCell ref="I64:I65"/>
    <mergeCell ref="J64:J65"/>
    <mergeCell ref="K64:K65"/>
    <mergeCell ref="L64:L65"/>
    <mergeCell ref="L60:L61"/>
    <mergeCell ref="M60:M61"/>
    <mergeCell ref="N60:N61"/>
    <mergeCell ref="O60:O61"/>
    <mergeCell ref="H60:H61"/>
    <mergeCell ref="I60:I61"/>
    <mergeCell ref="J60:J61"/>
    <mergeCell ref="K60:K61"/>
    <mergeCell ref="B60:D61"/>
    <mergeCell ref="E60:E61"/>
    <mergeCell ref="F60:F61"/>
    <mergeCell ref="G60:G61"/>
    <mergeCell ref="M58:M59"/>
    <mergeCell ref="N58:N59"/>
    <mergeCell ref="O58:O59"/>
    <mergeCell ref="P58:P59"/>
    <mergeCell ref="P56:P57"/>
    <mergeCell ref="B58:D59"/>
    <mergeCell ref="E58:E59"/>
    <mergeCell ref="F58:F59"/>
    <mergeCell ref="G58:G59"/>
    <mergeCell ref="H58:H59"/>
    <mergeCell ref="I58:I59"/>
    <mergeCell ref="J58:J59"/>
    <mergeCell ref="K58:K59"/>
    <mergeCell ref="L58:L59"/>
    <mergeCell ref="L56:L57"/>
    <mergeCell ref="M56:M57"/>
    <mergeCell ref="N56:N57"/>
    <mergeCell ref="O56:O57"/>
    <mergeCell ref="H56:H57"/>
    <mergeCell ref="I56:I57"/>
    <mergeCell ref="J56:J57"/>
    <mergeCell ref="K56:K57"/>
    <mergeCell ref="B56:D57"/>
    <mergeCell ref="E56:E57"/>
    <mergeCell ref="F56:F57"/>
    <mergeCell ref="G56:G57"/>
    <mergeCell ref="M54:M55"/>
    <mergeCell ref="N54:N55"/>
    <mergeCell ref="O54:O55"/>
    <mergeCell ref="P54:P55"/>
    <mergeCell ref="P52:P53"/>
    <mergeCell ref="B54:D55"/>
    <mergeCell ref="E54:E55"/>
    <mergeCell ref="F54:F55"/>
    <mergeCell ref="G54:G55"/>
    <mergeCell ref="H54:H55"/>
    <mergeCell ref="I54:I55"/>
    <mergeCell ref="J54:J55"/>
    <mergeCell ref="K54:K55"/>
    <mergeCell ref="L54:L55"/>
    <mergeCell ref="L52:L53"/>
    <mergeCell ref="M52:M53"/>
    <mergeCell ref="N52:N53"/>
    <mergeCell ref="O52:O53"/>
    <mergeCell ref="H52:H53"/>
    <mergeCell ref="I52:I53"/>
    <mergeCell ref="J52:J53"/>
    <mergeCell ref="K52:K53"/>
    <mergeCell ref="B52:D53"/>
    <mergeCell ref="E52:E53"/>
    <mergeCell ref="F52:F53"/>
    <mergeCell ref="G52:G53"/>
    <mergeCell ref="B50:D51"/>
    <mergeCell ref="E50:E51"/>
    <mergeCell ref="F50:F51"/>
    <mergeCell ref="G50:G51"/>
    <mergeCell ref="H50:H51"/>
    <mergeCell ref="I50:I51"/>
    <mergeCell ref="J50:J51"/>
    <mergeCell ref="K50:K51"/>
    <mergeCell ref="L50:L51"/>
    <mergeCell ref="P70:P71"/>
    <mergeCell ref="L70:L71"/>
    <mergeCell ref="M70:M71"/>
    <mergeCell ref="N70:N71"/>
    <mergeCell ref="O70:O71"/>
    <mergeCell ref="M50:M51"/>
    <mergeCell ref="N50:N51"/>
    <mergeCell ref="O50:O51"/>
    <mergeCell ref="P50:P51"/>
    <mergeCell ref="H70:H71"/>
    <mergeCell ref="I70:I71"/>
    <mergeCell ref="J70:J71"/>
    <mergeCell ref="K70:K71"/>
    <mergeCell ref="B70:D71"/>
    <mergeCell ref="E70:E71"/>
    <mergeCell ref="F70:F71"/>
    <mergeCell ref="G70:G71"/>
    <mergeCell ref="B4:D7"/>
    <mergeCell ref="E4:G6"/>
    <mergeCell ref="H4:J6"/>
    <mergeCell ref="K4:M6"/>
    <mergeCell ref="N4:P6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8:D9"/>
    <mergeCell ref="E8:E9"/>
    <mergeCell ref="F8:F9"/>
    <mergeCell ref="G8:G9"/>
    <mergeCell ref="H8:H9"/>
    <mergeCell ref="I8:I9"/>
    <mergeCell ref="J8:J9"/>
    <mergeCell ref="K8:K9"/>
    <mergeCell ref="P8:P9"/>
    <mergeCell ref="L8:L9"/>
    <mergeCell ref="M8:M9"/>
    <mergeCell ref="N8:N9"/>
    <mergeCell ref="O8:O9"/>
  </mergeCells>
  <printOptions/>
  <pageMargins left="0.7874015748031497" right="0.5905511811023623" top="0.984251968503937" bottom="0.77" header="0.5118110236220472" footer="0.5118110236220472"/>
  <pageSetup fitToHeight="1" fitToWidth="1" horizontalDpi="600" verticalDpi="600" orientation="portrait" paperSize="9" scale="74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2005-06-24T06:47:07Z</cp:lastPrinted>
  <dcterms:created xsi:type="dcterms:W3CDTF">2002-12-25T00:16:21Z</dcterms:created>
  <dcterms:modified xsi:type="dcterms:W3CDTF">2005-06-24T06:50:42Z</dcterms:modified>
  <cp:category/>
  <cp:version/>
  <cp:contentType/>
  <cp:contentStatus/>
</cp:coreProperties>
</file>