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'Sheet1'!$A$1:$L$70</definedName>
  </definedNames>
  <calcPr fullCalcOnLoad="1"/>
</workbook>
</file>

<file path=xl/sharedStrings.xml><?xml version="1.0" encoding="utf-8"?>
<sst xmlns="http://schemas.openxmlformats.org/spreadsheetml/2006/main" count="238" uniqueCount="151">
  <si>
    <t>表7　　高等学校卒業者の進路状況の推移（公・私立）(全日・定時制）</t>
  </si>
  <si>
    <t>卒業者</t>
  </si>
  <si>
    <t>大学等</t>
  </si>
  <si>
    <t>専修学校</t>
  </si>
  <si>
    <t>公共職業能</t>
  </si>
  <si>
    <t xml:space="preserve"> 左記以外</t>
  </si>
  <si>
    <t>進学者</t>
  </si>
  <si>
    <t>等入学者</t>
  </si>
  <si>
    <t>力開発施設</t>
  </si>
  <si>
    <t>就職者</t>
  </si>
  <si>
    <t xml:space="preserve"> 就職</t>
  </si>
  <si>
    <t xml:space="preserve"> 死亡</t>
  </si>
  <si>
    <t>年　度</t>
  </si>
  <si>
    <t xml:space="preserve"> 進学者</t>
  </si>
  <si>
    <t xml:space="preserve"> 不詳</t>
  </si>
  <si>
    <t>（卒業年月）</t>
  </si>
  <si>
    <t>実数</t>
  </si>
  <si>
    <t>（百分率）</t>
  </si>
  <si>
    <t>（6年3月卒）</t>
  </si>
  <si>
    <t>（7年3月卒）</t>
  </si>
  <si>
    <t>（8年3月卒）</t>
  </si>
  <si>
    <t>（9年3月卒）</t>
  </si>
  <si>
    <t>（10年3月卒）</t>
  </si>
  <si>
    <t>（11年3月卒）</t>
  </si>
  <si>
    <t>（12年3月卒）</t>
  </si>
  <si>
    <t>(13年3月卒）</t>
  </si>
  <si>
    <t>(14年3月卒）</t>
  </si>
  <si>
    <t>表8　高等学校卒業者の学科別進路状況（公・私立）（全日・定時制）</t>
  </si>
  <si>
    <t>学　科</t>
  </si>
  <si>
    <t>公共職業</t>
  </si>
  <si>
    <t xml:space="preserve"> 卒業者</t>
  </si>
  <si>
    <t xml:space="preserve"> 大学等</t>
  </si>
  <si>
    <t>能力開発</t>
  </si>
  <si>
    <t>（Ａ）の内</t>
  </si>
  <si>
    <t>（Ｂ）の内</t>
  </si>
  <si>
    <t>（Ｃ）の内</t>
  </si>
  <si>
    <t>左記以外</t>
  </si>
  <si>
    <t>就職率</t>
  </si>
  <si>
    <t>訓練施設</t>
  </si>
  <si>
    <t>死亡不詳</t>
  </si>
  <si>
    <t>進学率</t>
  </si>
  <si>
    <t>普通科</t>
  </si>
  <si>
    <t>農業科</t>
  </si>
  <si>
    <t>工業科</t>
  </si>
  <si>
    <t>商業科</t>
  </si>
  <si>
    <t>－</t>
  </si>
  <si>
    <t>水産科</t>
  </si>
  <si>
    <t>家庭科</t>
  </si>
  <si>
    <t>看護科</t>
  </si>
  <si>
    <t>その他</t>
  </si>
  <si>
    <t>総合学科</t>
  </si>
  <si>
    <t>合　計</t>
  </si>
  <si>
    <t>表9　高等学校卒業者の進学率・就職率の推移（国・公・私立）（全日・定時制）</t>
  </si>
  <si>
    <t>年    度</t>
  </si>
  <si>
    <t>大学等進学率</t>
  </si>
  <si>
    <t>就 職 率</t>
  </si>
  <si>
    <t>（卒業年月）</t>
  </si>
  <si>
    <t>本　県</t>
  </si>
  <si>
    <t>全　国</t>
  </si>
  <si>
    <t xml:space="preserve">          3 （ 4年3月卒）</t>
  </si>
  <si>
    <t xml:space="preserve">          4 （ 5年3月卒）</t>
  </si>
  <si>
    <t xml:space="preserve">          5 （ 6年3月卒）</t>
  </si>
  <si>
    <t xml:space="preserve">          6 （ 7年3月卒）</t>
  </si>
  <si>
    <t xml:space="preserve">          7 （ 8年3月卒）</t>
  </si>
  <si>
    <t xml:space="preserve">          8 （ 9年3月卒）</t>
  </si>
  <si>
    <t xml:space="preserve">          9 （10年3月卒）</t>
  </si>
  <si>
    <t xml:space="preserve">         10 （11年3月卒）</t>
  </si>
  <si>
    <t xml:space="preserve">         11 （12年3月卒）</t>
  </si>
  <si>
    <t xml:space="preserve">         12 （13年3月卒）</t>
  </si>
  <si>
    <t xml:space="preserve">         13 （14年3月卒）</t>
  </si>
  <si>
    <t xml:space="preserve"> 総  数</t>
  </si>
  <si>
    <t>（Ａ）のうち</t>
  </si>
  <si>
    <t>（Ｂ）のうち</t>
  </si>
  <si>
    <t>（Ｃ）のうち</t>
  </si>
  <si>
    <t>（100.0）</t>
  </si>
  <si>
    <t>（37.7）</t>
  </si>
  <si>
    <t>（29.9）</t>
  </si>
  <si>
    <t>（26.4）</t>
  </si>
  <si>
    <t>（0.0）</t>
  </si>
  <si>
    <t>（0.8）</t>
  </si>
  <si>
    <t>（6.0）</t>
  </si>
  <si>
    <t>－</t>
  </si>
  <si>
    <t>（39.0）</t>
  </si>
  <si>
    <t>（29.4）</t>
  </si>
  <si>
    <t>（24.7）</t>
  </si>
  <si>
    <t>（0.1）</t>
  </si>
  <si>
    <t>（0.7）</t>
  </si>
  <si>
    <t>（6.8）</t>
  </si>
  <si>
    <t>（40.9）</t>
  </si>
  <si>
    <t>（28.0）</t>
  </si>
  <si>
    <t>（23.8）</t>
  </si>
  <si>
    <t>（7.3）</t>
  </si>
  <si>
    <t>（42.5）</t>
  </si>
  <si>
    <t>（27.1）</t>
  </si>
  <si>
    <t>（22.3）</t>
  </si>
  <si>
    <t>（0.6）</t>
  </si>
  <si>
    <t>（8.1）</t>
  </si>
  <si>
    <t>（43.8）</t>
  </si>
  <si>
    <t>（26.2）</t>
  </si>
  <si>
    <t>（21.6）</t>
  </si>
  <si>
    <t>（0.5）</t>
  </si>
  <si>
    <t>（8.4）</t>
  </si>
  <si>
    <t>（44.7）</t>
  </si>
  <si>
    <t>（25.9）</t>
  </si>
  <si>
    <t>（0.4）</t>
  </si>
  <si>
    <t>（19.0）</t>
  </si>
  <si>
    <t>（10.0）</t>
  </si>
  <si>
    <t>（26.8）</t>
  </si>
  <si>
    <t>（17.2）</t>
  </si>
  <si>
    <t>（10.9）</t>
  </si>
  <si>
    <t>（27.7）</t>
  </si>
  <si>
    <t>（18.2）</t>
  </si>
  <si>
    <t>（0.3）</t>
  </si>
  <si>
    <t>（9.9）</t>
  </si>
  <si>
    <t>（43.6）</t>
  </si>
  <si>
    <t>（27.8）</t>
  </si>
  <si>
    <t>（17.0）</t>
  </si>
  <si>
    <t>（0.2）</t>
  </si>
  <si>
    <t>（11.3）</t>
  </si>
  <si>
    <t>（A～E）</t>
  </si>
  <si>
    <t>（Ａ）</t>
  </si>
  <si>
    <t>（Ｂ）</t>
  </si>
  <si>
    <t>（Ｃ）</t>
  </si>
  <si>
    <t>（Ｄ）</t>
  </si>
  <si>
    <t>（Ｅ）</t>
  </si>
  <si>
    <t>（％）</t>
  </si>
  <si>
    <t>－</t>
  </si>
  <si>
    <t>－</t>
  </si>
  <si>
    <t>－</t>
  </si>
  <si>
    <t>－</t>
  </si>
  <si>
    <t>－</t>
  </si>
  <si>
    <t>－</t>
  </si>
  <si>
    <t>－</t>
  </si>
  <si>
    <t xml:space="preserve">   総数</t>
  </si>
  <si>
    <t>　　 に占める割合である。</t>
  </si>
  <si>
    <t>(注）大学等進学率は、「大学等進学者（Ａ）」、就職率は「就職者（Ｄ）」＋「就職進学者」の「卒業者総数」</t>
  </si>
  <si>
    <t>　　　入学者に計上。</t>
  </si>
  <si>
    <t>（注）　（Ｃ）公共職業能力開発施設等入学者は平成１１年度から調査。平成１０年度以前は専修学校等</t>
  </si>
  <si>
    <t>（Ａ～Ｅ）</t>
  </si>
  <si>
    <t>（Ａ）</t>
  </si>
  <si>
    <t>（Ｂ）</t>
  </si>
  <si>
    <t>（Ｃ）</t>
  </si>
  <si>
    <t>（Ｄ）</t>
  </si>
  <si>
    <t>（Ｅ）</t>
  </si>
  <si>
    <t>(15年3月卒）</t>
  </si>
  <si>
    <t>（43.4）</t>
  </si>
  <si>
    <t xml:space="preserve">         14 （15年3月卒）</t>
  </si>
  <si>
    <t>（29.0）</t>
  </si>
  <si>
    <t>（16.6）</t>
  </si>
  <si>
    <t>（0.4）</t>
  </si>
  <si>
    <t>（10.6）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</si>
</sst>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b/>
      <sz val="12"/>
      <name val="ＭＳ Ｐゴシック"/>
      <family val="3"/>
    </font>
    <font>
      <sz val="12"/>
      <name val="ＭＳ Ｐゴシック"/>
      <family val="3"/>
    </font>
    <font>
      <b/>
      <sz val="12"/>
      <name val="ＭＳ Ｐ明朝"/>
      <family val="1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44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 style="double"/>
      <right style="double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double"/>
      <right style="double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double"/>
      <right>
        <color indexed="63"/>
      </right>
      <top style="dotted"/>
      <bottom>
        <color indexed="63"/>
      </bottom>
    </border>
    <border>
      <left style="thin"/>
      <right style="double"/>
      <top>
        <color indexed="63"/>
      </top>
      <bottom style="dotted"/>
    </border>
    <border>
      <left style="double"/>
      <right>
        <color indexed="63"/>
      </right>
      <top>
        <color indexed="63"/>
      </top>
      <bottom style="dotted"/>
    </border>
    <border>
      <left style="thin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double"/>
      <right>
        <color indexed="63"/>
      </right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 style="double"/>
      <top>
        <color indexed="63"/>
      </top>
      <bottom style="thin"/>
    </border>
    <border>
      <left style="thin"/>
      <right style="double"/>
      <top style="dotted"/>
      <bottom>
        <color indexed="63"/>
      </bottom>
    </border>
    <border>
      <left style="thin"/>
      <right style="double"/>
      <top style="dashed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dashed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47">
    <xf numFmtId="0" fontId="0" fillId="0" borderId="0" xfId="0" applyAlignment="1">
      <alignment/>
    </xf>
    <xf numFmtId="0" fontId="2" fillId="0" borderId="1" xfId="0" applyFont="1" applyBorder="1" applyAlignment="1">
      <alignment/>
    </xf>
    <xf numFmtId="38" fontId="3" fillId="0" borderId="1" xfId="16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38" fontId="3" fillId="0" borderId="0" xfId="16" applyFont="1" applyAlignment="1">
      <alignment/>
    </xf>
    <xf numFmtId="0" fontId="3" fillId="0" borderId="2" xfId="0" applyFont="1" applyBorder="1" applyAlignment="1">
      <alignment/>
    </xf>
    <xf numFmtId="38" fontId="3" fillId="0" borderId="3" xfId="16" applyFont="1" applyBorder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1" xfId="0" applyFont="1" applyBorder="1" applyAlignment="1">
      <alignment/>
    </xf>
    <xf numFmtId="38" fontId="3" fillId="0" borderId="5" xfId="16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38" fontId="3" fillId="0" borderId="0" xfId="16" applyFont="1" applyAlignment="1">
      <alignment/>
    </xf>
    <xf numFmtId="0" fontId="3" fillId="0" borderId="1" xfId="0" applyFont="1" applyBorder="1" applyAlignment="1">
      <alignment horizontal="center" shrinkToFit="1"/>
    </xf>
    <xf numFmtId="38" fontId="3" fillId="0" borderId="1" xfId="16" applyFont="1" applyBorder="1" applyAlignment="1">
      <alignment horizontal="center" shrinkToFit="1"/>
    </xf>
    <xf numFmtId="0" fontId="3" fillId="0" borderId="1" xfId="0" applyFont="1" applyBorder="1" applyAlignment="1">
      <alignment horizontal="right"/>
    </xf>
    <xf numFmtId="0" fontId="3" fillId="0" borderId="5" xfId="0" applyFont="1" applyBorder="1" applyAlignment="1">
      <alignment/>
    </xf>
    <xf numFmtId="0" fontId="3" fillId="0" borderId="5" xfId="0" applyFont="1" applyBorder="1" applyAlignment="1">
      <alignment horizontal="right"/>
    </xf>
    <xf numFmtId="0" fontId="3" fillId="0" borderId="6" xfId="0" applyFont="1" applyBorder="1" applyAlignment="1">
      <alignment horizontal="centerContinuous"/>
    </xf>
    <xf numFmtId="3" fontId="3" fillId="0" borderId="6" xfId="0" applyNumberFormat="1" applyFont="1" applyBorder="1" applyAlignment="1">
      <alignment horizontal="right"/>
    </xf>
    <xf numFmtId="0" fontId="3" fillId="0" borderId="6" xfId="0" applyFont="1" applyBorder="1" applyAlignment="1">
      <alignment horizontal="right"/>
    </xf>
    <xf numFmtId="38" fontId="3" fillId="0" borderId="6" xfId="16" applyFont="1" applyBorder="1" applyAlignment="1">
      <alignment horizontal="right"/>
    </xf>
    <xf numFmtId="176" fontId="3" fillId="0" borderId="6" xfId="0" applyNumberFormat="1" applyFont="1" applyBorder="1" applyAlignment="1" quotePrefix="1">
      <alignment horizontal="right"/>
    </xf>
    <xf numFmtId="0" fontId="3" fillId="0" borderId="6" xfId="0" applyFont="1" applyBorder="1" applyAlignment="1">
      <alignment/>
    </xf>
    <xf numFmtId="176" fontId="3" fillId="0" borderId="6" xfId="0" applyNumberFormat="1" applyFont="1" applyBorder="1" applyAlignment="1">
      <alignment horizontal="right"/>
    </xf>
    <xf numFmtId="0" fontId="3" fillId="0" borderId="7" xfId="0" applyFont="1" applyBorder="1" applyAlignment="1">
      <alignment horizontal="centerContinuous"/>
    </xf>
    <xf numFmtId="0" fontId="3" fillId="0" borderId="8" xfId="0" applyFont="1" applyBorder="1" applyAlignment="1">
      <alignment horizontal="right"/>
    </xf>
    <xf numFmtId="3" fontId="3" fillId="0" borderId="8" xfId="0" applyNumberFormat="1" applyFont="1" applyBorder="1" applyAlignment="1">
      <alignment horizontal="right"/>
    </xf>
    <xf numFmtId="38" fontId="3" fillId="0" borderId="8" xfId="16" applyFont="1" applyBorder="1" applyAlignment="1">
      <alignment horizontal="right"/>
    </xf>
    <xf numFmtId="176" fontId="3" fillId="0" borderId="8" xfId="0" applyNumberFormat="1" applyFont="1" applyBorder="1" applyAlignment="1" quotePrefix="1">
      <alignment horizontal="right"/>
    </xf>
    <xf numFmtId="0" fontId="3" fillId="0" borderId="9" xfId="0" applyFont="1" applyBorder="1" applyAlignment="1">
      <alignment horizontal="centerContinuous"/>
    </xf>
    <xf numFmtId="3" fontId="3" fillId="0" borderId="9" xfId="0" applyNumberFormat="1" applyFont="1" applyBorder="1" applyAlignment="1">
      <alignment horizontal="right"/>
    </xf>
    <xf numFmtId="176" fontId="3" fillId="0" borderId="9" xfId="0" applyNumberFormat="1" applyFont="1" applyBorder="1" applyAlignment="1" quotePrefix="1">
      <alignment horizontal="right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38" fontId="6" fillId="0" borderId="0" xfId="16" applyFont="1" applyAlignment="1">
      <alignment/>
    </xf>
    <xf numFmtId="0" fontId="3" fillId="0" borderId="4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38" fontId="2" fillId="0" borderId="3" xfId="16" applyFont="1" applyBorder="1" applyAlignment="1">
      <alignment horizontal="center"/>
    </xf>
    <xf numFmtId="0" fontId="5" fillId="0" borderId="0" xfId="0" applyFont="1" applyAlignment="1">
      <alignment/>
    </xf>
    <xf numFmtId="3" fontId="7" fillId="0" borderId="11" xfId="0" applyNumberFormat="1" applyFont="1" applyBorder="1" applyAlignment="1">
      <alignment horizontal="center"/>
    </xf>
    <xf numFmtId="3" fontId="7" fillId="0" borderId="12" xfId="0" applyNumberFormat="1" applyFont="1" applyBorder="1" applyAlignment="1">
      <alignment horizontal="center"/>
    </xf>
    <xf numFmtId="38" fontId="7" fillId="0" borderId="2" xfId="16" applyFont="1" applyBorder="1" applyAlignment="1">
      <alignment horizontal="center"/>
    </xf>
    <xf numFmtId="3" fontId="7" fillId="0" borderId="3" xfId="0" applyNumberFormat="1" applyFont="1" applyBorder="1" applyAlignment="1">
      <alignment horizontal="center"/>
    </xf>
    <xf numFmtId="38" fontId="7" fillId="0" borderId="3" xfId="16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 quotePrefix="1">
      <alignment horizontal="center"/>
    </xf>
    <xf numFmtId="0" fontId="7" fillId="0" borderId="15" xfId="0" applyFont="1" applyBorder="1" applyAlignment="1" quotePrefix="1">
      <alignment horizontal="center"/>
    </xf>
    <xf numFmtId="38" fontId="7" fillId="0" borderId="13" xfId="16" applyFont="1" applyBorder="1" applyAlignment="1" quotePrefix="1">
      <alignment horizontal="center"/>
    </xf>
    <xf numFmtId="0" fontId="7" fillId="0" borderId="16" xfId="0" applyFont="1" applyBorder="1" applyAlignment="1">
      <alignment horizontal="center"/>
    </xf>
    <xf numFmtId="38" fontId="7" fillId="0" borderId="16" xfId="16" applyFont="1" applyBorder="1" applyAlignment="1" quotePrefix="1">
      <alignment horizontal="center"/>
    </xf>
    <xf numFmtId="0" fontId="7" fillId="0" borderId="16" xfId="0" applyFont="1" applyBorder="1" applyAlignment="1" quotePrefix="1">
      <alignment horizontal="center"/>
    </xf>
    <xf numFmtId="3" fontId="7" fillId="0" borderId="17" xfId="0" applyNumberFormat="1" applyFont="1" applyBorder="1" applyAlignment="1">
      <alignment horizontal="center"/>
    </xf>
    <xf numFmtId="3" fontId="7" fillId="0" borderId="18" xfId="0" applyNumberFormat="1" applyFont="1" applyBorder="1" applyAlignment="1">
      <alignment horizontal="center"/>
    </xf>
    <xf numFmtId="38" fontId="7" fillId="0" borderId="19" xfId="16" applyFont="1" applyBorder="1" applyAlignment="1">
      <alignment horizontal="center"/>
    </xf>
    <xf numFmtId="3" fontId="7" fillId="0" borderId="20" xfId="0" applyNumberFormat="1" applyFont="1" applyBorder="1" applyAlignment="1">
      <alignment horizontal="center"/>
    </xf>
    <xf numFmtId="38" fontId="7" fillId="0" borderId="20" xfId="16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3" fontId="7" fillId="0" borderId="21" xfId="0" applyNumberFormat="1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23" xfId="0" applyFont="1" applyBorder="1" applyAlignment="1" quotePrefix="1">
      <alignment horizontal="center"/>
    </xf>
    <xf numFmtId="38" fontId="7" fillId="0" borderId="1" xfId="16" applyFont="1" applyBorder="1" applyAlignment="1" quotePrefix="1">
      <alignment horizontal="center"/>
    </xf>
    <xf numFmtId="38" fontId="7" fillId="0" borderId="20" xfId="16" applyFont="1" applyBorder="1" applyAlignment="1" quotePrefix="1">
      <alignment horizontal="center"/>
    </xf>
    <xf numFmtId="0" fontId="7" fillId="0" borderId="20" xfId="0" applyFont="1" applyBorder="1" applyAlignment="1" quotePrefix="1">
      <alignment horizontal="center"/>
    </xf>
    <xf numFmtId="0" fontId="7" fillId="0" borderId="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5" xfId="0" applyFont="1" applyBorder="1" applyAlignment="1" quotePrefix="1">
      <alignment horizontal="center"/>
    </xf>
    <xf numFmtId="0" fontId="7" fillId="0" borderId="26" xfId="0" applyFont="1" applyBorder="1" applyAlignment="1" quotePrefix="1">
      <alignment horizontal="center"/>
    </xf>
    <xf numFmtId="0" fontId="7" fillId="0" borderId="0" xfId="0" applyFont="1" applyBorder="1" applyAlignment="1" quotePrefix="1">
      <alignment horizontal="center"/>
    </xf>
    <xf numFmtId="0" fontId="7" fillId="0" borderId="1" xfId="0" applyFont="1" applyBorder="1" applyAlignment="1" quotePrefix="1">
      <alignment horizontal="center"/>
    </xf>
    <xf numFmtId="38" fontId="7" fillId="0" borderId="10" xfId="16" applyFont="1" applyBorder="1" applyAlignment="1" quotePrefix="1">
      <alignment horizontal="center"/>
    </xf>
    <xf numFmtId="38" fontId="7" fillId="0" borderId="18" xfId="0" applyNumberFormat="1" applyFont="1" applyBorder="1" applyAlignment="1" quotePrefix="1">
      <alignment horizontal="center"/>
    </xf>
    <xf numFmtId="38" fontId="7" fillId="0" borderId="21" xfId="16" applyFont="1" applyBorder="1" applyAlignment="1" quotePrefix="1">
      <alignment horizontal="center"/>
    </xf>
    <xf numFmtId="0" fontId="7" fillId="0" borderId="27" xfId="0" applyFont="1" applyBorder="1" applyAlignment="1" quotePrefix="1">
      <alignment horizontal="center"/>
    </xf>
    <xf numFmtId="38" fontId="7" fillId="0" borderId="28" xfId="0" applyNumberFormat="1" applyFont="1" applyBorder="1" applyAlignment="1" quotePrefix="1">
      <alignment horizontal="center"/>
    </xf>
    <xf numFmtId="38" fontId="7" fillId="0" borderId="29" xfId="16" applyFont="1" applyBorder="1" applyAlignment="1" quotePrefix="1">
      <alignment horizontal="center"/>
    </xf>
    <xf numFmtId="38" fontId="7" fillId="0" borderId="30" xfId="16" applyFont="1" applyBorder="1" applyAlignment="1" quotePrefix="1">
      <alignment horizontal="center"/>
    </xf>
    <xf numFmtId="0" fontId="7" fillId="0" borderId="30" xfId="0" applyFont="1" applyBorder="1" applyAlignment="1" quotePrefix="1">
      <alignment horizontal="center"/>
    </xf>
    <xf numFmtId="0" fontId="7" fillId="0" borderId="31" xfId="0" applyFont="1" applyBorder="1" applyAlignment="1">
      <alignment horizontal="center"/>
    </xf>
    <xf numFmtId="0" fontId="7" fillId="0" borderId="32" xfId="0" applyFont="1" applyBorder="1" applyAlignment="1" quotePrefix="1">
      <alignment horizontal="center"/>
    </xf>
    <xf numFmtId="0" fontId="2" fillId="0" borderId="2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38" fontId="2" fillId="0" borderId="3" xfId="16" applyFont="1" applyBorder="1" applyAlignment="1">
      <alignment/>
    </xf>
    <xf numFmtId="0" fontId="2" fillId="0" borderId="3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10" xfId="0" applyFont="1" applyBorder="1" applyAlignment="1">
      <alignment horizontal="center"/>
    </xf>
    <xf numFmtId="38" fontId="2" fillId="0" borderId="1" xfId="16" applyFont="1" applyBorder="1" applyAlignment="1">
      <alignment horizontal="center"/>
    </xf>
    <xf numFmtId="38" fontId="2" fillId="0" borderId="1" xfId="16" applyFont="1" applyBorder="1" applyAlignment="1">
      <alignment/>
    </xf>
    <xf numFmtId="0" fontId="2" fillId="0" borderId="10" xfId="0" applyFont="1" applyBorder="1" applyAlignment="1">
      <alignment/>
    </xf>
    <xf numFmtId="0" fontId="2" fillId="0" borderId="4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38" fontId="2" fillId="0" borderId="5" xfId="16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3" xfId="0" applyFont="1" applyBorder="1" applyAlignment="1">
      <alignment horizontal="center" shrinkToFit="1"/>
    </xf>
    <xf numFmtId="0" fontId="2" fillId="0" borderId="1" xfId="0" applyFont="1" applyBorder="1" applyAlignment="1">
      <alignment horizontal="center" shrinkToFit="1"/>
    </xf>
    <xf numFmtId="0" fontId="7" fillId="0" borderId="1" xfId="0" applyFont="1" applyBorder="1" applyAlignment="1">
      <alignment/>
    </xf>
    <xf numFmtId="0" fontId="7" fillId="0" borderId="11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38" fontId="7" fillId="0" borderId="1" xfId="16" applyFont="1" applyBorder="1" applyAlignment="1">
      <alignment horizontal="center"/>
    </xf>
    <xf numFmtId="0" fontId="3" fillId="0" borderId="3" xfId="0" applyFont="1" applyBorder="1" applyAlignment="1">
      <alignment horizontal="center" shrinkToFit="1"/>
    </xf>
    <xf numFmtId="0" fontId="7" fillId="0" borderId="37" xfId="0" applyFont="1" applyFill="1" applyBorder="1" applyAlignment="1" quotePrefix="1">
      <alignment horizontal="center"/>
    </xf>
    <xf numFmtId="38" fontId="7" fillId="0" borderId="5" xfId="16" applyFont="1" applyFill="1" applyBorder="1" applyAlignment="1" quotePrefix="1">
      <alignment horizontal="center"/>
    </xf>
    <xf numFmtId="0" fontId="7" fillId="0" borderId="38" xfId="0" applyFont="1" applyBorder="1" applyAlignment="1" quotePrefix="1">
      <alignment horizontal="center"/>
    </xf>
    <xf numFmtId="38" fontId="7" fillId="0" borderId="25" xfId="0" applyNumberFormat="1" applyFont="1" applyBorder="1" applyAlignment="1" quotePrefix="1">
      <alignment horizontal="center"/>
    </xf>
    <xf numFmtId="38" fontId="7" fillId="0" borderId="26" xfId="16" applyFont="1" applyBorder="1" applyAlignment="1" quotePrefix="1">
      <alignment horizontal="center"/>
    </xf>
    <xf numFmtId="0" fontId="7" fillId="0" borderId="5" xfId="0" applyFont="1" applyFill="1" applyBorder="1" applyAlignment="1" quotePrefix="1">
      <alignment horizontal="center"/>
    </xf>
    <xf numFmtId="0" fontId="3" fillId="0" borderId="0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3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3" fillId="0" borderId="39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39" xfId="0" applyFont="1" applyFill="1" applyBorder="1" applyAlignment="1">
      <alignment horizontal="center"/>
    </xf>
    <xf numFmtId="0" fontId="3" fillId="0" borderId="36" xfId="0" applyFont="1" applyFill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4" xfId="0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9"/>
  <sheetViews>
    <sheetView tabSelected="1" workbookViewId="0" topLeftCell="A1">
      <selection activeCell="A1" sqref="A1:J1"/>
    </sheetView>
  </sheetViews>
  <sheetFormatPr defaultColWidth="9.00390625" defaultRowHeight="13.5"/>
  <cols>
    <col min="1" max="1" width="10.875" style="5" customWidth="1"/>
    <col min="2" max="2" width="10.25390625" style="5" customWidth="1"/>
    <col min="3" max="10" width="9.00390625" style="5" customWidth="1"/>
    <col min="11" max="11" width="7.625" style="5" customWidth="1"/>
    <col min="12" max="12" width="7.125" style="5" customWidth="1"/>
    <col min="13" max="16384" width="9.00390625" style="5" customWidth="1"/>
  </cols>
  <sheetData>
    <row r="1" spans="1:10" ht="14.25">
      <c r="A1" s="127" t="s">
        <v>0</v>
      </c>
      <c r="B1" s="127"/>
      <c r="C1" s="127"/>
      <c r="D1" s="127"/>
      <c r="E1" s="127"/>
      <c r="F1" s="127"/>
      <c r="G1" s="127"/>
      <c r="H1" s="127"/>
      <c r="I1" s="127"/>
      <c r="J1" s="127"/>
    </row>
    <row r="2" spans="1:10" ht="9" customHeight="1">
      <c r="A2" s="6"/>
      <c r="B2" s="6"/>
      <c r="C2" s="6"/>
      <c r="D2" s="7"/>
      <c r="E2" s="6"/>
      <c r="F2" s="7"/>
      <c r="G2" s="6"/>
      <c r="H2" s="6"/>
      <c r="I2" s="6"/>
      <c r="J2" s="7"/>
    </row>
    <row r="3" spans="1:10" ht="14.25">
      <c r="A3" s="8"/>
      <c r="B3" s="91" t="s">
        <v>1</v>
      </c>
      <c r="C3" s="92" t="s">
        <v>2</v>
      </c>
      <c r="D3" s="44" t="s">
        <v>3</v>
      </c>
      <c r="E3" s="105" t="s">
        <v>4</v>
      </c>
      <c r="F3" s="93"/>
      <c r="G3" s="94" t="s">
        <v>71</v>
      </c>
      <c r="H3" s="94" t="s">
        <v>72</v>
      </c>
      <c r="I3" s="94" t="s">
        <v>73</v>
      </c>
      <c r="J3" s="93" t="s">
        <v>5</v>
      </c>
    </row>
    <row r="4" spans="1:10" ht="14.25">
      <c r="A4" s="11"/>
      <c r="B4" s="95" t="s">
        <v>70</v>
      </c>
      <c r="C4" s="96" t="s">
        <v>6</v>
      </c>
      <c r="D4" s="97" t="s">
        <v>7</v>
      </c>
      <c r="E4" s="106" t="s">
        <v>8</v>
      </c>
      <c r="F4" s="97" t="s">
        <v>9</v>
      </c>
      <c r="G4" s="1" t="s">
        <v>10</v>
      </c>
      <c r="H4" s="1" t="s">
        <v>10</v>
      </c>
      <c r="I4" s="1" t="s">
        <v>10</v>
      </c>
      <c r="J4" s="98" t="s">
        <v>11</v>
      </c>
    </row>
    <row r="5" spans="1:10" ht="14.25">
      <c r="A5" s="100" t="s">
        <v>12</v>
      </c>
      <c r="B5" s="95"/>
      <c r="C5" s="99"/>
      <c r="D5" s="98"/>
      <c r="E5" s="107" t="s">
        <v>7</v>
      </c>
      <c r="F5" s="98"/>
      <c r="G5" s="1" t="s">
        <v>13</v>
      </c>
      <c r="H5" s="1" t="s">
        <v>13</v>
      </c>
      <c r="I5" s="1" t="s">
        <v>13</v>
      </c>
      <c r="J5" s="98" t="s">
        <v>14</v>
      </c>
    </row>
    <row r="6" spans="1:10" ht="14.25">
      <c r="A6" s="100" t="s">
        <v>15</v>
      </c>
      <c r="B6" s="101" t="s">
        <v>138</v>
      </c>
      <c r="C6" s="102" t="s">
        <v>139</v>
      </c>
      <c r="D6" s="103" t="s">
        <v>140</v>
      </c>
      <c r="E6" s="104" t="s">
        <v>141</v>
      </c>
      <c r="F6" s="103" t="s">
        <v>142</v>
      </c>
      <c r="G6" s="104"/>
      <c r="H6" s="104"/>
      <c r="I6" s="104"/>
      <c r="J6" s="103" t="s">
        <v>143</v>
      </c>
    </row>
    <row r="7" spans="1:10" ht="14.25">
      <c r="A7" s="11"/>
      <c r="B7" s="108" t="s">
        <v>16</v>
      </c>
      <c r="C7" s="109" t="s">
        <v>16</v>
      </c>
      <c r="D7" s="50" t="s">
        <v>16</v>
      </c>
      <c r="E7" s="51" t="s">
        <v>16</v>
      </c>
      <c r="F7" s="50" t="s">
        <v>16</v>
      </c>
      <c r="G7" s="51" t="s">
        <v>16</v>
      </c>
      <c r="H7" s="51" t="s">
        <v>16</v>
      </c>
      <c r="I7" s="51" t="s">
        <v>16</v>
      </c>
      <c r="J7" s="50" t="s">
        <v>16</v>
      </c>
    </row>
    <row r="8" spans="1:10" ht="14.25">
      <c r="A8" s="11"/>
      <c r="B8" s="110" t="s">
        <v>17</v>
      </c>
      <c r="C8" s="111" t="s">
        <v>17</v>
      </c>
      <c r="D8" s="112" t="s">
        <v>17</v>
      </c>
      <c r="E8" s="71" t="s">
        <v>17</v>
      </c>
      <c r="F8" s="112" t="s">
        <v>17</v>
      </c>
      <c r="G8" s="71" t="s">
        <v>17</v>
      </c>
      <c r="H8" s="71" t="s">
        <v>17</v>
      </c>
      <c r="I8" s="71" t="s">
        <v>17</v>
      </c>
      <c r="J8" s="112" t="s">
        <v>17</v>
      </c>
    </row>
    <row r="9" spans="1:10" ht="14.25" customHeight="1">
      <c r="A9" s="87">
        <v>5</v>
      </c>
      <c r="B9" s="46">
        <v>64506</v>
      </c>
      <c r="C9" s="47">
        <v>24295</v>
      </c>
      <c r="D9" s="48">
        <v>19288</v>
      </c>
      <c r="E9" s="49" t="s">
        <v>81</v>
      </c>
      <c r="F9" s="50">
        <v>17041</v>
      </c>
      <c r="G9" s="51">
        <v>29</v>
      </c>
      <c r="H9" s="51">
        <v>534</v>
      </c>
      <c r="I9" s="49" t="s">
        <v>81</v>
      </c>
      <c r="J9" s="50">
        <v>3853</v>
      </c>
    </row>
    <row r="10" spans="1:10" ht="12.75" customHeight="1">
      <c r="A10" s="52" t="s">
        <v>18</v>
      </c>
      <c r="B10" s="53" t="s">
        <v>74</v>
      </c>
      <c r="C10" s="54" t="s">
        <v>75</v>
      </c>
      <c r="D10" s="55" t="s">
        <v>76</v>
      </c>
      <c r="E10" s="56"/>
      <c r="F10" s="57" t="s">
        <v>77</v>
      </c>
      <c r="G10" s="58" t="s">
        <v>78</v>
      </c>
      <c r="H10" s="58" t="s">
        <v>79</v>
      </c>
      <c r="I10" s="56"/>
      <c r="J10" s="57" t="s">
        <v>80</v>
      </c>
    </row>
    <row r="11" spans="1:10" ht="14.25" customHeight="1">
      <c r="A11" s="88">
        <v>6</v>
      </c>
      <c r="B11" s="59">
        <v>62841</v>
      </c>
      <c r="C11" s="60">
        <v>24528</v>
      </c>
      <c r="D11" s="61">
        <v>18459</v>
      </c>
      <c r="E11" s="62" t="s">
        <v>81</v>
      </c>
      <c r="F11" s="63">
        <v>15519</v>
      </c>
      <c r="G11" s="64">
        <v>33</v>
      </c>
      <c r="H11" s="64">
        <v>470</v>
      </c>
      <c r="I11" s="62" t="s">
        <v>81</v>
      </c>
      <c r="J11" s="63">
        <v>4302</v>
      </c>
    </row>
    <row r="12" spans="1:10" ht="12.75" customHeight="1">
      <c r="A12" s="52" t="s">
        <v>19</v>
      </c>
      <c r="B12" s="53" t="s">
        <v>74</v>
      </c>
      <c r="C12" s="54" t="s">
        <v>82</v>
      </c>
      <c r="D12" s="55" t="s">
        <v>83</v>
      </c>
      <c r="E12" s="56"/>
      <c r="F12" s="57" t="s">
        <v>84</v>
      </c>
      <c r="G12" s="58" t="s">
        <v>85</v>
      </c>
      <c r="H12" s="58" t="s">
        <v>86</v>
      </c>
      <c r="I12" s="56"/>
      <c r="J12" s="57" t="s">
        <v>87</v>
      </c>
    </row>
    <row r="13" spans="1:10" ht="14.25" customHeight="1">
      <c r="A13" s="89">
        <v>7</v>
      </c>
      <c r="B13" s="59">
        <v>61769</v>
      </c>
      <c r="C13" s="65">
        <v>25235</v>
      </c>
      <c r="D13" s="61">
        <v>17317</v>
      </c>
      <c r="E13" s="62" t="s">
        <v>81</v>
      </c>
      <c r="F13" s="63">
        <v>14680</v>
      </c>
      <c r="G13" s="64">
        <v>16</v>
      </c>
      <c r="H13" s="64">
        <v>414</v>
      </c>
      <c r="I13" s="62" t="s">
        <v>81</v>
      </c>
      <c r="J13" s="63">
        <v>4521</v>
      </c>
    </row>
    <row r="14" spans="1:10" ht="12.75" customHeight="1">
      <c r="A14" s="66" t="s">
        <v>20</v>
      </c>
      <c r="B14" s="53" t="s">
        <v>74</v>
      </c>
      <c r="C14" s="67" t="s">
        <v>88</v>
      </c>
      <c r="D14" s="55" t="s">
        <v>89</v>
      </c>
      <c r="E14" s="56"/>
      <c r="F14" s="57" t="s">
        <v>90</v>
      </c>
      <c r="G14" s="58" t="s">
        <v>78</v>
      </c>
      <c r="H14" s="58" t="s">
        <v>86</v>
      </c>
      <c r="I14" s="56"/>
      <c r="J14" s="57" t="s">
        <v>91</v>
      </c>
    </row>
    <row r="15" spans="1:10" ht="14.25" customHeight="1">
      <c r="A15" s="89">
        <v>8</v>
      </c>
      <c r="B15" s="59">
        <v>61057</v>
      </c>
      <c r="C15" s="65">
        <v>25920</v>
      </c>
      <c r="D15" s="61">
        <v>16562</v>
      </c>
      <c r="E15" s="62" t="s">
        <v>81</v>
      </c>
      <c r="F15" s="63">
        <v>13631</v>
      </c>
      <c r="G15" s="64">
        <v>21</v>
      </c>
      <c r="H15" s="64">
        <v>359</v>
      </c>
      <c r="I15" s="62" t="s">
        <v>81</v>
      </c>
      <c r="J15" s="63">
        <v>4923</v>
      </c>
    </row>
    <row r="16" spans="1:10" ht="12.75" customHeight="1">
      <c r="A16" s="66" t="s">
        <v>21</v>
      </c>
      <c r="B16" s="53" t="s">
        <v>74</v>
      </c>
      <c r="C16" s="67" t="s">
        <v>92</v>
      </c>
      <c r="D16" s="55" t="s">
        <v>93</v>
      </c>
      <c r="E16" s="56"/>
      <c r="F16" s="68" t="s">
        <v>94</v>
      </c>
      <c r="G16" s="58" t="s">
        <v>78</v>
      </c>
      <c r="H16" s="58" t="s">
        <v>95</v>
      </c>
      <c r="I16" s="56"/>
      <c r="J16" s="68" t="s">
        <v>96</v>
      </c>
    </row>
    <row r="17" spans="1:10" ht="14.25" customHeight="1">
      <c r="A17" s="89">
        <v>9</v>
      </c>
      <c r="B17" s="59">
        <v>59525</v>
      </c>
      <c r="C17" s="65">
        <v>26056</v>
      </c>
      <c r="D17" s="61">
        <v>15598</v>
      </c>
      <c r="E17" s="62" t="s">
        <v>81</v>
      </c>
      <c r="F17" s="69">
        <v>12850</v>
      </c>
      <c r="G17" s="64">
        <v>29</v>
      </c>
      <c r="H17" s="64">
        <v>304</v>
      </c>
      <c r="I17" s="62" t="s">
        <v>81</v>
      </c>
      <c r="J17" s="63">
        <v>5021</v>
      </c>
    </row>
    <row r="18" spans="1:10" ht="12.75" customHeight="1">
      <c r="A18" s="66" t="s">
        <v>22</v>
      </c>
      <c r="B18" s="53" t="s">
        <v>74</v>
      </c>
      <c r="C18" s="67" t="s">
        <v>97</v>
      </c>
      <c r="D18" s="55" t="s">
        <v>98</v>
      </c>
      <c r="E18" s="56"/>
      <c r="F18" s="57" t="s">
        <v>99</v>
      </c>
      <c r="G18" s="58" t="s">
        <v>78</v>
      </c>
      <c r="H18" s="58" t="s">
        <v>100</v>
      </c>
      <c r="I18" s="56"/>
      <c r="J18" s="57" t="s">
        <v>101</v>
      </c>
    </row>
    <row r="19" spans="1:10" ht="14.25" customHeight="1">
      <c r="A19" s="89">
        <v>10</v>
      </c>
      <c r="B19" s="59">
        <v>56736</v>
      </c>
      <c r="C19" s="65">
        <v>25346</v>
      </c>
      <c r="D19" s="61">
        <v>14697</v>
      </c>
      <c r="E19" s="64">
        <v>216</v>
      </c>
      <c r="F19" s="63">
        <v>10797</v>
      </c>
      <c r="G19" s="70">
        <v>16</v>
      </c>
      <c r="H19" s="64">
        <v>226</v>
      </c>
      <c r="I19" s="64">
        <v>0</v>
      </c>
      <c r="J19" s="63">
        <v>5680</v>
      </c>
    </row>
    <row r="20" spans="1:10" ht="12.75" customHeight="1">
      <c r="A20" s="66" t="s">
        <v>23</v>
      </c>
      <c r="B20" s="53" t="s">
        <v>74</v>
      </c>
      <c r="C20" s="67" t="s">
        <v>102</v>
      </c>
      <c r="D20" s="55" t="s">
        <v>103</v>
      </c>
      <c r="E20" s="58" t="s">
        <v>104</v>
      </c>
      <c r="F20" s="68" t="s">
        <v>105</v>
      </c>
      <c r="G20" s="58" t="s">
        <v>78</v>
      </c>
      <c r="H20" s="58" t="s">
        <v>104</v>
      </c>
      <c r="I20" s="116" t="s">
        <v>78</v>
      </c>
      <c r="J20" s="57" t="s">
        <v>106</v>
      </c>
    </row>
    <row r="21" spans="1:10" ht="14.25" customHeight="1">
      <c r="A21" s="89">
        <v>11</v>
      </c>
      <c r="B21" s="59">
        <v>55468</v>
      </c>
      <c r="C21" s="65">
        <v>24810</v>
      </c>
      <c r="D21" s="61">
        <v>14869</v>
      </c>
      <c r="E21" s="64">
        <v>212</v>
      </c>
      <c r="F21" s="69">
        <v>9526</v>
      </c>
      <c r="G21" s="64">
        <v>9</v>
      </c>
      <c r="H21" s="64">
        <v>246</v>
      </c>
      <c r="I21" s="71">
        <v>0</v>
      </c>
      <c r="J21" s="63">
        <v>6051</v>
      </c>
    </row>
    <row r="22" spans="1:10" ht="12.75" customHeight="1">
      <c r="A22" s="66" t="s">
        <v>24</v>
      </c>
      <c r="B22" s="53" t="s">
        <v>74</v>
      </c>
      <c r="C22" s="67" t="s">
        <v>102</v>
      </c>
      <c r="D22" s="55" t="s">
        <v>107</v>
      </c>
      <c r="E22" s="58" t="s">
        <v>104</v>
      </c>
      <c r="F22" s="57" t="s">
        <v>108</v>
      </c>
      <c r="G22" s="58" t="s">
        <v>78</v>
      </c>
      <c r="H22" s="58" t="s">
        <v>104</v>
      </c>
      <c r="I22" s="58" t="s">
        <v>78</v>
      </c>
      <c r="J22" s="57" t="s">
        <v>109</v>
      </c>
    </row>
    <row r="23" spans="1:10" ht="14.25" customHeight="1">
      <c r="A23" s="89">
        <v>12</v>
      </c>
      <c r="B23" s="117">
        <v>54671</v>
      </c>
      <c r="C23" s="118">
        <v>23922</v>
      </c>
      <c r="D23" s="69">
        <v>15167</v>
      </c>
      <c r="E23" s="75">
        <v>244</v>
      </c>
      <c r="F23" s="69">
        <v>9940</v>
      </c>
      <c r="G23" s="70">
        <v>13</v>
      </c>
      <c r="H23" s="70">
        <v>169</v>
      </c>
      <c r="I23" s="70">
        <v>1</v>
      </c>
      <c r="J23" s="77">
        <v>5398</v>
      </c>
    </row>
    <row r="24" spans="1:10" ht="12.75" customHeight="1">
      <c r="A24" s="72" t="s">
        <v>25</v>
      </c>
      <c r="B24" s="73" t="s">
        <v>74</v>
      </c>
      <c r="C24" s="74" t="s">
        <v>97</v>
      </c>
      <c r="D24" s="68" t="s">
        <v>110</v>
      </c>
      <c r="E24" s="75" t="s">
        <v>104</v>
      </c>
      <c r="F24" s="68" t="s">
        <v>111</v>
      </c>
      <c r="G24" s="58" t="s">
        <v>78</v>
      </c>
      <c r="H24" s="76" t="s">
        <v>112</v>
      </c>
      <c r="I24" s="58" t="s">
        <v>78</v>
      </c>
      <c r="J24" s="77" t="s">
        <v>113</v>
      </c>
    </row>
    <row r="25" spans="1:10" ht="14.25" customHeight="1">
      <c r="A25" s="89">
        <v>13</v>
      </c>
      <c r="B25" s="78">
        <v>54120</v>
      </c>
      <c r="C25" s="79">
        <v>23579</v>
      </c>
      <c r="D25" s="69">
        <v>15040</v>
      </c>
      <c r="E25" s="70">
        <v>231</v>
      </c>
      <c r="F25" s="69">
        <v>9180</v>
      </c>
      <c r="G25" s="70">
        <v>9</v>
      </c>
      <c r="H25" s="70">
        <v>96</v>
      </c>
      <c r="I25" s="70">
        <v>0</v>
      </c>
      <c r="J25" s="69">
        <v>6090</v>
      </c>
    </row>
    <row r="26" spans="1:10" ht="12.75" customHeight="1">
      <c r="A26" s="72" t="s">
        <v>26</v>
      </c>
      <c r="B26" s="73" t="s">
        <v>74</v>
      </c>
      <c r="C26" s="80" t="s">
        <v>114</v>
      </c>
      <c r="D26" s="68" t="s">
        <v>115</v>
      </c>
      <c r="E26" s="76" t="s">
        <v>104</v>
      </c>
      <c r="F26" s="68" t="s">
        <v>116</v>
      </c>
      <c r="G26" s="58" t="s">
        <v>78</v>
      </c>
      <c r="H26" s="76" t="s">
        <v>117</v>
      </c>
      <c r="I26" s="58" t="s">
        <v>78</v>
      </c>
      <c r="J26" s="68" t="s">
        <v>118</v>
      </c>
    </row>
    <row r="27" spans="1:10" ht="14.25" customHeight="1">
      <c r="A27" s="90">
        <v>14</v>
      </c>
      <c r="B27" s="81">
        <v>52946</v>
      </c>
      <c r="C27" s="82">
        <v>22963</v>
      </c>
      <c r="D27" s="83">
        <v>15345</v>
      </c>
      <c r="E27" s="84">
        <v>239</v>
      </c>
      <c r="F27" s="83">
        <v>8796</v>
      </c>
      <c r="G27" s="84">
        <v>7</v>
      </c>
      <c r="H27" s="84">
        <v>72</v>
      </c>
      <c r="I27" s="84">
        <v>0</v>
      </c>
      <c r="J27" s="83">
        <v>5603</v>
      </c>
    </row>
    <row r="28" spans="1:10" ht="12.75" customHeight="1">
      <c r="A28" s="85" t="s">
        <v>144</v>
      </c>
      <c r="B28" s="86" t="s">
        <v>74</v>
      </c>
      <c r="C28" s="114" t="s">
        <v>145</v>
      </c>
      <c r="D28" s="115" t="s">
        <v>147</v>
      </c>
      <c r="E28" s="119" t="s">
        <v>149</v>
      </c>
      <c r="F28" s="115" t="s">
        <v>148</v>
      </c>
      <c r="G28" s="119" t="s">
        <v>78</v>
      </c>
      <c r="H28" s="119" t="s">
        <v>117</v>
      </c>
      <c r="I28" s="119" t="s">
        <v>78</v>
      </c>
      <c r="J28" s="115" t="s">
        <v>150</v>
      </c>
    </row>
    <row r="29" spans="1:10" ht="14.25">
      <c r="A29" s="15"/>
      <c r="B29" s="15"/>
      <c r="C29" s="6"/>
      <c r="D29" s="7"/>
      <c r="E29" s="6"/>
      <c r="F29" s="7"/>
      <c r="G29" s="6"/>
      <c r="H29" s="6"/>
      <c r="I29" s="6"/>
      <c r="J29" s="7"/>
    </row>
    <row r="30" spans="1:13" ht="14.25">
      <c r="A30" s="16" t="s">
        <v>137</v>
      </c>
      <c r="B30" s="16"/>
      <c r="C30" s="16"/>
      <c r="D30" s="16"/>
      <c r="E30" s="16"/>
      <c r="F30" s="16"/>
      <c r="G30" s="16"/>
      <c r="H30" s="16"/>
      <c r="I30" s="16"/>
      <c r="J30" s="16"/>
      <c r="K30" s="45"/>
      <c r="L30" s="45"/>
      <c r="M30" s="45"/>
    </row>
    <row r="31" spans="1:13" ht="14.25">
      <c r="A31" s="16" t="s">
        <v>136</v>
      </c>
      <c r="B31" s="16"/>
      <c r="C31" s="16"/>
      <c r="D31" s="16"/>
      <c r="E31" s="16"/>
      <c r="F31" s="16"/>
      <c r="G31" s="16"/>
      <c r="H31" s="16"/>
      <c r="I31" s="16"/>
      <c r="J31" s="16"/>
      <c r="K31" s="45"/>
      <c r="L31" s="45"/>
      <c r="M31" s="45"/>
    </row>
    <row r="32" spans="1:13" ht="24" customHeight="1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</row>
    <row r="33" spans="1:13" ht="14.25">
      <c r="A33" s="4" t="s">
        <v>27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</row>
    <row r="34" spans="1:13" ht="14.25">
      <c r="A34" s="16"/>
      <c r="B34" s="16"/>
      <c r="C34" s="16"/>
      <c r="D34" s="16"/>
      <c r="E34" s="16"/>
      <c r="F34" s="16"/>
      <c r="G34" s="16"/>
      <c r="H34" s="16"/>
      <c r="I34" s="16"/>
      <c r="J34" s="17"/>
      <c r="K34" s="16"/>
      <c r="L34" s="16"/>
      <c r="M34" s="16"/>
    </row>
    <row r="35" spans="1:13" ht="14.25">
      <c r="A35" s="128" t="s">
        <v>28</v>
      </c>
      <c r="B35" s="10"/>
      <c r="C35" s="10"/>
      <c r="D35" s="10"/>
      <c r="E35" s="113" t="s">
        <v>29</v>
      </c>
      <c r="F35" s="10"/>
      <c r="G35" s="10"/>
      <c r="H35" s="10"/>
      <c r="I35" s="10"/>
      <c r="J35" s="9"/>
      <c r="K35" s="10"/>
      <c r="L35" s="10"/>
      <c r="M35" s="6"/>
    </row>
    <row r="36" spans="1:13" ht="14.25">
      <c r="A36" s="129"/>
      <c r="B36" s="3" t="s">
        <v>30</v>
      </c>
      <c r="C36" s="3" t="s">
        <v>31</v>
      </c>
      <c r="D36" s="18" t="s">
        <v>3</v>
      </c>
      <c r="E36" s="18" t="s">
        <v>32</v>
      </c>
      <c r="F36" s="3" t="s">
        <v>9</v>
      </c>
      <c r="G36" s="12" t="s">
        <v>33</v>
      </c>
      <c r="H36" s="12" t="s">
        <v>34</v>
      </c>
      <c r="I36" s="12" t="s">
        <v>35</v>
      </c>
      <c r="J36" s="19" t="s">
        <v>36</v>
      </c>
      <c r="K36" s="3" t="s">
        <v>2</v>
      </c>
      <c r="L36" s="3" t="s">
        <v>37</v>
      </c>
      <c r="M36" s="6"/>
    </row>
    <row r="37" spans="1:13" ht="14.25">
      <c r="A37" s="129"/>
      <c r="B37" s="12" t="s">
        <v>133</v>
      </c>
      <c r="C37" s="3" t="s">
        <v>13</v>
      </c>
      <c r="D37" s="18" t="s">
        <v>7</v>
      </c>
      <c r="E37" s="18" t="s">
        <v>38</v>
      </c>
      <c r="F37" s="12"/>
      <c r="G37" s="12" t="s">
        <v>10</v>
      </c>
      <c r="H37" s="12" t="s">
        <v>10</v>
      </c>
      <c r="I37" s="12" t="s">
        <v>10</v>
      </c>
      <c r="J37" s="19" t="s">
        <v>39</v>
      </c>
      <c r="K37" s="3" t="s">
        <v>40</v>
      </c>
      <c r="L37" s="3"/>
      <c r="M37" s="6"/>
    </row>
    <row r="38" spans="1:13" ht="14.25">
      <c r="A38" s="129"/>
      <c r="B38" s="12"/>
      <c r="C38" s="3"/>
      <c r="D38" s="3"/>
      <c r="E38" s="18" t="s">
        <v>7</v>
      </c>
      <c r="F38" s="3"/>
      <c r="G38" s="12" t="s">
        <v>13</v>
      </c>
      <c r="H38" s="12" t="s">
        <v>13</v>
      </c>
      <c r="I38" s="12" t="s">
        <v>13</v>
      </c>
      <c r="J38" s="2"/>
      <c r="K38" s="20"/>
      <c r="L38" s="20"/>
      <c r="M38" s="6"/>
    </row>
    <row r="39" spans="1:13" ht="14.25">
      <c r="A39" s="130"/>
      <c r="B39" s="14" t="s">
        <v>119</v>
      </c>
      <c r="C39" s="14" t="s">
        <v>120</v>
      </c>
      <c r="D39" s="14" t="s">
        <v>121</v>
      </c>
      <c r="E39" s="14" t="s">
        <v>122</v>
      </c>
      <c r="F39" s="14" t="s">
        <v>123</v>
      </c>
      <c r="G39" s="21"/>
      <c r="H39" s="21"/>
      <c r="I39" s="21"/>
      <c r="J39" s="13" t="s">
        <v>124</v>
      </c>
      <c r="K39" s="22" t="s">
        <v>125</v>
      </c>
      <c r="L39" s="22" t="s">
        <v>125</v>
      </c>
      <c r="M39" s="6"/>
    </row>
    <row r="40" spans="1:13" ht="15.75" customHeight="1">
      <c r="A40" s="23" t="s">
        <v>41</v>
      </c>
      <c r="B40" s="24">
        <f aca="true" t="shared" si="0" ref="B40:B49">SUM(C40:F40,J40)</f>
        <v>37795</v>
      </c>
      <c r="C40" s="24">
        <v>20009</v>
      </c>
      <c r="D40" s="24">
        <v>11664</v>
      </c>
      <c r="E40" s="24">
        <v>135</v>
      </c>
      <c r="F40" s="24">
        <v>2513</v>
      </c>
      <c r="G40" s="24">
        <v>7</v>
      </c>
      <c r="H40" s="24">
        <v>33</v>
      </c>
      <c r="I40" s="25" t="s">
        <v>126</v>
      </c>
      <c r="J40" s="26">
        <v>3474</v>
      </c>
      <c r="K40" s="27">
        <v>52.9</v>
      </c>
      <c r="L40" s="27">
        <v>6.8</v>
      </c>
      <c r="M40" s="6"/>
    </row>
    <row r="41" spans="1:13" ht="15.75" customHeight="1">
      <c r="A41" s="23" t="s">
        <v>42</v>
      </c>
      <c r="B41" s="24">
        <f t="shared" si="0"/>
        <v>1160</v>
      </c>
      <c r="C41" s="25">
        <v>141</v>
      </c>
      <c r="D41" s="25">
        <v>218</v>
      </c>
      <c r="E41" s="25">
        <v>34</v>
      </c>
      <c r="F41" s="25">
        <v>609</v>
      </c>
      <c r="G41" s="25" t="s">
        <v>127</v>
      </c>
      <c r="H41" s="25">
        <v>2</v>
      </c>
      <c r="I41" s="25" t="s">
        <v>127</v>
      </c>
      <c r="J41" s="26">
        <v>158</v>
      </c>
      <c r="K41" s="27">
        <v>12.2</v>
      </c>
      <c r="L41" s="27">
        <v>52.7</v>
      </c>
      <c r="M41" s="6"/>
    </row>
    <row r="42" spans="1:13" ht="15.75" customHeight="1">
      <c r="A42" s="23" t="s">
        <v>43</v>
      </c>
      <c r="B42" s="24">
        <f t="shared" si="0"/>
        <v>5174</v>
      </c>
      <c r="C42" s="25">
        <v>704</v>
      </c>
      <c r="D42" s="24">
        <v>1019</v>
      </c>
      <c r="E42" s="25">
        <v>44</v>
      </c>
      <c r="F42" s="24">
        <v>2846</v>
      </c>
      <c r="G42" s="25" t="s">
        <v>128</v>
      </c>
      <c r="H42" s="24">
        <v>3</v>
      </c>
      <c r="I42" s="25" t="s">
        <v>128</v>
      </c>
      <c r="J42" s="26">
        <v>561</v>
      </c>
      <c r="K42" s="27">
        <v>13.6</v>
      </c>
      <c r="L42" s="27">
        <v>55.1</v>
      </c>
      <c r="M42" s="6"/>
    </row>
    <row r="43" spans="1:13" ht="15.75" customHeight="1">
      <c r="A43" s="23" t="s">
        <v>44</v>
      </c>
      <c r="B43" s="24">
        <f t="shared" si="0"/>
        <v>4400</v>
      </c>
      <c r="C43" s="25">
        <v>674</v>
      </c>
      <c r="D43" s="24">
        <v>1255</v>
      </c>
      <c r="E43" s="25">
        <v>15</v>
      </c>
      <c r="F43" s="24">
        <v>1801</v>
      </c>
      <c r="G43" s="25" t="s">
        <v>128</v>
      </c>
      <c r="H43" s="24">
        <v>14</v>
      </c>
      <c r="I43" s="25" t="s">
        <v>129</v>
      </c>
      <c r="J43" s="26">
        <v>655</v>
      </c>
      <c r="K43" s="27">
        <v>15.3</v>
      </c>
      <c r="L43" s="27">
        <v>41.3</v>
      </c>
      <c r="M43" s="6"/>
    </row>
    <row r="44" spans="1:13" ht="15.75" customHeight="1">
      <c r="A44" s="23" t="s">
        <v>46</v>
      </c>
      <c r="B44" s="24">
        <f t="shared" si="0"/>
        <v>103</v>
      </c>
      <c r="C44" s="25">
        <v>17</v>
      </c>
      <c r="D44" s="24">
        <v>13</v>
      </c>
      <c r="E44" s="28">
        <v>2</v>
      </c>
      <c r="F44" s="24">
        <v>57</v>
      </c>
      <c r="G44" s="25" t="s">
        <v>130</v>
      </c>
      <c r="H44" s="25" t="s">
        <v>130</v>
      </c>
      <c r="I44" s="25" t="s">
        <v>130</v>
      </c>
      <c r="J44" s="26">
        <v>14</v>
      </c>
      <c r="K44" s="27">
        <v>16.5</v>
      </c>
      <c r="L44" s="27">
        <v>55.3</v>
      </c>
      <c r="M44" s="6"/>
    </row>
    <row r="45" spans="1:13" ht="15.75" customHeight="1">
      <c r="A45" s="23" t="s">
        <v>47</v>
      </c>
      <c r="B45" s="24">
        <f t="shared" si="0"/>
        <v>1676</v>
      </c>
      <c r="C45" s="25">
        <v>377</v>
      </c>
      <c r="D45" s="24">
        <v>442</v>
      </c>
      <c r="E45" s="25">
        <v>4</v>
      </c>
      <c r="F45" s="24">
        <v>500</v>
      </c>
      <c r="G45" s="25" t="s">
        <v>128</v>
      </c>
      <c r="H45" s="24">
        <v>10</v>
      </c>
      <c r="I45" s="25" t="s">
        <v>45</v>
      </c>
      <c r="J45" s="26">
        <v>353</v>
      </c>
      <c r="K45" s="29">
        <v>22.5</v>
      </c>
      <c r="L45" s="27">
        <v>30.4</v>
      </c>
      <c r="M45" s="6"/>
    </row>
    <row r="46" spans="1:13" ht="15.75" customHeight="1">
      <c r="A46" s="23" t="s">
        <v>48</v>
      </c>
      <c r="B46" s="24">
        <f t="shared" si="0"/>
        <v>353</v>
      </c>
      <c r="C46" s="25">
        <v>191</v>
      </c>
      <c r="D46" s="24">
        <v>106</v>
      </c>
      <c r="E46" s="25" t="s">
        <v>131</v>
      </c>
      <c r="F46" s="24">
        <v>50</v>
      </c>
      <c r="G46" s="25" t="s">
        <v>45</v>
      </c>
      <c r="H46" s="25">
        <v>4</v>
      </c>
      <c r="I46" s="25" t="s">
        <v>45</v>
      </c>
      <c r="J46" s="26">
        <v>6</v>
      </c>
      <c r="K46" s="27">
        <v>54.1</v>
      </c>
      <c r="L46" s="27">
        <v>15.3</v>
      </c>
      <c r="M46" s="6"/>
    </row>
    <row r="47" spans="1:13" ht="15.75" customHeight="1">
      <c r="A47" s="23" t="s">
        <v>49</v>
      </c>
      <c r="B47" s="24">
        <f t="shared" si="0"/>
        <v>1568</v>
      </c>
      <c r="C47" s="25">
        <v>634</v>
      </c>
      <c r="D47" s="24">
        <v>400</v>
      </c>
      <c r="E47" s="25">
        <v>1</v>
      </c>
      <c r="F47" s="24">
        <v>258</v>
      </c>
      <c r="G47" s="25" t="s">
        <v>128</v>
      </c>
      <c r="H47" s="24">
        <v>2</v>
      </c>
      <c r="I47" s="25" t="s">
        <v>131</v>
      </c>
      <c r="J47" s="26">
        <v>275</v>
      </c>
      <c r="K47" s="27">
        <v>40.4</v>
      </c>
      <c r="L47" s="27">
        <v>16.6</v>
      </c>
      <c r="M47" s="6"/>
    </row>
    <row r="48" spans="1:13" ht="15.75" customHeight="1" thickBot="1">
      <c r="A48" s="30" t="s">
        <v>50</v>
      </c>
      <c r="B48" s="24">
        <f t="shared" si="0"/>
        <v>717</v>
      </c>
      <c r="C48" s="31">
        <v>216</v>
      </c>
      <c r="D48" s="32">
        <v>228</v>
      </c>
      <c r="E48" s="31">
        <v>4</v>
      </c>
      <c r="F48" s="32">
        <v>162</v>
      </c>
      <c r="G48" s="31" t="s">
        <v>132</v>
      </c>
      <c r="H48" s="25">
        <v>4</v>
      </c>
      <c r="I48" s="25" t="s">
        <v>132</v>
      </c>
      <c r="J48" s="33">
        <v>107</v>
      </c>
      <c r="K48" s="34">
        <v>30.1</v>
      </c>
      <c r="L48" s="34">
        <v>23.2</v>
      </c>
      <c r="M48" s="6"/>
    </row>
    <row r="49" spans="1:13" ht="15.75" customHeight="1" thickTop="1">
      <c r="A49" s="35" t="s">
        <v>51</v>
      </c>
      <c r="B49" s="36">
        <f t="shared" si="0"/>
        <v>52946</v>
      </c>
      <c r="C49" s="36">
        <f aca="true" t="shared" si="1" ref="C49:J49">SUM(C40:C48)</f>
        <v>22963</v>
      </c>
      <c r="D49" s="36">
        <f t="shared" si="1"/>
        <v>15345</v>
      </c>
      <c r="E49" s="36">
        <f t="shared" si="1"/>
        <v>239</v>
      </c>
      <c r="F49" s="36">
        <f t="shared" si="1"/>
        <v>8796</v>
      </c>
      <c r="G49" s="36">
        <f t="shared" si="1"/>
        <v>7</v>
      </c>
      <c r="H49" s="36">
        <f t="shared" si="1"/>
        <v>72</v>
      </c>
      <c r="I49" s="36">
        <f t="shared" si="1"/>
        <v>0</v>
      </c>
      <c r="J49" s="36">
        <f t="shared" si="1"/>
        <v>5603</v>
      </c>
      <c r="K49" s="37">
        <v>43.4</v>
      </c>
      <c r="L49" s="37">
        <v>16.8</v>
      </c>
      <c r="M49" s="6"/>
    </row>
    <row r="50" spans="1:13" ht="24" customHeight="1">
      <c r="A50" s="6"/>
      <c r="B50" s="6"/>
      <c r="C50" s="6"/>
      <c r="D50" s="6"/>
      <c r="E50" s="6"/>
      <c r="F50" s="6"/>
      <c r="G50" s="6"/>
      <c r="H50" s="6"/>
      <c r="I50" s="6"/>
      <c r="J50" s="7"/>
      <c r="K50" s="6"/>
      <c r="L50" s="6"/>
      <c r="M50" s="6"/>
    </row>
    <row r="51" spans="1:10" ht="14.25">
      <c r="A51" s="38" t="s">
        <v>52</v>
      </c>
      <c r="B51" s="39"/>
      <c r="C51" s="39"/>
      <c r="D51" s="40"/>
      <c r="E51" s="39"/>
      <c r="F51" s="40"/>
      <c r="G51" s="6"/>
      <c r="H51" s="6"/>
      <c r="I51" s="6"/>
      <c r="J51" s="7"/>
    </row>
    <row r="52" spans="1:10" ht="14.25">
      <c r="A52" s="6"/>
      <c r="B52" s="6"/>
      <c r="C52" s="6"/>
      <c r="D52" s="7"/>
      <c r="E52" s="6"/>
      <c r="F52" s="7"/>
      <c r="G52" s="6"/>
      <c r="H52" s="6"/>
      <c r="I52" s="6"/>
      <c r="J52" s="7"/>
    </row>
    <row r="53" spans="1:10" ht="15.75" customHeight="1">
      <c r="A53" s="131" t="s">
        <v>53</v>
      </c>
      <c r="B53" s="132"/>
      <c r="C53" s="123" t="s">
        <v>54</v>
      </c>
      <c r="D53" s="133"/>
      <c r="E53" s="133"/>
      <c r="F53" s="124"/>
      <c r="G53" s="123" t="s">
        <v>55</v>
      </c>
      <c r="H53" s="133"/>
      <c r="I53" s="133"/>
      <c r="J53" s="124"/>
    </row>
    <row r="54" spans="1:10" ht="15.75" customHeight="1">
      <c r="A54" s="121" t="s">
        <v>56</v>
      </c>
      <c r="B54" s="122"/>
      <c r="C54" s="123" t="s">
        <v>57</v>
      </c>
      <c r="D54" s="124"/>
      <c r="E54" s="123" t="s">
        <v>58</v>
      </c>
      <c r="F54" s="124"/>
      <c r="G54" s="134" t="s">
        <v>57</v>
      </c>
      <c r="H54" s="135"/>
      <c r="I54" s="134" t="s">
        <v>58</v>
      </c>
      <c r="J54" s="135"/>
    </row>
    <row r="55" spans="1:10" ht="14.25">
      <c r="A55" s="41" t="s">
        <v>59</v>
      </c>
      <c r="B55" s="42"/>
      <c r="C55" s="136">
        <v>33.5</v>
      </c>
      <c r="D55" s="137"/>
      <c r="E55" s="125">
        <v>32.7</v>
      </c>
      <c r="F55" s="126"/>
      <c r="G55" s="125">
        <v>32.8</v>
      </c>
      <c r="H55" s="126"/>
      <c r="I55" s="125">
        <v>33.1</v>
      </c>
      <c r="J55" s="126"/>
    </row>
    <row r="56" spans="1:10" ht="14.25">
      <c r="A56" s="41" t="s">
        <v>60</v>
      </c>
      <c r="B56" s="42"/>
      <c r="C56" s="136">
        <v>35.7</v>
      </c>
      <c r="D56" s="137"/>
      <c r="E56" s="125">
        <v>34.5</v>
      </c>
      <c r="F56" s="126"/>
      <c r="G56" s="125">
        <v>30.3</v>
      </c>
      <c r="H56" s="126"/>
      <c r="I56" s="125">
        <v>30.5</v>
      </c>
      <c r="J56" s="126"/>
    </row>
    <row r="57" spans="1:10" ht="14.25">
      <c r="A57" s="41" t="s">
        <v>61</v>
      </c>
      <c r="B57" s="42"/>
      <c r="C57" s="136">
        <v>37.7</v>
      </c>
      <c r="D57" s="137"/>
      <c r="E57" s="125">
        <v>36.1</v>
      </c>
      <c r="F57" s="126"/>
      <c r="G57" s="125">
        <v>27.3</v>
      </c>
      <c r="H57" s="126"/>
      <c r="I57" s="125">
        <v>27.7</v>
      </c>
      <c r="J57" s="126"/>
    </row>
    <row r="58" spans="1:10" ht="14.25">
      <c r="A58" s="41" t="s">
        <v>62</v>
      </c>
      <c r="B58" s="42"/>
      <c r="C58" s="136">
        <v>39.1</v>
      </c>
      <c r="D58" s="137"/>
      <c r="E58" s="125">
        <v>37.6</v>
      </c>
      <c r="F58" s="126"/>
      <c r="G58" s="125">
        <v>25.5</v>
      </c>
      <c r="H58" s="126"/>
      <c r="I58" s="125">
        <v>25.6</v>
      </c>
      <c r="J58" s="126"/>
    </row>
    <row r="59" spans="1:10" ht="14.25">
      <c r="A59" s="41" t="s">
        <v>63</v>
      </c>
      <c r="B59" s="42"/>
      <c r="C59" s="136">
        <v>40.9</v>
      </c>
      <c r="D59" s="137"/>
      <c r="E59" s="125">
        <v>39</v>
      </c>
      <c r="F59" s="126"/>
      <c r="G59" s="125">
        <v>24.5</v>
      </c>
      <c r="H59" s="126"/>
      <c r="I59" s="125">
        <v>24.3</v>
      </c>
      <c r="J59" s="126"/>
    </row>
    <row r="60" spans="1:10" ht="14.25">
      <c r="A60" s="41" t="s">
        <v>64</v>
      </c>
      <c r="B60" s="42"/>
      <c r="C60" s="136">
        <v>42.5</v>
      </c>
      <c r="D60" s="137"/>
      <c r="E60" s="125">
        <v>40.7</v>
      </c>
      <c r="F60" s="126"/>
      <c r="G60" s="125">
        <v>22.9</v>
      </c>
      <c r="H60" s="126"/>
      <c r="I60" s="125">
        <v>23.5</v>
      </c>
      <c r="J60" s="126"/>
    </row>
    <row r="61" spans="1:10" ht="14.25">
      <c r="A61" s="41" t="s">
        <v>65</v>
      </c>
      <c r="B61" s="42"/>
      <c r="C61" s="136">
        <v>43.8</v>
      </c>
      <c r="D61" s="137"/>
      <c r="E61" s="125">
        <v>42.5</v>
      </c>
      <c r="F61" s="126"/>
      <c r="G61" s="125">
        <v>22.1</v>
      </c>
      <c r="H61" s="126"/>
      <c r="I61" s="125">
        <v>22.7</v>
      </c>
      <c r="J61" s="126"/>
    </row>
    <row r="62" spans="1:10" ht="14.25">
      <c r="A62" s="41" t="s">
        <v>66</v>
      </c>
      <c r="B62" s="42"/>
      <c r="C62" s="136">
        <v>44.7</v>
      </c>
      <c r="D62" s="137"/>
      <c r="E62" s="125">
        <v>44.2</v>
      </c>
      <c r="F62" s="126"/>
      <c r="G62" s="125">
        <v>19.5</v>
      </c>
      <c r="H62" s="126"/>
      <c r="I62" s="125">
        <v>20.2</v>
      </c>
      <c r="J62" s="126"/>
    </row>
    <row r="63" spans="1:10" ht="14.25">
      <c r="A63" s="41" t="s">
        <v>67</v>
      </c>
      <c r="B63" s="42"/>
      <c r="C63" s="136">
        <v>44.7</v>
      </c>
      <c r="D63" s="137"/>
      <c r="E63" s="125">
        <v>45.1</v>
      </c>
      <c r="F63" s="126"/>
      <c r="G63" s="125">
        <v>17.6</v>
      </c>
      <c r="H63" s="126"/>
      <c r="I63" s="125">
        <v>18.6</v>
      </c>
      <c r="J63" s="126"/>
    </row>
    <row r="64" spans="1:10" ht="14.25">
      <c r="A64" s="41" t="s">
        <v>68</v>
      </c>
      <c r="B64" s="43"/>
      <c r="C64" s="136">
        <v>43.8</v>
      </c>
      <c r="D64" s="137"/>
      <c r="E64" s="125">
        <v>45.1</v>
      </c>
      <c r="F64" s="126"/>
      <c r="G64" s="125">
        <v>18.5</v>
      </c>
      <c r="H64" s="126"/>
      <c r="I64" s="125">
        <v>18.4</v>
      </c>
      <c r="J64" s="126"/>
    </row>
    <row r="65" spans="1:10" ht="14.25">
      <c r="A65" s="146" t="s">
        <v>69</v>
      </c>
      <c r="B65" s="120"/>
      <c r="C65" s="136">
        <v>43.6</v>
      </c>
      <c r="D65" s="137"/>
      <c r="E65" s="125">
        <v>44.8</v>
      </c>
      <c r="F65" s="126"/>
      <c r="G65" s="125">
        <v>17.2</v>
      </c>
      <c r="H65" s="126"/>
      <c r="I65" s="125">
        <v>17.1</v>
      </c>
      <c r="J65" s="126"/>
    </row>
    <row r="66" spans="1:10" ht="14.25">
      <c r="A66" s="140" t="s">
        <v>146</v>
      </c>
      <c r="B66" s="141"/>
      <c r="C66" s="142">
        <v>43.4</v>
      </c>
      <c r="D66" s="143"/>
      <c r="E66" s="144">
        <v>44.6</v>
      </c>
      <c r="F66" s="145"/>
      <c r="G66" s="144">
        <v>16.8</v>
      </c>
      <c r="H66" s="145"/>
      <c r="I66" s="144">
        <v>16.6</v>
      </c>
      <c r="J66" s="145"/>
    </row>
    <row r="67" spans="1:10" ht="14.25">
      <c r="A67" s="16"/>
      <c r="B67" s="6"/>
      <c r="C67" s="6"/>
      <c r="D67" s="7"/>
      <c r="E67" s="6"/>
      <c r="F67" s="7"/>
      <c r="G67" s="6"/>
      <c r="H67" s="6"/>
      <c r="I67" s="6"/>
      <c r="J67" s="7"/>
    </row>
    <row r="68" spans="1:12" ht="14.25">
      <c r="A68" s="138" t="s">
        <v>135</v>
      </c>
      <c r="B68" s="138"/>
      <c r="C68" s="138"/>
      <c r="D68" s="138"/>
      <c r="E68" s="138"/>
      <c r="F68" s="138"/>
      <c r="G68" s="138"/>
      <c r="H68" s="138"/>
      <c r="I68" s="138"/>
      <c r="J68" s="138"/>
      <c r="K68" s="139"/>
      <c r="L68" s="139"/>
    </row>
    <row r="69" spans="1:10" ht="14.25">
      <c r="A69" s="138" t="s">
        <v>134</v>
      </c>
      <c r="B69" s="138"/>
      <c r="C69" s="138"/>
      <c r="D69" s="138"/>
      <c r="E69" s="138"/>
      <c r="F69" s="138"/>
      <c r="G69" s="138"/>
      <c r="H69" s="138"/>
      <c r="I69" s="138"/>
      <c r="J69" s="138"/>
    </row>
  </sheetData>
  <mergeCells count="62">
    <mergeCell ref="A69:J69"/>
    <mergeCell ref="A68:L68"/>
    <mergeCell ref="I65:J65"/>
    <mergeCell ref="A66:B66"/>
    <mergeCell ref="C66:D66"/>
    <mergeCell ref="E66:F66"/>
    <mergeCell ref="G66:H66"/>
    <mergeCell ref="I66:J66"/>
    <mergeCell ref="A65:B65"/>
    <mergeCell ref="C65:D65"/>
    <mergeCell ref="E65:F65"/>
    <mergeCell ref="G65:H65"/>
    <mergeCell ref="I63:J63"/>
    <mergeCell ref="C64:D64"/>
    <mergeCell ref="E64:F64"/>
    <mergeCell ref="G64:H64"/>
    <mergeCell ref="I64:J64"/>
    <mergeCell ref="C63:D63"/>
    <mergeCell ref="E63:F63"/>
    <mergeCell ref="G63:H63"/>
    <mergeCell ref="I61:J61"/>
    <mergeCell ref="C62:D62"/>
    <mergeCell ref="E62:F62"/>
    <mergeCell ref="G62:H62"/>
    <mergeCell ref="I62:J62"/>
    <mergeCell ref="C61:D61"/>
    <mergeCell ref="E61:F61"/>
    <mergeCell ref="G61:H61"/>
    <mergeCell ref="C60:D60"/>
    <mergeCell ref="E60:F60"/>
    <mergeCell ref="G60:H60"/>
    <mergeCell ref="I60:J60"/>
    <mergeCell ref="E59:F59"/>
    <mergeCell ref="G59:H59"/>
    <mergeCell ref="I57:J57"/>
    <mergeCell ref="C58:D58"/>
    <mergeCell ref="E58:F58"/>
    <mergeCell ref="G58:H58"/>
    <mergeCell ref="I58:J58"/>
    <mergeCell ref="C57:D57"/>
    <mergeCell ref="I59:J59"/>
    <mergeCell ref="C59:D59"/>
    <mergeCell ref="G56:H56"/>
    <mergeCell ref="I56:J56"/>
    <mergeCell ref="G54:H54"/>
    <mergeCell ref="I54:J54"/>
    <mergeCell ref="G57:H57"/>
    <mergeCell ref="I55:J55"/>
    <mergeCell ref="A1:J1"/>
    <mergeCell ref="A35:A39"/>
    <mergeCell ref="E55:F55"/>
    <mergeCell ref="G55:H55"/>
    <mergeCell ref="A53:B53"/>
    <mergeCell ref="C53:F53"/>
    <mergeCell ref="G53:J53"/>
    <mergeCell ref="E56:F56"/>
    <mergeCell ref="A54:B54"/>
    <mergeCell ref="C54:D54"/>
    <mergeCell ref="E54:F54"/>
    <mergeCell ref="E57:F57"/>
    <mergeCell ref="C55:D55"/>
    <mergeCell ref="C56:D56"/>
  </mergeCells>
  <printOptions/>
  <pageMargins left="0.7874015748031497" right="0.7874015748031497" top="0.7874015748031497" bottom="0.66" header="0.5118110236220472" footer="0.511811023622047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教育庁企画調整課（１）</dc:creator>
  <cp:keywords/>
  <dc:description/>
  <cp:lastModifiedBy>福岡県</cp:lastModifiedBy>
  <cp:lastPrinted>2004-01-19T05:47:32Z</cp:lastPrinted>
  <dcterms:created xsi:type="dcterms:W3CDTF">2002-10-22T08:15:04Z</dcterms:created>
  <dcterms:modified xsi:type="dcterms:W3CDTF">2004-03-01T05:25:43Z</dcterms:modified>
  <cp:category/>
  <cp:version/>
  <cp:contentType/>
  <cp:contentStatus/>
</cp:coreProperties>
</file>