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105" windowWidth="8025" windowHeight="8865" tabRatio="520" activeTab="0"/>
  </bookViews>
  <sheets>
    <sheet name="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1">'筑後地区'!$A$1:$R$109</definedName>
    <definedName name="_xlnm.Print_Area" localSheetId="0">'福岡地区'!$A$1:$R$74</definedName>
  </definedNames>
  <calcPr fullCalcOnLoad="1"/>
</workbook>
</file>

<file path=xl/sharedStrings.xml><?xml version="1.0" encoding="utf-8"?>
<sst xmlns="http://schemas.openxmlformats.org/spreadsheetml/2006/main" count="898" uniqueCount="444">
  <si>
    <t xml:space="preserve"> 福岡市</t>
  </si>
  <si>
    <t/>
  </si>
  <si>
    <t xml:space="preserve"> 筑紫野市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</si>
  <si>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</si>
  <si>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</si>
  <si>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</si>
  <si>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</si>
  <si>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</si>
  <si>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</si>
  <si>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</si>
  <si>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</si>
  <si>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</si>
  <si>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</si>
  <si>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</si>
  <si>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</si>
  <si>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</si>
  <si>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</si>
  <si>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</si>
  <si>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</si>
  <si>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</si>
  <si>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</si>
  <si>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</si>
  <si>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</si>
  <si>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</si>
  <si>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</si>
  <si>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</si>
  <si>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</si>
  <si>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</si>
  <si>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</si>
  <si>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</si>
  <si>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夜須町</t>
  </si>
  <si>
    <t xml:space="preserve"> 宝珠山村</t>
  </si>
  <si>
    <t xml:space="preserve"> 吉井町</t>
  </si>
  <si>
    <t xml:space="preserve"> 田主丸町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</si>
  <si>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</si>
  <si>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</si>
  <si>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</si>
  <si>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</si>
  <si>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</si>
  <si>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</si>
  <si>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</si>
  <si>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</si>
  <si>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</si>
  <si>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</si>
  <si>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</si>
  <si>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</si>
  <si>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高田町</t>
  </si>
  <si>
    <t xml:space="preserve"> 市町村名</t>
  </si>
  <si>
    <t>（単位：人、円）</t>
  </si>
  <si>
    <t>市町村名</t>
  </si>
  <si>
    <t>　 施設名</t>
  </si>
  <si>
    <t>１ 月</t>
  </si>
  <si>
    <t>２ 月</t>
  </si>
  <si>
    <t>３ 月</t>
  </si>
  <si>
    <t>４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</si>
  <si>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</si>
  <si>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</si>
  <si>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</si>
  <si>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</si>
  <si>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</si>
  <si>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</si>
  <si>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</si>
  <si>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ｷｬﾅﾙｼﾃｨ博多</t>
  </si>
  <si>
    <t>　　　-</t>
  </si>
  <si>
    <t>　　　　　　 -</t>
  </si>
  <si>
    <t xml:space="preserve"> ホークスタウン</t>
  </si>
  <si>
    <t xml:space="preserve"> ( )は､福岡ドｰﾑ入場者</t>
  </si>
  <si>
    <t xml:space="preserve"> ﾏﾘﾝﾜｰﾙド海の中道</t>
  </si>
  <si>
    <t xml:space="preserve"> 福岡市動植物園</t>
  </si>
  <si>
    <t xml:space="preserve"> 海の中道海浜公園</t>
  </si>
  <si>
    <t xml:space="preserve"> 福岡市美術館</t>
  </si>
  <si>
    <t xml:space="preserve"> 福岡タワー</t>
  </si>
  <si>
    <t xml:space="preserve"> 歴史民俗資料館</t>
  </si>
  <si>
    <t xml:space="preserve"> 大野城いこいの森ｷｬﾝプ場</t>
  </si>
  <si>
    <t xml:space="preserve"> 宗像ユリックス</t>
  </si>
  <si>
    <t xml:space="preserve"> 正助ふるさと村</t>
  </si>
  <si>
    <t xml:space="preserve"> 大宰府展示館</t>
  </si>
  <si>
    <t xml:space="preserve"> 文化ふれあい館</t>
  </si>
  <si>
    <t xml:space="preserve"> 伊都歴史資料館</t>
  </si>
  <si>
    <t xml:space="preserve"> 伊都民俗資料館</t>
  </si>
  <si>
    <t xml:space="preserve"> 瑞梅寺山の家</t>
  </si>
  <si>
    <t xml:space="preserve"> 白糸の滝ふれあいの里</t>
  </si>
  <si>
    <t xml:space="preserve"> 鬼王荘</t>
  </si>
  <si>
    <t xml:space="preserve"> 福龍荘</t>
  </si>
  <si>
    <t xml:space="preserve"> 快生館</t>
  </si>
  <si>
    <t xml:space="preserve"> 篠栗霊場総本寺 南蔵院</t>
  </si>
  <si>
    <t xml:space="preserve"> 生活環境保全林 樹芸の森</t>
  </si>
  <si>
    <t xml:space="preserve"> 志免町歴史資料室</t>
  </si>
  <si>
    <t xml:space="preserve"> 須恵町立歴史民俗資料館</t>
  </si>
  <si>
    <t xml:space="preserve"> 須恵町立美術ｾﾝﾀｰ 久我記念館</t>
  </si>
  <si>
    <t xml:space="preserve"> かしのきはらキャンプ場</t>
  </si>
  <si>
    <t xml:space="preserve"> 相島(釣･観光漁業)</t>
  </si>
  <si>
    <t xml:space="preserve"> 玄海彫刻の岬 恋の浦</t>
  </si>
  <si>
    <t xml:space="preserve"> あんずの里ふれあい館</t>
  </si>
  <si>
    <t xml:space="preserve"> 藍の家</t>
  </si>
  <si>
    <t xml:space="preserve"> 宗像大社神宝館</t>
  </si>
  <si>
    <t xml:space="preserve"> 大島村民具資料館</t>
  </si>
  <si>
    <t xml:space="preserve"> 大島村観光休憩所</t>
  </si>
  <si>
    <t xml:space="preserve"> 志摩町歴史資料館</t>
  </si>
  <si>
    <t>　１ 月</t>
  </si>
  <si>
    <t>　２ 月</t>
  </si>
  <si>
    <t>　３ 月</t>
  </si>
  <si>
    <t>　４ 月</t>
  </si>
  <si>
    <t>　５ 月</t>
  </si>
  <si>
    <t>　６ 月</t>
  </si>
  <si>
    <t>　７ 月</t>
  </si>
  <si>
    <t>　８ 月</t>
  </si>
  <si>
    <t>　９ 月</t>
  </si>
  <si>
    <t>　10 月</t>
  </si>
  <si>
    <t>　11 月</t>
  </si>
  <si>
    <t>　12 月</t>
  </si>
  <si>
    <t xml:space="preserve"> 三池カルタ記念館</t>
  </si>
  <si>
    <t xml:space="preserve"> 大牟田市動物園</t>
  </si>
  <si>
    <t xml:space="preserve"> 石炭産業科学館</t>
  </si>
  <si>
    <t xml:space="preserve"> 鳥類センター</t>
  </si>
  <si>
    <t xml:space="preserve"> 石橋美術館</t>
  </si>
  <si>
    <t xml:space="preserve"> 石橋美術館別館</t>
  </si>
  <si>
    <t xml:space="preserve"> 川下り</t>
  </si>
  <si>
    <t xml:space="preserve"> 北原白秋生家･記念館</t>
  </si>
  <si>
    <t xml:space="preserve"> 御花･松濤園</t>
  </si>
  <si>
    <t xml:space="preserve"> 御花･殿の倉史料館</t>
  </si>
  <si>
    <t xml:space="preserve"> かんぽの宿柳川</t>
  </si>
  <si>
    <t xml:space="preserve"> 岩戸山歴史資料館</t>
  </si>
  <si>
    <t xml:space="preserve"> 堺屋(旧木下家住宅)</t>
  </si>
  <si>
    <t xml:space="preserve"> 県立ふれあいの家南筑後</t>
  </si>
  <si>
    <t xml:space="preserve"> 古賀政男記念館</t>
  </si>
  <si>
    <t xml:space="preserve"> 筑後川昇開橋</t>
  </si>
  <si>
    <t xml:space="preserve"> 筑後小郡簡易保険ﾚｸｾﾝﾀｰ</t>
  </si>
  <si>
    <t xml:space="preserve"> 小郡ｶﾝﾂﾘｰ倶楽部</t>
  </si>
  <si>
    <t xml:space="preserve"> 小郡市埋蔵文化財調査ｾﾝﾀｰ</t>
  </si>
  <si>
    <t xml:space="preserve"> 秋月郷土館</t>
  </si>
  <si>
    <t xml:space="preserve"> 石田家住宅</t>
  </si>
  <si>
    <t xml:space="preserve"> 甘木歴史資料館</t>
  </si>
  <si>
    <t xml:space="preserve"> 秋月美術館</t>
  </si>
  <si>
    <t xml:space="preserve"> あまぎ水の文化村</t>
  </si>
  <si>
    <t xml:space="preserve"> 小森草木染工房</t>
  </si>
  <si>
    <t xml:space="preserve"> 普門院</t>
  </si>
  <si>
    <t xml:space="preserve"> 昇龍大観音</t>
  </si>
  <si>
    <t xml:space="preserve"> 夜須高原記念の森</t>
  </si>
  <si>
    <t xml:space="preserve"> 岩屋キャンプ場</t>
  </si>
  <si>
    <t xml:space="preserve"> 棚田親水公園</t>
  </si>
  <si>
    <t xml:space="preserve"> 簡易宿泊所</t>
  </si>
  <si>
    <t xml:space="preserve"> 吉井百年公園</t>
  </si>
  <si>
    <t xml:space="preserve"> 紅乙女酒造山の貯蔵場</t>
  </si>
  <si>
    <t xml:space="preserve"> 巨峰ワイン工場</t>
  </si>
  <si>
    <t xml:space="preserve"> ふれあいの家北筑後</t>
  </si>
  <si>
    <t xml:space="preserve"> 今村ｶﾄﾘｯｸ教会</t>
  </si>
  <si>
    <t xml:space="preserve"> ふれあいセンター</t>
  </si>
  <si>
    <t xml:space="preserve"> 酒資料館</t>
  </si>
  <si>
    <t xml:space="preserve"> 久留米絣会館</t>
  </si>
  <si>
    <t xml:space="preserve"> 十連寺公園</t>
  </si>
  <si>
    <t xml:space="preserve"> 三潴町総合福祉ｾﾝﾀｰ</t>
  </si>
  <si>
    <t xml:space="preserve"> グリーンピア八女</t>
  </si>
  <si>
    <t xml:space="preserve"> 耳納スカイライン</t>
  </si>
  <si>
    <t xml:space="preserve"> 千間土居公園</t>
  </si>
  <si>
    <t xml:space="preserve"> 飛形公園</t>
  </si>
  <si>
    <t xml:space="preserve"> 立花ワイン株式会社</t>
  </si>
  <si>
    <t xml:space="preserve"> 男ノ子焼の里</t>
  </si>
  <si>
    <t xml:space="preserve"> 広川町産業展示会館</t>
  </si>
  <si>
    <t xml:space="preserve"> 逆瀬ゴットン館</t>
  </si>
  <si>
    <t xml:space="preserve"> 杣の里渓流公園</t>
  </si>
  <si>
    <t xml:space="preserve"> 窯元</t>
  </si>
  <si>
    <t xml:space="preserve"> 星野民芸</t>
  </si>
  <si>
    <t xml:space="preserve"> エノハ荘</t>
  </si>
  <si>
    <t xml:space="preserve"> 星の川荘</t>
  </si>
  <si>
    <t xml:space="preserve"> 池の山荘</t>
  </si>
  <si>
    <t xml:space="preserve"> 星野焼展示館</t>
  </si>
  <si>
    <t xml:space="preserve"> 麻生神社・大円寺</t>
  </si>
  <si>
    <t xml:space="preserve"> 茶の文化館</t>
  </si>
  <si>
    <t xml:space="preserve"> 星の文化館</t>
  </si>
  <si>
    <t xml:space="preserve"> 池の山キャンプ場</t>
  </si>
  <si>
    <t xml:space="preserve"> 星のふるさと公園休憩所</t>
  </si>
  <si>
    <t xml:space="preserve"> 清水山荘</t>
  </si>
  <si>
    <t xml:space="preserve"> 雲龍の館</t>
  </si>
  <si>
    <t xml:space="preserve"> 大和干拓</t>
  </si>
  <si>
    <t xml:space="preserve"> 高田濃施山公園</t>
  </si>
  <si>
    <t xml:space="preserve"> H10利用者計</t>
  </si>
  <si>
    <t>(3,629,994)</t>
  </si>
  <si>
    <t xml:space="preserve"> 石炭記念館</t>
  </si>
  <si>
    <t xml:space="preserve"> 福智山ろく花公園</t>
  </si>
  <si>
    <t xml:space="preserve"> RKB皐月ゴルフ場</t>
  </si>
  <si>
    <t xml:space="preserve"> 農楽園八木山㈱</t>
  </si>
  <si>
    <t xml:space="preserve"> 田川市石炭資料館</t>
  </si>
  <si>
    <t xml:space="preserve"> 田川市美術館</t>
  </si>
  <si>
    <t xml:space="preserve"> 熊ヶ畑キャンプ村</t>
  </si>
  <si>
    <t xml:space="preserve"> チューリップ園</t>
  </si>
  <si>
    <t xml:space="preserve"> 鞍手ｶﾝﾄﾘｰ倶楽部</t>
  </si>
  <si>
    <t xml:space="preserve"> 伊藤常足翁旧宅</t>
  </si>
  <si>
    <t xml:space="preserve"> 竹原古墳</t>
  </si>
  <si>
    <t xml:space="preserve"> 王塚古墳</t>
  </si>
  <si>
    <t xml:space="preserve"> 王塚装飾古墳館</t>
  </si>
  <si>
    <t xml:space="preserve"> 湯ノ浦キャンプ場</t>
  </si>
  <si>
    <t xml:space="preserve"> 町民プール</t>
  </si>
  <si>
    <t xml:space="preserve"> 町営キャンプ村</t>
  </si>
  <si>
    <t xml:space="preserve"> サンビレッジ茜</t>
  </si>
  <si>
    <t xml:space="preserve"> 筑豊ﾊｲﾂﾚｸﾚｰｼｮﾝｾﾝﾀｰ</t>
  </si>
  <si>
    <t xml:space="preserve"> 関の山(登山)</t>
  </si>
  <si>
    <t xml:space="preserve"> 野球場</t>
  </si>
  <si>
    <t xml:space="preserve"> 運動場</t>
  </si>
  <si>
    <t xml:space="preserve"> テニスコート</t>
  </si>
  <si>
    <t xml:space="preserve"> 体育館</t>
  </si>
  <si>
    <t xml:space="preserve"> 武道館</t>
  </si>
  <si>
    <t xml:space="preserve"> 英彦山野営場</t>
  </si>
  <si>
    <t xml:space="preserve"> 英彦山神宮</t>
  </si>
  <si>
    <t xml:space="preserve"> 英彦山温泉しゃくなげ荘</t>
  </si>
  <si>
    <t xml:space="preserve"> 糸田町文化福祉総合会館</t>
  </si>
  <si>
    <t xml:space="preserve"> 糸田町民体育館</t>
  </si>
  <si>
    <t xml:space="preserve"> トレーニング室</t>
  </si>
  <si>
    <t xml:space="preserve"> 英彦山湯～遊～共和国</t>
  </si>
  <si>
    <t xml:space="preserve"> 自然学習村源じいの森</t>
  </si>
  <si>
    <t xml:space="preserve"> グリ－ンパ－ク</t>
  </si>
  <si>
    <t xml:space="preserve"> 到津遊園地</t>
  </si>
  <si>
    <t xml:space="preserve"> 門司港レトロ地区</t>
  </si>
  <si>
    <t xml:space="preserve"> 畑冷泉館</t>
  </si>
  <si>
    <t xml:space="preserve"> 天地山公園</t>
  </si>
  <si>
    <t xml:space="preserve"> 芦屋釜の里</t>
  </si>
  <si>
    <t xml:space="preserve"> ふれあいの里ｾﾝﾀ-</t>
  </si>
  <si>
    <t xml:space="preserve"> 河川敷公園</t>
  </si>
  <si>
    <t xml:space="preserve"> 苅田町歴史資料館</t>
  </si>
  <si>
    <t xml:space="preserve"> 日産自動車㈱九州工場</t>
  </si>
  <si>
    <t xml:space="preserve"> 蛇渕キャンプ場</t>
  </si>
  <si>
    <t xml:space="preserve"> 豊前国分寺三重塔</t>
  </si>
  <si>
    <t xml:space="preserve"> 豊津梅園</t>
  </si>
  <si>
    <t xml:space="preserve"> 豊津いちご園</t>
  </si>
  <si>
    <t xml:space="preserve"> 龍城院キャンプ場</t>
  </si>
  <si>
    <t xml:space="preserve"> 八幡古表神社</t>
  </si>
  <si>
    <t xml:space="preserve"> 牧ノ原キャンプ場</t>
  </si>
  <si>
    <t xml:space="preserve"> 牛頭天皇公園</t>
  </si>
  <si>
    <t xml:space="preserve"> 大池公園ふれあいの里</t>
  </si>
  <si>
    <t xml:space="preserve"> 県立ふれあいの家京築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</si>
  <si>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</si>
  <si>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</si>
  <si>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</si>
  <si>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</si>
  <si>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</si>
  <si>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</si>
  <si>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</si>
  <si>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</si>
  <si>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</si>
  <si>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</si>
  <si>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</si>
  <si>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</si>
  <si>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</si>
  <si>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</si>
  <si>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</si>
  <si>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</si>
  <si>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</si>
  <si>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</si>
  <si>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</si>
  <si>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</si>
  <si>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</si>
  <si>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</si>
  <si>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</si>
  <si>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</si>
  <si>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</si>
  <si>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</si>
  <si>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</si>
  <si>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</si>
  <si>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</si>
  <si>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</si>
  <si>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</si>
  <si>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</si>
  <si>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</si>
  <si>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>　筑後地区　№１</t>
  </si>
  <si>
    <t xml:space="preserve"> H11利用者計</t>
  </si>
  <si>
    <t xml:space="preserve"> 博多リバレイン</t>
  </si>
  <si>
    <t xml:space="preserve"> 芥屋キャンプ場</t>
  </si>
  <si>
    <t xml:space="preserve"> ポーン太の森キャンプ場</t>
  </si>
  <si>
    <t xml:space="preserve"> 教育センター</t>
  </si>
  <si>
    <t xml:space="preserve"> 三輪町</t>
  </si>
  <si>
    <t xml:space="preserve"> 飯塚市歴史資料館</t>
  </si>
  <si>
    <t xml:space="preserve"> 　アドベンチャーフィールド若宮</t>
  </si>
  <si>
    <t xml:space="preserve"> ドリームホープ若宮</t>
  </si>
  <si>
    <t xml:space="preserve"> グリーンヒル若宮</t>
  </si>
  <si>
    <t xml:space="preserve"> 稲築町</t>
  </si>
  <si>
    <t xml:space="preserve"> 文化ふれあい伝承館</t>
  </si>
  <si>
    <t xml:space="preserve"> ふるさと交流館なつきの湯</t>
  </si>
  <si>
    <t>平成１１年１０月オープン</t>
  </si>
  <si>
    <t xml:space="preserve"> 碓井琴平文化館</t>
  </si>
  <si>
    <t xml:space="preserve"> 嘉穂町物産館</t>
  </si>
  <si>
    <t xml:space="preserve"> ふるさと交流館</t>
  </si>
  <si>
    <t xml:space="preserve"> 総合運動公園</t>
  </si>
  <si>
    <t xml:space="preserve"> 歓遊舎ひこさん</t>
  </si>
  <si>
    <t>平成１１年１１月オープン</t>
  </si>
  <si>
    <t xml:space="preserve"> 金田町ふれあい塾</t>
  </si>
  <si>
    <t xml:space="preserve"> 方城町</t>
  </si>
  <si>
    <t xml:space="preserve"> 温泉施設（仮設）</t>
  </si>
  <si>
    <t xml:space="preserve"> 大任町</t>
  </si>
  <si>
    <t xml:space="preserve"> 自然の森キャンプ場</t>
  </si>
  <si>
    <t xml:space="preserve"> ふるさとセンター源じいの森温泉</t>
  </si>
  <si>
    <t xml:space="preserve"> 皿倉山周辺（帆柱山）</t>
  </si>
  <si>
    <t xml:space="preserve"> 小倉城周辺（松本清張記念館、庭園）</t>
  </si>
  <si>
    <t xml:space="preserve"> 小倉駅周辺（AIM,アミュプラザ）</t>
  </si>
  <si>
    <t xml:space="preserve"> スペースワールド地区</t>
  </si>
  <si>
    <t xml:space="preserve"> 「豊前温泉」天狗の湯</t>
  </si>
  <si>
    <t xml:space="preserve"> 総合観光案内所</t>
  </si>
  <si>
    <t xml:space="preserve"> 花菖蒲園</t>
  </si>
  <si>
    <t xml:space="preserve"> 京都カントリークラブ</t>
  </si>
  <si>
    <t xml:space="preserve"> 天仲寺公園</t>
  </si>
  <si>
    <t xml:space="preserve"> さわやか市大平</t>
  </si>
  <si>
    <t xml:space="preserve"> 小石原村</t>
  </si>
  <si>
    <t xml:space="preserve"> 小石原焼伝統産業会館</t>
  </si>
  <si>
    <t xml:space="preserve"> サザンクス筑後</t>
  </si>
  <si>
    <t>平成１１年７月オープン</t>
  </si>
  <si>
    <t xml:space="preserve"> 旧吉原家住宅資料館</t>
  </si>
  <si>
    <t xml:space="preserve"> 物産館「ﾌｧｰﾑｽﾃｰｼｮﾝ ﾊﾞｻﾛ」</t>
  </si>
  <si>
    <t xml:space="preserve"> 石割岳憩いの森</t>
  </si>
  <si>
    <t xml:space="preserve"> 四王寺県民の森</t>
  </si>
  <si>
    <t xml:space="preserve">  四王寺県民の森キャンプ場</t>
  </si>
  <si>
    <t xml:space="preserve">  志摩物産直売所「志摩の四季」</t>
  </si>
  <si>
    <t xml:space="preserve"> 粕屋町</t>
  </si>
  <si>
    <t xml:space="preserve"> 総合体育館</t>
  </si>
  <si>
    <t xml:space="preserve"> 総合体育館プール</t>
  </si>
  <si>
    <t>休業中</t>
  </si>
  <si>
    <t>平成１１年５月オープン</t>
  </si>
  <si>
    <t>平成１１年３月オープン</t>
  </si>
  <si>
    <t>(116,367)</t>
  </si>
  <si>
    <t>(247,751)</t>
  </si>
  <si>
    <t>(220,650)</t>
  </si>
  <si>
    <t>(293,450)</t>
  </si>
  <si>
    <t>(780,600)</t>
  </si>
  <si>
    <t>(337,150)</t>
  </si>
  <si>
    <t>(447,850)</t>
  </si>
  <si>
    <t>(502,854)</t>
  </si>
  <si>
    <t>(545,250)</t>
  </si>
  <si>
    <t>(122,800)</t>
  </si>
  <si>
    <t>(233,600)</t>
  </si>
  <si>
    <t>(127,477)</t>
  </si>
  <si>
    <t>(3,975,799)</t>
  </si>
  <si>
    <t xml:space="preserve"> 鈴熊山公園</t>
  </si>
  <si>
    <t xml:space="preserve"> 大刀洗平和記念館</t>
  </si>
  <si>
    <t xml:space="preserve"> 道の駅小石原「陶の里館」</t>
  </si>
  <si>
    <t xml:space="preserve"> 「求菩提温泉」卜仙の郷</t>
  </si>
  <si>
    <t xml:space="preserve"> 「国民宿舎」マリンテラスあしや</t>
  </si>
  <si>
    <t xml:space="preserve">    福 岡 地 区　№１　　　　　　　　　　　　　　　　　　　　　　　　　　　　　　　　　　　　　　　　　　　　　　　　　　　　　　　　　　　　　　　</t>
  </si>
  <si>
    <t xml:space="preserve"> H10利用者計</t>
  </si>
  <si>
    <t>　５ 月</t>
  </si>
  <si>
    <t>６ 月</t>
  </si>
  <si>
    <t xml:space="preserve"> ﾍﾞｲｻｲドﾌﾟﾚｲｽ博多埠頭</t>
  </si>
  <si>
    <t xml:space="preserve"> マリゾン</t>
  </si>
  <si>
    <t xml:space="preserve"> 油山牧場</t>
  </si>
  <si>
    <t xml:space="preserve"> ふるさと館ちくしの</t>
  </si>
  <si>
    <t xml:space="preserve"> 観世音寺宝蔵庫</t>
  </si>
  <si>
    <t xml:space="preserve"> 九州歴史資料館</t>
  </si>
  <si>
    <t xml:space="preserve"> ﾌｧ-ﾑﾊﾟ-ｸ伊都国</t>
  </si>
  <si>
    <t xml:space="preserve"> 伊都郷土美術館</t>
  </si>
  <si>
    <t xml:space="preserve">    福 岡 地 区　№２　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</si>
  <si>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</si>
  <si>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</si>
  <si>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 xml:space="preserve"> H10利用者計</t>
  </si>
  <si>
    <t xml:space="preserve"> H11利用者計</t>
  </si>
  <si>
    <t>１ 月</t>
  </si>
  <si>
    <t>２ 月</t>
  </si>
  <si>
    <t>３ 月</t>
  </si>
  <si>
    <t>４ 月</t>
  </si>
  <si>
    <t>５ 月</t>
  </si>
  <si>
    <t>　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</si>
  <si>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</si>
  <si>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</si>
  <si>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</si>
  <si>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</si>
  <si>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</si>
  <si>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</si>
  <si>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</si>
  <si>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偕楽荘</t>
  </si>
  <si>
    <t xml:space="preserve"> 古賀ゴルフクラブ</t>
  </si>
  <si>
    <t xml:space="preserve"> 古賀コミュニティホール</t>
  </si>
  <si>
    <t>-</t>
  </si>
  <si>
    <t xml:space="preserve"> ｸﾞﾘｰﾝﾋﾟｱなかがわ</t>
  </si>
  <si>
    <t xml:space="preserve"> 昭和の森バンガロー</t>
  </si>
  <si>
    <t xml:space="preserve"> 社会教育総合センター</t>
  </si>
  <si>
    <t>-</t>
  </si>
  <si>
    <t>-</t>
  </si>
  <si>
    <t xml:space="preserve"> 久山ｶﾝﾄﾘｰｸﾗﾌﾞ</t>
  </si>
  <si>
    <t xml:space="preserve"> ﾚｲｸｻｲﾄﾞﾎﾃﾙ久山</t>
  </si>
  <si>
    <t xml:space="preserve"> 福岡厚生年金ｽﾎﾟｰﾂｾﾝﾀｰ</t>
  </si>
  <si>
    <t xml:space="preserve"> 玄海町民俗資料館</t>
  </si>
  <si>
    <t xml:space="preserve"> 真名子木の香ランド</t>
  </si>
  <si>
    <t xml:space="preserve"> まむし温泉</t>
  </si>
  <si>
    <t xml:space="preserve">    （単位：人、円）</t>
  </si>
  <si>
    <t xml:space="preserve"> 伝統工芸館　･　民俗資料館　     ・手すき和紙資料館</t>
  </si>
  <si>
    <t xml:space="preserve"> 横町町家交流館</t>
  </si>
  <si>
    <t xml:space="preserve"> べんがら村</t>
  </si>
  <si>
    <t xml:space="preserve"> ヘルシーパル船小屋</t>
  </si>
  <si>
    <t>　筑後地区　№２</t>
  </si>
  <si>
    <t xml:space="preserve">    （単位：人、円）</t>
  </si>
  <si>
    <t xml:space="preserve"> H10利用者計</t>
  </si>
  <si>
    <t xml:space="preserve"> H11利用者計</t>
  </si>
  <si>
    <t>年消費額</t>
  </si>
  <si>
    <t xml:space="preserve"> 秋月武家屋敷「久野邸」</t>
  </si>
  <si>
    <t xml:space="preserve"> 夜須高原ｶﾝﾄﾘｰｸﾗﾌﾞ</t>
  </si>
  <si>
    <t xml:space="preserve"> 林業総合センター　　　　　　（特産品展示直売所）</t>
  </si>
  <si>
    <t xml:space="preserve"> 吉井ｽﾎﾟｰﾂｱｲﾗﾝﾄﾞ</t>
  </si>
  <si>
    <t xml:space="preserve"> 鏡田屋敷</t>
  </si>
  <si>
    <t xml:space="preserve"> 居蔵の館</t>
  </si>
  <si>
    <t>　筑後地区　№３</t>
  </si>
  <si>
    <t xml:space="preserve"> 浮羽町</t>
  </si>
  <si>
    <t xml:space="preserve"> 浮羽カントリーゴルフクラブ</t>
  </si>
  <si>
    <t xml:space="preserve"> 歴史民俗資料館</t>
  </si>
  <si>
    <t xml:space="preserve"> 四季の舎ながいわ</t>
  </si>
  <si>
    <t xml:space="preserve"> 北野町</t>
  </si>
  <si>
    <t xml:space="preserve"> コスモスパーク北野</t>
  </si>
  <si>
    <t xml:space="preserve"> （コスモス街道）</t>
  </si>
  <si>
    <t>(200,700)</t>
  </si>
  <si>
    <t xml:space="preserve"> 大刀洗公園</t>
  </si>
  <si>
    <t xml:space="preserve"> ﾘﾊﾞｰｻｲﾄﾞｺﾞﾙﾌ場</t>
  </si>
  <si>
    <t xml:space="preserve"> アクアス</t>
  </si>
  <si>
    <t xml:space="preserve"> 三潴町農村運動広場</t>
  </si>
  <si>
    <t xml:space="preserve"> グリーンパル日向神峡</t>
  </si>
  <si>
    <t xml:space="preserve"> 八女上陽ゴルフ倶楽部</t>
  </si>
  <si>
    <t xml:space="preserve"> 滝の宮不動尊（納又滝）</t>
  </si>
  <si>
    <t xml:space="preserve"> 夢たちばなビレッジ</t>
  </si>
  <si>
    <t xml:space="preserve"> 古墳公園資料館｢こふんピア広川｣</t>
  </si>
  <si>
    <t>　筑後地区　№４</t>
  </si>
  <si>
    <t xml:space="preserve">    （単位：人、円）</t>
  </si>
  <si>
    <t xml:space="preserve"> H10利用者計</t>
  </si>
  <si>
    <t xml:space="preserve"> H11利用者計</t>
  </si>
  <si>
    <t>年消費額</t>
  </si>
  <si>
    <t xml:space="preserve"> シャクナゲ園･山桜</t>
  </si>
  <si>
    <t xml:space="preserve"> ルノワール・ユースホステル</t>
  </si>
  <si>
    <t xml:space="preserve"> ニコニコのり九州工場</t>
  </si>
  <si>
    <t xml:space="preserve"> ﾐｯｼｮﾝﾊﾞﾚｰｺﾞﾙﾌｸﾗﾌﾞ</t>
  </si>
  <si>
    <t xml:space="preserve"> 麻生飯塚ｺﾞﾙﾌ倶楽部</t>
  </si>
  <si>
    <t>－</t>
  </si>
  <si>
    <t>　筑 豊 地 区  №2    　                   　　　　　　　　　　　　　　　　　　　　　　　　　　</t>
  </si>
  <si>
    <t>（単位：人、円）</t>
  </si>
  <si>
    <t xml:space="preserve"> H11利用者計</t>
  </si>
  <si>
    <t>年消費額</t>
  </si>
  <si>
    <t xml:space="preserve"> 福岡ﾚｲｸｻｲﾄﾞｶﾝﾄﾘｰｸﾗﾌﾞ</t>
  </si>
  <si>
    <t xml:space="preserve"> 関の山いこいの森ｷｬﾝﾌﾟ場</t>
  </si>
  <si>
    <t xml:space="preserve"> 見上庄内ｶﾝﾄﾘｰｸﾗﾌﾞ</t>
  </si>
  <si>
    <t xml:space="preserve"> 北九州ｶﾝﾄﾘｰｸﾗﾌﾞ</t>
  </si>
  <si>
    <t xml:space="preserve"> B&amp;G海洋ｾﾝﾀｰ温水ﾌﾟｰﾙ</t>
  </si>
  <si>
    <t xml:space="preserve"> ﾚｼﾞｬｰﾌﾟｰﾙｱｸｱｼｱﾝ</t>
  </si>
  <si>
    <t>　　　　-</t>
  </si>
  <si>
    <t xml:space="preserve"> ヴィラ・パラディ</t>
  </si>
  <si>
    <t xml:space="preserve"> しいだアグリパーク</t>
  </si>
  <si>
    <t>（単位：人、円）</t>
  </si>
  <si>
    <t xml:space="preserve"> H11利用者計</t>
  </si>
  <si>
    <t>年消費額</t>
  </si>
  <si>
    <t xml:space="preserve"> 平尾台</t>
  </si>
  <si>
    <t>施設別利用状況</t>
  </si>
  <si>
    <t>　筑 豊 地 区  №１    　                   　　　　　　　　　　　　　　　　　　　　　　　　　　</t>
  </si>
  <si>
    <t>　北 九 州 地 区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</si>
</sst>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22"/>
      <color indexed="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9.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name val="ＭＳ Ｐゴシック"/>
      <family val="0"/>
    </font>
    <font>
      <sz val="9.6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63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63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 quotePrefix="1">
      <alignment horizontal="center" vertical="center"/>
      <protection/>
    </xf>
    <xf numFmtId="0" fontId="11" fillId="0" borderId="1" xfId="0" applyNumberFormat="1" applyFont="1" applyFill="1" applyBorder="1" applyAlignment="1" applyProtection="1" quotePrefix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 quotePrefix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6" xfId="0" applyNumberFormat="1" applyFont="1" applyFill="1" applyBorder="1" applyAlignment="1" applyProtection="1">
      <alignment vertical="center"/>
      <protection/>
    </xf>
    <xf numFmtId="0" fontId="5" fillId="0" borderId="7" xfId="0" applyNumberFormat="1" applyFont="1" applyFill="1" applyBorder="1" applyAlignment="1" applyProtection="1" quotePrefix="1">
      <alignment vertical="center"/>
      <protection/>
    </xf>
    <xf numFmtId="0" fontId="5" fillId="0" borderId="8" xfId="0" applyNumberFormat="1" applyFont="1" applyFill="1" applyBorder="1" applyAlignment="1" applyProtection="1" quotePrefix="1">
      <alignment vertical="center" shrinkToFit="1"/>
      <protection/>
    </xf>
    <xf numFmtId="176" fontId="6" fillId="0" borderId="9" xfId="0" applyNumberFormat="1" applyFont="1" applyFill="1" applyBorder="1" applyAlignment="1" applyProtection="1" quotePrefix="1">
      <alignment horizontal="right" vertical="center"/>
      <protection/>
    </xf>
    <xf numFmtId="176" fontId="12" fillId="0" borderId="10" xfId="0" applyNumberFormat="1" applyFont="1" applyBorder="1" applyAlignment="1">
      <alignment horizontal="right" vertical="center"/>
    </xf>
    <xf numFmtId="0" fontId="5" fillId="0" borderId="8" xfId="0" applyNumberFormat="1" applyFont="1" applyFill="1" applyBorder="1" applyAlignment="1" applyProtection="1" quotePrefix="1">
      <alignment vertical="center"/>
      <protection/>
    </xf>
    <xf numFmtId="0" fontId="5" fillId="0" borderId="11" xfId="0" applyNumberFormat="1" applyFont="1" applyFill="1" applyBorder="1" applyAlignment="1" applyProtection="1" quotePrefix="1">
      <alignment vertical="center"/>
      <protection/>
    </xf>
    <xf numFmtId="0" fontId="7" fillId="0" borderId="0" xfId="0" applyFont="1" applyAlignment="1">
      <alignment vertical="center"/>
    </xf>
    <xf numFmtId="0" fontId="5" fillId="0" borderId="12" xfId="0" applyNumberFormat="1" applyFont="1" applyFill="1" applyBorder="1" applyAlignment="1" applyProtection="1" quotePrefix="1">
      <alignment vertical="center"/>
      <protection/>
    </xf>
    <xf numFmtId="0" fontId="5" fillId="0" borderId="13" xfId="0" applyNumberFormat="1" applyFont="1" applyFill="1" applyBorder="1" applyAlignment="1" applyProtection="1" quotePrefix="1">
      <alignment vertical="center" shrinkToFit="1"/>
      <protection/>
    </xf>
    <xf numFmtId="176" fontId="6" fillId="0" borderId="14" xfId="0" applyNumberFormat="1" applyFont="1" applyFill="1" applyBorder="1" applyAlignment="1" applyProtection="1" quotePrefix="1">
      <alignment horizontal="right" vertical="center"/>
      <protection/>
    </xf>
    <xf numFmtId="176" fontId="11" fillId="0" borderId="15" xfId="0" applyNumberFormat="1" applyFont="1" applyFill="1" applyBorder="1" applyAlignment="1" applyProtection="1" quotePrefix="1">
      <alignment vertical="center"/>
      <protection/>
    </xf>
    <xf numFmtId="0" fontId="5" fillId="0" borderId="16" xfId="0" applyNumberFormat="1" applyFont="1" applyFill="1" applyBorder="1" applyAlignment="1" applyProtection="1" quotePrefix="1">
      <alignment vertical="center" shrinkToFit="1"/>
      <protection/>
    </xf>
    <xf numFmtId="0" fontId="5" fillId="0" borderId="17" xfId="0" applyNumberFormat="1" applyFont="1" applyFill="1" applyBorder="1" applyAlignment="1" applyProtection="1" quotePrefix="1">
      <alignment horizontal="right" vertical="center"/>
      <protection/>
    </xf>
    <xf numFmtId="176" fontId="11" fillId="0" borderId="18" xfId="0" applyNumberFormat="1" applyFont="1" applyFill="1" applyBorder="1" applyAlignment="1" applyProtection="1" quotePrefix="1">
      <alignment vertical="center"/>
      <protection/>
    </xf>
    <xf numFmtId="176" fontId="5" fillId="0" borderId="19" xfId="0" applyNumberFormat="1" applyFont="1" applyFill="1" applyBorder="1" applyAlignment="1" applyProtection="1" quotePrefix="1">
      <alignment vertical="center"/>
      <protection/>
    </xf>
    <xf numFmtId="176" fontId="5" fillId="0" borderId="17" xfId="0" applyNumberFormat="1" applyFont="1" applyFill="1" applyBorder="1" applyAlignment="1" applyProtection="1" quotePrefix="1">
      <alignment vertical="center"/>
      <protection/>
    </xf>
    <xf numFmtId="176" fontId="6" fillId="0" borderId="20" xfId="0" applyNumberFormat="1" applyFont="1" applyFill="1" applyBorder="1" applyAlignment="1" applyProtection="1" quotePrefix="1">
      <alignment vertical="center"/>
      <protection/>
    </xf>
    <xf numFmtId="176" fontId="11" fillId="0" borderId="21" xfId="0" applyNumberFormat="1" applyFont="1" applyFill="1" applyBorder="1" applyAlignment="1" applyProtection="1" quotePrefix="1">
      <alignment vertical="center"/>
      <protection/>
    </xf>
    <xf numFmtId="176" fontId="6" fillId="0" borderId="21" xfId="0" applyNumberFormat="1" applyFont="1" applyFill="1" applyBorder="1" applyAlignment="1" applyProtection="1" quotePrefix="1">
      <alignment vertical="center"/>
      <protection/>
    </xf>
    <xf numFmtId="176" fontId="6" fillId="0" borderId="8" xfId="0" applyNumberFormat="1" applyFont="1" applyFill="1" applyBorder="1" applyAlignment="1" applyProtection="1" quotePrefix="1">
      <alignment vertical="center"/>
      <protection/>
    </xf>
    <xf numFmtId="176" fontId="5" fillId="0" borderId="8" xfId="0" applyNumberFormat="1" applyFont="1" applyFill="1" applyBorder="1" applyAlignment="1" applyProtection="1" quotePrefix="1">
      <alignment vertical="center"/>
      <protection/>
    </xf>
    <xf numFmtId="176" fontId="5" fillId="0" borderId="21" xfId="0" applyNumberFormat="1" applyFont="1" applyFill="1" applyBorder="1" applyAlignment="1" applyProtection="1" quotePrefix="1">
      <alignment vertical="center"/>
      <protection/>
    </xf>
    <xf numFmtId="0" fontId="5" fillId="0" borderId="8" xfId="0" applyNumberFormat="1" applyFont="1" applyFill="1" applyBorder="1" applyAlignment="1" applyProtection="1">
      <alignment vertical="center" shrinkToFit="1"/>
      <protection/>
    </xf>
    <xf numFmtId="176" fontId="6" fillId="0" borderId="20" xfId="0" applyNumberFormat="1" applyFont="1" applyFill="1" applyBorder="1" applyAlignment="1" applyProtection="1" quotePrefix="1">
      <alignment horizontal="right" vertical="center"/>
      <protection/>
    </xf>
    <xf numFmtId="176" fontId="5" fillId="0" borderId="11" xfId="0" applyNumberFormat="1" applyFont="1" applyFill="1" applyBorder="1" applyAlignment="1" applyProtection="1" quotePrefix="1">
      <alignment vertical="center"/>
      <protection/>
    </xf>
    <xf numFmtId="176" fontId="6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 shrinkToFit="1"/>
      <protection/>
    </xf>
    <xf numFmtId="176" fontId="6" fillId="0" borderId="0" xfId="0" applyNumberFormat="1" applyFont="1" applyFill="1" applyBorder="1" applyAlignment="1" applyProtection="1" quotePrefix="1">
      <alignment vertical="center"/>
      <protection/>
    </xf>
    <xf numFmtId="176" fontId="11" fillId="0" borderId="0" xfId="0" applyNumberFormat="1" applyFont="1" applyFill="1" applyBorder="1" applyAlignment="1" applyProtection="1" quotePrefix="1">
      <alignment vertical="center"/>
      <protection/>
    </xf>
    <xf numFmtId="176" fontId="5" fillId="0" borderId="0" xfId="0" applyNumberFormat="1" applyFont="1" applyFill="1" applyBorder="1" applyAlignment="1" applyProtection="1" quotePrefix="1">
      <alignment vertical="center"/>
      <protection/>
    </xf>
    <xf numFmtId="0" fontId="15" fillId="0" borderId="0" xfId="0" applyNumberFormat="1" applyFont="1" applyFill="1" applyBorder="1" applyAlignment="1" applyProtection="1" quotePrefix="1">
      <alignment vertical="center"/>
      <protection/>
    </xf>
    <xf numFmtId="0" fontId="11" fillId="0" borderId="5" xfId="0" applyNumberFormat="1" applyFont="1" applyFill="1" applyBorder="1" applyAlignment="1" applyProtection="1" quotePrefix="1">
      <alignment horizontal="center" vertical="center"/>
      <protection/>
    </xf>
    <xf numFmtId="0" fontId="11" fillId="0" borderId="3" xfId="0" applyNumberFormat="1" applyFont="1" applyFill="1" applyBorder="1" applyAlignment="1" applyProtection="1" quotePrefix="1">
      <alignment horizontal="center" vertical="center"/>
      <protection/>
    </xf>
    <xf numFmtId="176" fontId="6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 quotePrefix="1">
      <alignment vertical="center"/>
      <protection/>
    </xf>
    <xf numFmtId="0" fontId="5" fillId="0" borderId="19" xfId="0" applyNumberFormat="1" applyFont="1" applyFill="1" applyBorder="1" applyAlignment="1" applyProtection="1">
      <alignment vertical="center" shrinkToFit="1"/>
      <protection/>
    </xf>
    <xf numFmtId="176" fontId="6" fillId="0" borderId="22" xfId="0" applyNumberFormat="1" applyFont="1" applyFill="1" applyBorder="1" applyAlignment="1" applyProtection="1" quotePrefix="1">
      <alignment vertical="center"/>
      <protection/>
    </xf>
    <xf numFmtId="176" fontId="11" fillId="0" borderId="23" xfId="0" applyNumberFormat="1" applyFont="1" applyFill="1" applyBorder="1" applyAlignment="1" applyProtection="1" quotePrefix="1">
      <alignment vertical="center"/>
      <protection/>
    </xf>
    <xf numFmtId="176" fontId="5" fillId="0" borderId="23" xfId="0" applyNumberFormat="1" applyFont="1" applyFill="1" applyBorder="1" applyAlignment="1" applyProtection="1" quotePrefix="1">
      <alignment vertical="center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8" xfId="0" applyNumberFormat="1" applyFont="1" applyFill="1" applyBorder="1" applyAlignment="1" applyProtection="1" quotePrefix="1">
      <alignment vertical="center" wrapText="1" shrinkToFit="1"/>
      <protection/>
    </xf>
    <xf numFmtId="0" fontId="5" fillId="0" borderId="19" xfId="0" applyNumberFormat="1" applyFont="1" applyFill="1" applyBorder="1" applyAlignment="1" applyProtection="1" quotePrefix="1">
      <alignment vertical="center" shrinkToFit="1"/>
      <protection/>
    </xf>
    <xf numFmtId="176" fontId="11" fillId="0" borderId="24" xfId="0" applyNumberFormat="1" applyFont="1" applyFill="1" applyBorder="1" applyAlignment="1" applyProtection="1" quotePrefix="1">
      <alignment vertical="center"/>
      <protection/>
    </xf>
    <xf numFmtId="176" fontId="11" fillId="0" borderId="24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horizontal="right" vertical="center"/>
      <protection/>
    </xf>
    <xf numFmtId="176" fontId="5" fillId="0" borderId="21" xfId="0" applyNumberFormat="1" applyFont="1" applyFill="1" applyBorder="1" applyAlignment="1" applyProtection="1">
      <alignment horizontal="right"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14" fillId="0" borderId="24" xfId="0" applyNumberFormat="1" applyFont="1" applyFill="1" applyBorder="1" applyAlignment="1" applyProtection="1" quotePrefix="1">
      <alignment vertical="center"/>
      <protection/>
    </xf>
    <xf numFmtId="176" fontId="6" fillId="0" borderId="11" xfId="0" applyNumberFormat="1" applyFont="1" applyFill="1" applyBorder="1" applyAlignment="1" applyProtection="1" quotePrefix="1">
      <alignment vertical="center"/>
      <protection/>
    </xf>
    <xf numFmtId="176" fontId="5" fillId="0" borderId="11" xfId="0" applyNumberFormat="1" applyFont="1" applyFill="1" applyBorder="1" applyAlignment="1" applyProtection="1" quotePrefix="1">
      <alignment horizontal="right" vertical="center"/>
      <protection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177" fontId="5" fillId="0" borderId="11" xfId="0" applyNumberFormat="1" applyFont="1" applyFill="1" applyBorder="1" applyAlignment="1" applyProtection="1" quotePrefix="1">
      <alignment vertical="center"/>
      <protection/>
    </xf>
    <xf numFmtId="176" fontId="6" fillId="0" borderId="17" xfId="0" applyNumberFormat="1" applyFont="1" applyFill="1" applyBorder="1" applyAlignment="1" applyProtection="1" quotePrefix="1">
      <alignment vertical="center"/>
      <protection/>
    </xf>
    <xf numFmtId="176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25" xfId="0" applyNumberFormat="1" applyFont="1" applyFill="1" applyBorder="1" applyAlignment="1" applyProtection="1" quotePrefix="1">
      <alignment vertical="center"/>
      <protection/>
    </xf>
    <xf numFmtId="0" fontId="5" fillId="0" borderId="26" xfId="0" applyNumberFormat="1" applyFont="1" applyFill="1" applyBorder="1" applyAlignment="1" applyProtection="1" quotePrefix="1">
      <alignment vertical="center"/>
      <protection/>
    </xf>
    <xf numFmtId="176" fontId="6" fillId="0" borderId="27" xfId="0" applyNumberFormat="1" applyFont="1" applyFill="1" applyBorder="1" applyAlignment="1" applyProtection="1" quotePrefix="1">
      <alignment vertical="center"/>
      <protection/>
    </xf>
    <xf numFmtId="176" fontId="14" fillId="0" borderId="28" xfId="0" applyNumberFormat="1" applyFont="1" applyFill="1" applyBorder="1" applyAlignment="1" applyProtection="1" quotePrefix="1">
      <alignment vertical="center"/>
      <protection/>
    </xf>
    <xf numFmtId="176" fontId="5" fillId="0" borderId="26" xfId="0" applyNumberFormat="1" applyFont="1" applyFill="1" applyBorder="1" applyAlignment="1" applyProtection="1" quotePrefix="1">
      <alignment vertical="center"/>
      <protection/>
    </xf>
    <xf numFmtId="176" fontId="5" fillId="0" borderId="29" xfId="0" applyNumberFormat="1" applyFont="1" applyFill="1" applyBorder="1" applyAlignment="1" applyProtection="1" quotePrefix="1">
      <alignment vertical="center"/>
      <protection/>
    </xf>
    <xf numFmtId="176" fontId="5" fillId="0" borderId="30" xfId="0" applyNumberFormat="1" applyFont="1" applyFill="1" applyBorder="1" applyAlignment="1" applyProtection="1" quotePrefix="1">
      <alignment vertical="center"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shrinkToFit="1"/>
    </xf>
    <xf numFmtId="3" fontId="15" fillId="0" borderId="0" xfId="0" applyNumberFormat="1" applyFont="1" applyFill="1" applyBorder="1" applyAlignment="1" applyProtection="1" quotePrefix="1">
      <alignment vertical="center"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 shrinkToFit="1"/>
      <protection/>
    </xf>
    <xf numFmtId="3" fontId="5" fillId="0" borderId="0" xfId="0" applyNumberFormat="1" applyFont="1" applyFill="1" applyBorder="1" applyAlignment="1" applyProtection="1">
      <alignment shrinkToFit="1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>
      <alignment/>
    </xf>
    <xf numFmtId="3" fontId="10" fillId="0" borderId="6" xfId="0" applyNumberFormat="1" applyFont="1" applyFill="1" applyBorder="1" applyAlignment="1" applyProtection="1">
      <alignment/>
      <protection/>
    </xf>
    <xf numFmtId="3" fontId="10" fillId="0" borderId="1" xfId="0" applyNumberFormat="1" applyFont="1" applyFill="1" applyBorder="1" applyAlignment="1" applyProtection="1" quotePrefix="1">
      <alignment vertical="center"/>
      <protection/>
    </xf>
    <xf numFmtId="3" fontId="10" fillId="0" borderId="4" xfId="0" applyNumberFormat="1" applyFont="1" applyFill="1" applyBorder="1" applyAlignment="1" applyProtection="1" quotePrefix="1">
      <alignment vertical="center" shrinkToFit="1"/>
      <protection/>
    </xf>
    <xf numFmtId="3" fontId="10" fillId="0" borderId="31" xfId="0" applyNumberFormat="1" applyFont="1" applyFill="1" applyBorder="1" applyAlignment="1" applyProtection="1" quotePrefix="1">
      <alignment vertical="center"/>
      <protection/>
    </xf>
    <xf numFmtId="3" fontId="10" fillId="0" borderId="32" xfId="0" applyNumberFormat="1" applyFont="1" applyFill="1" applyBorder="1" applyAlignment="1" applyProtection="1" quotePrefix="1">
      <alignment vertical="center"/>
      <protection/>
    </xf>
    <xf numFmtId="3" fontId="10" fillId="0" borderId="4" xfId="0" applyNumberFormat="1" applyFont="1" applyFill="1" applyBorder="1" applyAlignment="1" applyProtection="1" quotePrefix="1">
      <alignment vertical="center"/>
      <protection/>
    </xf>
    <xf numFmtId="3" fontId="10" fillId="0" borderId="5" xfId="0" applyNumberFormat="1" applyFont="1" applyFill="1" applyBorder="1" applyAlignment="1" applyProtection="1">
      <alignment horizontal="center" vertical="center"/>
      <protection/>
    </xf>
    <xf numFmtId="3" fontId="10" fillId="0" borderId="33" xfId="0" applyNumberFormat="1" applyFont="1" applyFill="1" applyBorder="1" applyAlignment="1" applyProtection="1">
      <alignment/>
      <protection/>
    </xf>
    <xf numFmtId="3" fontId="10" fillId="0" borderId="34" xfId="0" applyNumberFormat="1" applyFont="1" applyFill="1" applyBorder="1" applyAlignment="1" applyProtection="1" quotePrefix="1">
      <alignment vertical="center"/>
      <protection/>
    </xf>
    <xf numFmtId="3" fontId="10" fillId="0" borderId="35" xfId="0" applyNumberFormat="1" applyFont="1" applyFill="1" applyBorder="1" applyAlignment="1" applyProtection="1" quotePrefix="1">
      <alignment vertical="center" shrinkToFit="1"/>
      <protection/>
    </xf>
    <xf numFmtId="3" fontId="6" fillId="0" borderId="36" xfId="0" applyNumberFormat="1" applyFont="1" applyFill="1" applyBorder="1" applyAlignment="1" applyProtection="1" quotePrefix="1">
      <alignment vertical="center"/>
      <protection/>
    </xf>
    <xf numFmtId="3" fontId="14" fillId="0" borderId="24" xfId="0" applyNumberFormat="1" applyFont="1" applyFill="1" applyBorder="1" applyAlignment="1" applyProtection="1" quotePrefix="1">
      <alignment vertical="center"/>
      <protection/>
    </xf>
    <xf numFmtId="3" fontId="6" fillId="0" borderId="8" xfId="0" applyNumberFormat="1" applyFont="1" applyFill="1" applyBorder="1" applyAlignment="1" applyProtection="1" quotePrefix="1">
      <alignment vertical="center"/>
      <protection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10" fillId="0" borderId="7" xfId="0" applyNumberFormat="1" applyFont="1" applyFill="1" applyBorder="1" applyAlignment="1" applyProtection="1" quotePrefix="1">
      <alignment vertical="center"/>
      <protection/>
    </xf>
    <xf numFmtId="3" fontId="10" fillId="0" borderId="8" xfId="0" applyNumberFormat="1" applyFont="1" applyFill="1" applyBorder="1" applyAlignment="1" applyProtection="1" quotePrefix="1">
      <alignment vertical="center" shrinkToFit="1"/>
      <protection/>
    </xf>
    <xf numFmtId="3" fontId="6" fillId="0" borderId="20" xfId="0" applyNumberFormat="1" applyFont="1" applyFill="1" applyBorder="1" applyAlignment="1" applyProtection="1" quotePrefix="1">
      <alignment vertical="center"/>
      <protection/>
    </xf>
    <xf numFmtId="3" fontId="10" fillId="0" borderId="18" xfId="0" applyNumberFormat="1" applyFont="1" applyFill="1" applyBorder="1" applyAlignment="1" applyProtection="1" quotePrefix="1">
      <alignment vertical="center"/>
      <protection/>
    </xf>
    <xf numFmtId="3" fontId="17" fillId="0" borderId="19" xfId="0" applyNumberFormat="1" applyFont="1" applyFill="1" applyBorder="1" applyAlignment="1" applyProtection="1" quotePrefix="1">
      <alignment vertical="center" wrapText="1" shrinkToFit="1"/>
      <protection/>
    </xf>
    <xf numFmtId="3" fontId="6" fillId="0" borderId="22" xfId="0" applyNumberFormat="1" applyFont="1" applyFill="1" applyBorder="1" applyAlignment="1" applyProtection="1" quotePrefix="1">
      <alignment vertical="center"/>
      <protection/>
    </xf>
    <xf numFmtId="3" fontId="14" fillId="0" borderId="37" xfId="0" applyNumberFormat="1" applyFont="1" applyFill="1" applyBorder="1" applyAlignment="1" applyProtection="1" quotePrefix="1">
      <alignment vertical="center"/>
      <protection/>
    </xf>
    <xf numFmtId="3" fontId="6" fillId="0" borderId="19" xfId="0" applyNumberFormat="1" applyFont="1" applyFill="1" applyBorder="1" applyAlignment="1" applyProtection="1" quotePrefix="1">
      <alignment vertical="center"/>
      <protection/>
    </xf>
    <xf numFmtId="3" fontId="6" fillId="0" borderId="17" xfId="0" applyNumberFormat="1" applyFont="1" applyFill="1" applyBorder="1" applyAlignment="1" applyProtection="1" quotePrefix="1">
      <alignment vertical="center"/>
      <protection/>
    </xf>
    <xf numFmtId="3" fontId="6" fillId="0" borderId="17" xfId="0" applyNumberFormat="1" applyFont="1" applyFill="1" applyBorder="1" applyAlignment="1" applyProtection="1" quotePrefix="1">
      <alignment horizontal="right" vertical="center"/>
      <protection/>
    </xf>
    <xf numFmtId="3" fontId="6" fillId="0" borderId="20" xfId="0" applyNumberFormat="1" applyFont="1" applyFill="1" applyBorder="1" applyAlignment="1" applyProtection="1">
      <alignment horizontal="right" vertical="center"/>
      <protection/>
    </xf>
    <xf numFmtId="3" fontId="6" fillId="0" borderId="19" xfId="0" applyNumberFormat="1" applyFont="1" applyFill="1" applyBorder="1" applyAlignment="1" applyProtection="1">
      <alignment horizontal="right" vertical="center"/>
      <protection/>
    </xf>
    <xf numFmtId="3" fontId="6" fillId="0" borderId="19" xfId="0" applyNumberFormat="1" applyFont="1" applyFill="1" applyBorder="1" applyAlignment="1" applyProtection="1" quotePrefix="1">
      <alignment horizontal="right" vertical="center"/>
      <protection/>
    </xf>
    <xf numFmtId="3" fontId="10" fillId="0" borderId="16" xfId="0" applyNumberFormat="1" applyFont="1" applyFill="1" applyBorder="1" applyAlignment="1" applyProtection="1" quotePrefix="1">
      <alignment vertical="center" shrinkToFit="1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3" fontId="14" fillId="0" borderId="18" xfId="0" applyNumberFormat="1" applyFont="1" applyFill="1" applyBorder="1" applyAlignment="1" applyProtection="1" quotePrefix="1">
      <alignment vertical="center"/>
      <protection/>
    </xf>
    <xf numFmtId="3" fontId="6" fillId="0" borderId="23" xfId="0" applyNumberFormat="1" applyFont="1" applyFill="1" applyBorder="1" applyAlignment="1" applyProtection="1" quotePrefix="1">
      <alignment vertical="center"/>
      <protection/>
    </xf>
    <xf numFmtId="3" fontId="6" fillId="0" borderId="20" xfId="0" applyNumberFormat="1" applyFont="1" applyFill="1" applyBorder="1" applyAlignment="1" applyProtection="1">
      <alignment vertical="center"/>
      <protection/>
    </xf>
    <xf numFmtId="3" fontId="14" fillId="0" borderId="7" xfId="0" applyNumberFormat="1" applyFont="1" applyFill="1" applyBorder="1" applyAlignment="1" applyProtection="1" quotePrefix="1">
      <alignment vertical="center"/>
      <protection/>
    </xf>
    <xf numFmtId="3" fontId="10" fillId="0" borderId="38" xfId="0" applyNumberFormat="1" applyFont="1" applyFill="1" applyBorder="1" applyAlignment="1" applyProtection="1" quotePrefix="1">
      <alignment vertical="center"/>
      <protection/>
    </xf>
    <xf numFmtId="3" fontId="10" fillId="0" borderId="39" xfId="0" applyNumberFormat="1" applyFont="1" applyFill="1" applyBorder="1" applyAlignment="1" applyProtection="1" quotePrefix="1">
      <alignment vertical="center" shrinkToFit="1"/>
      <protection/>
    </xf>
    <xf numFmtId="3" fontId="6" fillId="0" borderId="40" xfId="0" applyNumberFormat="1" applyFont="1" applyFill="1" applyBorder="1" applyAlignment="1" applyProtection="1" quotePrefix="1">
      <alignment vertical="center"/>
      <protection/>
    </xf>
    <xf numFmtId="3" fontId="14" fillId="0" borderId="28" xfId="0" applyNumberFormat="1" applyFont="1" applyFill="1" applyBorder="1" applyAlignment="1" applyProtection="1" quotePrefix="1">
      <alignment vertical="center"/>
      <protection/>
    </xf>
    <xf numFmtId="3" fontId="6" fillId="0" borderId="39" xfId="0" applyNumberFormat="1" applyFont="1" applyFill="1" applyBorder="1" applyAlignment="1" applyProtection="1" quotePrefix="1">
      <alignment vertical="center"/>
      <protection/>
    </xf>
    <xf numFmtId="3" fontId="6" fillId="0" borderId="41" xfId="0" applyNumberFormat="1" applyFont="1" applyFill="1" applyBorder="1" applyAlignment="1" applyProtection="1" quotePrefix="1">
      <alignment horizontal="right" vertical="center"/>
      <protection/>
    </xf>
    <xf numFmtId="3" fontId="16" fillId="0" borderId="0" xfId="0" applyNumberFormat="1" applyFont="1" applyFill="1" applyBorder="1" applyAlignment="1" applyProtection="1" quotePrefix="1">
      <alignment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10" fillId="0" borderId="6" xfId="0" applyNumberFormat="1" applyFont="1" applyFill="1" applyBorder="1" applyAlignment="1" applyProtection="1">
      <alignment vertical="center"/>
      <protection/>
    </xf>
    <xf numFmtId="3" fontId="10" fillId="0" borderId="33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Alignment="1">
      <alignment vertical="center"/>
    </xf>
    <xf numFmtId="3" fontId="6" fillId="0" borderId="42" xfId="0" applyNumberFormat="1" applyFont="1" applyFill="1" applyBorder="1" applyAlignment="1" applyProtection="1" quotePrefix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vertical="center"/>
      <protection/>
    </xf>
    <xf numFmtId="3" fontId="6" fillId="0" borderId="43" xfId="0" applyNumberFormat="1" applyFont="1" applyFill="1" applyBorder="1" applyAlignment="1" applyProtection="1" quotePrefix="1">
      <alignment vertical="center"/>
      <protection/>
    </xf>
    <xf numFmtId="3" fontId="6" fillId="0" borderId="16" xfId="0" applyNumberFormat="1" applyFont="1" applyFill="1" applyBorder="1" applyAlignment="1" applyProtection="1" quotePrefix="1">
      <alignment vertical="center"/>
      <protection/>
    </xf>
    <xf numFmtId="3" fontId="6" fillId="0" borderId="21" xfId="0" applyNumberFormat="1" applyFont="1" applyFill="1" applyBorder="1" applyAlignment="1" applyProtection="1" quotePrefix="1">
      <alignment vertical="center"/>
      <protection/>
    </xf>
    <xf numFmtId="3" fontId="10" fillId="0" borderId="8" xfId="0" applyNumberFormat="1" applyFont="1" applyFill="1" applyBorder="1" applyAlignment="1" applyProtection="1">
      <alignment vertical="center" shrinkToFit="1"/>
      <protection/>
    </xf>
    <xf numFmtId="3" fontId="0" fillId="0" borderId="19" xfId="0" applyNumberFormat="1" applyFont="1" applyBorder="1" applyAlignment="1">
      <alignment vertical="center"/>
    </xf>
    <xf numFmtId="3" fontId="6" fillId="0" borderId="44" xfId="0" applyNumberFormat="1" applyFont="1" applyFill="1" applyBorder="1" applyAlignment="1" applyProtection="1" quotePrefix="1">
      <alignment vertical="center"/>
      <protection/>
    </xf>
    <xf numFmtId="3" fontId="6" fillId="0" borderId="11" xfId="0" applyNumberFormat="1" applyFont="1" applyFill="1" applyBorder="1" applyAlignment="1" applyProtection="1" quotePrefix="1">
      <alignment horizontal="right" vertical="center"/>
      <protection/>
    </xf>
    <xf numFmtId="3" fontId="10" fillId="0" borderId="19" xfId="0" applyNumberFormat="1" applyFont="1" applyFill="1" applyBorder="1" applyAlignment="1" applyProtection="1" quotePrefix="1">
      <alignment vertical="center" shrinkToFit="1"/>
      <protection/>
    </xf>
    <xf numFmtId="3" fontId="6" fillId="0" borderId="19" xfId="0" applyNumberFormat="1" applyFont="1" applyFill="1" applyBorder="1" applyAlignment="1" applyProtection="1" quotePrefix="1">
      <alignment vertical="center" wrapText="1" shrinkToFit="1"/>
      <protection/>
    </xf>
    <xf numFmtId="3" fontId="6" fillId="0" borderId="19" xfId="0" applyNumberFormat="1" applyFont="1" applyFill="1" applyBorder="1" applyAlignment="1" applyProtection="1">
      <alignment vertical="center"/>
      <protection/>
    </xf>
    <xf numFmtId="0" fontId="0" fillId="0" borderId="19" xfId="0" applyFont="1" applyBorder="1" applyAlignment="1">
      <alignment vertical="center"/>
    </xf>
    <xf numFmtId="3" fontId="6" fillId="0" borderId="8" xfId="0" applyNumberFormat="1" applyFont="1" applyFill="1" applyBorder="1" applyAlignment="1" applyProtection="1">
      <alignment vertical="center"/>
      <protection/>
    </xf>
    <xf numFmtId="3" fontId="10" fillId="0" borderId="7" xfId="0" applyNumberFormat="1" applyFont="1" applyFill="1" applyBorder="1" applyAlignment="1" applyProtection="1">
      <alignment vertical="center"/>
      <protection/>
    </xf>
    <xf numFmtId="3" fontId="6" fillId="0" borderId="35" xfId="0" applyNumberFormat="1" applyFont="1" applyFill="1" applyBorder="1" applyAlignment="1" applyProtection="1">
      <alignment horizontal="right" vertical="center"/>
      <protection/>
    </xf>
    <xf numFmtId="3" fontId="6" fillId="0" borderId="35" xfId="0" applyNumberFormat="1" applyFont="1" applyFill="1" applyBorder="1" applyAlignment="1" applyProtection="1" quotePrefix="1">
      <alignment horizontal="right" vertical="center"/>
      <protection/>
    </xf>
    <xf numFmtId="3" fontId="6" fillId="0" borderId="8" xfId="0" applyNumberFormat="1" applyFont="1" applyFill="1" applyBorder="1" applyAlignment="1" applyProtection="1" quotePrefix="1">
      <alignment horizontal="right" vertical="center"/>
      <protection/>
    </xf>
    <xf numFmtId="3" fontId="6" fillId="0" borderId="41" xfId="0" applyNumberFormat="1" applyFont="1" applyFill="1" applyBorder="1" applyAlignment="1" applyProtection="1" quotePrefix="1">
      <alignment vertical="center"/>
      <protection/>
    </xf>
    <xf numFmtId="3" fontId="10" fillId="0" borderId="25" xfId="0" applyNumberFormat="1" applyFont="1" applyFill="1" applyBorder="1" applyAlignment="1" applyProtection="1" quotePrefix="1">
      <alignment vertical="center"/>
      <protection/>
    </xf>
    <xf numFmtId="3" fontId="10" fillId="0" borderId="26" xfId="0" applyNumberFormat="1" applyFont="1" applyFill="1" applyBorder="1" applyAlignment="1" applyProtection="1" quotePrefix="1">
      <alignment vertical="center" shrinkToFit="1"/>
      <protection/>
    </xf>
    <xf numFmtId="3" fontId="6" fillId="0" borderId="27" xfId="0" applyNumberFormat="1" applyFont="1" applyFill="1" applyBorder="1" applyAlignment="1" applyProtection="1" quotePrefix="1">
      <alignment vertical="center"/>
      <protection/>
    </xf>
    <xf numFmtId="3" fontId="14" fillId="0" borderId="38" xfId="0" applyNumberFormat="1" applyFont="1" applyFill="1" applyBorder="1" applyAlignment="1" applyProtection="1" quotePrefix="1">
      <alignment vertical="center"/>
      <protection/>
    </xf>
    <xf numFmtId="3" fontId="6" fillId="0" borderId="26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Border="1" applyAlignment="1" applyProtection="1" quotePrefix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shrinkToFi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6" fillId="0" borderId="45" xfId="0" applyNumberFormat="1" applyFont="1" applyFill="1" applyBorder="1" applyAlignment="1" applyProtection="1" quotePrefix="1">
      <alignment vertical="center"/>
      <protection/>
    </xf>
    <xf numFmtId="0" fontId="6" fillId="0" borderId="46" xfId="0" applyNumberFormat="1" applyFont="1" applyFill="1" applyBorder="1" applyAlignment="1" applyProtection="1" quotePrefix="1">
      <alignment vertical="center" shrinkToFit="1"/>
      <protection/>
    </xf>
    <xf numFmtId="0" fontId="6" fillId="0" borderId="47" xfId="0" applyNumberFormat="1" applyFont="1" applyFill="1" applyBorder="1" applyAlignment="1" applyProtection="1" quotePrefix="1">
      <alignment vertical="center"/>
      <protection/>
    </xf>
    <xf numFmtId="0" fontId="6" fillId="0" borderId="48" xfId="0" applyNumberFormat="1" applyFont="1" applyFill="1" applyBorder="1" applyAlignment="1" applyProtection="1" quotePrefix="1">
      <alignment vertical="center"/>
      <protection/>
    </xf>
    <xf numFmtId="0" fontId="6" fillId="0" borderId="46" xfId="0" applyNumberFormat="1" applyFont="1" applyFill="1" applyBorder="1" applyAlignment="1" applyProtection="1" quotePrefix="1">
      <alignment vertical="center"/>
      <protection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 quotePrefix="1">
      <alignment vertical="center"/>
      <protection/>
    </xf>
    <xf numFmtId="176" fontId="6" fillId="0" borderId="51" xfId="0" applyNumberFormat="1" applyFont="1" applyFill="1" applyBorder="1" applyAlignment="1" applyProtection="1" quotePrefix="1">
      <alignment vertical="center"/>
      <protection/>
    </xf>
    <xf numFmtId="176" fontId="6" fillId="0" borderId="51" xfId="0" applyNumberFormat="1" applyFont="1" applyFill="1" applyBorder="1" applyAlignment="1" applyProtection="1">
      <alignment horizontal="right" vertical="center"/>
      <protection/>
    </xf>
    <xf numFmtId="0" fontId="5" fillId="0" borderId="8" xfId="0" applyNumberFormat="1" applyFont="1" applyFill="1" applyBorder="1" applyAlignment="1" applyProtection="1" quotePrefix="1">
      <alignment horizontal="left" vertical="center" shrinkToFit="1"/>
      <protection/>
    </xf>
    <xf numFmtId="176" fontId="6" fillId="0" borderId="19" xfId="0" applyNumberFormat="1" applyFont="1" applyFill="1" applyBorder="1" applyAlignment="1" applyProtection="1">
      <alignment horizontal="right" vertical="center"/>
      <protection/>
    </xf>
    <xf numFmtId="176" fontId="6" fillId="0" borderId="8" xfId="0" applyNumberFormat="1" applyFont="1" applyFill="1" applyBorder="1" applyAlignment="1" applyProtection="1">
      <alignment horizontal="right" vertical="center"/>
      <protection/>
    </xf>
    <xf numFmtId="0" fontId="5" fillId="0" borderId="52" xfId="0" applyNumberFormat="1" applyFont="1" applyFill="1" applyBorder="1" applyAlignment="1" applyProtection="1" quotePrefix="1">
      <alignment vertical="center"/>
      <protection/>
    </xf>
    <xf numFmtId="0" fontId="5" fillId="0" borderId="53" xfId="0" applyNumberFormat="1" applyFont="1" applyFill="1" applyBorder="1" applyAlignment="1" applyProtection="1" quotePrefix="1">
      <alignment vertical="center"/>
      <protection/>
    </xf>
    <xf numFmtId="0" fontId="5" fillId="0" borderId="54" xfId="0" applyNumberFormat="1" applyFont="1" applyFill="1" applyBorder="1" applyAlignment="1" applyProtection="1" quotePrefix="1">
      <alignment vertical="center" shrinkToFit="1"/>
      <protection/>
    </xf>
    <xf numFmtId="176" fontId="6" fillId="0" borderId="55" xfId="0" applyNumberFormat="1" applyFont="1" applyFill="1" applyBorder="1" applyAlignment="1" applyProtection="1">
      <alignment horizontal="right" vertical="center"/>
      <protection/>
    </xf>
    <xf numFmtId="176" fontId="14" fillId="0" borderId="56" xfId="0" applyNumberFormat="1" applyFont="1" applyFill="1" applyBorder="1" applyAlignment="1" applyProtection="1" quotePrefix="1">
      <alignment vertical="center"/>
      <protection/>
    </xf>
    <xf numFmtId="0" fontId="7" fillId="0" borderId="0" xfId="0" applyFont="1" applyBorder="1" applyAlignment="1">
      <alignment/>
    </xf>
    <xf numFmtId="0" fontId="18" fillId="0" borderId="57" xfId="0" applyNumberFormat="1" applyFont="1" applyFill="1" applyBorder="1" applyAlignment="1" applyProtection="1">
      <alignment vertical="center"/>
      <protection/>
    </xf>
    <xf numFmtId="0" fontId="19" fillId="0" borderId="57" xfId="0" applyNumberFormat="1" applyFont="1" applyFill="1" applyBorder="1" applyAlignment="1" applyProtection="1">
      <alignment vertical="center" shrinkToFit="1"/>
      <protection/>
    </xf>
    <xf numFmtId="0" fontId="19" fillId="0" borderId="57" xfId="0" applyNumberFormat="1" applyFont="1" applyFill="1" applyBorder="1" applyAlignment="1" applyProtection="1">
      <alignment vertical="center"/>
      <protection/>
    </xf>
    <xf numFmtId="0" fontId="5" fillId="0" borderId="8" xfId="0" applyNumberFormat="1" applyFont="1" applyFill="1" applyBorder="1" applyAlignment="1" applyProtection="1" quotePrefix="1">
      <alignment horizontal="center" vertical="center" shrinkToFit="1"/>
      <protection/>
    </xf>
    <xf numFmtId="176" fontId="14" fillId="0" borderId="37" xfId="0" applyNumberFormat="1" applyFont="1" applyFill="1" applyBorder="1" applyAlignment="1" applyProtection="1" quotePrefix="1">
      <alignment vertical="center"/>
      <protection/>
    </xf>
    <xf numFmtId="0" fontId="5" fillId="0" borderId="58" xfId="0" applyNumberFormat="1" applyFont="1" applyFill="1" applyBorder="1" applyAlignment="1" applyProtection="1">
      <alignment vertical="center"/>
      <protection/>
    </xf>
    <xf numFmtId="0" fontId="5" fillId="0" borderId="42" xfId="0" applyNumberFormat="1" applyFont="1" applyFill="1" applyBorder="1" applyAlignment="1" applyProtection="1" quotePrefix="1">
      <alignment vertical="center" shrinkToFit="1"/>
      <protection/>
    </xf>
    <xf numFmtId="176" fontId="6" fillId="0" borderId="19" xfId="0" applyNumberFormat="1" applyFont="1" applyFill="1" applyBorder="1" applyAlignment="1" applyProtection="1" quotePrefix="1">
      <alignment horizontal="center" vertical="center"/>
      <protection/>
    </xf>
    <xf numFmtId="176" fontId="14" fillId="0" borderId="18" xfId="0" applyNumberFormat="1" applyFont="1" applyFill="1" applyBorder="1" applyAlignment="1" applyProtection="1" quotePrefix="1">
      <alignment vertical="center"/>
      <protection/>
    </xf>
    <xf numFmtId="176" fontId="14" fillId="0" borderId="33" xfId="0" applyNumberFormat="1" applyFont="1" applyFill="1" applyBorder="1" applyAlignment="1" applyProtection="1" quotePrefix="1">
      <alignment vertical="center"/>
      <protection/>
    </xf>
    <xf numFmtId="0" fontId="5" fillId="0" borderId="59" xfId="0" applyNumberFormat="1" applyFont="1" applyFill="1" applyBorder="1" applyAlignment="1" applyProtection="1" quotePrefix="1">
      <alignment vertical="center"/>
      <protection/>
    </xf>
    <xf numFmtId="0" fontId="5" fillId="0" borderId="60" xfId="0" applyNumberFormat="1" applyFont="1" applyFill="1" applyBorder="1" applyAlignment="1" applyProtection="1" quotePrefix="1">
      <alignment vertical="center" shrinkToFit="1"/>
      <protection/>
    </xf>
    <xf numFmtId="176" fontId="6" fillId="0" borderId="61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Alignment="1">
      <alignment shrinkToFit="1"/>
    </xf>
    <xf numFmtId="0" fontId="13" fillId="0" borderId="0" xfId="0" applyNumberFormat="1" applyFont="1" applyFill="1" applyBorder="1" applyAlignment="1" applyProtection="1">
      <alignment shrinkToFit="1"/>
      <protection/>
    </xf>
    <xf numFmtId="0" fontId="13" fillId="0" borderId="33" xfId="0" applyNumberFormat="1" applyFont="1" applyFill="1" applyBorder="1" applyAlignment="1" applyProtection="1">
      <alignment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Fill="1" applyBorder="1" applyAlignment="1" applyProtection="1" quotePrefix="1">
      <alignment vertical="center"/>
      <protection/>
    </xf>
    <xf numFmtId="0" fontId="6" fillId="0" borderId="8" xfId="0" applyNumberFormat="1" applyFont="1" applyFill="1" applyBorder="1" applyAlignment="1" applyProtection="1" quotePrefix="1">
      <alignment vertical="center" shrinkToFit="1"/>
      <protection/>
    </xf>
    <xf numFmtId="176" fontId="6" fillId="0" borderId="63" xfId="0" applyNumberFormat="1" applyFont="1" applyFill="1" applyBorder="1" applyAlignment="1" applyProtection="1" quotePrefix="1">
      <alignment vertical="center"/>
      <protection/>
    </xf>
    <xf numFmtId="0" fontId="6" fillId="0" borderId="50" xfId="0" applyNumberFormat="1" applyFont="1" applyFill="1" applyBorder="1" applyAlignment="1" applyProtection="1" quotePrefix="1">
      <alignment vertical="center"/>
      <protection/>
    </xf>
    <xf numFmtId="176" fontId="5" fillId="0" borderId="8" xfId="0" applyNumberFormat="1" applyFont="1" applyFill="1" applyBorder="1" applyAlignment="1" applyProtection="1" quotePrefix="1">
      <alignment horizontal="right" vertical="center"/>
      <protection/>
    </xf>
    <xf numFmtId="176" fontId="6" fillId="0" borderId="51" xfId="0" applyNumberFormat="1" applyFont="1" applyFill="1" applyBorder="1" applyAlignment="1" applyProtection="1">
      <alignment vertical="center"/>
      <protection/>
    </xf>
    <xf numFmtId="0" fontId="6" fillId="0" borderId="58" xfId="0" applyNumberFormat="1" applyFont="1" applyFill="1" applyBorder="1" applyAlignment="1" applyProtection="1" quotePrefix="1">
      <alignment vertical="center"/>
      <protection/>
    </xf>
    <xf numFmtId="0" fontId="6" fillId="0" borderId="53" xfId="0" applyNumberFormat="1" applyFont="1" applyFill="1" applyBorder="1" applyAlignment="1" applyProtection="1" quotePrefix="1">
      <alignment vertical="center"/>
      <protection/>
    </xf>
    <xf numFmtId="0" fontId="6" fillId="0" borderId="61" xfId="0" applyNumberFormat="1" applyFont="1" applyFill="1" applyBorder="1" applyAlignment="1" applyProtection="1" quotePrefix="1">
      <alignment vertical="center" shrinkToFit="1"/>
      <protection/>
    </xf>
    <xf numFmtId="176" fontId="6" fillId="0" borderId="57" xfId="0" applyNumberFormat="1" applyFont="1" applyFill="1" applyBorder="1" applyAlignment="1" applyProtection="1" quotePrefix="1">
      <alignment vertical="center"/>
      <protection/>
    </xf>
    <xf numFmtId="0" fontId="13" fillId="0" borderId="0" xfId="0" applyNumberFormat="1" applyFont="1" applyFill="1" applyBorder="1" applyAlignment="1" applyProtection="1" quotePrefix="1">
      <alignment/>
      <protection/>
    </xf>
    <xf numFmtId="0" fontId="13" fillId="0" borderId="0" xfId="0" applyNumberFormat="1" applyFont="1" applyFill="1" applyBorder="1" applyAlignment="1" applyProtection="1" quotePrefix="1">
      <alignment shrinkToFit="1"/>
      <protection/>
    </xf>
    <xf numFmtId="176" fontId="7" fillId="0" borderId="0" xfId="0" applyNumberFormat="1" applyFont="1" applyBorder="1" applyAlignment="1">
      <alignment/>
    </xf>
    <xf numFmtId="176" fontId="13" fillId="0" borderId="0" xfId="0" applyNumberFormat="1" applyFont="1" applyFill="1" applyBorder="1" applyAlignment="1" applyProtection="1" quotePrefix="1">
      <alignment/>
      <protection/>
    </xf>
    <xf numFmtId="0" fontId="5" fillId="0" borderId="26" xfId="0" applyNumberFormat="1" applyFont="1" applyFill="1" applyBorder="1" applyAlignment="1" applyProtection="1" quotePrefix="1">
      <alignment vertical="center" shrinkToFit="1"/>
      <protection/>
    </xf>
    <xf numFmtId="176" fontId="11" fillId="0" borderId="29" xfId="0" applyNumberFormat="1" applyFont="1" applyFill="1" applyBorder="1" applyAlignment="1" applyProtection="1" quotePrefix="1">
      <alignment vertical="center"/>
      <protection/>
    </xf>
    <xf numFmtId="176" fontId="6" fillId="0" borderId="19" xfId="0" applyNumberFormat="1" applyFont="1" applyFill="1" applyBorder="1" applyAlignment="1" applyProtection="1" quotePrefix="1">
      <alignment vertical="center"/>
      <protection/>
    </xf>
    <xf numFmtId="176" fontId="6" fillId="0" borderId="8" xfId="0" applyNumberFormat="1" applyFont="1" applyFill="1" applyBorder="1" applyAlignment="1" applyProtection="1">
      <alignment vertical="center"/>
      <protection/>
    </xf>
    <xf numFmtId="176" fontId="6" fillId="0" borderId="19" xfId="0" applyNumberFormat="1" applyFont="1" applyFill="1" applyBorder="1" applyAlignment="1" applyProtection="1">
      <alignment vertical="center"/>
      <protection/>
    </xf>
    <xf numFmtId="176" fontId="6" fillId="0" borderId="23" xfId="0" applyNumberFormat="1" applyFont="1" applyFill="1" applyBorder="1" applyAlignment="1" applyProtection="1">
      <alignment vertical="center"/>
      <protection/>
    </xf>
    <xf numFmtId="176" fontId="6" fillId="0" borderId="43" xfId="0" applyNumberFormat="1" applyFont="1" applyFill="1" applyBorder="1" applyAlignment="1" applyProtection="1" quotePrefix="1">
      <alignment vertical="center"/>
      <protection/>
    </xf>
    <xf numFmtId="176" fontId="6" fillId="0" borderId="43" xfId="0" applyNumberFormat="1" applyFont="1" applyFill="1" applyBorder="1" applyAlignment="1" applyProtection="1">
      <alignment horizontal="right" vertical="center"/>
      <protection/>
    </xf>
    <xf numFmtId="176" fontId="6" fillId="0" borderId="54" xfId="0" applyNumberFormat="1" applyFont="1" applyFill="1" applyBorder="1" applyAlignment="1" applyProtection="1" quotePrefix="1">
      <alignment vertical="center"/>
      <protection/>
    </xf>
    <xf numFmtId="0" fontId="6" fillId="0" borderId="45" xfId="0" applyNumberFormat="1" applyFont="1" applyFill="1" applyBorder="1" applyAlignment="1" applyProtection="1" quotePrefix="1">
      <alignment horizontal="center" vertical="center"/>
      <protection/>
    </xf>
    <xf numFmtId="0" fontId="6" fillId="0" borderId="46" xfId="0" applyNumberFormat="1" applyFont="1" applyFill="1" applyBorder="1" applyAlignment="1" applyProtection="1" quotePrefix="1">
      <alignment horizontal="center" vertical="center" shrinkToFit="1"/>
      <protection/>
    </xf>
    <xf numFmtId="0" fontId="6" fillId="0" borderId="47" xfId="0" applyNumberFormat="1" applyFont="1" applyFill="1" applyBorder="1" applyAlignment="1" applyProtection="1" quotePrefix="1">
      <alignment horizontal="center" vertical="center"/>
      <protection/>
    </xf>
    <xf numFmtId="0" fontId="6" fillId="0" borderId="48" xfId="0" applyNumberFormat="1" applyFont="1" applyFill="1" applyBorder="1" applyAlignment="1" applyProtection="1" quotePrefix="1">
      <alignment horizontal="center" vertical="center"/>
      <protection/>
    </xf>
    <xf numFmtId="0" fontId="6" fillId="0" borderId="46" xfId="0" applyNumberFormat="1" applyFont="1" applyFill="1" applyBorder="1" applyAlignment="1" applyProtection="1" quotePrefix="1">
      <alignment horizontal="center" vertical="center"/>
      <protection/>
    </xf>
    <xf numFmtId="3" fontId="10" fillId="0" borderId="6" xfId="0" applyNumberFormat="1" applyFont="1" applyFill="1" applyBorder="1" applyAlignment="1" applyProtection="1">
      <alignment horizontal="center"/>
      <protection/>
    </xf>
    <xf numFmtId="3" fontId="10" fillId="0" borderId="1" xfId="0" applyNumberFormat="1" applyFont="1" applyFill="1" applyBorder="1" applyAlignment="1" applyProtection="1" quotePrefix="1">
      <alignment horizontal="center" vertical="center"/>
      <protection/>
    </xf>
    <xf numFmtId="3" fontId="10" fillId="0" borderId="4" xfId="0" applyNumberFormat="1" applyFont="1" applyFill="1" applyBorder="1" applyAlignment="1" applyProtection="1" quotePrefix="1">
      <alignment horizontal="center" vertical="center" shrinkToFit="1"/>
      <protection/>
    </xf>
    <xf numFmtId="3" fontId="10" fillId="0" borderId="31" xfId="0" applyNumberFormat="1" applyFont="1" applyFill="1" applyBorder="1" applyAlignment="1" applyProtection="1" quotePrefix="1">
      <alignment horizontal="center" vertical="center"/>
      <protection/>
    </xf>
    <xf numFmtId="3" fontId="10" fillId="0" borderId="32" xfId="0" applyNumberFormat="1" applyFont="1" applyFill="1" applyBorder="1" applyAlignment="1" applyProtection="1" quotePrefix="1">
      <alignment horizontal="center" vertical="center"/>
      <protection/>
    </xf>
    <xf numFmtId="3" fontId="10" fillId="0" borderId="4" xfId="0" applyNumberFormat="1" applyFont="1" applyFill="1" applyBorder="1" applyAlignment="1" applyProtection="1" quotePrefix="1">
      <alignment horizontal="center" vertical="center"/>
      <protection/>
    </xf>
    <xf numFmtId="3" fontId="10" fillId="0" borderId="33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Alignment="1">
      <alignment horizontal="center"/>
    </xf>
    <xf numFmtId="3" fontId="10" fillId="0" borderId="6" xfId="0" applyNumberFormat="1" applyFont="1" applyFill="1" applyBorder="1" applyAlignment="1" applyProtection="1">
      <alignment horizontal="center" vertical="center"/>
      <protection/>
    </xf>
    <xf numFmtId="3" fontId="10" fillId="0" borderId="3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176" fontId="6" fillId="0" borderId="11" xfId="0" applyNumberFormat="1" applyFont="1" applyFill="1" applyBorder="1" applyAlignment="1" applyProtection="1" quotePrefix="1">
      <alignment horizontal="right" vertical="center"/>
      <protection/>
    </xf>
    <xf numFmtId="176" fontId="14" fillId="0" borderId="7" xfId="0" applyNumberFormat="1" applyFont="1" applyFill="1" applyBorder="1" applyAlignment="1" applyProtection="1" quotePrefix="1">
      <alignment horizontal="right" vertical="center"/>
      <protection/>
    </xf>
    <xf numFmtId="3" fontId="5" fillId="0" borderId="21" xfId="0" applyNumberFormat="1" applyFont="1" applyFill="1" applyBorder="1" applyAlignment="1" applyProtection="1" quotePrefix="1">
      <alignment horizontal="right" vertical="center"/>
      <protection/>
    </xf>
    <xf numFmtId="0" fontId="5" fillId="0" borderId="11" xfId="0" applyNumberFormat="1" applyFont="1" applyFill="1" applyBorder="1" applyAlignment="1" applyProtection="1" quotePrefix="1">
      <alignment horizontal="right" vertical="center"/>
      <protection/>
    </xf>
    <xf numFmtId="0" fontId="5" fillId="0" borderId="64" xfId="0" applyNumberFormat="1" applyFont="1" applyFill="1" applyBorder="1" applyAlignment="1" applyProtection="1" quotePrefix="1">
      <alignment horizontal="right" vertical="center"/>
      <protection/>
    </xf>
    <xf numFmtId="176" fontId="5" fillId="0" borderId="17" xfId="0" applyNumberFormat="1" applyFont="1" applyFill="1" applyBorder="1" applyAlignment="1" applyProtection="1" quotePrefix="1">
      <alignment horizontal="right" vertical="center"/>
      <protection/>
    </xf>
    <xf numFmtId="0" fontId="5" fillId="0" borderId="30" xfId="0" applyNumberFormat="1" applyFont="1" applyFill="1" applyBorder="1" applyAlignment="1" applyProtection="1" quotePrefix="1">
      <alignment horizontal="right" vertical="center"/>
      <protection/>
    </xf>
    <xf numFmtId="0" fontId="5" fillId="0" borderId="21" xfId="0" applyNumberFormat="1" applyFont="1" applyFill="1" applyBorder="1" applyAlignment="1" applyProtection="1" quotePrefix="1">
      <alignment horizontal="right" vertical="center"/>
      <protection/>
    </xf>
    <xf numFmtId="0" fontId="5" fillId="0" borderId="8" xfId="0" applyNumberFormat="1" applyFont="1" applyFill="1" applyBorder="1" applyAlignment="1" applyProtection="1" quotePrefix="1">
      <alignment horizontal="right" vertical="center"/>
      <protection/>
    </xf>
    <xf numFmtId="0" fontId="5" fillId="0" borderId="10" xfId="0" applyNumberFormat="1" applyFont="1" applyFill="1" applyBorder="1" applyAlignment="1" applyProtection="1" quotePrefix="1">
      <alignment horizontal="right" vertical="center"/>
      <protection/>
    </xf>
    <xf numFmtId="0" fontId="5" fillId="0" borderId="43" xfId="0" applyNumberFormat="1" applyFont="1" applyFill="1" applyBorder="1" applyAlignment="1" applyProtection="1" quotePrefix="1">
      <alignment horizontal="right" vertical="center"/>
      <protection/>
    </xf>
    <xf numFmtId="0" fontId="5" fillId="0" borderId="19" xfId="0" applyNumberFormat="1" applyFont="1" applyFill="1" applyBorder="1" applyAlignment="1" applyProtection="1" quotePrefix="1">
      <alignment horizontal="right" vertical="center"/>
      <protection/>
    </xf>
    <xf numFmtId="176" fontId="5" fillId="0" borderId="19" xfId="0" applyNumberFormat="1" applyFont="1" applyFill="1" applyBorder="1" applyAlignment="1" applyProtection="1" quotePrefix="1">
      <alignment horizontal="right"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0" fontId="18" fillId="0" borderId="0" xfId="0" applyNumberFormat="1" applyFont="1" applyFill="1" applyBorder="1" applyAlignment="1" applyProtection="1" quotePrefix="1">
      <alignment/>
      <protection/>
    </xf>
    <xf numFmtId="176" fontId="6" fillId="0" borderId="65" xfId="0" applyNumberFormat="1" applyFont="1" applyFill="1" applyBorder="1" applyAlignment="1" applyProtection="1" quotePrefix="1">
      <alignment horizontal="right" vertical="center"/>
      <protection/>
    </xf>
    <xf numFmtId="176" fontId="6" fillId="0" borderId="66" xfId="0" applyNumberFormat="1" applyFont="1" applyFill="1" applyBorder="1" applyAlignment="1" applyProtection="1" quotePrefix="1">
      <alignment horizontal="right" vertical="center"/>
      <protection/>
    </xf>
    <xf numFmtId="176" fontId="6" fillId="0" borderId="19" xfId="0" applyNumberFormat="1" applyFont="1" applyFill="1" applyBorder="1" applyAlignment="1" applyProtection="1" quotePrefix="1">
      <alignment horizontal="right" vertical="center"/>
      <protection/>
    </xf>
    <xf numFmtId="0" fontId="6" fillId="0" borderId="65" xfId="0" applyNumberFormat="1" applyFont="1" applyFill="1" applyBorder="1" applyAlignment="1" applyProtection="1" quotePrefix="1">
      <alignment horizontal="right" vertical="center"/>
      <protection/>
    </xf>
    <xf numFmtId="0" fontId="6" fillId="0" borderId="67" xfId="0" applyNumberFormat="1" applyFont="1" applyFill="1" applyBorder="1" applyAlignment="1" applyProtection="1" quotePrefix="1">
      <alignment horizontal="right" vertical="center"/>
      <protection/>
    </xf>
    <xf numFmtId="176" fontId="6" fillId="0" borderId="67" xfId="0" applyNumberFormat="1" applyFont="1" applyFill="1" applyBorder="1" applyAlignment="1" applyProtection="1" quotePrefix="1">
      <alignment horizontal="right" vertical="center"/>
      <protection/>
    </xf>
    <xf numFmtId="176" fontId="6" fillId="0" borderId="68" xfId="0" applyNumberFormat="1" applyFont="1" applyFill="1" applyBorder="1" applyAlignment="1" applyProtection="1" quotePrefix="1">
      <alignment horizontal="right" vertical="center"/>
      <protection/>
    </xf>
    <xf numFmtId="176" fontId="6" fillId="0" borderId="17" xfId="0" applyNumberFormat="1" applyFont="1" applyFill="1" applyBorder="1" applyAlignment="1" applyProtection="1" quotePrefix="1">
      <alignment horizontal="right" vertical="center"/>
      <protection/>
    </xf>
    <xf numFmtId="176" fontId="6" fillId="0" borderId="61" xfId="0" applyNumberFormat="1" applyFont="1" applyFill="1" applyBorder="1" applyAlignment="1" applyProtection="1" quotePrefix="1">
      <alignment horizontal="right" vertical="center"/>
      <protection/>
    </xf>
    <xf numFmtId="176" fontId="14" fillId="0" borderId="24" xfId="0" applyNumberFormat="1" applyFont="1" applyFill="1" applyBorder="1" applyAlignment="1" applyProtection="1" quotePrefix="1">
      <alignment horizontal="right" vertical="center"/>
      <protection/>
    </xf>
    <xf numFmtId="176" fontId="5" fillId="0" borderId="21" xfId="0" applyNumberFormat="1" applyFont="1" applyFill="1" applyBorder="1" applyAlignment="1" applyProtection="1" quotePrefix="1">
      <alignment horizontal="right" vertical="center"/>
      <protection/>
    </xf>
    <xf numFmtId="176" fontId="5" fillId="0" borderId="65" xfId="0" applyNumberFormat="1" applyFont="1" applyFill="1" applyBorder="1" applyAlignment="1" applyProtection="1" quotePrefix="1">
      <alignment horizontal="right" vertical="center"/>
      <protection/>
    </xf>
    <xf numFmtId="176" fontId="14" fillId="0" borderId="37" xfId="0" applyNumberFormat="1" applyFont="1" applyFill="1" applyBorder="1" applyAlignment="1" applyProtection="1" quotePrefix="1">
      <alignment horizontal="right" vertical="center"/>
      <protection/>
    </xf>
    <xf numFmtId="176" fontId="5" fillId="0" borderId="23" xfId="0" applyNumberFormat="1" applyFont="1" applyFill="1" applyBorder="1" applyAlignment="1" applyProtection="1" quotePrefix="1">
      <alignment horizontal="right" vertical="center"/>
      <protection/>
    </xf>
    <xf numFmtId="0" fontId="7" fillId="0" borderId="19" xfId="0" applyFont="1" applyBorder="1" applyAlignment="1">
      <alignment horizontal="right"/>
    </xf>
    <xf numFmtId="176" fontId="5" fillId="0" borderId="18" xfId="0" applyNumberFormat="1" applyFont="1" applyFill="1" applyBorder="1" applyAlignment="1" applyProtection="1" quotePrefix="1">
      <alignment horizontal="right" vertical="center"/>
      <protection/>
    </xf>
    <xf numFmtId="176" fontId="6" fillId="0" borderId="8" xfId="0" applyNumberFormat="1" applyFont="1" applyFill="1" applyBorder="1" applyAlignment="1" applyProtection="1" quotePrefix="1">
      <alignment horizontal="right" vertical="center"/>
      <protection/>
    </xf>
    <xf numFmtId="176" fontId="5" fillId="0" borderId="67" xfId="0" applyNumberFormat="1" applyFont="1" applyFill="1" applyBorder="1" applyAlignment="1" applyProtection="1" quotePrefix="1">
      <alignment horizontal="right" vertical="center"/>
      <protection/>
    </xf>
    <xf numFmtId="176" fontId="14" fillId="0" borderId="56" xfId="0" applyNumberFormat="1" applyFont="1" applyFill="1" applyBorder="1" applyAlignment="1" applyProtection="1" quotePrefix="1">
      <alignment horizontal="right" vertical="center"/>
      <protection/>
    </xf>
    <xf numFmtId="176" fontId="5" fillId="0" borderId="61" xfId="0" applyNumberFormat="1" applyFont="1" applyFill="1" applyBorder="1" applyAlignment="1" applyProtection="1" quotePrefix="1">
      <alignment horizontal="right" vertical="center"/>
      <protection/>
    </xf>
    <xf numFmtId="176" fontId="5" fillId="0" borderId="69" xfId="0" applyNumberFormat="1" applyFont="1" applyFill="1" applyBorder="1" applyAlignment="1" applyProtection="1" quotePrefix="1">
      <alignment horizontal="right" vertical="center"/>
      <protection/>
    </xf>
    <xf numFmtId="176" fontId="5" fillId="0" borderId="70" xfId="0" applyNumberFormat="1" applyFont="1" applyFill="1" applyBorder="1" applyAlignment="1" applyProtection="1" quotePrefix="1">
      <alignment horizontal="right" vertical="center"/>
      <protection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3" fontId="0" fillId="0" borderId="42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3" fontId="9" fillId="0" borderId="71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176" fontId="6" fillId="0" borderId="42" xfId="0" applyNumberFormat="1" applyFont="1" applyFill="1" applyBorder="1" applyAlignment="1" applyProtection="1">
      <alignment horizontal="center" vertical="center"/>
      <protection/>
    </xf>
    <xf numFmtId="176" fontId="6" fillId="0" borderId="44" xfId="0" applyNumberFormat="1" applyFont="1" applyFill="1" applyBorder="1" applyAlignment="1" applyProtection="1" quotePrefix="1">
      <alignment horizontal="center" vertical="center"/>
      <protection/>
    </xf>
    <xf numFmtId="176" fontId="6" fillId="0" borderId="23" xfId="0" applyNumberFormat="1" applyFont="1" applyFill="1" applyBorder="1" applyAlignment="1" applyProtection="1" quotePrefix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5" fillId="0" borderId="44" xfId="0" applyNumberFormat="1" applyFont="1" applyFill="1" applyBorder="1" applyAlignment="1" applyProtection="1">
      <alignment horizontal="right" vertical="center"/>
      <protection/>
    </xf>
    <xf numFmtId="0" fontId="0" fillId="0" borderId="44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176" fontId="5" fillId="0" borderId="42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2" width="9.625" style="3" customWidth="1"/>
    <col min="3" max="3" width="18.875" style="3" customWidth="1"/>
    <col min="4" max="5" width="17.625" style="3" customWidth="1"/>
    <col min="6" max="17" width="11.625" style="3" customWidth="1"/>
    <col min="18" max="18" width="17.00390625" style="3" customWidth="1"/>
    <col min="19" max="16384" width="9.00390625" style="3" customWidth="1"/>
  </cols>
  <sheetData>
    <row r="1" s="2" customFormat="1" ht="25.5">
      <c r="A1" s="1" t="s">
        <v>441</v>
      </c>
    </row>
    <row r="2" ht="13.5" customHeight="1"/>
    <row r="3" spans="1:18" s="7" customFormat="1" ht="24" customHeight="1" thickBot="1">
      <c r="A3" s="4" t="s">
        <v>334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81" t="s">
        <v>48</v>
      </c>
      <c r="R3" s="281"/>
    </row>
    <row r="4" spans="1:18" s="241" customFormat="1" ht="28.5" customHeight="1" thickBot="1">
      <c r="A4" s="240"/>
      <c r="B4" s="8" t="s">
        <v>49</v>
      </c>
      <c r="C4" s="12" t="s">
        <v>50</v>
      </c>
      <c r="D4" s="9" t="s">
        <v>335</v>
      </c>
      <c r="E4" s="10" t="s">
        <v>264</v>
      </c>
      <c r="F4" s="11" t="s">
        <v>51</v>
      </c>
      <c r="G4" s="12" t="s">
        <v>52</v>
      </c>
      <c r="H4" s="13" t="s">
        <v>53</v>
      </c>
      <c r="I4" s="13" t="s">
        <v>54</v>
      </c>
      <c r="J4" s="13" t="s">
        <v>336</v>
      </c>
      <c r="K4" s="13" t="s">
        <v>337</v>
      </c>
      <c r="L4" s="13" t="s">
        <v>55</v>
      </c>
      <c r="M4" s="13" t="s">
        <v>56</v>
      </c>
      <c r="N4" s="13" t="s">
        <v>57</v>
      </c>
      <c r="O4" s="13" t="s">
        <v>58</v>
      </c>
      <c r="P4" s="13" t="s">
        <v>59</v>
      </c>
      <c r="Q4" s="13" t="s">
        <v>60</v>
      </c>
      <c r="R4" s="14" t="s">
        <v>61</v>
      </c>
    </row>
    <row r="5" spans="1:18" s="22" customFormat="1" ht="28.5" customHeight="1">
      <c r="A5" s="15"/>
      <c r="B5" s="16" t="s">
        <v>0</v>
      </c>
      <c r="C5" s="17" t="s">
        <v>62</v>
      </c>
      <c r="D5" s="18">
        <v>13280000</v>
      </c>
      <c r="E5" s="19">
        <v>12900000</v>
      </c>
      <c r="F5" s="251" t="s">
        <v>63</v>
      </c>
      <c r="G5" s="252" t="s">
        <v>63</v>
      </c>
      <c r="H5" s="252" t="s">
        <v>63</v>
      </c>
      <c r="I5" s="252" t="s">
        <v>63</v>
      </c>
      <c r="J5" s="252" t="s">
        <v>63</v>
      </c>
      <c r="K5" s="252" t="s">
        <v>63</v>
      </c>
      <c r="L5" s="252" t="s">
        <v>63</v>
      </c>
      <c r="M5" s="252" t="s">
        <v>63</v>
      </c>
      <c r="N5" s="252" t="s">
        <v>63</v>
      </c>
      <c r="O5" s="252" t="s">
        <v>63</v>
      </c>
      <c r="P5" s="252" t="s">
        <v>63</v>
      </c>
      <c r="Q5" s="252" t="s">
        <v>63</v>
      </c>
      <c r="R5" s="247" t="s">
        <v>64</v>
      </c>
    </row>
    <row r="6" spans="1:18" s="22" customFormat="1" ht="28.5" customHeight="1">
      <c r="A6" s="15"/>
      <c r="B6" s="23" t="s">
        <v>1</v>
      </c>
      <c r="C6" s="24" t="s">
        <v>65</v>
      </c>
      <c r="D6" s="25">
        <v>11150000</v>
      </c>
      <c r="E6" s="26">
        <v>11500000</v>
      </c>
      <c r="F6" s="253" t="s">
        <v>63</v>
      </c>
      <c r="G6" s="254" t="s">
        <v>63</v>
      </c>
      <c r="H6" s="254" t="s">
        <v>63</v>
      </c>
      <c r="I6" s="254" t="s">
        <v>63</v>
      </c>
      <c r="J6" s="254" t="s">
        <v>63</v>
      </c>
      <c r="K6" s="254" t="s">
        <v>63</v>
      </c>
      <c r="L6" s="254" t="s">
        <v>63</v>
      </c>
      <c r="M6" s="254" t="s">
        <v>63</v>
      </c>
      <c r="N6" s="254" t="s">
        <v>63</v>
      </c>
      <c r="O6" s="254" t="s">
        <v>63</v>
      </c>
      <c r="P6" s="254" t="s">
        <v>63</v>
      </c>
      <c r="Q6" s="254" t="s">
        <v>63</v>
      </c>
      <c r="R6" s="248" t="s">
        <v>64</v>
      </c>
    </row>
    <row r="7" spans="1:18" s="22" customFormat="1" ht="28.5" customHeight="1">
      <c r="A7" s="15"/>
      <c r="B7" s="16" t="s">
        <v>1</v>
      </c>
      <c r="C7" s="27" t="s">
        <v>66</v>
      </c>
      <c r="D7" s="244" t="s">
        <v>177</v>
      </c>
      <c r="E7" s="245" t="s">
        <v>328</v>
      </c>
      <c r="F7" s="246" t="s">
        <v>316</v>
      </c>
      <c r="G7" s="246" t="s">
        <v>317</v>
      </c>
      <c r="H7" s="246" t="s">
        <v>318</v>
      </c>
      <c r="I7" s="246" t="s">
        <v>319</v>
      </c>
      <c r="J7" s="246" t="s">
        <v>320</v>
      </c>
      <c r="K7" s="246" t="s">
        <v>321</v>
      </c>
      <c r="L7" s="246" t="s">
        <v>322</v>
      </c>
      <c r="M7" s="246" t="s">
        <v>323</v>
      </c>
      <c r="N7" s="246" t="s">
        <v>324</v>
      </c>
      <c r="O7" s="246" t="s">
        <v>325</v>
      </c>
      <c r="P7" s="246" t="s">
        <v>326</v>
      </c>
      <c r="Q7" s="246" t="s">
        <v>327</v>
      </c>
      <c r="R7" s="247" t="s">
        <v>64</v>
      </c>
    </row>
    <row r="8" spans="1:18" s="22" customFormat="1" ht="28.5" customHeight="1">
      <c r="A8" s="15"/>
      <c r="B8" s="16"/>
      <c r="C8" s="17" t="s">
        <v>265</v>
      </c>
      <c r="D8" s="28" t="s">
        <v>63</v>
      </c>
      <c r="E8" s="29">
        <f>SUM(F8:Q8)</f>
        <v>7736000</v>
      </c>
      <c r="F8" s="255" t="s">
        <v>63</v>
      </c>
      <c r="G8" s="255" t="s">
        <v>63</v>
      </c>
      <c r="H8" s="256">
        <v>1115000</v>
      </c>
      <c r="I8" s="256">
        <v>692000</v>
      </c>
      <c r="J8" s="256">
        <v>754000</v>
      </c>
      <c r="K8" s="256">
        <v>601000</v>
      </c>
      <c r="L8" s="256">
        <v>755000</v>
      </c>
      <c r="M8" s="256">
        <v>619000</v>
      </c>
      <c r="N8" s="256">
        <v>720000</v>
      </c>
      <c r="O8" s="256">
        <v>772000</v>
      </c>
      <c r="P8" s="256">
        <v>837000</v>
      </c>
      <c r="Q8" s="256">
        <v>871000</v>
      </c>
      <c r="R8" s="249" t="s">
        <v>64</v>
      </c>
    </row>
    <row r="9" spans="1:18" s="22" customFormat="1" ht="28.5" customHeight="1">
      <c r="A9" s="15"/>
      <c r="B9" s="16" t="s">
        <v>1</v>
      </c>
      <c r="C9" s="17" t="s">
        <v>338</v>
      </c>
      <c r="D9" s="32">
        <v>3247800</v>
      </c>
      <c r="E9" s="33">
        <f aca="true" t="shared" si="0" ref="E9:E16">SUM(F9:Q9)</f>
        <v>2939700</v>
      </c>
      <c r="F9" s="34">
        <v>155200</v>
      </c>
      <c r="G9" s="35">
        <v>149800</v>
      </c>
      <c r="H9" s="35">
        <v>212700</v>
      </c>
      <c r="I9" s="35">
        <v>207900</v>
      </c>
      <c r="J9" s="35">
        <v>358000</v>
      </c>
      <c r="K9" s="35">
        <v>204000</v>
      </c>
      <c r="L9" s="35">
        <v>301500</v>
      </c>
      <c r="M9" s="35">
        <v>416800</v>
      </c>
      <c r="N9" s="35">
        <v>234200</v>
      </c>
      <c r="O9" s="36">
        <v>247100</v>
      </c>
      <c r="P9" s="36">
        <v>206300</v>
      </c>
      <c r="Q9" s="36">
        <v>246200</v>
      </c>
      <c r="R9" s="247" t="s">
        <v>64</v>
      </c>
    </row>
    <row r="10" spans="1:18" s="22" customFormat="1" ht="28.5" customHeight="1">
      <c r="A10" s="15"/>
      <c r="B10" s="16" t="s">
        <v>1</v>
      </c>
      <c r="C10" s="17" t="s">
        <v>339</v>
      </c>
      <c r="D10" s="32">
        <v>1039068</v>
      </c>
      <c r="E10" s="33">
        <f>SUM(F10:Q10)</f>
        <v>936187</v>
      </c>
      <c r="F10" s="37">
        <v>44304</v>
      </c>
      <c r="G10" s="36">
        <v>42219</v>
      </c>
      <c r="H10" s="36">
        <v>64940</v>
      </c>
      <c r="I10" s="36">
        <v>70933</v>
      </c>
      <c r="J10" s="36">
        <v>109997</v>
      </c>
      <c r="K10" s="36">
        <v>75634</v>
      </c>
      <c r="L10" s="36">
        <v>122072</v>
      </c>
      <c r="M10" s="36">
        <v>128192</v>
      </c>
      <c r="N10" s="36">
        <v>68548</v>
      </c>
      <c r="O10" s="36">
        <v>78111</v>
      </c>
      <c r="P10" s="36">
        <v>62275</v>
      </c>
      <c r="Q10" s="36">
        <v>68962</v>
      </c>
      <c r="R10" s="247" t="s">
        <v>64</v>
      </c>
    </row>
    <row r="11" spans="1:18" s="22" customFormat="1" ht="28.5" customHeight="1">
      <c r="A11" s="15"/>
      <c r="B11" s="16" t="s">
        <v>1</v>
      </c>
      <c r="C11" s="17" t="s">
        <v>68</v>
      </c>
      <c r="D11" s="32">
        <v>771699</v>
      </c>
      <c r="E11" s="33">
        <f>SUM(F11:Q11)</f>
        <v>727698</v>
      </c>
      <c r="F11" s="37">
        <v>33004</v>
      </c>
      <c r="G11" s="36">
        <v>36661</v>
      </c>
      <c r="H11" s="36">
        <v>75356</v>
      </c>
      <c r="I11" s="36">
        <v>118177</v>
      </c>
      <c r="J11" s="36">
        <v>125894</v>
      </c>
      <c r="K11" s="36">
        <v>35917</v>
      </c>
      <c r="L11" s="36">
        <v>31846</v>
      </c>
      <c r="M11" s="36">
        <v>56022</v>
      </c>
      <c r="N11" s="36">
        <v>40287</v>
      </c>
      <c r="O11" s="36">
        <v>96110</v>
      </c>
      <c r="P11" s="36">
        <v>58887</v>
      </c>
      <c r="Q11" s="36">
        <v>19537</v>
      </c>
      <c r="R11" s="247" t="s">
        <v>64</v>
      </c>
    </row>
    <row r="12" spans="1:18" s="22" customFormat="1" ht="28.5" customHeight="1">
      <c r="A12" s="15"/>
      <c r="B12" s="16" t="s">
        <v>1</v>
      </c>
      <c r="C12" s="17" t="s">
        <v>69</v>
      </c>
      <c r="D12" s="32">
        <v>720797</v>
      </c>
      <c r="E12" s="33">
        <f>SUM(F12:Q12)</f>
        <v>694310</v>
      </c>
      <c r="F12" s="37">
        <v>11063</v>
      </c>
      <c r="G12" s="36">
        <v>10709</v>
      </c>
      <c r="H12" s="36">
        <v>33968</v>
      </c>
      <c r="I12" s="36">
        <v>97757</v>
      </c>
      <c r="J12" s="36">
        <v>119628</v>
      </c>
      <c r="K12" s="36">
        <v>21858</v>
      </c>
      <c r="L12" s="36">
        <v>47570</v>
      </c>
      <c r="M12" s="36">
        <v>180118</v>
      </c>
      <c r="N12" s="36">
        <v>44410</v>
      </c>
      <c r="O12" s="36">
        <v>86287</v>
      </c>
      <c r="P12" s="36">
        <v>32195</v>
      </c>
      <c r="Q12" s="36">
        <v>8747</v>
      </c>
      <c r="R12" s="247" t="s">
        <v>64</v>
      </c>
    </row>
    <row r="13" spans="1:18" s="22" customFormat="1" ht="28.5" customHeight="1">
      <c r="A13" s="15"/>
      <c r="B13" s="16" t="s">
        <v>1</v>
      </c>
      <c r="C13" s="17" t="s">
        <v>67</v>
      </c>
      <c r="D13" s="32">
        <v>714696</v>
      </c>
      <c r="E13" s="33">
        <f t="shared" si="0"/>
        <v>680540</v>
      </c>
      <c r="F13" s="37">
        <v>29762</v>
      </c>
      <c r="G13" s="36">
        <v>24037</v>
      </c>
      <c r="H13" s="36">
        <v>50853</v>
      </c>
      <c r="I13" s="36">
        <v>44961</v>
      </c>
      <c r="J13" s="36">
        <v>109786</v>
      </c>
      <c r="K13" s="36">
        <v>45072</v>
      </c>
      <c r="L13" s="36">
        <v>57182</v>
      </c>
      <c r="M13" s="36">
        <v>138125</v>
      </c>
      <c r="N13" s="36">
        <v>50102</v>
      </c>
      <c r="O13" s="36">
        <v>62308</v>
      </c>
      <c r="P13" s="36">
        <v>43680</v>
      </c>
      <c r="Q13" s="36">
        <v>24672</v>
      </c>
      <c r="R13" s="247" t="s">
        <v>64</v>
      </c>
    </row>
    <row r="14" spans="1:18" s="22" customFormat="1" ht="28.5" customHeight="1">
      <c r="A14" s="15"/>
      <c r="B14" s="16" t="s">
        <v>1</v>
      </c>
      <c r="C14" s="17" t="s">
        <v>70</v>
      </c>
      <c r="D14" s="32">
        <v>621916</v>
      </c>
      <c r="E14" s="33">
        <f t="shared" si="0"/>
        <v>621826</v>
      </c>
      <c r="F14" s="30">
        <v>35295</v>
      </c>
      <c r="G14" s="30">
        <v>41228</v>
      </c>
      <c r="H14" s="30">
        <v>18083</v>
      </c>
      <c r="I14" s="30">
        <v>40773</v>
      </c>
      <c r="J14" s="37">
        <v>72541</v>
      </c>
      <c r="K14" s="36">
        <v>34712</v>
      </c>
      <c r="L14" s="36">
        <v>54121</v>
      </c>
      <c r="M14" s="36">
        <v>134152</v>
      </c>
      <c r="N14" s="36">
        <v>50861</v>
      </c>
      <c r="O14" s="36">
        <v>38586</v>
      </c>
      <c r="P14" s="36">
        <v>74982</v>
      </c>
      <c r="Q14" s="36">
        <v>26492</v>
      </c>
      <c r="R14" s="247" t="s">
        <v>64</v>
      </c>
    </row>
    <row r="15" spans="1:18" s="22" customFormat="1" ht="28.5" customHeight="1">
      <c r="A15" s="15"/>
      <c r="B15" s="16"/>
      <c r="C15" s="38" t="s">
        <v>340</v>
      </c>
      <c r="D15" s="32">
        <v>520041</v>
      </c>
      <c r="E15" s="33">
        <f>SUM(F15:Q15)</f>
        <v>430214</v>
      </c>
      <c r="F15" s="30">
        <v>17200</v>
      </c>
      <c r="G15" s="30">
        <v>19769</v>
      </c>
      <c r="H15" s="30">
        <v>22836</v>
      </c>
      <c r="I15" s="30">
        <v>47496</v>
      </c>
      <c r="J15" s="37">
        <v>78151</v>
      </c>
      <c r="K15" s="36">
        <v>26177</v>
      </c>
      <c r="L15" s="36">
        <v>23392</v>
      </c>
      <c r="M15" s="36">
        <v>40112</v>
      </c>
      <c r="N15" s="36">
        <v>35544</v>
      </c>
      <c r="O15" s="36">
        <v>66466</v>
      </c>
      <c r="P15" s="36">
        <v>43321</v>
      </c>
      <c r="Q15" s="36">
        <v>9750</v>
      </c>
      <c r="R15" s="247" t="s">
        <v>64</v>
      </c>
    </row>
    <row r="16" spans="1:18" s="22" customFormat="1" ht="28.5" customHeight="1">
      <c r="A16" s="15"/>
      <c r="B16" s="16" t="s">
        <v>1</v>
      </c>
      <c r="C16" s="17" t="s">
        <v>71</v>
      </c>
      <c r="D16" s="32">
        <v>422936</v>
      </c>
      <c r="E16" s="33">
        <f t="shared" si="0"/>
        <v>393482</v>
      </c>
      <c r="F16" s="30">
        <v>28818</v>
      </c>
      <c r="G16" s="30">
        <v>22677</v>
      </c>
      <c r="H16" s="30">
        <v>27555</v>
      </c>
      <c r="I16" s="30">
        <v>25779</v>
      </c>
      <c r="J16" s="37">
        <v>45066</v>
      </c>
      <c r="K16" s="36">
        <v>23087</v>
      </c>
      <c r="L16" s="36">
        <v>32993</v>
      </c>
      <c r="M16" s="36">
        <v>54435</v>
      </c>
      <c r="N16" s="36">
        <v>30155</v>
      </c>
      <c r="O16" s="36">
        <v>38392</v>
      </c>
      <c r="P16" s="36">
        <v>32955</v>
      </c>
      <c r="Q16" s="36">
        <v>31570</v>
      </c>
      <c r="R16" s="247" t="s">
        <v>64</v>
      </c>
    </row>
    <row r="17" spans="1:18" s="22" customFormat="1" ht="28.5" customHeight="1">
      <c r="A17" s="15"/>
      <c r="B17" s="16" t="s">
        <v>2</v>
      </c>
      <c r="C17" s="38" t="s">
        <v>341</v>
      </c>
      <c r="D17" s="39">
        <v>2970</v>
      </c>
      <c r="E17" s="33">
        <f>SUM(F17:Q17)</f>
        <v>9062</v>
      </c>
      <c r="F17" s="30">
        <v>461</v>
      </c>
      <c r="G17" s="30">
        <v>643</v>
      </c>
      <c r="H17" s="30">
        <v>551</v>
      </c>
      <c r="I17" s="30">
        <v>967</v>
      </c>
      <c r="J17" s="30">
        <v>868</v>
      </c>
      <c r="K17" s="30">
        <v>655</v>
      </c>
      <c r="L17" s="30">
        <v>1124</v>
      </c>
      <c r="M17" s="30">
        <v>1119</v>
      </c>
      <c r="N17" s="30">
        <v>490</v>
      </c>
      <c r="O17" s="30">
        <v>615</v>
      </c>
      <c r="P17" s="30">
        <v>1021</v>
      </c>
      <c r="Q17" s="30">
        <v>548</v>
      </c>
      <c r="R17" s="247" t="s">
        <v>64</v>
      </c>
    </row>
    <row r="18" spans="1:18" s="22" customFormat="1" ht="28.5" customHeight="1">
      <c r="A18" s="15"/>
      <c r="B18" s="16" t="s">
        <v>3</v>
      </c>
      <c r="C18" s="17" t="s">
        <v>73</v>
      </c>
      <c r="D18" s="32">
        <v>21099</v>
      </c>
      <c r="E18" s="33">
        <f aca="true" t="shared" si="1" ref="E18:E32">SUM(F18:Q18)</f>
        <v>20161</v>
      </c>
      <c r="F18" s="37">
        <v>142</v>
      </c>
      <c r="G18" s="36">
        <v>167</v>
      </c>
      <c r="H18" s="36">
        <v>1025</v>
      </c>
      <c r="I18" s="36">
        <v>1006</v>
      </c>
      <c r="J18" s="36">
        <v>2423</v>
      </c>
      <c r="K18" s="36">
        <v>1416</v>
      </c>
      <c r="L18" s="36">
        <v>2976</v>
      </c>
      <c r="M18" s="36">
        <v>4682</v>
      </c>
      <c r="N18" s="36">
        <v>2630</v>
      </c>
      <c r="O18" s="36">
        <v>2169</v>
      </c>
      <c r="P18" s="36">
        <v>937</v>
      </c>
      <c r="Q18" s="36">
        <v>588</v>
      </c>
      <c r="R18" s="69">
        <v>37704200</v>
      </c>
    </row>
    <row r="19" spans="1:18" s="22" customFormat="1" ht="28.5" customHeight="1">
      <c r="A19" s="15"/>
      <c r="B19" s="16"/>
      <c r="C19" s="17" t="s">
        <v>307</v>
      </c>
      <c r="D19" s="41">
        <v>257000</v>
      </c>
      <c r="E19" s="33">
        <f t="shared" si="1"/>
        <v>239660</v>
      </c>
      <c r="F19" s="37">
        <v>18000</v>
      </c>
      <c r="G19" s="36">
        <v>11900</v>
      </c>
      <c r="H19" s="36">
        <v>17400</v>
      </c>
      <c r="I19" s="36">
        <v>29700</v>
      </c>
      <c r="J19" s="36">
        <v>31200</v>
      </c>
      <c r="K19" s="36">
        <v>16300</v>
      </c>
      <c r="L19" s="36">
        <v>13200</v>
      </c>
      <c r="M19" s="36">
        <v>15300</v>
      </c>
      <c r="N19" s="36">
        <v>18500</v>
      </c>
      <c r="O19" s="36">
        <v>28500</v>
      </c>
      <c r="P19" s="36">
        <v>31400</v>
      </c>
      <c r="Q19" s="36">
        <v>8260</v>
      </c>
      <c r="R19" s="247" t="s">
        <v>64</v>
      </c>
    </row>
    <row r="20" spans="1:18" s="22" customFormat="1" ht="28.5" customHeight="1">
      <c r="A20" s="15"/>
      <c r="B20" s="16"/>
      <c r="C20" s="17" t="s">
        <v>308</v>
      </c>
      <c r="D20" s="41">
        <v>500</v>
      </c>
      <c r="E20" s="33">
        <f t="shared" si="1"/>
        <v>300</v>
      </c>
      <c r="F20" s="42"/>
      <c r="G20" s="36"/>
      <c r="H20" s="36"/>
      <c r="I20" s="36"/>
      <c r="J20" s="36"/>
      <c r="K20" s="36"/>
      <c r="L20" s="36">
        <v>100</v>
      </c>
      <c r="M20" s="36">
        <v>200</v>
      </c>
      <c r="N20" s="36"/>
      <c r="O20" s="36"/>
      <c r="P20" s="36"/>
      <c r="Q20" s="36"/>
      <c r="R20" s="247" t="s">
        <v>64</v>
      </c>
    </row>
    <row r="21" spans="1:18" s="22" customFormat="1" ht="28.5" customHeight="1">
      <c r="A21" s="15"/>
      <c r="B21" s="16" t="s">
        <v>4</v>
      </c>
      <c r="C21" s="17" t="s">
        <v>74</v>
      </c>
      <c r="D21" s="32">
        <v>879215</v>
      </c>
      <c r="E21" s="33">
        <f t="shared" si="1"/>
        <v>897849</v>
      </c>
      <c r="F21" s="37">
        <v>60483</v>
      </c>
      <c r="G21" s="36">
        <v>67544</v>
      </c>
      <c r="H21" s="36">
        <v>63139</v>
      </c>
      <c r="I21" s="36">
        <v>76528</v>
      </c>
      <c r="J21" s="36">
        <v>77165</v>
      </c>
      <c r="K21" s="36">
        <v>67354</v>
      </c>
      <c r="L21" s="36">
        <v>95616</v>
      </c>
      <c r="M21" s="36">
        <v>114155</v>
      </c>
      <c r="N21" s="36">
        <v>75254</v>
      </c>
      <c r="O21" s="36">
        <v>81729</v>
      </c>
      <c r="P21" s="36">
        <v>63297</v>
      </c>
      <c r="Q21" s="36">
        <v>55585</v>
      </c>
      <c r="R21" s="69">
        <v>148162010</v>
      </c>
    </row>
    <row r="22" spans="1:18" s="22" customFormat="1" ht="28.5" customHeight="1">
      <c r="A22" s="15"/>
      <c r="B22" s="16" t="s">
        <v>1</v>
      </c>
      <c r="C22" s="17" t="s">
        <v>75</v>
      </c>
      <c r="D22" s="32">
        <v>81626</v>
      </c>
      <c r="E22" s="33">
        <f t="shared" si="1"/>
        <v>86796</v>
      </c>
      <c r="F22" s="37">
        <v>2499</v>
      </c>
      <c r="G22" s="36">
        <v>2501</v>
      </c>
      <c r="H22" s="36">
        <v>5316</v>
      </c>
      <c r="I22" s="36">
        <v>34137</v>
      </c>
      <c r="J22" s="36">
        <v>4455</v>
      </c>
      <c r="K22" s="36">
        <v>3645</v>
      </c>
      <c r="L22" s="43">
        <v>5192</v>
      </c>
      <c r="M22" s="36">
        <v>3480</v>
      </c>
      <c r="N22" s="36">
        <v>3594</v>
      </c>
      <c r="O22" s="36">
        <v>15613</v>
      </c>
      <c r="P22" s="36">
        <v>4184</v>
      </c>
      <c r="Q22" s="36">
        <v>2180</v>
      </c>
      <c r="R22" s="69">
        <v>66650890</v>
      </c>
    </row>
    <row r="23" spans="1:18" s="22" customFormat="1" ht="28.5" customHeight="1">
      <c r="A23" s="15"/>
      <c r="B23" s="16" t="s">
        <v>5</v>
      </c>
      <c r="C23" s="17" t="s">
        <v>76</v>
      </c>
      <c r="D23" s="32">
        <v>11829</v>
      </c>
      <c r="E23" s="33">
        <f t="shared" si="1"/>
        <v>9881</v>
      </c>
      <c r="F23" s="37">
        <v>406</v>
      </c>
      <c r="G23" s="36">
        <v>797</v>
      </c>
      <c r="H23" s="36">
        <v>1293</v>
      </c>
      <c r="I23" s="36">
        <v>691</v>
      </c>
      <c r="J23" s="36">
        <v>1207</v>
      </c>
      <c r="K23" s="36">
        <v>459</v>
      </c>
      <c r="L23" s="36">
        <v>670</v>
      </c>
      <c r="M23" s="36">
        <v>1290</v>
      </c>
      <c r="N23" s="36">
        <v>633</v>
      </c>
      <c r="O23" s="36">
        <v>1169</v>
      </c>
      <c r="P23" s="36">
        <v>869</v>
      </c>
      <c r="Q23" s="36">
        <v>397</v>
      </c>
      <c r="R23" s="69">
        <v>1349260</v>
      </c>
    </row>
    <row r="24" spans="1:18" s="22" customFormat="1" ht="28.5" customHeight="1">
      <c r="A24" s="15"/>
      <c r="B24" s="16" t="s">
        <v>1</v>
      </c>
      <c r="C24" s="17" t="s">
        <v>342</v>
      </c>
      <c r="D24" s="32">
        <v>23616</v>
      </c>
      <c r="E24" s="33">
        <f t="shared" si="1"/>
        <v>18773</v>
      </c>
      <c r="F24" s="37">
        <v>1046</v>
      </c>
      <c r="G24" s="36">
        <v>1187</v>
      </c>
      <c r="H24" s="36">
        <v>1517</v>
      </c>
      <c r="I24" s="36">
        <v>1618</v>
      </c>
      <c r="J24" s="36">
        <v>2502</v>
      </c>
      <c r="K24" s="36">
        <v>1578</v>
      </c>
      <c r="L24" s="36">
        <v>1113</v>
      </c>
      <c r="M24" s="36">
        <v>1419</v>
      </c>
      <c r="N24" s="36">
        <v>1223</v>
      </c>
      <c r="O24" s="36">
        <v>2188</v>
      </c>
      <c r="P24" s="36">
        <v>2540</v>
      </c>
      <c r="Q24" s="36">
        <v>842</v>
      </c>
      <c r="R24" s="69">
        <v>7646400</v>
      </c>
    </row>
    <row r="25" spans="1:18" s="22" customFormat="1" ht="28.5" customHeight="1">
      <c r="A25" s="15"/>
      <c r="B25" s="16" t="s">
        <v>1</v>
      </c>
      <c r="C25" s="17" t="s">
        <v>77</v>
      </c>
      <c r="D25" s="32">
        <v>28531</v>
      </c>
      <c r="E25" s="33">
        <f t="shared" si="1"/>
        <v>24720</v>
      </c>
      <c r="F25" s="42">
        <v>2152</v>
      </c>
      <c r="G25" s="36">
        <v>2183</v>
      </c>
      <c r="H25" s="36">
        <v>1649</v>
      </c>
      <c r="I25" s="36">
        <v>1917</v>
      </c>
      <c r="J25" s="36">
        <v>2220</v>
      </c>
      <c r="K25" s="36">
        <v>1579</v>
      </c>
      <c r="L25" s="36">
        <v>2062</v>
      </c>
      <c r="M25" s="36">
        <v>2528</v>
      </c>
      <c r="N25" s="36">
        <v>2381</v>
      </c>
      <c r="O25" s="36">
        <v>2552</v>
      </c>
      <c r="P25" s="36">
        <v>2184</v>
      </c>
      <c r="Q25" s="36">
        <v>1313</v>
      </c>
      <c r="R25" s="247" t="s">
        <v>64</v>
      </c>
    </row>
    <row r="26" spans="1:18" s="22" customFormat="1" ht="28.5" customHeight="1">
      <c r="A26" s="15"/>
      <c r="B26" s="16"/>
      <c r="C26" s="17" t="s">
        <v>343</v>
      </c>
      <c r="D26" s="32">
        <v>18417</v>
      </c>
      <c r="E26" s="33">
        <f t="shared" si="1"/>
        <v>24471</v>
      </c>
      <c r="F26" s="37">
        <v>1485</v>
      </c>
      <c r="G26" s="35">
        <v>2112</v>
      </c>
      <c r="H26" s="36">
        <v>2023</v>
      </c>
      <c r="I26" s="36">
        <v>2202</v>
      </c>
      <c r="J26" s="36">
        <v>3258</v>
      </c>
      <c r="K26" s="36">
        <v>1955</v>
      </c>
      <c r="L26" s="36">
        <v>1476</v>
      </c>
      <c r="M26" s="36">
        <v>2462</v>
      </c>
      <c r="N26" s="36">
        <v>1291</v>
      </c>
      <c r="O26" s="36">
        <v>2159</v>
      </c>
      <c r="P26" s="36">
        <v>3072</v>
      </c>
      <c r="Q26" s="36">
        <v>976</v>
      </c>
      <c r="R26" s="247" t="s">
        <v>64</v>
      </c>
    </row>
    <row r="27" spans="1:18" s="22" customFormat="1" ht="28.5" customHeight="1">
      <c r="A27" s="15"/>
      <c r="B27" s="16" t="s">
        <v>6</v>
      </c>
      <c r="C27" s="17" t="s">
        <v>78</v>
      </c>
      <c r="D27" s="32">
        <v>9404</v>
      </c>
      <c r="E27" s="33">
        <f t="shared" si="1"/>
        <v>8914</v>
      </c>
      <c r="F27" s="37">
        <v>284</v>
      </c>
      <c r="G27" s="36">
        <v>355</v>
      </c>
      <c r="H27" s="36">
        <v>483</v>
      </c>
      <c r="I27" s="36">
        <v>759</v>
      </c>
      <c r="J27" s="36">
        <v>1082</v>
      </c>
      <c r="K27" s="36">
        <v>449</v>
      </c>
      <c r="L27" s="36">
        <v>578</v>
      </c>
      <c r="M27" s="36">
        <v>869</v>
      </c>
      <c r="N27" s="36">
        <v>839</v>
      </c>
      <c r="O27" s="36">
        <v>1247</v>
      </c>
      <c r="P27" s="36">
        <v>1699</v>
      </c>
      <c r="Q27" s="44">
        <v>270</v>
      </c>
      <c r="R27" s="69">
        <v>1093050</v>
      </c>
    </row>
    <row r="28" spans="1:18" s="22" customFormat="1" ht="28.5" customHeight="1">
      <c r="A28" s="15"/>
      <c r="B28" s="16" t="s">
        <v>1</v>
      </c>
      <c r="C28" s="17" t="s">
        <v>79</v>
      </c>
      <c r="D28" s="32">
        <v>16240</v>
      </c>
      <c r="E28" s="33">
        <f t="shared" si="1"/>
        <v>16244</v>
      </c>
      <c r="F28" s="37">
        <v>714</v>
      </c>
      <c r="G28" s="36">
        <v>974</v>
      </c>
      <c r="H28" s="36">
        <v>853</v>
      </c>
      <c r="I28" s="36">
        <v>2232</v>
      </c>
      <c r="J28" s="36">
        <v>1690</v>
      </c>
      <c r="K28" s="36">
        <v>765</v>
      </c>
      <c r="L28" s="36">
        <v>923</v>
      </c>
      <c r="M28" s="36">
        <v>1383</v>
      </c>
      <c r="N28" s="36">
        <v>1305</v>
      </c>
      <c r="O28" s="36">
        <v>2615</v>
      </c>
      <c r="P28" s="36">
        <v>2240</v>
      </c>
      <c r="Q28" s="36">
        <v>550</v>
      </c>
      <c r="R28" s="247" t="s">
        <v>64</v>
      </c>
    </row>
    <row r="29" spans="1:18" s="22" customFormat="1" ht="28.5" customHeight="1">
      <c r="A29" s="15"/>
      <c r="B29" s="16" t="s">
        <v>1</v>
      </c>
      <c r="C29" s="17" t="s">
        <v>344</v>
      </c>
      <c r="D29" s="32">
        <v>193702</v>
      </c>
      <c r="E29" s="33">
        <f t="shared" si="1"/>
        <v>193639</v>
      </c>
      <c r="F29" s="37">
        <v>10297</v>
      </c>
      <c r="G29" s="36"/>
      <c r="H29" s="36">
        <v>12515</v>
      </c>
      <c r="I29" s="36">
        <v>14753</v>
      </c>
      <c r="J29" s="36">
        <v>30366</v>
      </c>
      <c r="K29" s="36">
        <v>13704</v>
      </c>
      <c r="L29" s="36">
        <v>14950</v>
      </c>
      <c r="M29" s="36">
        <v>13932</v>
      </c>
      <c r="N29" s="36">
        <v>14994</v>
      </c>
      <c r="O29" s="36">
        <v>31418</v>
      </c>
      <c r="P29" s="36">
        <v>16514</v>
      </c>
      <c r="Q29" s="36">
        <v>20196</v>
      </c>
      <c r="R29" s="69">
        <v>50985373</v>
      </c>
    </row>
    <row r="30" spans="1:18" s="22" customFormat="1" ht="28.5" customHeight="1">
      <c r="A30" s="15"/>
      <c r="B30" s="16" t="s">
        <v>1</v>
      </c>
      <c r="C30" s="17" t="s">
        <v>80</v>
      </c>
      <c r="D30" s="32">
        <v>11375</v>
      </c>
      <c r="E30" s="33">
        <f t="shared" si="1"/>
        <v>14993</v>
      </c>
      <c r="F30" s="37">
        <v>143</v>
      </c>
      <c r="G30" s="36">
        <v>481</v>
      </c>
      <c r="H30" s="36">
        <v>1412</v>
      </c>
      <c r="I30" s="36">
        <v>1016</v>
      </c>
      <c r="J30" s="36">
        <v>1214</v>
      </c>
      <c r="K30" s="36">
        <v>471</v>
      </c>
      <c r="L30" s="36">
        <v>3266</v>
      </c>
      <c r="M30" s="36">
        <v>3743</v>
      </c>
      <c r="N30" s="36">
        <v>272</v>
      </c>
      <c r="O30" s="36">
        <v>1622</v>
      </c>
      <c r="P30" s="36">
        <v>932</v>
      </c>
      <c r="Q30" s="36">
        <v>421</v>
      </c>
      <c r="R30" s="69">
        <v>961430</v>
      </c>
    </row>
    <row r="31" spans="1:18" s="22" customFormat="1" ht="28.5" customHeight="1">
      <c r="A31" s="15"/>
      <c r="B31" s="54" t="s">
        <v>1</v>
      </c>
      <c r="C31" s="61" t="s">
        <v>81</v>
      </c>
      <c r="D31" s="56">
        <v>134251</v>
      </c>
      <c r="E31" s="57">
        <f t="shared" si="1"/>
        <v>76269</v>
      </c>
      <c r="F31" s="58">
        <v>20</v>
      </c>
      <c r="G31" s="30"/>
      <c r="H31" s="30">
        <v>50</v>
      </c>
      <c r="I31" s="30">
        <v>600</v>
      </c>
      <c r="J31" s="30">
        <v>2209</v>
      </c>
      <c r="K31" s="30">
        <v>8700</v>
      </c>
      <c r="L31" s="30">
        <v>12240</v>
      </c>
      <c r="M31" s="30">
        <v>43200</v>
      </c>
      <c r="N31" s="30">
        <v>4900</v>
      </c>
      <c r="O31" s="30">
        <v>1700</v>
      </c>
      <c r="P31" s="30">
        <v>2650</v>
      </c>
      <c r="Q31" s="30"/>
      <c r="R31" s="249">
        <v>10547904</v>
      </c>
    </row>
    <row r="32" spans="1:18" s="22" customFormat="1" ht="25.5" customHeight="1" thickBot="1">
      <c r="A32" s="15"/>
      <c r="B32" s="74"/>
      <c r="C32" s="213" t="s">
        <v>345</v>
      </c>
      <c r="D32" s="76">
        <v>9979</v>
      </c>
      <c r="E32" s="214">
        <f t="shared" si="1"/>
        <v>5645</v>
      </c>
      <c r="F32" s="79">
        <v>287</v>
      </c>
      <c r="G32" s="78">
        <v>71</v>
      </c>
      <c r="H32" s="78">
        <v>340</v>
      </c>
      <c r="I32" s="78">
        <v>150</v>
      </c>
      <c r="J32" s="78">
        <v>457</v>
      </c>
      <c r="K32" s="78">
        <v>84</v>
      </c>
      <c r="L32" s="78">
        <v>78</v>
      </c>
      <c r="M32" s="78">
        <v>684</v>
      </c>
      <c r="N32" s="78">
        <v>451</v>
      </c>
      <c r="O32" s="78">
        <v>792</v>
      </c>
      <c r="P32" s="78">
        <v>812</v>
      </c>
      <c r="Q32" s="78">
        <v>1439</v>
      </c>
      <c r="R32" s="250" t="s">
        <v>64</v>
      </c>
    </row>
    <row r="33" s="22" customFormat="1" ht="28.5" customHeight="1" hidden="1" thickBot="1">
      <c r="A33" s="15"/>
    </row>
    <row r="34" s="22" customFormat="1" ht="28.5" customHeight="1" hidden="1" thickBot="1">
      <c r="A34" s="15"/>
    </row>
    <row r="35" s="22" customFormat="1" ht="28.5" customHeight="1" hidden="1" thickBot="1">
      <c r="A35" s="15"/>
    </row>
    <row r="36" s="22" customFormat="1" ht="28.5" customHeight="1" hidden="1" thickBot="1">
      <c r="A36" s="15"/>
    </row>
    <row r="37" s="22" customFormat="1" ht="28.5" customHeight="1" hidden="1" thickBot="1">
      <c r="A37" s="15"/>
    </row>
    <row r="38" s="22" customFormat="1" ht="28.5" customHeight="1" hidden="1" thickBot="1">
      <c r="A38" s="15"/>
    </row>
    <row r="39" spans="1:18" s="22" customFormat="1" ht="24.75" customHeight="1" thickBot="1">
      <c r="A39" s="4" t="s">
        <v>346</v>
      </c>
      <c r="B39" s="50"/>
      <c r="C39" s="46"/>
      <c r="D39" s="47"/>
      <c r="E39" s="48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281" t="s">
        <v>347</v>
      </c>
      <c r="R39" s="281"/>
    </row>
    <row r="40" spans="1:18" s="239" customFormat="1" ht="24.75" customHeight="1" thickBot="1">
      <c r="A40" s="238"/>
      <c r="B40" s="8" t="s">
        <v>348</v>
      </c>
      <c r="C40" s="12" t="s">
        <v>50</v>
      </c>
      <c r="D40" s="51" t="s">
        <v>349</v>
      </c>
      <c r="E40" s="52" t="s">
        <v>350</v>
      </c>
      <c r="F40" s="13" t="s">
        <v>351</v>
      </c>
      <c r="G40" s="11" t="s">
        <v>352</v>
      </c>
      <c r="H40" s="13" t="s">
        <v>353</v>
      </c>
      <c r="I40" s="13" t="s">
        <v>354</v>
      </c>
      <c r="J40" s="13" t="s">
        <v>355</v>
      </c>
      <c r="K40" s="13" t="s">
        <v>356</v>
      </c>
      <c r="L40" s="13" t="s">
        <v>357</v>
      </c>
      <c r="M40" s="13" t="s">
        <v>358</v>
      </c>
      <c r="N40" s="13" t="s">
        <v>359</v>
      </c>
      <c r="O40" s="13" t="s">
        <v>360</v>
      </c>
      <c r="P40" s="13" t="s">
        <v>361</v>
      </c>
      <c r="Q40" s="13" t="s">
        <v>362</v>
      </c>
      <c r="R40" s="14" t="s">
        <v>363</v>
      </c>
    </row>
    <row r="41" spans="1:18" s="22" customFormat="1" ht="24.75" customHeight="1">
      <c r="A41" s="45"/>
      <c r="B41" s="16" t="s">
        <v>7</v>
      </c>
      <c r="C41" s="17" t="s">
        <v>82</v>
      </c>
      <c r="D41" s="32">
        <v>4446</v>
      </c>
      <c r="E41" s="33">
        <f aca="true" t="shared" si="2" ref="E41:E46">SUM(F41:Q41)</f>
        <v>3362</v>
      </c>
      <c r="F41" s="37">
        <v>222</v>
      </c>
      <c r="G41" s="36">
        <v>221</v>
      </c>
      <c r="H41" s="36">
        <v>553</v>
      </c>
      <c r="I41" s="36">
        <v>281</v>
      </c>
      <c r="J41" s="36">
        <v>316</v>
      </c>
      <c r="K41" s="36">
        <v>207</v>
      </c>
      <c r="L41" s="36">
        <v>195</v>
      </c>
      <c r="M41" s="36">
        <v>170</v>
      </c>
      <c r="N41" s="36">
        <v>215</v>
      </c>
      <c r="O41" s="36">
        <v>279</v>
      </c>
      <c r="P41" s="36">
        <v>288</v>
      </c>
      <c r="Q41" s="36">
        <v>415</v>
      </c>
      <c r="R41" s="40">
        <v>22898315</v>
      </c>
    </row>
    <row r="42" spans="1:18" s="22" customFormat="1" ht="24.75" customHeight="1">
      <c r="A42" s="45"/>
      <c r="B42" s="16" t="s">
        <v>1</v>
      </c>
      <c r="C42" s="17" t="s">
        <v>83</v>
      </c>
      <c r="D42" s="32">
        <v>4617</v>
      </c>
      <c r="E42" s="33">
        <f t="shared" si="2"/>
        <v>3983</v>
      </c>
      <c r="F42" s="37">
        <v>369</v>
      </c>
      <c r="G42" s="36">
        <v>354</v>
      </c>
      <c r="H42" s="36">
        <v>372</v>
      </c>
      <c r="I42" s="36">
        <v>376</v>
      </c>
      <c r="J42" s="36">
        <v>346</v>
      </c>
      <c r="K42" s="36">
        <v>284</v>
      </c>
      <c r="L42" s="36">
        <v>244</v>
      </c>
      <c r="M42" s="36">
        <v>324</v>
      </c>
      <c r="N42" s="36">
        <v>367</v>
      </c>
      <c r="O42" s="36">
        <v>263</v>
      </c>
      <c r="P42" s="36">
        <v>204</v>
      </c>
      <c r="Q42" s="36">
        <v>480</v>
      </c>
      <c r="R42" s="40">
        <v>26614735</v>
      </c>
    </row>
    <row r="43" spans="1:18" s="22" customFormat="1" ht="24.75" customHeight="1">
      <c r="A43" s="45"/>
      <c r="B43" s="16" t="s">
        <v>1</v>
      </c>
      <c r="C43" s="17" t="s">
        <v>84</v>
      </c>
      <c r="D43" s="32">
        <v>9699</v>
      </c>
      <c r="E43" s="33">
        <f t="shared" si="2"/>
        <v>7738</v>
      </c>
      <c r="F43" s="37">
        <v>816</v>
      </c>
      <c r="G43" s="36">
        <v>649</v>
      </c>
      <c r="H43" s="36">
        <v>731</v>
      </c>
      <c r="I43" s="36">
        <v>664</v>
      </c>
      <c r="J43" s="36">
        <v>741</v>
      </c>
      <c r="K43" s="36">
        <v>631</v>
      </c>
      <c r="L43" s="36">
        <v>538</v>
      </c>
      <c r="M43" s="36">
        <v>488</v>
      </c>
      <c r="N43" s="36">
        <v>463</v>
      </c>
      <c r="O43" s="36">
        <v>583</v>
      </c>
      <c r="P43" s="36">
        <v>657</v>
      </c>
      <c r="Q43" s="36">
        <v>777</v>
      </c>
      <c r="R43" s="40">
        <v>68118900</v>
      </c>
    </row>
    <row r="44" spans="1:18" s="22" customFormat="1" ht="24.75" customHeight="1">
      <c r="A44" s="45"/>
      <c r="B44" s="16" t="s">
        <v>1</v>
      </c>
      <c r="C44" s="17" t="s">
        <v>364</v>
      </c>
      <c r="D44" s="53">
        <v>52828</v>
      </c>
      <c r="E44" s="33">
        <f t="shared" si="2"/>
        <v>70500</v>
      </c>
      <c r="F44" s="37">
        <v>6880</v>
      </c>
      <c r="G44" s="36">
        <v>6240</v>
      </c>
      <c r="H44" s="36">
        <v>5230</v>
      </c>
      <c r="I44" s="36">
        <v>5910</v>
      </c>
      <c r="J44" s="36">
        <v>6880</v>
      </c>
      <c r="K44" s="36">
        <v>5740</v>
      </c>
      <c r="L44" s="36">
        <v>5640</v>
      </c>
      <c r="M44" s="36">
        <v>5820</v>
      </c>
      <c r="N44" s="36">
        <v>5530</v>
      </c>
      <c r="O44" s="36">
        <v>6120</v>
      </c>
      <c r="P44" s="36">
        <v>5660</v>
      </c>
      <c r="Q44" s="36">
        <v>4850</v>
      </c>
      <c r="R44" s="40">
        <v>102791000</v>
      </c>
    </row>
    <row r="45" spans="1:18" s="22" customFormat="1" ht="24.75" customHeight="1">
      <c r="A45" s="45"/>
      <c r="B45" s="16" t="s">
        <v>1</v>
      </c>
      <c r="C45" s="17" t="s">
        <v>365</v>
      </c>
      <c r="D45" s="32">
        <v>42393</v>
      </c>
      <c r="E45" s="33">
        <f>SUM(F45:Q45)</f>
        <v>39569</v>
      </c>
      <c r="F45" s="37">
        <v>2227</v>
      </c>
      <c r="G45" s="36">
        <v>1730</v>
      </c>
      <c r="H45" s="36">
        <v>2956</v>
      </c>
      <c r="I45" s="36">
        <v>3648</v>
      </c>
      <c r="J45" s="36">
        <v>4156</v>
      </c>
      <c r="K45" s="36">
        <v>3588</v>
      </c>
      <c r="L45" s="36">
        <v>3244</v>
      </c>
      <c r="M45" s="36">
        <v>2380</v>
      </c>
      <c r="N45" s="36">
        <v>3297</v>
      </c>
      <c r="O45" s="36">
        <v>4376</v>
      </c>
      <c r="P45" s="36">
        <v>4148</v>
      </c>
      <c r="Q45" s="36">
        <v>3819</v>
      </c>
      <c r="R45" s="40">
        <v>709340000</v>
      </c>
    </row>
    <row r="46" spans="1:18" s="22" customFormat="1" ht="24.75" customHeight="1">
      <c r="A46" s="45"/>
      <c r="B46" s="54"/>
      <c r="C46" s="55" t="s">
        <v>366</v>
      </c>
      <c r="D46" s="56">
        <v>30106</v>
      </c>
      <c r="E46" s="57">
        <f t="shared" si="2"/>
        <v>25821</v>
      </c>
      <c r="F46" s="58">
        <v>2017</v>
      </c>
      <c r="G46" s="30">
        <v>2284</v>
      </c>
      <c r="H46" s="30">
        <v>2431</v>
      </c>
      <c r="I46" s="30">
        <v>1947</v>
      </c>
      <c r="J46" s="30">
        <v>2791</v>
      </c>
      <c r="K46" s="30">
        <v>1954</v>
      </c>
      <c r="L46" s="30">
        <v>1944</v>
      </c>
      <c r="M46" s="30">
        <v>2969</v>
      </c>
      <c r="N46" s="30">
        <v>1742</v>
      </c>
      <c r="O46" s="30">
        <v>2057</v>
      </c>
      <c r="P46" s="30">
        <v>2497</v>
      </c>
      <c r="Q46" s="30">
        <v>1188</v>
      </c>
      <c r="R46" s="59" t="s">
        <v>367</v>
      </c>
    </row>
    <row r="47" spans="1:18" s="22" customFormat="1" ht="24.75" customHeight="1">
      <c r="A47" s="15"/>
      <c r="B47" s="16" t="s">
        <v>8</v>
      </c>
      <c r="C47" s="17" t="s">
        <v>368</v>
      </c>
      <c r="D47" s="32">
        <v>97505</v>
      </c>
      <c r="E47" s="33">
        <f aca="true" t="shared" si="3" ref="E47:E74">SUM(F47:Q47)</f>
        <v>84096</v>
      </c>
      <c r="F47" s="37">
        <v>2331</v>
      </c>
      <c r="G47" s="36">
        <v>2096</v>
      </c>
      <c r="H47" s="36">
        <v>2572</v>
      </c>
      <c r="I47" s="36">
        <v>4395</v>
      </c>
      <c r="J47" s="36">
        <v>15518</v>
      </c>
      <c r="K47" s="36">
        <v>4763</v>
      </c>
      <c r="L47" s="36">
        <v>9363</v>
      </c>
      <c r="M47" s="36">
        <v>18019</v>
      </c>
      <c r="N47" s="36">
        <v>6358</v>
      </c>
      <c r="O47" s="36">
        <v>9154</v>
      </c>
      <c r="P47" s="36">
        <v>8014</v>
      </c>
      <c r="Q47" s="36">
        <v>1513</v>
      </c>
      <c r="R47" s="40">
        <v>75358300</v>
      </c>
    </row>
    <row r="48" spans="1:18" s="22" customFormat="1" ht="24.75" customHeight="1">
      <c r="A48" s="15"/>
      <c r="B48" s="16" t="s">
        <v>9</v>
      </c>
      <c r="C48" s="17" t="s">
        <v>369</v>
      </c>
      <c r="D48" s="32">
        <v>1856</v>
      </c>
      <c r="E48" s="33">
        <f t="shared" si="3"/>
        <v>1659</v>
      </c>
      <c r="F48" s="37"/>
      <c r="G48" s="36"/>
      <c r="H48" s="36"/>
      <c r="I48" s="36"/>
      <c r="J48" s="36"/>
      <c r="K48" s="36"/>
      <c r="L48" s="36">
        <v>648</v>
      </c>
      <c r="M48" s="36">
        <v>612</v>
      </c>
      <c r="N48" s="36">
        <v>399</v>
      </c>
      <c r="O48" s="36"/>
      <c r="P48" s="36"/>
      <c r="Q48" s="36"/>
      <c r="R48" s="40">
        <v>957000</v>
      </c>
    </row>
    <row r="49" spans="1:18" s="22" customFormat="1" ht="28.5" customHeight="1">
      <c r="A49" s="15"/>
      <c r="B49" s="16" t="s">
        <v>10</v>
      </c>
      <c r="C49" s="60" t="s">
        <v>85</v>
      </c>
      <c r="D49" s="32">
        <v>1016537</v>
      </c>
      <c r="E49" s="33">
        <f t="shared" si="3"/>
        <v>1035987</v>
      </c>
      <c r="F49" s="37">
        <v>111076</v>
      </c>
      <c r="G49" s="36">
        <v>57563</v>
      </c>
      <c r="H49" s="36">
        <v>80922</v>
      </c>
      <c r="I49" s="36">
        <v>99006</v>
      </c>
      <c r="J49" s="36">
        <v>128787</v>
      </c>
      <c r="K49" s="36">
        <v>76461</v>
      </c>
      <c r="L49" s="36">
        <v>69400</v>
      </c>
      <c r="M49" s="36">
        <v>86669</v>
      </c>
      <c r="N49" s="36">
        <v>82490</v>
      </c>
      <c r="O49" s="36">
        <v>96841</v>
      </c>
      <c r="P49" s="36">
        <v>87087</v>
      </c>
      <c r="Q49" s="36">
        <v>59685</v>
      </c>
      <c r="R49" s="59" t="s">
        <v>367</v>
      </c>
    </row>
    <row r="50" spans="1:18" s="22" customFormat="1" ht="28.5" customHeight="1">
      <c r="A50" s="15"/>
      <c r="B50" s="16" t="s">
        <v>1</v>
      </c>
      <c r="C50" s="60" t="s">
        <v>86</v>
      </c>
      <c r="D50" s="32">
        <v>8013</v>
      </c>
      <c r="E50" s="33">
        <f t="shared" si="3"/>
        <v>3026</v>
      </c>
      <c r="F50" s="37">
        <v>219</v>
      </c>
      <c r="G50" s="36">
        <v>145</v>
      </c>
      <c r="H50" s="36">
        <v>286</v>
      </c>
      <c r="I50" s="36">
        <v>526</v>
      </c>
      <c r="J50" s="36">
        <v>492</v>
      </c>
      <c r="K50" s="36">
        <v>153</v>
      </c>
      <c r="L50" s="36">
        <v>80</v>
      </c>
      <c r="M50" s="36">
        <v>233</v>
      </c>
      <c r="N50" s="36">
        <v>223</v>
      </c>
      <c r="O50" s="36">
        <v>335</v>
      </c>
      <c r="P50" s="36">
        <v>278</v>
      </c>
      <c r="Q50" s="36">
        <v>56</v>
      </c>
      <c r="R50" s="59" t="s">
        <v>367</v>
      </c>
    </row>
    <row r="51" spans="1:18" s="22" customFormat="1" ht="28.5" customHeight="1">
      <c r="A51" s="15"/>
      <c r="B51" s="16"/>
      <c r="C51" s="38" t="s">
        <v>370</v>
      </c>
      <c r="D51" s="32">
        <v>104435</v>
      </c>
      <c r="E51" s="33">
        <f t="shared" si="3"/>
        <v>110482</v>
      </c>
      <c r="F51" s="37">
        <v>5415</v>
      </c>
      <c r="G51" s="36">
        <v>5971</v>
      </c>
      <c r="H51" s="36">
        <v>6518</v>
      </c>
      <c r="I51" s="36">
        <v>16227</v>
      </c>
      <c r="J51" s="36">
        <v>11339</v>
      </c>
      <c r="K51" s="36">
        <v>12027</v>
      </c>
      <c r="L51" s="36">
        <v>11232</v>
      </c>
      <c r="M51" s="36">
        <v>12558</v>
      </c>
      <c r="N51" s="36">
        <v>9753</v>
      </c>
      <c r="O51" s="36">
        <v>9960</v>
      </c>
      <c r="P51" s="36">
        <v>6184</v>
      </c>
      <c r="Q51" s="36">
        <v>3298</v>
      </c>
      <c r="R51" s="59" t="s">
        <v>371</v>
      </c>
    </row>
    <row r="52" spans="1:18" s="22" customFormat="1" ht="28.5" customHeight="1">
      <c r="A52" s="15"/>
      <c r="B52" s="16"/>
      <c r="C52" s="38" t="s">
        <v>268</v>
      </c>
      <c r="D52" s="32">
        <v>25700</v>
      </c>
      <c r="E52" s="33">
        <f t="shared" si="3"/>
        <v>22912</v>
      </c>
      <c r="F52" s="37">
        <v>1101</v>
      </c>
      <c r="G52" s="36">
        <v>416</v>
      </c>
      <c r="H52" s="36"/>
      <c r="I52" s="36">
        <v>751</v>
      </c>
      <c r="J52" s="36">
        <v>1716</v>
      </c>
      <c r="K52" s="36">
        <v>3565</v>
      </c>
      <c r="L52" s="36">
        <v>3621</v>
      </c>
      <c r="M52" s="36">
        <v>3559</v>
      </c>
      <c r="N52" s="36">
        <v>1850</v>
      </c>
      <c r="O52" s="36">
        <v>2611</v>
      </c>
      <c r="P52" s="36">
        <v>2046</v>
      </c>
      <c r="Q52" s="36">
        <v>1676</v>
      </c>
      <c r="R52" s="59" t="s">
        <v>372</v>
      </c>
    </row>
    <row r="53" spans="1:18" s="22" customFormat="1" ht="28.5" customHeight="1">
      <c r="A53" s="15"/>
      <c r="B53" s="54" t="s">
        <v>11</v>
      </c>
      <c r="C53" s="61" t="s">
        <v>87</v>
      </c>
      <c r="D53" s="56">
        <v>833</v>
      </c>
      <c r="E53" s="57">
        <f t="shared" si="3"/>
        <v>595</v>
      </c>
      <c r="F53" s="58">
        <v>5</v>
      </c>
      <c r="G53" s="30">
        <v>16</v>
      </c>
      <c r="H53" s="30">
        <v>212</v>
      </c>
      <c r="I53" s="30">
        <v>227</v>
      </c>
      <c r="J53" s="30">
        <v>7</v>
      </c>
      <c r="K53" s="30">
        <v>15</v>
      </c>
      <c r="L53" s="30">
        <v>16</v>
      </c>
      <c r="M53" s="30">
        <v>10</v>
      </c>
      <c r="N53" s="30">
        <v>5</v>
      </c>
      <c r="O53" s="30">
        <v>3</v>
      </c>
      <c r="P53" s="30">
        <v>67</v>
      </c>
      <c r="Q53" s="30">
        <v>12</v>
      </c>
      <c r="R53" s="59" t="s">
        <v>372</v>
      </c>
    </row>
    <row r="54" spans="1:18" s="22" customFormat="1" ht="28.5" customHeight="1">
      <c r="A54" s="15"/>
      <c r="B54" s="16" t="s">
        <v>12</v>
      </c>
      <c r="C54" s="60" t="s">
        <v>88</v>
      </c>
      <c r="D54" s="32">
        <v>2726</v>
      </c>
      <c r="E54" s="62">
        <f t="shared" si="3"/>
        <v>2707</v>
      </c>
      <c r="F54" s="36">
        <v>42</v>
      </c>
      <c r="G54" s="37">
        <v>104</v>
      </c>
      <c r="H54" s="36">
        <v>207</v>
      </c>
      <c r="I54" s="36">
        <v>366</v>
      </c>
      <c r="J54" s="36">
        <v>655</v>
      </c>
      <c r="K54" s="36">
        <v>75</v>
      </c>
      <c r="L54" s="36">
        <v>163</v>
      </c>
      <c r="M54" s="36">
        <v>50</v>
      </c>
      <c r="N54" s="36">
        <v>169</v>
      </c>
      <c r="O54" s="36">
        <v>544</v>
      </c>
      <c r="P54" s="36">
        <v>239</v>
      </c>
      <c r="Q54" s="36">
        <v>93</v>
      </c>
      <c r="R54" s="40">
        <v>125780</v>
      </c>
    </row>
    <row r="55" spans="1:18" s="22" customFormat="1" ht="28.5" customHeight="1">
      <c r="A55" s="15"/>
      <c r="B55" s="16" t="s">
        <v>1</v>
      </c>
      <c r="C55" s="60" t="s">
        <v>89</v>
      </c>
      <c r="D55" s="32">
        <v>3322</v>
      </c>
      <c r="E55" s="62">
        <f t="shared" si="3"/>
        <v>3056</v>
      </c>
      <c r="F55" s="36">
        <v>225</v>
      </c>
      <c r="G55" s="37">
        <v>97</v>
      </c>
      <c r="H55" s="36">
        <v>116</v>
      </c>
      <c r="I55" s="36">
        <v>334</v>
      </c>
      <c r="J55" s="36">
        <v>468</v>
      </c>
      <c r="K55" s="36">
        <v>215</v>
      </c>
      <c r="L55" s="36">
        <v>95</v>
      </c>
      <c r="M55" s="36">
        <v>203</v>
      </c>
      <c r="N55" s="36">
        <v>342</v>
      </c>
      <c r="O55" s="36">
        <v>366</v>
      </c>
      <c r="P55" s="36">
        <v>436</v>
      </c>
      <c r="Q55" s="36">
        <v>159</v>
      </c>
      <c r="R55" s="59" t="s">
        <v>372</v>
      </c>
    </row>
    <row r="56" spans="1:18" s="22" customFormat="1" ht="28.5" customHeight="1">
      <c r="A56" s="15"/>
      <c r="B56" s="16" t="s">
        <v>1</v>
      </c>
      <c r="C56" s="17" t="s">
        <v>90</v>
      </c>
      <c r="D56" s="32">
        <v>284</v>
      </c>
      <c r="E56" s="63">
        <f t="shared" si="3"/>
        <v>96</v>
      </c>
      <c r="F56" s="64"/>
      <c r="G56" s="65"/>
      <c r="H56" s="64"/>
      <c r="I56" s="64"/>
      <c r="J56" s="64"/>
      <c r="K56" s="64"/>
      <c r="L56" s="36">
        <v>16</v>
      </c>
      <c r="M56" s="36">
        <v>80</v>
      </c>
      <c r="N56" s="64"/>
      <c r="O56" s="64"/>
      <c r="P56" s="64"/>
      <c r="Q56" s="64"/>
      <c r="R56" s="40">
        <v>26400</v>
      </c>
    </row>
    <row r="57" spans="1:18" s="22" customFormat="1" ht="28.5" customHeight="1">
      <c r="A57" s="15"/>
      <c r="B57" s="16" t="s">
        <v>13</v>
      </c>
      <c r="C57" s="17" t="s">
        <v>91</v>
      </c>
      <c r="D57" s="32">
        <v>20725</v>
      </c>
      <c r="E57" s="62">
        <f t="shared" si="3"/>
        <v>28970</v>
      </c>
      <c r="F57" s="36">
        <v>1870</v>
      </c>
      <c r="G57" s="37">
        <v>1367</v>
      </c>
      <c r="H57" s="36">
        <v>1657</v>
      </c>
      <c r="I57" s="36">
        <v>2341</v>
      </c>
      <c r="J57" s="36">
        <v>3645</v>
      </c>
      <c r="K57" s="36">
        <v>1974</v>
      </c>
      <c r="L57" s="36">
        <v>2709</v>
      </c>
      <c r="M57" s="36">
        <v>3885</v>
      </c>
      <c r="N57" s="36">
        <v>2375</v>
      </c>
      <c r="O57" s="36">
        <v>2818</v>
      </c>
      <c r="P57" s="36">
        <v>2302</v>
      </c>
      <c r="Q57" s="36">
        <v>2027</v>
      </c>
      <c r="R57" s="40">
        <v>28865515</v>
      </c>
    </row>
    <row r="58" spans="1:18" s="22" customFormat="1" ht="28.5" customHeight="1">
      <c r="A58" s="15"/>
      <c r="B58" s="16" t="s">
        <v>14</v>
      </c>
      <c r="C58" s="17" t="s">
        <v>373</v>
      </c>
      <c r="D58" s="32">
        <v>59038</v>
      </c>
      <c r="E58" s="62">
        <f t="shared" si="3"/>
        <v>52805</v>
      </c>
      <c r="F58" s="36">
        <v>3843</v>
      </c>
      <c r="G58" s="37">
        <v>2966</v>
      </c>
      <c r="H58" s="36">
        <v>3956</v>
      </c>
      <c r="I58" s="36">
        <v>4241</v>
      </c>
      <c r="J58" s="36">
        <v>5341</v>
      </c>
      <c r="K58" s="36">
        <v>3726</v>
      </c>
      <c r="L58" s="36">
        <v>4535</v>
      </c>
      <c r="M58" s="36">
        <v>4002</v>
      </c>
      <c r="N58" s="36">
        <v>4665</v>
      </c>
      <c r="O58" s="36">
        <v>5456</v>
      </c>
      <c r="P58" s="36">
        <v>5042</v>
      </c>
      <c r="Q58" s="36">
        <v>5032</v>
      </c>
      <c r="R58" s="66">
        <v>712304562</v>
      </c>
    </row>
    <row r="59" spans="1:18" s="22" customFormat="1" ht="28.5" customHeight="1">
      <c r="A59" s="15"/>
      <c r="B59" s="16"/>
      <c r="C59" s="38" t="s">
        <v>374</v>
      </c>
      <c r="D59" s="53">
        <v>358572</v>
      </c>
      <c r="E59" s="62">
        <f t="shared" si="3"/>
        <v>534635</v>
      </c>
      <c r="F59" s="64">
        <v>42541</v>
      </c>
      <c r="G59" s="37">
        <v>30353</v>
      </c>
      <c r="H59" s="36">
        <v>32151</v>
      </c>
      <c r="I59" s="36">
        <v>37019</v>
      </c>
      <c r="J59" s="36">
        <v>61517</v>
      </c>
      <c r="K59" s="36">
        <v>42427</v>
      </c>
      <c r="L59" s="36">
        <v>47717</v>
      </c>
      <c r="M59" s="36">
        <v>59613</v>
      </c>
      <c r="N59" s="36">
        <v>44101</v>
      </c>
      <c r="O59" s="36">
        <v>46835</v>
      </c>
      <c r="P59" s="36">
        <v>45963</v>
      </c>
      <c r="Q59" s="36">
        <v>44398</v>
      </c>
      <c r="R59" s="40">
        <v>1747599907</v>
      </c>
    </row>
    <row r="60" spans="1:18" s="22" customFormat="1" ht="28.5" customHeight="1">
      <c r="A60" s="15"/>
      <c r="B60" s="16" t="s">
        <v>310</v>
      </c>
      <c r="C60" s="17" t="s">
        <v>311</v>
      </c>
      <c r="D60" s="53">
        <v>107803</v>
      </c>
      <c r="E60" s="62">
        <f t="shared" si="3"/>
        <v>160669</v>
      </c>
      <c r="F60" s="64">
        <v>7641</v>
      </c>
      <c r="G60" s="37">
        <v>7652</v>
      </c>
      <c r="H60" s="36">
        <v>9850</v>
      </c>
      <c r="I60" s="36">
        <v>8877</v>
      </c>
      <c r="J60" s="36">
        <v>11250</v>
      </c>
      <c r="K60" s="36">
        <v>9702</v>
      </c>
      <c r="L60" s="36">
        <v>59777</v>
      </c>
      <c r="M60" s="36">
        <v>9781</v>
      </c>
      <c r="N60" s="36">
        <v>10365</v>
      </c>
      <c r="O60" s="36">
        <v>10108</v>
      </c>
      <c r="P60" s="36">
        <v>9083</v>
      </c>
      <c r="Q60" s="36">
        <v>6583</v>
      </c>
      <c r="R60" s="40">
        <v>25751184</v>
      </c>
    </row>
    <row r="61" spans="1:18" s="22" customFormat="1" ht="28.5" customHeight="1">
      <c r="A61" s="15"/>
      <c r="B61" s="16"/>
      <c r="C61" s="17" t="s">
        <v>312</v>
      </c>
      <c r="D61" s="53">
        <v>52576</v>
      </c>
      <c r="E61" s="62">
        <f t="shared" si="3"/>
        <v>81015</v>
      </c>
      <c r="F61" s="64">
        <v>3039</v>
      </c>
      <c r="G61" s="37">
        <v>3172</v>
      </c>
      <c r="H61" s="36">
        <v>4188</v>
      </c>
      <c r="I61" s="36">
        <v>4735</v>
      </c>
      <c r="J61" s="36">
        <v>6196</v>
      </c>
      <c r="K61" s="36">
        <v>8501</v>
      </c>
      <c r="L61" s="36">
        <v>12194</v>
      </c>
      <c r="M61" s="36">
        <v>14611</v>
      </c>
      <c r="N61" s="36">
        <v>10932</v>
      </c>
      <c r="O61" s="36">
        <v>4468</v>
      </c>
      <c r="P61" s="36">
        <v>5225</v>
      </c>
      <c r="Q61" s="36">
        <v>3754</v>
      </c>
      <c r="R61" s="40">
        <v>29119130</v>
      </c>
    </row>
    <row r="62" spans="1:18" s="22" customFormat="1" ht="28.5" customHeight="1">
      <c r="A62" s="15"/>
      <c r="B62" s="16" t="s">
        <v>15</v>
      </c>
      <c r="C62" s="17" t="s">
        <v>375</v>
      </c>
      <c r="D62" s="32">
        <v>408478</v>
      </c>
      <c r="E62" s="62">
        <f t="shared" si="3"/>
        <v>478230</v>
      </c>
      <c r="F62" s="36">
        <v>25074</v>
      </c>
      <c r="G62" s="37">
        <v>22092</v>
      </c>
      <c r="H62" s="36">
        <v>35043</v>
      </c>
      <c r="I62" s="36">
        <v>27977</v>
      </c>
      <c r="J62" s="36">
        <v>29490</v>
      </c>
      <c r="K62" s="36">
        <v>26377</v>
      </c>
      <c r="L62" s="36">
        <v>55892</v>
      </c>
      <c r="M62" s="36">
        <v>121722</v>
      </c>
      <c r="N62" s="36">
        <v>31083</v>
      </c>
      <c r="O62" s="36">
        <v>51164</v>
      </c>
      <c r="P62" s="36">
        <v>30311</v>
      </c>
      <c r="Q62" s="36">
        <v>22005</v>
      </c>
      <c r="R62" s="21" t="s">
        <v>64</v>
      </c>
    </row>
    <row r="63" spans="1:18" s="22" customFormat="1" ht="28.5" customHeight="1">
      <c r="A63" s="15"/>
      <c r="B63" s="16" t="s">
        <v>16</v>
      </c>
      <c r="C63" s="17" t="s">
        <v>92</v>
      </c>
      <c r="D63" s="32">
        <v>222443</v>
      </c>
      <c r="E63" s="67">
        <f t="shared" si="3"/>
        <v>268754</v>
      </c>
      <c r="F63" s="36">
        <v>22141</v>
      </c>
      <c r="G63" s="37">
        <v>15514</v>
      </c>
      <c r="H63" s="36">
        <v>26475</v>
      </c>
      <c r="I63" s="36">
        <v>33498</v>
      </c>
      <c r="J63" s="36">
        <v>51347</v>
      </c>
      <c r="K63" s="36">
        <v>13884</v>
      </c>
      <c r="L63" s="36">
        <v>12305</v>
      </c>
      <c r="M63" s="36">
        <v>31316</v>
      </c>
      <c r="N63" s="36">
        <v>15772</v>
      </c>
      <c r="O63" s="36">
        <v>21189</v>
      </c>
      <c r="P63" s="36">
        <v>14182</v>
      </c>
      <c r="Q63" s="36">
        <v>11131</v>
      </c>
      <c r="R63" s="66">
        <v>470802205</v>
      </c>
    </row>
    <row r="64" spans="1:18" s="22" customFormat="1" ht="28.5" customHeight="1">
      <c r="A64" s="15"/>
      <c r="B64" s="16" t="s">
        <v>1</v>
      </c>
      <c r="C64" s="17" t="s">
        <v>93</v>
      </c>
      <c r="D64" s="32">
        <v>632931</v>
      </c>
      <c r="E64" s="67">
        <f t="shared" si="3"/>
        <v>650534</v>
      </c>
      <c r="F64" s="36">
        <v>37053</v>
      </c>
      <c r="G64" s="37">
        <v>47591</v>
      </c>
      <c r="H64" s="36">
        <v>72307</v>
      </c>
      <c r="I64" s="36">
        <v>68120</v>
      </c>
      <c r="J64" s="36">
        <v>82056</v>
      </c>
      <c r="K64" s="36">
        <v>57390</v>
      </c>
      <c r="L64" s="36">
        <v>53614</v>
      </c>
      <c r="M64" s="36">
        <v>44270</v>
      </c>
      <c r="N64" s="36">
        <v>41836</v>
      </c>
      <c r="O64" s="36">
        <v>46465</v>
      </c>
      <c r="P64" s="36">
        <v>44630</v>
      </c>
      <c r="Q64" s="36">
        <v>55202</v>
      </c>
      <c r="R64" s="68">
        <v>366667000</v>
      </c>
    </row>
    <row r="65" spans="1:18" s="22" customFormat="1" ht="28.5" customHeight="1">
      <c r="A65" s="15"/>
      <c r="B65" s="16" t="s">
        <v>1</v>
      </c>
      <c r="C65" s="20" t="s">
        <v>94</v>
      </c>
      <c r="D65" s="32">
        <v>11050</v>
      </c>
      <c r="E65" s="67">
        <f t="shared" si="3"/>
        <v>13220</v>
      </c>
      <c r="F65" s="36">
        <v>230</v>
      </c>
      <c r="G65" s="37">
        <v>240</v>
      </c>
      <c r="H65" s="36">
        <v>700</v>
      </c>
      <c r="I65" s="36">
        <v>3000</v>
      </c>
      <c r="J65" s="36">
        <v>2200</v>
      </c>
      <c r="K65" s="36">
        <v>1200</v>
      </c>
      <c r="L65" s="36">
        <v>750</v>
      </c>
      <c r="M65" s="36">
        <v>600</v>
      </c>
      <c r="N65" s="36">
        <v>1000</v>
      </c>
      <c r="O65" s="36">
        <v>1300</v>
      </c>
      <c r="P65" s="36">
        <v>1500</v>
      </c>
      <c r="Q65" s="36">
        <v>500</v>
      </c>
      <c r="R65" s="40">
        <v>8419920</v>
      </c>
    </row>
    <row r="66" spans="1:18" s="22" customFormat="1" ht="28.5" customHeight="1">
      <c r="A66" s="15"/>
      <c r="B66" s="16" t="s">
        <v>17</v>
      </c>
      <c r="C66" s="20" t="s">
        <v>95</v>
      </c>
      <c r="D66" s="32">
        <v>9411</v>
      </c>
      <c r="E66" s="67">
        <f t="shared" si="3"/>
        <v>8630</v>
      </c>
      <c r="F66" s="36">
        <v>831</v>
      </c>
      <c r="G66" s="37">
        <v>457</v>
      </c>
      <c r="H66" s="36">
        <v>754</v>
      </c>
      <c r="I66" s="36">
        <v>467</v>
      </c>
      <c r="J66" s="36">
        <v>1067</v>
      </c>
      <c r="K66" s="36">
        <v>598</v>
      </c>
      <c r="L66" s="36">
        <v>472</v>
      </c>
      <c r="M66" s="36">
        <v>660</v>
      </c>
      <c r="N66" s="36">
        <v>453</v>
      </c>
      <c r="O66" s="36">
        <v>1149</v>
      </c>
      <c r="P66" s="36">
        <v>1379</v>
      </c>
      <c r="Q66" s="36">
        <v>343</v>
      </c>
      <c r="R66" s="69">
        <v>1952950</v>
      </c>
    </row>
    <row r="67" spans="1:18" s="22" customFormat="1" ht="28.5" customHeight="1">
      <c r="A67" s="15"/>
      <c r="B67" s="16"/>
      <c r="C67" s="20" t="s">
        <v>376</v>
      </c>
      <c r="D67" s="32">
        <v>7872</v>
      </c>
      <c r="E67" s="67">
        <f t="shared" si="3"/>
        <v>6326</v>
      </c>
      <c r="F67" s="36">
        <v>263</v>
      </c>
      <c r="G67" s="37">
        <v>336</v>
      </c>
      <c r="H67" s="36">
        <v>426</v>
      </c>
      <c r="I67" s="36">
        <v>339</v>
      </c>
      <c r="J67" s="36">
        <v>931</v>
      </c>
      <c r="K67" s="36">
        <v>808</v>
      </c>
      <c r="L67" s="36">
        <v>891</v>
      </c>
      <c r="M67" s="36">
        <v>414</v>
      </c>
      <c r="N67" s="36">
        <v>629</v>
      </c>
      <c r="O67" s="36">
        <v>537</v>
      </c>
      <c r="P67" s="36">
        <v>475</v>
      </c>
      <c r="Q67" s="36">
        <v>277</v>
      </c>
      <c r="R67" s="69">
        <v>446660</v>
      </c>
    </row>
    <row r="68" spans="1:18" s="22" customFormat="1" ht="28.5" customHeight="1">
      <c r="A68" s="15"/>
      <c r="B68" s="16" t="s">
        <v>18</v>
      </c>
      <c r="C68" s="20" t="s">
        <v>96</v>
      </c>
      <c r="D68" s="32">
        <v>2925</v>
      </c>
      <c r="E68" s="67">
        <f t="shared" si="3"/>
        <v>2479</v>
      </c>
      <c r="F68" s="64">
        <v>29</v>
      </c>
      <c r="G68" s="65">
        <v>44</v>
      </c>
      <c r="H68" s="64">
        <v>107</v>
      </c>
      <c r="I68" s="64">
        <v>84</v>
      </c>
      <c r="J68" s="64">
        <v>489</v>
      </c>
      <c r="K68" s="64">
        <v>443</v>
      </c>
      <c r="L68" s="36">
        <v>213</v>
      </c>
      <c r="M68" s="36">
        <v>350</v>
      </c>
      <c r="N68" s="36">
        <v>344</v>
      </c>
      <c r="O68" s="36">
        <v>268</v>
      </c>
      <c r="P68" s="36">
        <v>72</v>
      </c>
      <c r="Q68" s="36">
        <v>36</v>
      </c>
      <c r="R68" s="40">
        <v>138380</v>
      </c>
    </row>
    <row r="69" spans="1:18" s="22" customFormat="1" ht="28.5" customHeight="1">
      <c r="A69" s="15"/>
      <c r="B69" s="16" t="s">
        <v>1</v>
      </c>
      <c r="C69" s="20" t="s">
        <v>97</v>
      </c>
      <c r="D69" s="32">
        <v>1650</v>
      </c>
      <c r="E69" s="67">
        <f t="shared" si="3"/>
        <v>592</v>
      </c>
      <c r="F69" s="64"/>
      <c r="G69" s="65"/>
      <c r="H69" s="64"/>
      <c r="I69" s="64"/>
      <c r="J69" s="64"/>
      <c r="K69" s="64"/>
      <c r="L69" s="36">
        <v>260</v>
      </c>
      <c r="M69" s="36">
        <v>332</v>
      </c>
      <c r="N69" s="64"/>
      <c r="O69" s="64"/>
      <c r="P69" s="64"/>
      <c r="Q69" s="64"/>
      <c r="R69" s="70">
        <v>252990</v>
      </c>
    </row>
    <row r="70" spans="1:18" s="22" customFormat="1" ht="28.5" customHeight="1">
      <c r="A70" s="15"/>
      <c r="B70" s="16" t="s">
        <v>19</v>
      </c>
      <c r="C70" s="20" t="s">
        <v>377</v>
      </c>
      <c r="D70" s="32">
        <v>14358</v>
      </c>
      <c r="E70" s="67">
        <f t="shared" si="3"/>
        <v>13176</v>
      </c>
      <c r="F70" s="36">
        <v>597</v>
      </c>
      <c r="G70" s="37">
        <v>616</v>
      </c>
      <c r="H70" s="36">
        <v>799</v>
      </c>
      <c r="I70" s="36">
        <v>663</v>
      </c>
      <c r="J70" s="36">
        <v>1488</v>
      </c>
      <c r="K70" s="36">
        <v>896</v>
      </c>
      <c r="L70" s="36">
        <v>1760</v>
      </c>
      <c r="M70" s="36">
        <v>3271</v>
      </c>
      <c r="N70" s="36">
        <v>917</v>
      </c>
      <c r="O70" s="36">
        <v>907</v>
      </c>
      <c r="P70" s="36">
        <v>750</v>
      </c>
      <c r="Q70" s="36">
        <v>512</v>
      </c>
      <c r="R70" s="71">
        <v>3199796</v>
      </c>
    </row>
    <row r="71" spans="1:18" s="22" customFormat="1" ht="28.5" customHeight="1">
      <c r="A71" s="15"/>
      <c r="B71" s="16"/>
      <c r="C71" s="20" t="s">
        <v>378</v>
      </c>
      <c r="D71" s="39">
        <v>96000</v>
      </c>
      <c r="E71" s="67">
        <f t="shared" si="3"/>
        <v>92121</v>
      </c>
      <c r="F71" s="64">
        <v>12850</v>
      </c>
      <c r="G71" s="65">
        <v>9566</v>
      </c>
      <c r="H71" s="64">
        <v>5272</v>
      </c>
      <c r="I71" s="36">
        <v>4093</v>
      </c>
      <c r="J71" s="36">
        <v>11789</v>
      </c>
      <c r="K71" s="36">
        <v>3992</v>
      </c>
      <c r="L71" s="36">
        <v>4988</v>
      </c>
      <c r="M71" s="36">
        <v>16336</v>
      </c>
      <c r="N71" s="36">
        <v>4372</v>
      </c>
      <c r="O71" s="36">
        <v>5363</v>
      </c>
      <c r="P71" s="36">
        <v>6415</v>
      </c>
      <c r="Q71" s="36">
        <v>7085</v>
      </c>
      <c r="R71" s="21" t="s">
        <v>64</v>
      </c>
    </row>
    <row r="72" spans="1:18" s="22" customFormat="1" ht="28.5" customHeight="1">
      <c r="A72" s="15"/>
      <c r="B72" s="16" t="s">
        <v>20</v>
      </c>
      <c r="C72" s="60" t="s">
        <v>309</v>
      </c>
      <c r="D72" s="32">
        <v>4822</v>
      </c>
      <c r="E72" s="67">
        <f t="shared" si="3"/>
        <v>135729</v>
      </c>
      <c r="F72" s="36">
        <v>10445</v>
      </c>
      <c r="G72" s="37">
        <v>8048</v>
      </c>
      <c r="H72" s="36">
        <v>9220</v>
      </c>
      <c r="I72" s="36">
        <v>9880</v>
      </c>
      <c r="J72" s="36">
        <v>12867</v>
      </c>
      <c r="K72" s="36">
        <v>10470</v>
      </c>
      <c r="L72" s="36">
        <v>12504</v>
      </c>
      <c r="M72" s="36">
        <v>11954</v>
      </c>
      <c r="N72" s="64">
        <v>12127</v>
      </c>
      <c r="O72" s="64">
        <v>13154</v>
      </c>
      <c r="P72" s="64">
        <v>11202</v>
      </c>
      <c r="Q72" s="64">
        <v>13858</v>
      </c>
      <c r="R72" s="40">
        <v>150039022</v>
      </c>
    </row>
    <row r="73" spans="1:18" s="22" customFormat="1" ht="28.5" customHeight="1">
      <c r="A73" s="15"/>
      <c r="B73" s="54"/>
      <c r="C73" s="38" t="s">
        <v>266</v>
      </c>
      <c r="D73" s="72">
        <v>1190</v>
      </c>
      <c r="E73" s="67">
        <f t="shared" si="3"/>
        <v>1214</v>
      </c>
      <c r="F73" s="30"/>
      <c r="G73" s="58"/>
      <c r="H73" s="30"/>
      <c r="I73" s="30"/>
      <c r="J73" s="30"/>
      <c r="K73" s="30"/>
      <c r="L73" s="30">
        <v>364</v>
      </c>
      <c r="M73" s="30">
        <v>784</v>
      </c>
      <c r="N73" s="73">
        <v>66</v>
      </c>
      <c r="O73" s="73"/>
      <c r="P73" s="73"/>
      <c r="Q73" s="73"/>
      <c r="R73" s="31">
        <v>1147300</v>
      </c>
    </row>
    <row r="74" spans="1:18" s="22" customFormat="1" ht="28.5" customHeight="1" thickBot="1">
      <c r="A74" s="15"/>
      <c r="B74" s="74" t="s">
        <v>1</v>
      </c>
      <c r="C74" s="75" t="s">
        <v>98</v>
      </c>
      <c r="D74" s="76">
        <v>5591</v>
      </c>
      <c r="E74" s="77">
        <f t="shared" si="3"/>
        <v>4606</v>
      </c>
      <c r="F74" s="78">
        <v>194</v>
      </c>
      <c r="G74" s="79">
        <v>402</v>
      </c>
      <c r="H74" s="78">
        <v>428</v>
      </c>
      <c r="I74" s="78">
        <v>344</v>
      </c>
      <c r="J74" s="78">
        <v>529</v>
      </c>
      <c r="K74" s="78">
        <v>400</v>
      </c>
      <c r="L74" s="78">
        <v>234</v>
      </c>
      <c r="M74" s="78">
        <v>505</v>
      </c>
      <c r="N74" s="78">
        <v>114</v>
      </c>
      <c r="O74" s="78">
        <v>455</v>
      </c>
      <c r="P74" s="78">
        <v>671</v>
      </c>
      <c r="Q74" s="78">
        <v>330</v>
      </c>
      <c r="R74" s="80">
        <v>274250</v>
      </c>
    </row>
  </sheetData>
  <mergeCells count="2">
    <mergeCell ref="Q3:R3"/>
    <mergeCell ref="Q39:R39"/>
  </mergeCells>
  <printOptions/>
  <pageMargins left="0.75" right="0.75" top="0.55" bottom="0.53" header="0.41" footer="0.38"/>
  <pageSetup horizontalDpi="300" verticalDpi="300" orientation="landscape" paperSize="9" scale="56" r:id="rId1"/>
  <rowBreaks count="1" manualBreakCount="1">
    <brk id="3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9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0.74609375" style="81" customWidth="1"/>
    <col min="2" max="2" width="11.50390625" style="81" customWidth="1"/>
    <col min="3" max="3" width="24.25390625" style="82" customWidth="1"/>
    <col min="4" max="5" width="17.375" style="81" customWidth="1"/>
    <col min="6" max="17" width="11.625" style="81" customWidth="1"/>
    <col min="18" max="18" width="18.25390625" style="81" customWidth="1"/>
    <col min="19" max="19" width="7.75390625" style="81" customWidth="1"/>
    <col min="20" max="16384" width="9.00390625" style="81" customWidth="1"/>
  </cols>
  <sheetData>
    <row r="1" spans="1:23" s="88" customFormat="1" ht="43.5" customHeight="1" thickBot="1">
      <c r="A1" s="83" t="s">
        <v>263</v>
      </c>
      <c r="B1" s="84"/>
      <c r="C1" s="85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287" t="s">
        <v>379</v>
      </c>
      <c r="R1" s="287"/>
      <c r="S1" s="86"/>
      <c r="T1" s="87"/>
      <c r="U1" s="87"/>
      <c r="V1" s="87"/>
      <c r="W1" s="87"/>
    </row>
    <row r="2" spans="1:19" s="234" customFormat="1" ht="30" customHeight="1" thickBot="1">
      <c r="A2" s="227"/>
      <c r="B2" s="228" t="s">
        <v>47</v>
      </c>
      <c r="C2" s="229" t="s">
        <v>50</v>
      </c>
      <c r="D2" s="230" t="s">
        <v>335</v>
      </c>
      <c r="E2" s="231" t="s">
        <v>264</v>
      </c>
      <c r="F2" s="232" t="s">
        <v>99</v>
      </c>
      <c r="G2" s="232" t="s">
        <v>100</v>
      </c>
      <c r="H2" s="232" t="s">
        <v>101</v>
      </c>
      <c r="I2" s="232" t="s">
        <v>102</v>
      </c>
      <c r="J2" s="232" t="s">
        <v>103</v>
      </c>
      <c r="K2" s="232" t="s">
        <v>104</v>
      </c>
      <c r="L2" s="232" t="s">
        <v>105</v>
      </c>
      <c r="M2" s="232" t="s">
        <v>106</v>
      </c>
      <c r="N2" s="232" t="s">
        <v>107</v>
      </c>
      <c r="O2" s="232" t="s">
        <v>108</v>
      </c>
      <c r="P2" s="232" t="s">
        <v>109</v>
      </c>
      <c r="Q2" s="232" t="s">
        <v>110</v>
      </c>
      <c r="R2" s="95" t="s">
        <v>61</v>
      </c>
      <c r="S2" s="233"/>
    </row>
    <row r="3" spans="1:19" ht="30" customHeight="1">
      <c r="A3" s="89"/>
      <c r="B3" s="97" t="s">
        <v>21</v>
      </c>
      <c r="C3" s="98" t="s">
        <v>111</v>
      </c>
      <c r="D3" s="99">
        <v>9987</v>
      </c>
      <c r="E3" s="100">
        <f>SUM(F3:Q3)</f>
        <v>9549</v>
      </c>
      <c r="F3" s="101">
        <v>705</v>
      </c>
      <c r="G3" s="101">
        <v>708</v>
      </c>
      <c r="H3" s="101">
        <v>674</v>
      </c>
      <c r="I3" s="101">
        <v>574</v>
      </c>
      <c r="J3" s="101">
        <v>880</v>
      </c>
      <c r="K3" s="101">
        <v>935</v>
      </c>
      <c r="L3" s="101">
        <v>671</v>
      </c>
      <c r="M3" s="101">
        <v>1114</v>
      </c>
      <c r="N3" s="101">
        <v>555</v>
      </c>
      <c r="O3" s="101">
        <v>548</v>
      </c>
      <c r="P3" s="101">
        <v>1810</v>
      </c>
      <c r="Q3" s="101">
        <v>375</v>
      </c>
      <c r="R3" s="102">
        <v>1207790</v>
      </c>
      <c r="S3" s="96"/>
    </row>
    <row r="4" spans="1:19" ht="30" customHeight="1">
      <c r="A4" s="89"/>
      <c r="B4" s="103" t="s">
        <v>1</v>
      </c>
      <c r="C4" s="104" t="s">
        <v>112</v>
      </c>
      <c r="D4" s="105">
        <v>192612</v>
      </c>
      <c r="E4" s="100">
        <f aca="true" t="shared" si="0" ref="E4:E49">SUM(F4:Q4)</f>
        <v>171005</v>
      </c>
      <c r="F4" s="101">
        <v>12370</v>
      </c>
      <c r="G4" s="101">
        <v>8350</v>
      </c>
      <c r="H4" s="101">
        <v>11862</v>
      </c>
      <c r="I4" s="101">
        <v>27042</v>
      </c>
      <c r="J4" s="101">
        <v>30938</v>
      </c>
      <c r="K4" s="101">
        <v>6919</v>
      </c>
      <c r="L4" s="101">
        <v>6824</v>
      </c>
      <c r="M4" s="101">
        <v>11543</v>
      </c>
      <c r="N4" s="101">
        <v>10802</v>
      </c>
      <c r="O4" s="101">
        <v>24158</v>
      </c>
      <c r="P4" s="101">
        <v>15953</v>
      </c>
      <c r="Q4" s="101">
        <v>4244</v>
      </c>
      <c r="R4" s="102">
        <v>82212590</v>
      </c>
      <c r="S4" s="96"/>
    </row>
    <row r="5" spans="1:19" ht="30" customHeight="1">
      <c r="A5" s="89"/>
      <c r="B5" s="103" t="s">
        <v>1</v>
      </c>
      <c r="C5" s="104" t="s">
        <v>113</v>
      </c>
      <c r="D5" s="105">
        <v>165932</v>
      </c>
      <c r="E5" s="100">
        <f>SUM(F5:Q5)</f>
        <v>13501</v>
      </c>
      <c r="F5" s="101">
        <v>801</v>
      </c>
      <c r="G5" s="101">
        <v>861</v>
      </c>
      <c r="H5" s="101">
        <v>1079</v>
      </c>
      <c r="I5" s="101">
        <v>1536</v>
      </c>
      <c r="J5" s="101">
        <v>1133</v>
      </c>
      <c r="K5" s="101">
        <v>574</v>
      </c>
      <c r="L5" s="101">
        <v>825</v>
      </c>
      <c r="M5" s="101">
        <v>1676</v>
      </c>
      <c r="N5" s="101">
        <v>1177</v>
      </c>
      <c r="O5" s="101">
        <v>1020</v>
      </c>
      <c r="P5" s="101">
        <v>2380</v>
      </c>
      <c r="Q5" s="101">
        <v>439</v>
      </c>
      <c r="R5" s="102">
        <v>3260650</v>
      </c>
      <c r="S5" s="96"/>
    </row>
    <row r="6" spans="1:19" ht="30" customHeight="1">
      <c r="A6" s="89"/>
      <c r="B6" s="103" t="s">
        <v>22</v>
      </c>
      <c r="C6" s="104" t="s">
        <v>114</v>
      </c>
      <c r="D6" s="105">
        <v>103567</v>
      </c>
      <c r="E6" s="100">
        <f t="shared" si="0"/>
        <v>94613</v>
      </c>
      <c r="F6" s="101">
        <v>5900</v>
      </c>
      <c r="G6" s="101">
        <v>5463</v>
      </c>
      <c r="H6" s="101">
        <v>7205</v>
      </c>
      <c r="I6" s="101">
        <v>8726</v>
      </c>
      <c r="J6" s="101">
        <v>19035</v>
      </c>
      <c r="K6" s="101">
        <v>4454</v>
      </c>
      <c r="L6" s="101">
        <v>4425</v>
      </c>
      <c r="M6" s="101">
        <v>7350</v>
      </c>
      <c r="N6" s="101">
        <v>7915</v>
      </c>
      <c r="O6" s="101">
        <v>12797</v>
      </c>
      <c r="P6" s="101">
        <v>8176</v>
      </c>
      <c r="Q6" s="101">
        <v>3167</v>
      </c>
      <c r="R6" s="102">
        <v>13973870</v>
      </c>
      <c r="S6" s="96"/>
    </row>
    <row r="7" spans="1:19" ht="30" customHeight="1">
      <c r="A7" s="89"/>
      <c r="B7" s="103" t="s">
        <v>1</v>
      </c>
      <c r="C7" s="104" t="s">
        <v>115</v>
      </c>
      <c r="D7" s="105">
        <v>28885</v>
      </c>
      <c r="E7" s="100">
        <f t="shared" si="0"/>
        <v>29337</v>
      </c>
      <c r="F7" s="101">
        <v>1198</v>
      </c>
      <c r="G7" s="101">
        <v>1626</v>
      </c>
      <c r="H7" s="101">
        <v>1863</v>
      </c>
      <c r="I7" s="101">
        <v>1405</v>
      </c>
      <c r="J7" s="101">
        <v>2710</v>
      </c>
      <c r="K7" s="101">
        <v>1391</v>
      </c>
      <c r="L7" s="101">
        <v>2574</v>
      </c>
      <c r="M7" s="101">
        <v>3082</v>
      </c>
      <c r="N7" s="101">
        <v>4441</v>
      </c>
      <c r="O7" s="101">
        <v>4585</v>
      </c>
      <c r="P7" s="101">
        <v>3480</v>
      </c>
      <c r="Q7" s="101">
        <v>982</v>
      </c>
      <c r="R7" s="102">
        <v>7054000</v>
      </c>
      <c r="S7" s="96"/>
    </row>
    <row r="8" spans="1:19" ht="30" customHeight="1">
      <c r="A8" s="89"/>
      <c r="B8" s="103" t="s">
        <v>1</v>
      </c>
      <c r="C8" s="104" t="s">
        <v>116</v>
      </c>
      <c r="D8" s="105">
        <v>10025</v>
      </c>
      <c r="E8" s="100">
        <f t="shared" si="0"/>
        <v>9453</v>
      </c>
      <c r="F8" s="101">
        <v>612</v>
      </c>
      <c r="G8" s="101">
        <v>782</v>
      </c>
      <c r="H8" s="101">
        <v>604</v>
      </c>
      <c r="I8" s="101">
        <v>614</v>
      </c>
      <c r="J8" s="101">
        <v>1186</v>
      </c>
      <c r="K8" s="101">
        <v>1043</v>
      </c>
      <c r="L8" s="101">
        <v>665</v>
      </c>
      <c r="M8" s="101">
        <v>690</v>
      </c>
      <c r="N8" s="101">
        <v>987</v>
      </c>
      <c r="O8" s="101">
        <v>1043</v>
      </c>
      <c r="P8" s="101">
        <v>804</v>
      </c>
      <c r="Q8" s="101">
        <v>423</v>
      </c>
      <c r="R8" s="102">
        <v>2384270</v>
      </c>
      <c r="S8" s="96"/>
    </row>
    <row r="9" spans="1:19" ht="30" customHeight="1">
      <c r="A9" s="89"/>
      <c r="B9" s="103" t="s">
        <v>23</v>
      </c>
      <c r="C9" s="104" t="s">
        <v>117</v>
      </c>
      <c r="D9" s="105">
        <v>365383</v>
      </c>
      <c r="E9" s="100">
        <f t="shared" si="0"/>
        <v>389137</v>
      </c>
      <c r="F9" s="101">
        <v>15255</v>
      </c>
      <c r="G9" s="101">
        <v>18507</v>
      </c>
      <c r="H9" s="101">
        <v>41123</v>
      </c>
      <c r="I9" s="101">
        <v>34158</v>
      </c>
      <c r="J9" s="101">
        <v>47977</v>
      </c>
      <c r="K9" s="101">
        <v>32641</v>
      </c>
      <c r="L9" s="101">
        <v>22908</v>
      </c>
      <c r="M9" s="101">
        <v>23708</v>
      </c>
      <c r="N9" s="101">
        <v>30399</v>
      </c>
      <c r="O9" s="101">
        <v>46988</v>
      </c>
      <c r="P9" s="101">
        <v>56124</v>
      </c>
      <c r="Q9" s="101">
        <v>19349</v>
      </c>
      <c r="R9" s="102">
        <v>525334950</v>
      </c>
      <c r="S9" s="96"/>
    </row>
    <row r="10" spans="1:19" ht="30" customHeight="1">
      <c r="A10" s="89"/>
      <c r="B10" s="103" t="s">
        <v>1</v>
      </c>
      <c r="C10" s="104" t="s">
        <v>118</v>
      </c>
      <c r="D10" s="105">
        <v>140444</v>
      </c>
      <c r="E10" s="100">
        <f t="shared" si="0"/>
        <v>127629</v>
      </c>
      <c r="F10" s="101">
        <v>6358</v>
      </c>
      <c r="G10" s="101">
        <v>6510</v>
      </c>
      <c r="H10" s="101">
        <v>15629</v>
      </c>
      <c r="I10" s="101">
        <v>9605</v>
      </c>
      <c r="J10" s="101">
        <v>14514</v>
      </c>
      <c r="K10" s="101">
        <v>9168</v>
      </c>
      <c r="L10" s="101">
        <v>9077</v>
      </c>
      <c r="M10" s="101">
        <v>10465</v>
      </c>
      <c r="N10" s="101">
        <v>7911</v>
      </c>
      <c r="O10" s="101">
        <v>11987</v>
      </c>
      <c r="P10" s="101">
        <v>12223</v>
      </c>
      <c r="Q10" s="101">
        <v>14182</v>
      </c>
      <c r="R10" s="102">
        <v>38288700</v>
      </c>
      <c r="S10" s="96"/>
    </row>
    <row r="11" spans="1:19" ht="30" customHeight="1">
      <c r="A11" s="89"/>
      <c r="B11" s="103" t="s">
        <v>1</v>
      </c>
      <c r="C11" s="104" t="s">
        <v>119</v>
      </c>
      <c r="D11" s="105">
        <v>241808</v>
      </c>
      <c r="E11" s="100">
        <f t="shared" si="0"/>
        <v>241563</v>
      </c>
      <c r="F11" s="101">
        <v>9474</v>
      </c>
      <c r="G11" s="101">
        <v>16593</v>
      </c>
      <c r="H11" s="101">
        <v>31488</v>
      </c>
      <c r="I11" s="101">
        <v>20951</v>
      </c>
      <c r="J11" s="101">
        <v>25000</v>
      </c>
      <c r="K11" s="101">
        <v>19935</v>
      </c>
      <c r="L11" s="101">
        <v>13520</v>
      </c>
      <c r="M11" s="101">
        <v>12682</v>
      </c>
      <c r="N11" s="101">
        <v>18357</v>
      </c>
      <c r="O11" s="101">
        <v>26073</v>
      </c>
      <c r="P11" s="101">
        <v>36981</v>
      </c>
      <c r="Q11" s="101">
        <v>10509</v>
      </c>
      <c r="R11" s="102">
        <v>84547050</v>
      </c>
      <c r="S11" s="96"/>
    </row>
    <row r="12" spans="1:19" ht="30" customHeight="1">
      <c r="A12" s="89"/>
      <c r="B12" s="103" t="s">
        <v>1</v>
      </c>
      <c r="C12" s="104" t="s">
        <v>120</v>
      </c>
      <c r="D12" s="105">
        <v>36337</v>
      </c>
      <c r="E12" s="100">
        <f t="shared" si="0"/>
        <v>29641</v>
      </c>
      <c r="F12" s="101">
        <v>1963</v>
      </c>
      <c r="G12" s="101">
        <v>2519</v>
      </c>
      <c r="H12" s="101">
        <v>4604</v>
      </c>
      <c r="I12" s="101">
        <v>2386</v>
      </c>
      <c r="J12" s="101">
        <v>3529</v>
      </c>
      <c r="K12" s="101">
        <v>1984</v>
      </c>
      <c r="L12" s="101">
        <v>1921</v>
      </c>
      <c r="M12" s="101">
        <v>2454</v>
      </c>
      <c r="N12" s="101">
        <v>2009</v>
      </c>
      <c r="O12" s="101">
        <v>2467</v>
      </c>
      <c r="P12" s="101">
        <v>2520</v>
      </c>
      <c r="Q12" s="101">
        <v>1285</v>
      </c>
      <c r="R12" s="102">
        <v>13338450</v>
      </c>
      <c r="S12" s="96"/>
    </row>
    <row r="13" spans="1:19" ht="30" customHeight="1">
      <c r="A13" s="89"/>
      <c r="B13" s="103" t="s">
        <v>1</v>
      </c>
      <c r="C13" s="104" t="s">
        <v>121</v>
      </c>
      <c r="D13" s="105">
        <v>69002</v>
      </c>
      <c r="E13" s="100">
        <f t="shared" si="0"/>
        <v>72968</v>
      </c>
      <c r="F13" s="101">
        <v>4380</v>
      </c>
      <c r="G13" s="101">
        <v>5380</v>
      </c>
      <c r="H13" s="101">
        <v>7406</v>
      </c>
      <c r="I13" s="101">
        <v>6606</v>
      </c>
      <c r="J13" s="101">
        <v>6795</v>
      </c>
      <c r="K13" s="101">
        <v>4965</v>
      </c>
      <c r="L13" s="101">
        <v>5808</v>
      </c>
      <c r="M13" s="101">
        <v>6628</v>
      </c>
      <c r="N13" s="101">
        <v>6235</v>
      </c>
      <c r="O13" s="101">
        <v>6559</v>
      </c>
      <c r="P13" s="101">
        <v>6042</v>
      </c>
      <c r="Q13" s="101">
        <v>6164</v>
      </c>
      <c r="R13" s="102">
        <v>36484000</v>
      </c>
      <c r="S13" s="96"/>
    </row>
    <row r="14" spans="1:19" ht="30" customHeight="1">
      <c r="A14" s="89"/>
      <c r="B14" s="106" t="s">
        <v>24</v>
      </c>
      <c r="C14" s="107" t="s">
        <v>380</v>
      </c>
      <c r="D14" s="108">
        <v>46743</v>
      </c>
      <c r="E14" s="109">
        <f t="shared" si="0"/>
        <v>45746</v>
      </c>
      <c r="F14" s="110">
        <v>2031</v>
      </c>
      <c r="G14" s="110">
        <v>3108</v>
      </c>
      <c r="H14" s="110">
        <v>6707</v>
      </c>
      <c r="I14" s="110">
        <v>7045</v>
      </c>
      <c r="J14" s="110">
        <v>4022</v>
      </c>
      <c r="K14" s="110">
        <v>1670</v>
      </c>
      <c r="L14" s="110">
        <v>2735</v>
      </c>
      <c r="M14" s="110">
        <v>3241</v>
      </c>
      <c r="N14" s="110">
        <v>5213</v>
      </c>
      <c r="O14" s="110">
        <v>3818</v>
      </c>
      <c r="P14" s="110">
        <v>5120</v>
      </c>
      <c r="Q14" s="110">
        <v>1036</v>
      </c>
      <c r="R14" s="111">
        <v>38748633</v>
      </c>
      <c r="S14" s="96"/>
    </row>
    <row r="15" spans="1:19" ht="30" customHeight="1">
      <c r="A15" s="89"/>
      <c r="B15" s="103" t="s">
        <v>1</v>
      </c>
      <c r="C15" s="104" t="s">
        <v>122</v>
      </c>
      <c r="D15" s="105">
        <v>9452</v>
      </c>
      <c r="E15" s="100">
        <f t="shared" si="0"/>
        <v>7360</v>
      </c>
      <c r="F15" s="101">
        <v>160</v>
      </c>
      <c r="G15" s="101">
        <v>336</v>
      </c>
      <c r="H15" s="101">
        <v>489</v>
      </c>
      <c r="I15" s="101">
        <v>1354</v>
      </c>
      <c r="J15" s="101">
        <v>886</v>
      </c>
      <c r="K15" s="101">
        <v>299</v>
      </c>
      <c r="L15" s="101">
        <v>526</v>
      </c>
      <c r="M15" s="101">
        <v>611</v>
      </c>
      <c r="N15" s="101">
        <v>456</v>
      </c>
      <c r="O15" s="101">
        <v>1228</v>
      </c>
      <c r="P15" s="101">
        <v>874</v>
      </c>
      <c r="Q15" s="101">
        <v>141</v>
      </c>
      <c r="R15" s="112" t="s">
        <v>64</v>
      </c>
      <c r="S15" s="96"/>
    </row>
    <row r="16" spans="1:19" ht="30" customHeight="1">
      <c r="A16" s="89"/>
      <c r="B16" s="103" t="s">
        <v>1</v>
      </c>
      <c r="C16" s="104" t="s">
        <v>123</v>
      </c>
      <c r="D16" s="105">
        <v>7039</v>
      </c>
      <c r="E16" s="100">
        <f t="shared" si="0"/>
        <v>10518</v>
      </c>
      <c r="F16" s="101">
        <v>178</v>
      </c>
      <c r="G16" s="101">
        <v>439</v>
      </c>
      <c r="H16" s="101">
        <v>3743</v>
      </c>
      <c r="I16" s="101">
        <v>326</v>
      </c>
      <c r="J16" s="101">
        <v>716</v>
      </c>
      <c r="K16" s="101">
        <v>231</v>
      </c>
      <c r="L16" s="101">
        <v>432</v>
      </c>
      <c r="M16" s="101">
        <v>509</v>
      </c>
      <c r="N16" s="101">
        <v>1043</v>
      </c>
      <c r="O16" s="101">
        <v>1002</v>
      </c>
      <c r="P16" s="101">
        <v>1613</v>
      </c>
      <c r="Q16" s="101">
        <v>286</v>
      </c>
      <c r="R16" s="112" t="s">
        <v>64</v>
      </c>
      <c r="S16" s="96"/>
    </row>
    <row r="17" spans="1:19" ht="30" customHeight="1">
      <c r="A17" s="89"/>
      <c r="B17" s="103" t="s">
        <v>1</v>
      </c>
      <c r="C17" s="104" t="s">
        <v>124</v>
      </c>
      <c r="D17" s="105">
        <v>3316</v>
      </c>
      <c r="E17" s="100">
        <f t="shared" si="0"/>
        <v>3298</v>
      </c>
      <c r="F17" s="101">
        <v>45</v>
      </c>
      <c r="G17" s="101">
        <v>162</v>
      </c>
      <c r="H17" s="101">
        <v>355</v>
      </c>
      <c r="I17" s="101">
        <v>24</v>
      </c>
      <c r="J17" s="101">
        <v>408</v>
      </c>
      <c r="K17" s="101">
        <v>309</v>
      </c>
      <c r="L17" s="101">
        <v>437</v>
      </c>
      <c r="M17" s="101">
        <v>582</v>
      </c>
      <c r="N17" s="101">
        <v>74</v>
      </c>
      <c r="O17" s="101">
        <v>215</v>
      </c>
      <c r="P17" s="101">
        <v>353</v>
      </c>
      <c r="Q17" s="101">
        <v>334</v>
      </c>
      <c r="R17" s="112" t="s">
        <v>64</v>
      </c>
      <c r="S17" s="96"/>
    </row>
    <row r="18" spans="1:19" ht="30" customHeight="1">
      <c r="A18" s="89"/>
      <c r="B18" s="103" t="s">
        <v>1</v>
      </c>
      <c r="C18" s="104" t="s">
        <v>381</v>
      </c>
      <c r="D18" s="113">
        <v>17051</v>
      </c>
      <c r="E18" s="100">
        <f t="shared" si="0"/>
        <v>21048</v>
      </c>
      <c r="F18" s="114">
        <v>437</v>
      </c>
      <c r="G18" s="115">
        <v>1275</v>
      </c>
      <c r="H18" s="115">
        <v>6596</v>
      </c>
      <c r="I18" s="115">
        <v>1196</v>
      </c>
      <c r="J18" s="110">
        <v>1225</v>
      </c>
      <c r="K18" s="110">
        <v>916</v>
      </c>
      <c r="L18" s="101">
        <v>1069</v>
      </c>
      <c r="M18" s="101">
        <v>1093</v>
      </c>
      <c r="N18" s="101">
        <v>2721</v>
      </c>
      <c r="O18" s="101">
        <v>1767</v>
      </c>
      <c r="P18" s="101">
        <v>1997</v>
      </c>
      <c r="Q18" s="101">
        <v>756</v>
      </c>
      <c r="R18" s="112" t="s">
        <v>64</v>
      </c>
      <c r="S18" s="96"/>
    </row>
    <row r="19" spans="1:19" ht="30" customHeight="1">
      <c r="A19" s="89"/>
      <c r="B19" s="103"/>
      <c r="C19" s="116" t="s">
        <v>382</v>
      </c>
      <c r="D19" s="117">
        <v>487329</v>
      </c>
      <c r="E19" s="100">
        <f t="shared" si="0"/>
        <v>675108</v>
      </c>
      <c r="F19" s="114">
        <v>53094</v>
      </c>
      <c r="G19" s="114">
        <v>49764</v>
      </c>
      <c r="H19" s="114">
        <v>51915</v>
      </c>
      <c r="I19" s="114">
        <v>54433</v>
      </c>
      <c r="J19" s="114">
        <v>63576</v>
      </c>
      <c r="K19" s="114">
        <v>53414</v>
      </c>
      <c r="L19" s="101">
        <v>62863</v>
      </c>
      <c r="M19" s="101">
        <v>82156</v>
      </c>
      <c r="N19" s="101">
        <v>52934</v>
      </c>
      <c r="O19" s="101">
        <v>54170</v>
      </c>
      <c r="P19" s="101">
        <v>48522</v>
      </c>
      <c r="Q19" s="101">
        <v>48267</v>
      </c>
      <c r="R19" s="102">
        <v>688530968</v>
      </c>
      <c r="S19" s="96"/>
    </row>
    <row r="20" spans="1:19" ht="30" customHeight="1">
      <c r="A20" s="89"/>
      <c r="B20" s="103" t="s">
        <v>25</v>
      </c>
      <c r="C20" s="104" t="s">
        <v>383</v>
      </c>
      <c r="D20" s="105">
        <v>69115</v>
      </c>
      <c r="E20" s="118">
        <f>SUM(F20:Q20)</f>
        <v>62084</v>
      </c>
      <c r="F20" s="119">
        <v>5876</v>
      </c>
      <c r="G20" s="110">
        <v>5151</v>
      </c>
      <c r="H20" s="101">
        <v>5852</v>
      </c>
      <c r="I20" s="101">
        <v>5694</v>
      </c>
      <c r="J20" s="101">
        <v>5682</v>
      </c>
      <c r="K20" s="101">
        <v>4350</v>
      </c>
      <c r="L20" s="101">
        <v>5255</v>
      </c>
      <c r="M20" s="101">
        <v>5443</v>
      </c>
      <c r="N20" s="101">
        <v>4542</v>
      </c>
      <c r="O20" s="101">
        <v>4677</v>
      </c>
      <c r="P20" s="101">
        <v>4796</v>
      </c>
      <c r="Q20" s="101">
        <v>4766</v>
      </c>
      <c r="R20" s="102">
        <v>206140120</v>
      </c>
      <c r="S20" s="96"/>
    </row>
    <row r="21" spans="1:19" ht="30" customHeight="1">
      <c r="A21" s="89"/>
      <c r="B21" s="103"/>
      <c r="C21" s="104" t="s">
        <v>302</v>
      </c>
      <c r="D21" s="120">
        <v>161511</v>
      </c>
      <c r="E21" s="121">
        <f>SUM(F21:Q21)</f>
        <v>163397</v>
      </c>
      <c r="F21" s="119">
        <v>13900</v>
      </c>
      <c r="G21" s="119">
        <v>11907</v>
      </c>
      <c r="H21" s="119">
        <v>12401</v>
      </c>
      <c r="I21" s="101">
        <v>5231</v>
      </c>
      <c r="J21" s="101">
        <v>9780</v>
      </c>
      <c r="K21" s="101">
        <v>28806</v>
      </c>
      <c r="L21" s="101">
        <v>17360</v>
      </c>
      <c r="M21" s="101">
        <v>12334</v>
      </c>
      <c r="N21" s="101">
        <v>9182</v>
      </c>
      <c r="O21" s="101">
        <v>12676</v>
      </c>
      <c r="P21" s="101">
        <v>15924</v>
      </c>
      <c r="Q21" s="101">
        <v>13896</v>
      </c>
      <c r="R21" s="112" t="s">
        <v>64</v>
      </c>
      <c r="S21" s="96"/>
    </row>
    <row r="22" spans="1:19" ht="30" customHeight="1">
      <c r="A22" s="89"/>
      <c r="B22" s="103" t="s">
        <v>26</v>
      </c>
      <c r="C22" s="104" t="s">
        <v>125</v>
      </c>
      <c r="D22" s="105">
        <v>27732</v>
      </c>
      <c r="E22" s="100">
        <f t="shared" si="0"/>
        <v>20754</v>
      </c>
      <c r="F22" s="101">
        <v>1321</v>
      </c>
      <c r="G22" s="101">
        <v>1610</v>
      </c>
      <c r="H22" s="101">
        <v>2199</v>
      </c>
      <c r="I22" s="101">
        <v>1437</v>
      </c>
      <c r="J22" s="101">
        <v>2757</v>
      </c>
      <c r="K22" s="101">
        <v>1797</v>
      </c>
      <c r="L22" s="101">
        <v>1625</v>
      </c>
      <c r="M22" s="101">
        <v>1013</v>
      </c>
      <c r="N22" s="101">
        <v>1417</v>
      </c>
      <c r="O22" s="101">
        <v>2706</v>
      </c>
      <c r="P22" s="101">
        <v>1998</v>
      </c>
      <c r="Q22" s="101">
        <v>874</v>
      </c>
      <c r="R22" s="102">
        <v>6107730</v>
      </c>
      <c r="S22" s="96"/>
    </row>
    <row r="23" spans="1:19" ht="30" customHeight="1">
      <c r="A23" s="89"/>
      <c r="B23" s="103" t="s">
        <v>1</v>
      </c>
      <c r="C23" s="104" t="s">
        <v>126</v>
      </c>
      <c r="D23" s="105">
        <v>51910</v>
      </c>
      <c r="E23" s="100">
        <f t="shared" si="0"/>
        <v>45893</v>
      </c>
      <c r="F23" s="101">
        <v>2897</v>
      </c>
      <c r="G23" s="101">
        <v>4125</v>
      </c>
      <c r="H23" s="101">
        <v>3429</v>
      </c>
      <c r="I23" s="101">
        <v>4300</v>
      </c>
      <c r="J23" s="101">
        <v>6259</v>
      </c>
      <c r="K23" s="101">
        <v>3245</v>
      </c>
      <c r="L23" s="101">
        <v>3829</v>
      </c>
      <c r="M23" s="101">
        <v>3448</v>
      </c>
      <c r="N23" s="101">
        <v>2869</v>
      </c>
      <c r="O23" s="101">
        <v>5117</v>
      </c>
      <c r="P23" s="101">
        <v>4245</v>
      </c>
      <c r="Q23" s="101">
        <v>2130</v>
      </c>
      <c r="R23" s="112" t="s">
        <v>64</v>
      </c>
      <c r="S23" s="96"/>
    </row>
    <row r="24" spans="1:19" ht="30" customHeight="1">
      <c r="A24" s="89"/>
      <c r="B24" s="103"/>
      <c r="C24" s="104" t="s">
        <v>304</v>
      </c>
      <c r="D24" s="120">
        <v>4280</v>
      </c>
      <c r="E24" s="100">
        <f t="shared" si="0"/>
        <v>5807</v>
      </c>
      <c r="F24" s="101">
        <v>178</v>
      </c>
      <c r="G24" s="101">
        <v>242</v>
      </c>
      <c r="H24" s="101">
        <v>234</v>
      </c>
      <c r="I24" s="101">
        <v>1846</v>
      </c>
      <c r="J24" s="101">
        <v>939</v>
      </c>
      <c r="K24" s="101">
        <v>330</v>
      </c>
      <c r="L24" s="101">
        <v>340</v>
      </c>
      <c r="M24" s="101">
        <v>167</v>
      </c>
      <c r="N24" s="101">
        <v>278</v>
      </c>
      <c r="O24" s="101">
        <v>627</v>
      </c>
      <c r="P24" s="101">
        <v>452</v>
      </c>
      <c r="Q24" s="101">
        <v>174</v>
      </c>
      <c r="R24" s="112" t="s">
        <v>64</v>
      </c>
      <c r="S24" s="96"/>
    </row>
    <row r="25" spans="1:19" ht="30" customHeight="1">
      <c r="A25" s="89"/>
      <c r="B25" s="103" t="s">
        <v>27</v>
      </c>
      <c r="C25" s="104" t="s">
        <v>127</v>
      </c>
      <c r="D25" s="105">
        <v>114203</v>
      </c>
      <c r="E25" s="109">
        <f t="shared" si="0"/>
        <v>106389</v>
      </c>
      <c r="F25" s="101">
        <v>2992</v>
      </c>
      <c r="G25" s="101">
        <v>3598</v>
      </c>
      <c r="H25" s="101">
        <v>4511</v>
      </c>
      <c r="I25" s="101">
        <v>9830</v>
      </c>
      <c r="J25" s="101">
        <v>7835</v>
      </c>
      <c r="K25" s="101">
        <v>4676</v>
      </c>
      <c r="L25" s="101">
        <v>17128</v>
      </c>
      <c r="M25" s="101">
        <v>24971</v>
      </c>
      <c r="N25" s="101">
        <v>8592</v>
      </c>
      <c r="O25" s="101">
        <v>10622</v>
      </c>
      <c r="P25" s="101">
        <v>6278</v>
      </c>
      <c r="Q25" s="101">
        <v>5356</v>
      </c>
      <c r="R25" s="102">
        <v>39965333</v>
      </c>
      <c r="S25" s="96"/>
    </row>
    <row r="26" spans="1:19" ht="30" customHeight="1">
      <c r="A26" s="89"/>
      <c r="B26" s="103" t="s">
        <v>1</v>
      </c>
      <c r="C26" s="104" t="s">
        <v>128</v>
      </c>
      <c r="D26" s="105">
        <v>99408</v>
      </c>
      <c r="E26" s="100">
        <f t="shared" si="0"/>
        <v>83223</v>
      </c>
      <c r="F26" s="101">
        <v>7649</v>
      </c>
      <c r="G26" s="101">
        <v>5534</v>
      </c>
      <c r="H26" s="101">
        <v>7274</v>
      </c>
      <c r="I26" s="101">
        <v>7938</v>
      </c>
      <c r="J26" s="101">
        <v>8444</v>
      </c>
      <c r="K26" s="101">
        <v>7082</v>
      </c>
      <c r="L26" s="101">
        <v>7053</v>
      </c>
      <c r="M26" s="101">
        <v>1193</v>
      </c>
      <c r="N26" s="101">
        <v>6987</v>
      </c>
      <c r="O26" s="101">
        <v>8163</v>
      </c>
      <c r="P26" s="101">
        <v>7764</v>
      </c>
      <c r="Q26" s="101">
        <v>8142</v>
      </c>
      <c r="R26" s="102">
        <v>59707657</v>
      </c>
      <c r="S26" s="96"/>
    </row>
    <row r="27" spans="1:19" ht="30" customHeight="1" thickBot="1">
      <c r="A27" s="89"/>
      <c r="B27" s="122" t="s">
        <v>1</v>
      </c>
      <c r="C27" s="123" t="s">
        <v>129</v>
      </c>
      <c r="D27" s="124">
        <v>1739</v>
      </c>
      <c r="E27" s="125">
        <f t="shared" si="0"/>
        <v>1259</v>
      </c>
      <c r="F27" s="126">
        <v>47</v>
      </c>
      <c r="G27" s="126">
        <v>68</v>
      </c>
      <c r="H27" s="126">
        <v>73</v>
      </c>
      <c r="I27" s="126">
        <v>203</v>
      </c>
      <c r="J27" s="126">
        <v>176</v>
      </c>
      <c r="K27" s="126">
        <v>65</v>
      </c>
      <c r="L27" s="126">
        <v>223</v>
      </c>
      <c r="M27" s="126">
        <v>157</v>
      </c>
      <c r="N27" s="126">
        <v>48</v>
      </c>
      <c r="O27" s="126">
        <v>92</v>
      </c>
      <c r="P27" s="126">
        <v>65</v>
      </c>
      <c r="Q27" s="126">
        <v>42</v>
      </c>
      <c r="R27" s="127" t="s">
        <v>64</v>
      </c>
      <c r="S27" s="96"/>
    </row>
    <row r="28" spans="1:18" s="88" customFormat="1" ht="42.75" customHeight="1" thickBot="1">
      <c r="A28" s="128" t="s">
        <v>384</v>
      </c>
      <c r="B28" s="129"/>
      <c r="C28" s="85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287" t="s">
        <v>385</v>
      </c>
      <c r="R28" s="287"/>
    </row>
    <row r="29" spans="1:19" s="237" customFormat="1" ht="30" customHeight="1" thickBot="1">
      <c r="A29" s="235"/>
      <c r="B29" s="228" t="s">
        <v>47</v>
      </c>
      <c r="C29" s="229" t="s">
        <v>50</v>
      </c>
      <c r="D29" s="230" t="s">
        <v>386</v>
      </c>
      <c r="E29" s="231" t="s">
        <v>387</v>
      </c>
      <c r="F29" s="232" t="s">
        <v>99</v>
      </c>
      <c r="G29" s="232" t="s">
        <v>100</v>
      </c>
      <c r="H29" s="232" t="s">
        <v>101</v>
      </c>
      <c r="I29" s="232" t="s">
        <v>102</v>
      </c>
      <c r="J29" s="232" t="s">
        <v>103</v>
      </c>
      <c r="K29" s="232" t="s">
        <v>104</v>
      </c>
      <c r="L29" s="232" t="s">
        <v>105</v>
      </c>
      <c r="M29" s="232" t="s">
        <v>106</v>
      </c>
      <c r="N29" s="232" t="s">
        <v>107</v>
      </c>
      <c r="O29" s="232" t="s">
        <v>108</v>
      </c>
      <c r="P29" s="232" t="s">
        <v>109</v>
      </c>
      <c r="Q29" s="232" t="s">
        <v>110</v>
      </c>
      <c r="R29" s="95" t="s">
        <v>388</v>
      </c>
      <c r="S29" s="236"/>
    </row>
    <row r="30" spans="1:19" ht="30" customHeight="1">
      <c r="A30" s="89"/>
      <c r="B30" s="103" t="s">
        <v>28</v>
      </c>
      <c r="C30" s="104" t="s">
        <v>130</v>
      </c>
      <c r="D30" s="105">
        <v>36578</v>
      </c>
      <c r="E30" s="100">
        <f>SUM(F30:Q30)</f>
        <v>36879</v>
      </c>
      <c r="F30" s="101">
        <v>994</v>
      </c>
      <c r="G30" s="101">
        <v>1297</v>
      </c>
      <c r="H30" s="101">
        <v>2337</v>
      </c>
      <c r="I30" s="101">
        <v>3604</v>
      </c>
      <c r="J30" s="101">
        <v>4686</v>
      </c>
      <c r="K30" s="101">
        <v>1863</v>
      </c>
      <c r="L30" s="101">
        <v>2044</v>
      </c>
      <c r="M30" s="101">
        <v>2656</v>
      </c>
      <c r="N30" s="101">
        <v>2245</v>
      </c>
      <c r="O30" s="101">
        <v>5493</v>
      </c>
      <c r="P30" s="101">
        <v>7967</v>
      </c>
      <c r="Q30" s="101">
        <v>1693</v>
      </c>
      <c r="R30" s="102">
        <v>10016677</v>
      </c>
      <c r="S30" s="96"/>
    </row>
    <row r="31" spans="1:19" ht="30" customHeight="1">
      <c r="A31" s="89"/>
      <c r="B31" s="103" t="s">
        <v>1</v>
      </c>
      <c r="C31" s="104" t="s">
        <v>389</v>
      </c>
      <c r="D31" s="105">
        <v>7166</v>
      </c>
      <c r="E31" s="100">
        <f t="shared" si="0"/>
        <v>5707</v>
      </c>
      <c r="F31" s="101"/>
      <c r="G31" s="101"/>
      <c r="H31" s="101">
        <v>412</v>
      </c>
      <c r="I31" s="101">
        <v>1139</v>
      </c>
      <c r="J31" s="101">
        <v>838</v>
      </c>
      <c r="K31" s="101">
        <v>166</v>
      </c>
      <c r="L31" s="101">
        <v>291</v>
      </c>
      <c r="M31" s="101">
        <v>91</v>
      </c>
      <c r="N31" s="101">
        <v>195</v>
      </c>
      <c r="O31" s="101">
        <v>1122</v>
      </c>
      <c r="P31" s="101">
        <v>1207</v>
      </c>
      <c r="Q31" s="101">
        <v>246</v>
      </c>
      <c r="R31" s="112">
        <v>1712100</v>
      </c>
      <c r="S31" s="96"/>
    </row>
    <row r="32" spans="1:19" ht="30" customHeight="1">
      <c r="A32" s="89"/>
      <c r="B32" s="103" t="s">
        <v>1</v>
      </c>
      <c r="C32" s="104" t="s">
        <v>131</v>
      </c>
      <c r="D32" s="105">
        <v>2700</v>
      </c>
      <c r="E32" s="100">
        <f t="shared" si="0"/>
        <v>3530</v>
      </c>
      <c r="F32" s="101"/>
      <c r="G32" s="101"/>
      <c r="H32" s="101">
        <v>180</v>
      </c>
      <c r="I32" s="101">
        <v>700</v>
      </c>
      <c r="J32" s="101">
        <v>400</v>
      </c>
      <c r="K32" s="101">
        <v>200</v>
      </c>
      <c r="L32" s="101">
        <v>450</v>
      </c>
      <c r="M32" s="101">
        <v>600</v>
      </c>
      <c r="N32" s="101">
        <v>200</v>
      </c>
      <c r="O32" s="101">
        <v>400</v>
      </c>
      <c r="P32" s="101">
        <v>400</v>
      </c>
      <c r="Q32" s="101"/>
      <c r="R32" s="112">
        <v>199500</v>
      </c>
      <c r="S32" s="96"/>
    </row>
    <row r="33" spans="1:19" ht="30" customHeight="1">
      <c r="A33" s="89"/>
      <c r="B33" s="103" t="s">
        <v>1</v>
      </c>
      <c r="C33" s="104" t="s">
        <v>132</v>
      </c>
      <c r="D33" s="105">
        <v>7388</v>
      </c>
      <c r="E33" s="100">
        <f t="shared" si="0"/>
        <v>8954</v>
      </c>
      <c r="F33" s="101">
        <v>258</v>
      </c>
      <c r="G33" s="101">
        <v>831</v>
      </c>
      <c r="H33" s="101">
        <v>693</v>
      </c>
      <c r="I33" s="101">
        <v>661</v>
      </c>
      <c r="J33" s="101">
        <v>1354</v>
      </c>
      <c r="K33" s="101">
        <v>701</v>
      </c>
      <c r="L33" s="101">
        <v>934</v>
      </c>
      <c r="M33" s="101">
        <v>615</v>
      </c>
      <c r="N33" s="101">
        <v>774</v>
      </c>
      <c r="O33" s="101">
        <v>795</v>
      </c>
      <c r="P33" s="101">
        <v>1059</v>
      </c>
      <c r="Q33" s="101">
        <v>279</v>
      </c>
      <c r="R33" s="112" t="s">
        <v>64</v>
      </c>
      <c r="S33" s="96"/>
    </row>
    <row r="34" spans="1:19" ht="30" customHeight="1">
      <c r="A34" s="89"/>
      <c r="B34" s="103" t="s">
        <v>1</v>
      </c>
      <c r="C34" s="104" t="s">
        <v>133</v>
      </c>
      <c r="D34" s="105">
        <v>5854</v>
      </c>
      <c r="E34" s="100">
        <f t="shared" si="0"/>
        <v>4754</v>
      </c>
      <c r="F34" s="133"/>
      <c r="G34" s="134"/>
      <c r="H34" s="101">
        <v>317</v>
      </c>
      <c r="I34" s="101">
        <v>546</v>
      </c>
      <c r="J34" s="101">
        <v>586</v>
      </c>
      <c r="K34" s="101">
        <v>199</v>
      </c>
      <c r="L34" s="101">
        <v>286</v>
      </c>
      <c r="M34" s="101">
        <v>395</v>
      </c>
      <c r="N34" s="101">
        <v>400</v>
      </c>
      <c r="O34" s="101">
        <v>717</v>
      </c>
      <c r="P34" s="101">
        <v>1135</v>
      </c>
      <c r="Q34" s="101">
        <v>173</v>
      </c>
      <c r="R34" s="135">
        <v>2291100</v>
      </c>
      <c r="S34" s="96"/>
    </row>
    <row r="35" spans="1:19" ht="30" customHeight="1">
      <c r="A35" s="89"/>
      <c r="B35" s="103" t="s">
        <v>1</v>
      </c>
      <c r="C35" s="104" t="s">
        <v>134</v>
      </c>
      <c r="D35" s="105">
        <v>44326</v>
      </c>
      <c r="E35" s="100">
        <f t="shared" si="0"/>
        <v>34339</v>
      </c>
      <c r="F35" s="101">
        <v>509</v>
      </c>
      <c r="G35" s="101">
        <v>771</v>
      </c>
      <c r="H35" s="101">
        <v>1485</v>
      </c>
      <c r="I35" s="101">
        <v>2141</v>
      </c>
      <c r="J35" s="101">
        <v>4578</v>
      </c>
      <c r="K35" s="101">
        <v>1607</v>
      </c>
      <c r="L35" s="101">
        <v>3293</v>
      </c>
      <c r="M35" s="101">
        <v>8526</v>
      </c>
      <c r="N35" s="101">
        <v>3919</v>
      </c>
      <c r="O35" s="101">
        <v>4804</v>
      </c>
      <c r="P35" s="101">
        <v>2348</v>
      </c>
      <c r="Q35" s="101">
        <v>358</v>
      </c>
      <c r="R35" s="102">
        <v>10048100</v>
      </c>
      <c r="S35" s="96"/>
    </row>
    <row r="36" spans="1:19" ht="30" customHeight="1">
      <c r="A36" s="89"/>
      <c r="B36" s="103" t="s">
        <v>1</v>
      </c>
      <c r="C36" s="104" t="s">
        <v>135</v>
      </c>
      <c r="D36" s="105">
        <v>469</v>
      </c>
      <c r="E36" s="100">
        <f t="shared" si="0"/>
        <v>374</v>
      </c>
      <c r="F36" s="101">
        <v>14</v>
      </c>
      <c r="G36" s="101">
        <v>15</v>
      </c>
      <c r="H36" s="101">
        <v>18</v>
      </c>
      <c r="I36" s="101">
        <v>46</v>
      </c>
      <c r="J36" s="101">
        <v>37</v>
      </c>
      <c r="K36" s="101">
        <v>29</v>
      </c>
      <c r="L36" s="101">
        <v>19</v>
      </c>
      <c r="M36" s="101">
        <v>14</v>
      </c>
      <c r="N36" s="101">
        <v>24</v>
      </c>
      <c r="O36" s="101">
        <v>79</v>
      </c>
      <c r="P36" s="101">
        <v>62</v>
      </c>
      <c r="Q36" s="101">
        <v>17</v>
      </c>
      <c r="R36" s="112" t="s">
        <v>64</v>
      </c>
      <c r="S36" s="96"/>
    </row>
    <row r="37" spans="1:19" ht="30" customHeight="1">
      <c r="A37" s="89"/>
      <c r="B37" s="103" t="s">
        <v>29</v>
      </c>
      <c r="C37" s="104" t="s">
        <v>136</v>
      </c>
      <c r="D37" s="105">
        <v>7940</v>
      </c>
      <c r="E37" s="100">
        <f t="shared" si="0"/>
        <v>7780</v>
      </c>
      <c r="F37" s="101">
        <v>330</v>
      </c>
      <c r="G37" s="101">
        <v>410</v>
      </c>
      <c r="H37" s="101">
        <v>760</v>
      </c>
      <c r="I37" s="101">
        <v>770</v>
      </c>
      <c r="J37" s="101">
        <v>900</v>
      </c>
      <c r="K37" s="101">
        <v>630</v>
      </c>
      <c r="L37" s="101">
        <v>400</v>
      </c>
      <c r="M37" s="101">
        <v>550</v>
      </c>
      <c r="N37" s="101">
        <v>900</v>
      </c>
      <c r="O37" s="101">
        <v>830</v>
      </c>
      <c r="P37" s="101">
        <v>870</v>
      </c>
      <c r="Q37" s="101">
        <v>430</v>
      </c>
      <c r="R37" s="112" t="s">
        <v>64</v>
      </c>
      <c r="S37" s="96"/>
    </row>
    <row r="38" spans="1:19" ht="30" customHeight="1">
      <c r="A38" s="89"/>
      <c r="B38" s="103" t="s">
        <v>1</v>
      </c>
      <c r="C38" s="104" t="s">
        <v>137</v>
      </c>
      <c r="D38" s="105">
        <v>177300</v>
      </c>
      <c r="E38" s="100">
        <f t="shared" si="0"/>
        <v>178100</v>
      </c>
      <c r="F38" s="101">
        <v>11100</v>
      </c>
      <c r="G38" s="101">
        <v>12800</v>
      </c>
      <c r="H38" s="101">
        <v>14000</v>
      </c>
      <c r="I38" s="101">
        <v>20200</v>
      </c>
      <c r="J38" s="101">
        <v>22000</v>
      </c>
      <c r="K38" s="136">
        <v>19000</v>
      </c>
      <c r="L38" s="101">
        <v>15100</v>
      </c>
      <c r="M38" s="101">
        <v>11200</v>
      </c>
      <c r="N38" s="101">
        <v>13600</v>
      </c>
      <c r="O38" s="101">
        <v>14100</v>
      </c>
      <c r="P38" s="101">
        <v>11300</v>
      </c>
      <c r="Q38" s="101">
        <v>13700</v>
      </c>
      <c r="R38" s="112" t="s">
        <v>64</v>
      </c>
      <c r="S38" s="96"/>
    </row>
    <row r="39" spans="1:19" ht="30" customHeight="1">
      <c r="A39" s="89"/>
      <c r="B39" s="103" t="s">
        <v>1</v>
      </c>
      <c r="C39" s="104" t="s">
        <v>305</v>
      </c>
      <c r="D39" s="105">
        <v>203352</v>
      </c>
      <c r="E39" s="100">
        <f t="shared" si="0"/>
        <v>262586</v>
      </c>
      <c r="F39" s="101">
        <v>12133</v>
      </c>
      <c r="G39" s="101">
        <v>13763</v>
      </c>
      <c r="H39" s="101">
        <v>18368</v>
      </c>
      <c r="I39" s="101">
        <v>18439</v>
      </c>
      <c r="J39" s="137">
        <v>21981</v>
      </c>
      <c r="K39" s="110">
        <v>17783</v>
      </c>
      <c r="L39" s="138">
        <v>19170</v>
      </c>
      <c r="M39" s="101">
        <v>25744</v>
      </c>
      <c r="N39" s="101">
        <v>32867</v>
      </c>
      <c r="O39" s="101">
        <v>31570</v>
      </c>
      <c r="P39" s="101">
        <v>30156</v>
      </c>
      <c r="Q39" s="101">
        <v>20612</v>
      </c>
      <c r="R39" s="102">
        <v>336861325</v>
      </c>
      <c r="S39" s="96"/>
    </row>
    <row r="40" spans="1:19" ht="30" customHeight="1">
      <c r="A40" s="89"/>
      <c r="B40" s="106" t="s">
        <v>269</v>
      </c>
      <c r="C40" s="104" t="s">
        <v>330</v>
      </c>
      <c r="D40" s="120">
        <v>25556</v>
      </c>
      <c r="E40" s="100">
        <f t="shared" si="0"/>
        <v>19771</v>
      </c>
      <c r="F40" s="101">
        <v>834</v>
      </c>
      <c r="G40" s="101">
        <v>1089</v>
      </c>
      <c r="H40" s="101">
        <v>1346</v>
      </c>
      <c r="I40" s="101">
        <v>1223</v>
      </c>
      <c r="J40" s="137">
        <v>2107</v>
      </c>
      <c r="K40" s="101">
        <v>1325</v>
      </c>
      <c r="L40" s="138">
        <v>1230</v>
      </c>
      <c r="M40" s="101">
        <v>1425</v>
      </c>
      <c r="N40" s="101">
        <v>1868</v>
      </c>
      <c r="O40" s="101">
        <v>4380</v>
      </c>
      <c r="P40" s="101">
        <v>2361</v>
      </c>
      <c r="Q40" s="101">
        <v>583</v>
      </c>
      <c r="R40" s="102">
        <v>9686100</v>
      </c>
      <c r="S40" s="96"/>
    </row>
    <row r="41" spans="1:19" ht="30" customHeight="1">
      <c r="A41" s="89"/>
      <c r="B41" s="106" t="s">
        <v>30</v>
      </c>
      <c r="C41" s="104" t="s">
        <v>390</v>
      </c>
      <c r="D41" s="105">
        <v>64000</v>
      </c>
      <c r="E41" s="100">
        <f t="shared" si="0"/>
        <v>62518</v>
      </c>
      <c r="F41" s="101">
        <v>2569</v>
      </c>
      <c r="G41" s="101">
        <v>2428</v>
      </c>
      <c r="H41" s="101">
        <v>5218</v>
      </c>
      <c r="I41" s="101">
        <v>5844</v>
      </c>
      <c r="J41" s="101">
        <v>6652</v>
      </c>
      <c r="K41" s="101">
        <v>4686</v>
      </c>
      <c r="L41" s="101">
        <v>6255</v>
      </c>
      <c r="M41" s="101">
        <v>5252</v>
      </c>
      <c r="N41" s="101">
        <v>5724</v>
      </c>
      <c r="O41" s="101">
        <v>7037</v>
      </c>
      <c r="P41" s="101">
        <v>6607</v>
      </c>
      <c r="Q41" s="101">
        <v>4246</v>
      </c>
      <c r="R41" s="102">
        <v>1019323840</v>
      </c>
      <c r="S41" s="96"/>
    </row>
    <row r="42" spans="1:19" ht="30" customHeight="1">
      <c r="A42" s="89"/>
      <c r="B42" s="103" t="s">
        <v>1</v>
      </c>
      <c r="C42" s="104" t="s">
        <v>138</v>
      </c>
      <c r="D42" s="105">
        <v>179600</v>
      </c>
      <c r="E42" s="100">
        <f>SUM(F42:Q42)</f>
        <v>161500</v>
      </c>
      <c r="F42" s="101">
        <v>3500</v>
      </c>
      <c r="G42" s="101">
        <v>5400</v>
      </c>
      <c r="H42" s="101">
        <v>7500</v>
      </c>
      <c r="I42" s="101">
        <v>17600</v>
      </c>
      <c r="J42" s="101">
        <v>39300</v>
      </c>
      <c r="K42" s="101">
        <v>8900</v>
      </c>
      <c r="L42" s="101">
        <v>8300</v>
      </c>
      <c r="M42" s="101">
        <v>10700</v>
      </c>
      <c r="N42" s="101">
        <v>11700</v>
      </c>
      <c r="O42" s="101">
        <v>30000</v>
      </c>
      <c r="P42" s="101">
        <v>16700</v>
      </c>
      <c r="Q42" s="101">
        <v>1900</v>
      </c>
      <c r="R42" s="112" t="s">
        <v>64</v>
      </c>
      <c r="S42" s="96"/>
    </row>
    <row r="43" spans="1:19" ht="30" customHeight="1">
      <c r="A43" s="89"/>
      <c r="B43" s="106" t="s">
        <v>300</v>
      </c>
      <c r="C43" s="139" t="s">
        <v>301</v>
      </c>
      <c r="D43" s="113">
        <v>9069</v>
      </c>
      <c r="E43" s="100">
        <f t="shared" si="0"/>
        <v>15040</v>
      </c>
      <c r="F43" s="140">
        <v>629</v>
      </c>
      <c r="G43" s="141">
        <v>507</v>
      </c>
      <c r="H43" s="101">
        <v>978</v>
      </c>
      <c r="I43" s="101">
        <v>1047</v>
      </c>
      <c r="J43" s="101">
        <v>2546</v>
      </c>
      <c r="K43" s="101">
        <v>1133</v>
      </c>
      <c r="L43" s="101">
        <v>1005</v>
      </c>
      <c r="M43" s="101">
        <v>1277</v>
      </c>
      <c r="N43" s="101">
        <v>1116</v>
      </c>
      <c r="O43" s="101">
        <v>2613</v>
      </c>
      <c r="P43" s="101">
        <v>1801</v>
      </c>
      <c r="Q43" s="101">
        <v>388</v>
      </c>
      <c r="R43" s="112">
        <v>4688900</v>
      </c>
      <c r="S43" s="96"/>
    </row>
    <row r="44" spans="1:19" ht="30" customHeight="1">
      <c r="A44" s="89"/>
      <c r="B44" s="106"/>
      <c r="C44" s="139" t="s">
        <v>267</v>
      </c>
      <c r="D44" s="142" t="s">
        <v>64</v>
      </c>
      <c r="E44" s="100">
        <f t="shared" si="0"/>
        <v>7769</v>
      </c>
      <c r="F44" s="282" t="s">
        <v>314</v>
      </c>
      <c r="G44" s="283"/>
      <c r="H44" s="283"/>
      <c r="I44" s="284"/>
      <c r="J44" s="101">
        <v>545</v>
      </c>
      <c r="K44" s="101">
        <v>462</v>
      </c>
      <c r="L44" s="101">
        <v>1736</v>
      </c>
      <c r="M44" s="101">
        <v>3073</v>
      </c>
      <c r="N44" s="101">
        <v>891</v>
      </c>
      <c r="O44" s="101">
        <v>438</v>
      </c>
      <c r="P44" s="101">
        <v>396</v>
      </c>
      <c r="Q44" s="101">
        <v>228</v>
      </c>
      <c r="R44" s="112">
        <v>13335381</v>
      </c>
      <c r="S44" s="96"/>
    </row>
    <row r="45" spans="1:19" ht="30" customHeight="1">
      <c r="A45" s="89"/>
      <c r="B45" s="106"/>
      <c r="C45" s="139" t="s">
        <v>331</v>
      </c>
      <c r="D45" s="142" t="s">
        <v>64</v>
      </c>
      <c r="E45" s="100">
        <f t="shared" si="0"/>
        <v>157892</v>
      </c>
      <c r="F45" s="285" t="s">
        <v>315</v>
      </c>
      <c r="G45" s="286"/>
      <c r="H45" s="101">
        <v>5799</v>
      </c>
      <c r="I45" s="101">
        <v>17913</v>
      </c>
      <c r="J45" s="101">
        <v>24537</v>
      </c>
      <c r="K45" s="101">
        <v>12146</v>
      </c>
      <c r="L45" s="101">
        <v>13441</v>
      </c>
      <c r="M45" s="101">
        <v>17728</v>
      </c>
      <c r="N45" s="101">
        <v>15381</v>
      </c>
      <c r="O45" s="101">
        <v>23065</v>
      </c>
      <c r="P45" s="101">
        <v>19718</v>
      </c>
      <c r="Q45" s="101">
        <v>8164</v>
      </c>
      <c r="R45" s="112">
        <v>201245005</v>
      </c>
      <c r="S45" s="96"/>
    </row>
    <row r="46" spans="1:19" ht="30" customHeight="1">
      <c r="A46" s="89"/>
      <c r="B46" s="106" t="s">
        <v>31</v>
      </c>
      <c r="C46" s="143" t="s">
        <v>139</v>
      </c>
      <c r="D46" s="108">
        <v>10104</v>
      </c>
      <c r="E46" s="100">
        <f t="shared" si="0"/>
        <v>8594</v>
      </c>
      <c r="F46" s="110">
        <v>162</v>
      </c>
      <c r="G46" s="110">
        <v>10</v>
      </c>
      <c r="H46" s="110">
        <v>133</v>
      </c>
      <c r="I46" s="110">
        <v>53</v>
      </c>
      <c r="J46" s="110">
        <v>3373</v>
      </c>
      <c r="K46" s="110">
        <v>187</v>
      </c>
      <c r="L46" s="110">
        <v>1247</v>
      </c>
      <c r="M46" s="110">
        <v>2316</v>
      </c>
      <c r="N46" s="110">
        <v>326</v>
      </c>
      <c r="O46" s="110">
        <v>436</v>
      </c>
      <c r="P46" s="110">
        <v>214</v>
      </c>
      <c r="Q46" s="110">
        <v>137</v>
      </c>
      <c r="R46" s="111">
        <v>8191513</v>
      </c>
      <c r="S46" s="96"/>
    </row>
    <row r="47" spans="1:19" ht="30" customHeight="1">
      <c r="A47" s="89"/>
      <c r="B47" s="106"/>
      <c r="C47" s="144" t="s">
        <v>391</v>
      </c>
      <c r="D47" s="108">
        <v>9164</v>
      </c>
      <c r="E47" s="100">
        <f t="shared" si="0"/>
        <v>8170</v>
      </c>
      <c r="F47" s="110">
        <v>463</v>
      </c>
      <c r="G47" s="110">
        <v>540</v>
      </c>
      <c r="H47" s="110">
        <v>659</v>
      </c>
      <c r="I47" s="110">
        <v>564</v>
      </c>
      <c r="J47" s="110">
        <v>805</v>
      </c>
      <c r="K47" s="110">
        <v>517</v>
      </c>
      <c r="L47" s="110">
        <v>501</v>
      </c>
      <c r="M47" s="110">
        <v>941</v>
      </c>
      <c r="N47" s="110">
        <v>357</v>
      </c>
      <c r="O47" s="110">
        <v>877</v>
      </c>
      <c r="P47" s="110">
        <v>912</v>
      </c>
      <c r="Q47" s="110">
        <v>1034</v>
      </c>
      <c r="R47" s="111">
        <v>15500000</v>
      </c>
      <c r="S47" s="96"/>
    </row>
    <row r="48" spans="1:19" ht="30" customHeight="1">
      <c r="A48" s="89"/>
      <c r="B48" s="106" t="s">
        <v>1</v>
      </c>
      <c r="C48" s="143" t="s">
        <v>140</v>
      </c>
      <c r="D48" s="108">
        <v>16609</v>
      </c>
      <c r="E48" s="100">
        <f t="shared" si="0"/>
        <v>17390</v>
      </c>
      <c r="F48" s="110">
        <v>273</v>
      </c>
      <c r="G48" s="110">
        <v>459</v>
      </c>
      <c r="H48" s="110">
        <v>470</v>
      </c>
      <c r="I48" s="110">
        <v>734</v>
      </c>
      <c r="J48" s="110">
        <v>1038</v>
      </c>
      <c r="K48" s="110">
        <v>1145</v>
      </c>
      <c r="L48" s="110">
        <v>2020</v>
      </c>
      <c r="M48" s="110">
        <v>9243</v>
      </c>
      <c r="N48" s="110">
        <v>353</v>
      </c>
      <c r="O48" s="110">
        <v>918</v>
      </c>
      <c r="P48" s="110">
        <v>522</v>
      </c>
      <c r="Q48" s="110">
        <v>215</v>
      </c>
      <c r="R48" s="112">
        <v>18500000</v>
      </c>
      <c r="S48" s="96"/>
    </row>
    <row r="49" spans="1:19" ht="30" customHeight="1">
      <c r="A49" s="89"/>
      <c r="B49" s="106" t="s">
        <v>1</v>
      </c>
      <c r="C49" s="143" t="s">
        <v>141</v>
      </c>
      <c r="D49" s="108">
        <v>507</v>
      </c>
      <c r="E49" s="100">
        <f t="shared" si="0"/>
        <v>583</v>
      </c>
      <c r="F49" s="110"/>
      <c r="G49" s="110"/>
      <c r="H49" s="110"/>
      <c r="I49" s="110"/>
      <c r="J49" s="110">
        <v>9</v>
      </c>
      <c r="K49" s="110">
        <v>13</v>
      </c>
      <c r="L49" s="110">
        <v>99</v>
      </c>
      <c r="M49" s="110">
        <v>442</v>
      </c>
      <c r="N49" s="110">
        <v>5</v>
      </c>
      <c r="O49" s="110">
        <v>15</v>
      </c>
      <c r="P49" s="110"/>
      <c r="Q49" s="110"/>
      <c r="R49" s="112">
        <v>404308</v>
      </c>
      <c r="S49" s="96"/>
    </row>
    <row r="50" spans="1:19" s="132" customFormat="1" ht="30" customHeight="1">
      <c r="A50" s="130"/>
      <c r="B50" s="103" t="s">
        <v>32</v>
      </c>
      <c r="C50" s="104" t="s">
        <v>392</v>
      </c>
      <c r="D50" s="105">
        <v>48300</v>
      </c>
      <c r="E50" s="100">
        <f aca="true" t="shared" si="1" ref="E50:E57">SUM(F50:Q50)</f>
        <v>40050</v>
      </c>
      <c r="F50" s="101">
        <v>1120</v>
      </c>
      <c r="G50" s="101">
        <v>2410</v>
      </c>
      <c r="H50" s="101">
        <v>3310</v>
      </c>
      <c r="I50" s="101">
        <v>7240</v>
      </c>
      <c r="J50" s="101">
        <v>3240</v>
      </c>
      <c r="K50" s="101">
        <v>3300</v>
      </c>
      <c r="L50" s="101">
        <v>3590</v>
      </c>
      <c r="M50" s="101">
        <v>3660</v>
      </c>
      <c r="N50" s="101">
        <v>4170</v>
      </c>
      <c r="O50" s="101">
        <v>4580</v>
      </c>
      <c r="P50" s="101">
        <v>2730</v>
      </c>
      <c r="Q50" s="101">
        <v>700</v>
      </c>
      <c r="R50" s="142" t="s">
        <v>64</v>
      </c>
      <c r="S50" s="131"/>
    </row>
    <row r="51" spans="1:19" s="132" customFormat="1" ht="30" customHeight="1">
      <c r="A51" s="130"/>
      <c r="B51" s="103" t="s">
        <v>1</v>
      </c>
      <c r="C51" s="104" t="s">
        <v>72</v>
      </c>
      <c r="D51" s="105">
        <v>5400</v>
      </c>
      <c r="E51" s="100">
        <f t="shared" si="1"/>
        <v>4920</v>
      </c>
      <c r="F51" s="101">
        <v>250</v>
      </c>
      <c r="G51" s="101">
        <v>650</v>
      </c>
      <c r="H51" s="101">
        <v>970</v>
      </c>
      <c r="I51" s="101">
        <v>310</v>
      </c>
      <c r="J51" s="101">
        <v>770</v>
      </c>
      <c r="K51" s="101">
        <v>380</v>
      </c>
      <c r="L51" s="101">
        <v>260</v>
      </c>
      <c r="M51" s="101">
        <v>230</v>
      </c>
      <c r="N51" s="101">
        <v>290</v>
      </c>
      <c r="O51" s="101">
        <v>260</v>
      </c>
      <c r="P51" s="101">
        <v>360</v>
      </c>
      <c r="Q51" s="101">
        <v>190</v>
      </c>
      <c r="R51" s="112" t="s">
        <v>64</v>
      </c>
      <c r="S51" s="131"/>
    </row>
    <row r="52" spans="1:19" s="132" customFormat="1" ht="30" customHeight="1">
      <c r="A52" s="130"/>
      <c r="B52" s="103" t="s">
        <v>1</v>
      </c>
      <c r="C52" s="104" t="s">
        <v>142</v>
      </c>
      <c r="D52" s="105">
        <v>7600</v>
      </c>
      <c r="E52" s="100">
        <f t="shared" si="1"/>
        <v>6330</v>
      </c>
      <c r="F52" s="101"/>
      <c r="G52" s="101"/>
      <c r="H52" s="101">
        <v>1150</v>
      </c>
      <c r="I52" s="101">
        <v>700</v>
      </c>
      <c r="J52" s="101">
        <v>330</v>
      </c>
      <c r="K52" s="101">
        <v>40</v>
      </c>
      <c r="L52" s="101">
        <v>1030</v>
      </c>
      <c r="M52" s="101">
        <v>2380</v>
      </c>
      <c r="N52" s="101"/>
      <c r="O52" s="101">
        <v>670</v>
      </c>
      <c r="P52" s="101">
        <v>30</v>
      </c>
      <c r="Q52" s="101"/>
      <c r="R52" s="112" t="s">
        <v>64</v>
      </c>
      <c r="S52" s="131"/>
    </row>
    <row r="53" spans="1:19" s="132" customFormat="1" ht="30" customHeight="1">
      <c r="A53" s="130"/>
      <c r="B53" s="103"/>
      <c r="C53" s="104" t="s">
        <v>393</v>
      </c>
      <c r="D53" s="113">
        <v>3700</v>
      </c>
      <c r="E53" s="100">
        <f t="shared" si="1"/>
        <v>13030</v>
      </c>
      <c r="F53" s="140">
        <v>300</v>
      </c>
      <c r="G53" s="110">
        <v>1240</v>
      </c>
      <c r="H53" s="145">
        <v>4950</v>
      </c>
      <c r="I53" s="146">
        <v>750</v>
      </c>
      <c r="J53" s="146">
        <v>1680</v>
      </c>
      <c r="K53" s="146">
        <v>560</v>
      </c>
      <c r="L53" s="146">
        <v>360</v>
      </c>
      <c r="M53" s="110">
        <v>340</v>
      </c>
      <c r="N53" s="110">
        <v>520</v>
      </c>
      <c r="O53" s="110">
        <v>880</v>
      </c>
      <c r="P53" s="101">
        <v>1240</v>
      </c>
      <c r="Q53" s="101">
        <v>210</v>
      </c>
      <c r="R53" s="112" t="s">
        <v>64</v>
      </c>
      <c r="S53" s="131"/>
    </row>
    <row r="54" spans="1:19" s="132" customFormat="1" ht="30" customHeight="1">
      <c r="A54" s="130"/>
      <c r="B54" s="103"/>
      <c r="C54" s="104" t="s">
        <v>394</v>
      </c>
      <c r="D54" s="105">
        <v>21000</v>
      </c>
      <c r="E54" s="100">
        <f t="shared" si="1"/>
        <v>23290</v>
      </c>
      <c r="F54" s="101">
        <v>440</v>
      </c>
      <c r="G54" s="101">
        <v>3940</v>
      </c>
      <c r="H54" s="101">
        <v>9680</v>
      </c>
      <c r="I54" s="101">
        <v>1300</v>
      </c>
      <c r="J54" s="101">
        <v>1750</v>
      </c>
      <c r="K54" s="101">
        <v>780</v>
      </c>
      <c r="L54" s="101">
        <v>520</v>
      </c>
      <c r="M54" s="101">
        <v>440</v>
      </c>
      <c r="N54" s="147">
        <v>1090</v>
      </c>
      <c r="O54" s="101">
        <v>1410</v>
      </c>
      <c r="P54" s="101">
        <v>1510</v>
      </c>
      <c r="Q54" s="101">
        <v>430</v>
      </c>
      <c r="R54" s="112" t="s">
        <v>64</v>
      </c>
      <c r="S54" s="131"/>
    </row>
    <row r="55" spans="1:19" s="132" customFormat="1" ht="30" customHeight="1">
      <c r="A55" s="130"/>
      <c r="B55" s="103" t="s">
        <v>33</v>
      </c>
      <c r="C55" s="104" t="s">
        <v>143</v>
      </c>
      <c r="D55" s="105">
        <v>132546</v>
      </c>
      <c r="E55" s="100">
        <f t="shared" si="1"/>
        <v>137261</v>
      </c>
      <c r="F55" s="101">
        <v>4472</v>
      </c>
      <c r="G55" s="101">
        <v>8761</v>
      </c>
      <c r="H55" s="101">
        <v>8678</v>
      </c>
      <c r="I55" s="101">
        <v>7423</v>
      </c>
      <c r="J55" s="101">
        <v>9367</v>
      </c>
      <c r="K55" s="101">
        <v>9235</v>
      </c>
      <c r="L55" s="101">
        <v>7964</v>
      </c>
      <c r="M55" s="101">
        <v>10450</v>
      </c>
      <c r="N55" s="101">
        <v>19270</v>
      </c>
      <c r="O55" s="101">
        <v>20236</v>
      </c>
      <c r="P55" s="101">
        <v>24890</v>
      </c>
      <c r="Q55" s="101">
        <v>6515</v>
      </c>
      <c r="R55" s="112" t="s">
        <v>64</v>
      </c>
      <c r="S55" s="131"/>
    </row>
    <row r="56" spans="1:19" s="132" customFormat="1" ht="30" customHeight="1">
      <c r="A56" s="130"/>
      <c r="B56" s="103" t="s">
        <v>1</v>
      </c>
      <c r="C56" s="104" t="s">
        <v>144</v>
      </c>
      <c r="D56" s="105">
        <v>88000</v>
      </c>
      <c r="E56" s="100">
        <f t="shared" si="1"/>
        <v>96000</v>
      </c>
      <c r="F56" s="101">
        <v>3000</v>
      </c>
      <c r="G56" s="101">
        <v>3000</v>
      </c>
      <c r="H56" s="101">
        <v>4000</v>
      </c>
      <c r="I56" s="101">
        <v>5500</v>
      </c>
      <c r="J56" s="101">
        <v>6000</v>
      </c>
      <c r="K56" s="101">
        <v>5000</v>
      </c>
      <c r="L56" s="101">
        <v>7500</v>
      </c>
      <c r="M56" s="101">
        <v>10000</v>
      </c>
      <c r="N56" s="101">
        <v>20000</v>
      </c>
      <c r="O56" s="101">
        <v>20000</v>
      </c>
      <c r="P56" s="101">
        <v>8000</v>
      </c>
      <c r="Q56" s="101">
        <v>4000</v>
      </c>
      <c r="R56" s="112" t="s">
        <v>64</v>
      </c>
      <c r="S56" s="131"/>
    </row>
    <row r="57" spans="1:19" s="132" customFormat="1" ht="30" customHeight="1" thickBot="1">
      <c r="A57" s="130"/>
      <c r="B57" s="122" t="s">
        <v>1</v>
      </c>
      <c r="C57" s="123" t="s">
        <v>145</v>
      </c>
      <c r="D57" s="124">
        <v>4512</v>
      </c>
      <c r="E57" s="125">
        <f t="shared" si="1"/>
        <v>3720</v>
      </c>
      <c r="F57" s="126">
        <v>29</v>
      </c>
      <c r="G57" s="126"/>
      <c r="H57" s="126">
        <v>167</v>
      </c>
      <c r="I57" s="126">
        <v>1245</v>
      </c>
      <c r="J57" s="126">
        <v>68</v>
      </c>
      <c r="K57" s="126">
        <v>16</v>
      </c>
      <c r="L57" s="126">
        <v>1051</v>
      </c>
      <c r="M57" s="126">
        <v>550</v>
      </c>
      <c r="N57" s="126">
        <v>224</v>
      </c>
      <c r="O57" s="126">
        <v>48</v>
      </c>
      <c r="P57" s="126">
        <v>275</v>
      </c>
      <c r="Q57" s="126">
        <v>47</v>
      </c>
      <c r="R57" s="127" t="s">
        <v>64</v>
      </c>
      <c r="S57" s="131"/>
    </row>
    <row r="58" spans="1:19" s="132" customFormat="1" ht="35.25" customHeight="1" thickBot="1">
      <c r="A58" s="128" t="s">
        <v>395</v>
      </c>
      <c r="B58" s="129"/>
      <c r="C58" s="85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287" t="s">
        <v>385</v>
      </c>
      <c r="R58" s="287"/>
      <c r="S58" s="131"/>
    </row>
    <row r="59" spans="1:19" s="132" customFormat="1" ht="30" customHeight="1" thickBot="1">
      <c r="A59" s="130"/>
      <c r="B59" s="90" t="s">
        <v>47</v>
      </c>
      <c r="C59" s="91" t="s">
        <v>50</v>
      </c>
      <c r="D59" s="92" t="s">
        <v>386</v>
      </c>
      <c r="E59" s="93" t="s">
        <v>387</v>
      </c>
      <c r="F59" s="94" t="s">
        <v>99</v>
      </c>
      <c r="G59" s="94" t="s">
        <v>100</v>
      </c>
      <c r="H59" s="94" t="s">
        <v>101</v>
      </c>
      <c r="I59" s="94" t="s">
        <v>102</v>
      </c>
      <c r="J59" s="94" t="s">
        <v>103</v>
      </c>
      <c r="K59" s="94" t="s">
        <v>104</v>
      </c>
      <c r="L59" s="94" t="s">
        <v>105</v>
      </c>
      <c r="M59" s="94" t="s">
        <v>106</v>
      </c>
      <c r="N59" s="94" t="s">
        <v>107</v>
      </c>
      <c r="O59" s="94" t="s">
        <v>108</v>
      </c>
      <c r="P59" s="94" t="s">
        <v>109</v>
      </c>
      <c r="Q59" s="94" t="s">
        <v>110</v>
      </c>
      <c r="R59" s="95" t="s">
        <v>388</v>
      </c>
      <c r="S59" s="131"/>
    </row>
    <row r="60" spans="1:19" s="132" customFormat="1" ht="30" customHeight="1">
      <c r="A60" s="130"/>
      <c r="B60" s="148" t="s">
        <v>396</v>
      </c>
      <c r="C60" s="104" t="s">
        <v>397</v>
      </c>
      <c r="D60" s="113">
        <v>21099</v>
      </c>
      <c r="E60" s="100">
        <f>SUM(F60:Q60)</f>
        <v>24113</v>
      </c>
      <c r="F60" s="149">
        <v>1494</v>
      </c>
      <c r="G60" s="150">
        <v>998</v>
      </c>
      <c r="H60" s="150">
        <v>2465</v>
      </c>
      <c r="I60" s="150">
        <v>1942</v>
      </c>
      <c r="J60" s="150">
        <v>2344</v>
      </c>
      <c r="K60" s="101">
        <v>1884</v>
      </c>
      <c r="L60" s="101">
        <v>2081</v>
      </c>
      <c r="M60" s="101">
        <v>2003</v>
      </c>
      <c r="N60" s="101">
        <v>1815</v>
      </c>
      <c r="O60" s="101">
        <v>2004</v>
      </c>
      <c r="P60" s="101">
        <v>2710</v>
      </c>
      <c r="Q60" s="101">
        <v>2373</v>
      </c>
      <c r="R60" s="102">
        <v>357341240</v>
      </c>
      <c r="S60" s="131"/>
    </row>
    <row r="61" spans="1:19" s="132" customFormat="1" ht="30" customHeight="1">
      <c r="A61" s="130"/>
      <c r="B61" s="103" t="s">
        <v>1</v>
      </c>
      <c r="C61" s="104" t="s">
        <v>398</v>
      </c>
      <c r="D61" s="105">
        <v>2588</v>
      </c>
      <c r="E61" s="100">
        <f>SUM(F61:Q61)</f>
        <v>1871</v>
      </c>
      <c r="F61" s="101">
        <v>51</v>
      </c>
      <c r="G61" s="101">
        <v>254</v>
      </c>
      <c r="H61" s="101">
        <v>51</v>
      </c>
      <c r="I61" s="101">
        <v>86</v>
      </c>
      <c r="J61" s="101">
        <v>61</v>
      </c>
      <c r="K61" s="101">
        <v>118</v>
      </c>
      <c r="L61" s="101">
        <v>63</v>
      </c>
      <c r="M61" s="101">
        <v>116</v>
      </c>
      <c r="N61" s="101">
        <v>150</v>
      </c>
      <c r="O61" s="101">
        <v>624</v>
      </c>
      <c r="P61" s="101">
        <v>249</v>
      </c>
      <c r="Q61" s="101">
        <v>48</v>
      </c>
      <c r="R61" s="112" t="s">
        <v>64</v>
      </c>
      <c r="S61" s="131"/>
    </row>
    <row r="62" spans="1:19" s="132" customFormat="1" ht="30" customHeight="1">
      <c r="A62" s="130"/>
      <c r="B62" s="103"/>
      <c r="C62" s="104" t="s">
        <v>399</v>
      </c>
      <c r="D62" s="112">
        <v>15357</v>
      </c>
      <c r="E62" s="100">
        <f>SUM(F62:Q62)</f>
        <v>10395</v>
      </c>
      <c r="F62" s="101">
        <v>678</v>
      </c>
      <c r="G62" s="101">
        <v>710</v>
      </c>
      <c r="H62" s="101">
        <v>1253</v>
      </c>
      <c r="I62" s="101">
        <v>1154</v>
      </c>
      <c r="J62" s="101">
        <v>1222</v>
      </c>
      <c r="K62" s="101">
        <v>753</v>
      </c>
      <c r="L62" s="101">
        <v>443</v>
      </c>
      <c r="M62" s="101"/>
      <c r="N62" s="101">
        <v>1431</v>
      </c>
      <c r="O62" s="101">
        <v>852</v>
      </c>
      <c r="P62" s="101">
        <v>1118</v>
      </c>
      <c r="Q62" s="101">
        <v>781</v>
      </c>
      <c r="R62" s="112">
        <v>20740716</v>
      </c>
      <c r="S62" s="131"/>
    </row>
    <row r="63" spans="1:19" s="132" customFormat="1" ht="30" customHeight="1">
      <c r="A63" s="130"/>
      <c r="B63" s="148" t="s">
        <v>400</v>
      </c>
      <c r="C63" s="104" t="s">
        <v>401</v>
      </c>
      <c r="D63" s="113">
        <v>172524</v>
      </c>
      <c r="E63" s="100">
        <f>SUM(F63:Q63)</f>
        <v>227635</v>
      </c>
      <c r="F63" s="101">
        <v>2150</v>
      </c>
      <c r="G63" s="101">
        <v>3062</v>
      </c>
      <c r="H63" s="101">
        <v>3609</v>
      </c>
      <c r="I63" s="101">
        <v>4123</v>
      </c>
      <c r="J63" s="101">
        <v>5021</v>
      </c>
      <c r="K63" s="101">
        <v>1973</v>
      </c>
      <c r="L63" s="101">
        <v>2441</v>
      </c>
      <c r="M63" s="101">
        <v>3431</v>
      </c>
      <c r="N63" s="101">
        <v>2883</v>
      </c>
      <c r="O63" s="101">
        <v>190080</v>
      </c>
      <c r="P63" s="101">
        <v>3938</v>
      </c>
      <c r="Q63" s="101">
        <v>4924</v>
      </c>
      <c r="R63" s="112" t="s">
        <v>64</v>
      </c>
      <c r="S63" s="131"/>
    </row>
    <row r="64" spans="1:19" s="132" customFormat="1" ht="30" customHeight="1">
      <c r="A64" s="130"/>
      <c r="B64" s="148"/>
      <c r="C64" s="104" t="s">
        <v>402</v>
      </c>
      <c r="D64" s="113"/>
      <c r="E64" s="100"/>
      <c r="F64" s="101"/>
      <c r="G64" s="101"/>
      <c r="H64" s="101"/>
      <c r="I64" s="101"/>
      <c r="J64" s="101"/>
      <c r="K64" s="101"/>
      <c r="L64" s="101"/>
      <c r="M64" s="101"/>
      <c r="N64" s="101"/>
      <c r="O64" s="151" t="s">
        <v>403</v>
      </c>
      <c r="P64" s="101"/>
      <c r="Q64" s="101"/>
      <c r="R64" s="112"/>
      <c r="S64" s="131"/>
    </row>
    <row r="65" spans="1:19" s="132" customFormat="1" ht="30" customHeight="1">
      <c r="A65" s="130"/>
      <c r="B65" s="103" t="s">
        <v>34</v>
      </c>
      <c r="C65" s="104" t="s">
        <v>404</v>
      </c>
      <c r="D65" s="105">
        <v>3500</v>
      </c>
      <c r="E65" s="100">
        <f aca="true" t="shared" si="2" ref="E65:E87">SUM(F65:Q65)</f>
        <v>3500</v>
      </c>
      <c r="F65" s="101">
        <v>200</v>
      </c>
      <c r="G65" s="101">
        <v>200</v>
      </c>
      <c r="H65" s="101">
        <v>600</v>
      </c>
      <c r="I65" s="101">
        <v>1500</v>
      </c>
      <c r="J65" s="101">
        <v>200</v>
      </c>
      <c r="K65" s="101">
        <v>100</v>
      </c>
      <c r="L65" s="101"/>
      <c r="M65" s="101"/>
      <c r="N65" s="101">
        <v>100</v>
      </c>
      <c r="O65" s="101">
        <v>200</v>
      </c>
      <c r="P65" s="101">
        <v>200</v>
      </c>
      <c r="Q65" s="101">
        <v>200</v>
      </c>
      <c r="R65" s="112" t="s">
        <v>64</v>
      </c>
      <c r="S65" s="131"/>
    </row>
    <row r="66" spans="1:19" s="132" customFormat="1" ht="30" customHeight="1">
      <c r="A66" s="130"/>
      <c r="B66" s="103" t="s">
        <v>1</v>
      </c>
      <c r="C66" s="104" t="s">
        <v>146</v>
      </c>
      <c r="D66" s="105">
        <v>3100</v>
      </c>
      <c r="E66" s="100">
        <f t="shared" si="2"/>
        <v>3100</v>
      </c>
      <c r="F66" s="101">
        <v>100</v>
      </c>
      <c r="G66" s="101">
        <v>100</v>
      </c>
      <c r="H66" s="101">
        <v>200</v>
      </c>
      <c r="I66" s="101">
        <v>500</v>
      </c>
      <c r="J66" s="101">
        <v>500</v>
      </c>
      <c r="K66" s="101">
        <v>300</v>
      </c>
      <c r="L66" s="101"/>
      <c r="M66" s="101"/>
      <c r="N66" s="101">
        <v>100</v>
      </c>
      <c r="O66" s="101">
        <v>500</v>
      </c>
      <c r="P66" s="101">
        <v>300</v>
      </c>
      <c r="Q66" s="101">
        <v>500</v>
      </c>
      <c r="R66" s="112" t="s">
        <v>64</v>
      </c>
      <c r="S66" s="131"/>
    </row>
    <row r="67" spans="1:19" s="132" customFormat="1" ht="30" customHeight="1">
      <c r="A67" s="130"/>
      <c r="B67" s="103" t="s">
        <v>35</v>
      </c>
      <c r="C67" s="104" t="s">
        <v>147</v>
      </c>
      <c r="D67" s="105">
        <v>2425</v>
      </c>
      <c r="E67" s="100">
        <f t="shared" si="2"/>
        <v>2570</v>
      </c>
      <c r="F67" s="101">
        <v>106</v>
      </c>
      <c r="G67" s="101">
        <v>78</v>
      </c>
      <c r="H67" s="101">
        <v>236</v>
      </c>
      <c r="I67" s="101">
        <v>125</v>
      </c>
      <c r="J67" s="101">
        <v>190</v>
      </c>
      <c r="K67" s="101">
        <v>26</v>
      </c>
      <c r="L67" s="101">
        <v>227</v>
      </c>
      <c r="M67" s="101">
        <v>667</v>
      </c>
      <c r="N67" s="101">
        <v>91</v>
      </c>
      <c r="O67" s="101">
        <v>522</v>
      </c>
      <c r="P67" s="101">
        <v>171</v>
      </c>
      <c r="Q67" s="101">
        <v>131</v>
      </c>
      <c r="R67" s="102">
        <v>859850</v>
      </c>
      <c r="S67" s="131"/>
    </row>
    <row r="68" spans="1:19" s="132" customFormat="1" ht="30" customHeight="1">
      <c r="A68" s="130"/>
      <c r="B68" s="103" t="s">
        <v>1</v>
      </c>
      <c r="C68" s="104" t="s">
        <v>405</v>
      </c>
      <c r="D68" s="105">
        <v>37736</v>
      </c>
      <c r="E68" s="100">
        <f t="shared" si="2"/>
        <v>34771</v>
      </c>
      <c r="F68" s="101">
        <v>2839</v>
      </c>
      <c r="G68" s="101">
        <v>2316</v>
      </c>
      <c r="H68" s="101">
        <v>2599</v>
      </c>
      <c r="I68" s="101">
        <v>2881</v>
      </c>
      <c r="J68" s="101">
        <v>3824</v>
      </c>
      <c r="K68" s="101">
        <v>2737</v>
      </c>
      <c r="L68" s="101">
        <v>3170</v>
      </c>
      <c r="M68" s="101">
        <v>2822</v>
      </c>
      <c r="N68" s="101">
        <v>2530</v>
      </c>
      <c r="O68" s="101">
        <v>3385</v>
      </c>
      <c r="P68" s="101">
        <v>3024</v>
      </c>
      <c r="Q68" s="101">
        <v>2644</v>
      </c>
      <c r="R68" s="102">
        <v>111728000</v>
      </c>
      <c r="S68" s="131"/>
    </row>
    <row r="69" spans="1:19" s="132" customFormat="1" ht="30" customHeight="1">
      <c r="A69" s="130"/>
      <c r="B69" s="103" t="s">
        <v>1</v>
      </c>
      <c r="C69" s="104" t="s">
        <v>148</v>
      </c>
      <c r="D69" s="105">
        <v>1630</v>
      </c>
      <c r="E69" s="100">
        <f t="shared" si="2"/>
        <v>370</v>
      </c>
      <c r="F69" s="101">
        <v>10</v>
      </c>
      <c r="G69" s="101">
        <v>60</v>
      </c>
      <c r="H69" s="101">
        <v>50</v>
      </c>
      <c r="I69" s="101">
        <v>40</v>
      </c>
      <c r="J69" s="101">
        <v>100</v>
      </c>
      <c r="K69" s="101">
        <v>10</v>
      </c>
      <c r="L69" s="101">
        <v>50</v>
      </c>
      <c r="M69" s="101"/>
      <c r="N69" s="101"/>
      <c r="O69" s="101">
        <v>20</v>
      </c>
      <c r="P69" s="101">
        <v>30</v>
      </c>
      <c r="Q69" s="101"/>
      <c r="R69" s="102">
        <v>214500</v>
      </c>
      <c r="S69" s="131"/>
    </row>
    <row r="70" spans="1:19" s="132" customFormat="1" ht="30" customHeight="1">
      <c r="A70" s="130"/>
      <c r="B70" s="103" t="s">
        <v>36</v>
      </c>
      <c r="C70" s="104" t="s">
        <v>149</v>
      </c>
      <c r="D70" s="105">
        <v>850</v>
      </c>
      <c r="E70" s="100">
        <f t="shared" si="2"/>
        <v>900</v>
      </c>
      <c r="F70" s="101"/>
      <c r="G70" s="101"/>
      <c r="H70" s="101">
        <v>200</v>
      </c>
      <c r="I70" s="101">
        <v>100</v>
      </c>
      <c r="J70" s="101">
        <v>100</v>
      </c>
      <c r="K70" s="101"/>
      <c r="L70" s="101">
        <v>100</v>
      </c>
      <c r="M70" s="101"/>
      <c r="N70" s="101">
        <v>100</v>
      </c>
      <c r="O70" s="101">
        <v>200</v>
      </c>
      <c r="P70" s="101">
        <v>100</v>
      </c>
      <c r="Q70" s="101"/>
      <c r="R70" s="102">
        <v>550000</v>
      </c>
      <c r="S70" s="131"/>
    </row>
    <row r="71" spans="1:19" s="132" customFormat="1" ht="30" customHeight="1">
      <c r="A71" s="130"/>
      <c r="B71" s="103"/>
      <c r="C71" s="104" t="s">
        <v>406</v>
      </c>
      <c r="D71" s="112">
        <v>146898</v>
      </c>
      <c r="E71" s="100">
        <f t="shared" si="2"/>
        <v>167000</v>
      </c>
      <c r="F71" s="101">
        <v>16000</v>
      </c>
      <c r="G71" s="101">
        <v>13000</v>
      </c>
      <c r="H71" s="101">
        <v>14000</v>
      </c>
      <c r="I71" s="101">
        <v>12000</v>
      </c>
      <c r="J71" s="101">
        <v>15000</v>
      </c>
      <c r="K71" s="101">
        <v>13000</v>
      </c>
      <c r="L71" s="101">
        <v>18000</v>
      </c>
      <c r="M71" s="101">
        <v>22000</v>
      </c>
      <c r="N71" s="101">
        <v>13000</v>
      </c>
      <c r="O71" s="101">
        <v>11000</v>
      </c>
      <c r="P71" s="101">
        <v>10000</v>
      </c>
      <c r="Q71" s="101">
        <v>10000</v>
      </c>
      <c r="R71" s="102">
        <v>122765000</v>
      </c>
      <c r="S71" s="131"/>
    </row>
    <row r="72" spans="1:19" s="132" customFormat="1" ht="30" customHeight="1">
      <c r="A72" s="130"/>
      <c r="B72" s="103" t="s">
        <v>37</v>
      </c>
      <c r="C72" s="104" t="s">
        <v>150</v>
      </c>
      <c r="D72" s="105">
        <v>1970</v>
      </c>
      <c r="E72" s="100">
        <f t="shared" si="2"/>
        <v>2100</v>
      </c>
      <c r="F72" s="101">
        <v>100</v>
      </c>
      <c r="G72" s="101">
        <v>100</v>
      </c>
      <c r="H72" s="101">
        <v>300</v>
      </c>
      <c r="I72" s="101">
        <v>300</v>
      </c>
      <c r="J72" s="101">
        <v>200</v>
      </c>
      <c r="K72" s="101">
        <v>100</v>
      </c>
      <c r="L72" s="101">
        <v>100</v>
      </c>
      <c r="M72" s="101">
        <v>200</v>
      </c>
      <c r="N72" s="101">
        <v>400</v>
      </c>
      <c r="O72" s="101">
        <v>100</v>
      </c>
      <c r="P72" s="101">
        <v>100</v>
      </c>
      <c r="Q72" s="101">
        <v>100</v>
      </c>
      <c r="R72" s="102">
        <v>710000</v>
      </c>
      <c r="S72" s="131"/>
    </row>
    <row r="73" spans="1:19" s="132" customFormat="1" ht="30" customHeight="1">
      <c r="A73" s="130"/>
      <c r="B73" s="103" t="s">
        <v>1</v>
      </c>
      <c r="C73" s="104" t="s">
        <v>407</v>
      </c>
      <c r="D73" s="105">
        <v>1000</v>
      </c>
      <c r="E73" s="100">
        <f t="shared" si="2"/>
        <v>1800</v>
      </c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>
        <v>1800</v>
      </c>
      <c r="Q73" s="101"/>
      <c r="R73" s="102">
        <v>1800000</v>
      </c>
      <c r="S73" s="131"/>
    </row>
    <row r="74" spans="1:19" s="132" customFormat="1" ht="30" customHeight="1">
      <c r="A74" s="130"/>
      <c r="B74" s="103" t="s">
        <v>1</v>
      </c>
      <c r="C74" s="104" t="s">
        <v>151</v>
      </c>
      <c r="D74" s="105">
        <v>14454</v>
      </c>
      <c r="E74" s="100">
        <f t="shared" si="2"/>
        <v>15011</v>
      </c>
      <c r="F74" s="101">
        <v>1341</v>
      </c>
      <c r="G74" s="101">
        <v>1412</v>
      </c>
      <c r="H74" s="101">
        <v>1410</v>
      </c>
      <c r="I74" s="101">
        <v>1138</v>
      </c>
      <c r="J74" s="101">
        <v>970</v>
      </c>
      <c r="K74" s="101">
        <v>1280</v>
      </c>
      <c r="L74" s="101">
        <v>1425</v>
      </c>
      <c r="M74" s="101">
        <v>1243</v>
      </c>
      <c r="N74" s="101">
        <v>1296</v>
      </c>
      <c r="O74" s="101">
        <v>1231</v>
      </c>
      <c r="P74" s="101">
        <v>1154</v>
      </c>
      <c r="Q74" s="101">
        <v>1111</v>
      </c>
      <c r="R74" s="102">
        <v>6004400</v>
      </c>
      <c r="S74" s="131"/>
    </row>
    <row r="75" spans="1:19" s="132" customFormat="1" ht="30" customHeight="1">
      <c r="A75" s="130"/>
      <c r="B75" s="103" t="s">
        <v>38</v>
      </c>
      <c r="C75" s="104" t="s">
        <v>152</v>
      </c>
      <c r="D75" s="105">
        <v>193558</v>
      </c>
      <c r="E75" s="100">
        <f t="shared" si="2"/>
        <v>179370</v>
      </c>
      <c r="F75" s="101">
        <v>10824</v>
      </c>
      <c r="G75" s="101">
        <v>9805</v>
      </c>
      <c r="H75" s="101">
        <v>13995</v>
      </c>
      <c r="I75" s="101">
        <v>16801</v>
      </c>
      <c r="J75" s="101">
        <v>20684</v>
      </c>
      <c r="K75" s="101">
        <v>10399</v>
      </c>
      <c r="L75" s="101">
        <v>17429</v>
      </c>
      <c r="M75" s="101">
        <v>31697</v>
      </c>
      <c r="N75" s="101">
        <v>11304</v>
      </c>
      <c r="O75" s="101">
        <v>13091</v>
      </c>
      <c r="P75" s="101">
        <v>14654</v>
      </c>
      <c r="Q75" s="101">
        <v>8687</v>
      </c>
      <c r="R75" s="102">
        <v>549590000</v>
      </c>
      <c r="S75" s="131"/>
    </row>
    <row r="76" spans="1:19" s="132" customFormat="1" ht="30" customHeight="1">
      <c r="A76" s="130"/>
      <c r="B76" s="103"/>
      <c r="C76" s="104" t="s">
        <v>408</v>
      </c>
      <c r="D76" s="112">
        <v>9418</v>
      </c>
      <c r="E76" s="100">
        <f t="shared" si="2"/>
        <v>10442</v>
      </c>
      <c r="F76" s="145">
        <v>216</v>
      </c>
      <c r="G76" s="146">
        <v>91</v>
      </c>
      <c r="H76" s="146">
        <v>403</v>
      </c>
      <c r="I76" s="110">
        <v>347</v>
      </c>
      <c r="J76" s="110">
        <v>1154</v>
      </c>
      <c r="K76" s="110">
        <v>474</v>
      </c>
      <c r="L76" s="110">
        <v>1793</v>
      </c>
      <c r="M76" s="110">
        <v>3365</v>
      </c>
      <c r="N76" s="101">
        <v>1031</v>
      </c>
      <c r="O76" s="101">
        <v>783</v>
      </c>
      <c r="P76" s="101">
        <v>432</v>
      </c>
      <c r="Q76" s="101">
        <v>353</v>
      </c>
      <c r="R76" s="112">
        <v>27200095</v>
      </c>
      <c r="S76" s="131"/>
    </row>
    <row r="77" spans="1:19" s="132" customFormat="1" ht="30" customHeight="1">
      <c r="A77" s="130"/>
      <c r="B77" s="103" t="s">
        <v>39</v>
      </c>
      <c r="C77" s="104" t="s">
        <v>409</v>
      </c>
      <c r="D77" s="105">
        <v>52051</v>
      </c>
      <c r="E77" s="100">
        <f t="shared" si="2"/>
        <v>54063</v>
      </c>
      <c r="F77" s="101">
        <v>3677</v>
      </c>
      <c r="G77" s="101">
        <v>3058</v>
      </c>
      <c r="H77" s="101">
        <v>4600</v>
      </c>
      <c r="I77" s="101">
        <v>4677</v>
      </c>
      <c r="J77" s="101">
        <v>5261</v>
      </c>
      <c r="K77" s="101">
        <v>4123</v>
      </c>
      <c r="L77" s="101">
        <v>4845</v>
      </c>
      <c r="M77" s="101">
        <v>4236</v>
      </c>
      <c r="N77" s="101">
        <v>4800</v>
      </c>
      <c r="O77" s="101">
        <v>4976</v>
      </c>
      <c r="P77" s="101">
        <v>4513</v>
      </c>
      <c r="Q77" s="101">
        <v>5297</v>
      </c>
      <c r="R77" s="102">
        <v>758669303</v>
      </c>
      <c r="S77" s="131"/>
    </row>
    <row r="78" spans="1:19" s="132" customFormat="1" ht="30" customHeight="1">
      <c r="A78" s="130"/>
      <c r="B78" s="103" t="s">
        <v>1</v>
      </c>
      <c r="C78" s="104" t="s">
        <v>410</v>
      </c>
      <c r="D78" s="105">
        <v>10700</v>
      </c>
      <c r="E78" s="100">
        <f t="shared" si="2"/>
        <v>9900</v>
      </c>
      <c r="F78" s="101">
        <v>1600</v>
      </c>
      <c r="G78" s="101">
        <v>400</v>
      </c>
      <c r="H78" s="101">
        <v>1800</v>
      </c>
      <c r="I78" s="101">
        <v>500</v>
      </c>
      <c r="J78" s="101">
        <v>500</v>
      </c>
      <c r="K78" s="101">
        <v>400</v>
      </c>
      <c r="L78" s="101">
        <v>600</v>
      </c>
      <c r="M78" s="101">
        <v>700</v>
      </c>
      <c r="N78" s="101">
        <v>500</v>
      </c>
      <c r="O78" s="101">
        <v>1900</v>
      </c>
      <c r="P78" s="101">
        <v>500</v>
      </c>
      <c r="Q78" s="101">
        <v>500</v>
      </c>
      <c r="R78" s="102">
        <v>11300000</v>
      </c>
      <c r="S78" s="131"/>
    </row>
    <row r="79" spans="1:19" s="132" customFormat="1" ht="30" customHeight="1">
      <c r="A79" s="130"/>
      <c r="B79" s="103" t="s">
        <v>1</v>
      </c>
      <c r="C79" s="104" t="s">
        <v>153</v>
      </c>
      <c r="D79" s="105">
        <v>9300</v>
      </c>
      <c r="E79" s="100">
        <f t="shared" si="2"/>
        <v>9100</v>
      </c>
      <c r="F79" s="101">
        <v>600</v>
      </c>
      <c r="G79" s="101">
        <v>100</v>
      </c>
      <c r="H79" s="101">
        <v>300</v>
      </c>
      <c r="I79" s="101">
        <v>500</v>
      </c>
      <c r="J79" s="101">
        <v>700</v>
      </c>
      <c r="K79" s="101">
        <v>200</v>
      </c>
      <c r="L79" s="101">
        <v>1100</v>
      </c>
      <c r="M79" s="101">
        <v>2000</v>
      </c>
      <c r="N79" s="101">
        <v>500</v>
      </c>
      <c r="O79" s="101">
        <v>2000</v>
      </c>
      <c r="P79" s="101">
        <v>600</v>
      </c>
      <c r="Q79" s="101">
        <v>500</v>
      </c>
      <c r="R79" s="102">
        <v>4550000</v>
      </c>
      <c r="S79" s="131"/>
    </row>
    <row r="80" spans="1:19" s="132" customFormat="1" ht="30" customHeight="1">
      <c r="A80" s="130"/>
      <c r="B80" s="103" t="s">
        <v>40</v>
      </c>
      <c r="C80" s="104" t="s">
        <v>154</v>
      </c>
      <c r="D80" s="105">
        <v>36400</v>
      </c>
      <c r="E80" s="100">
        <f t="shared" si="2"/>
        <v>36100</v>
      </c>
      <c r="F80" s="101">
        <v>600</v>
      </c>
      <c r="G80" s="101">
        <v>800</v>
      </c>
      <c r="H80" s="101">
        <v>1200</v>
      </c>
      <c r="I80" s="101">
        <v>1500</v>
      </c>
      <c r="J80" s="101">
        <v>2900</v>
      </c>
      <c r="K80" s="101">
        <v>4400</v>
      </c>
      <c r="L80" s="101">
        <v>8300</v>
      </c>
      <c r="M80" s="101">
        <v>8800</v>
      </c>
      <c r="N80" s="101">
        <v>4800</v>
      </c>
      <c r="O80" s="101">
        <v>1200</v>
      </c>
      <c r="P80" s="101">
        <v>900</v>
      </c>
      <c r="Q80" s="101">
        <v>700</v>
      </c>
      <c r="R80" s="112" t="s">
        <v>64</v>
      </c>
      <c r="S80" s="131"/>
    </row>
    <row r="81" spans="1:19" s="132" customFormat="1" ht="30" customHeight="1">
      <c r="A81" s="130"/>
      <c r="B81" s="103" t="s">
        <v>1</v>
      </c>
      <c r="C81" s="104" t="s">
        <v>155</v>
      </c>
      <c r="D81" s="105">
        <v>26400</v>
      </c>
      <c r="E81" s="100">
        <f t="shared" si="2"/>
        <v>26100</v>
      </c>
      <c r="F81" s="101">
        <v>2900</v>
      </c>
      <c r="G81" s="101">
        <v>800</v>
      </c>
      <c r="H81" s="101">
        <v>1000</v>
      </c>
      <c r="I81" s="101">
        <v>1600</v>
      </c>
      <c r="J81" s="101">
        <v>2400</v>
      </c>
      <c r="K81" s="101">
        <v>3100</v>
      </c>
      <c r="L81" s="101">
        <v>3500</v>
      </c>
      <c r="M81" s="101">
        <v>3600</v>
      </c>
      <c r="N81" s="101">
        <v>3000</v>
      </c>
      <c r="O81" s="101">
        <v>1800</v>
      </c>
      <c r="P81" s="101">
        <v>1500</v>
      </c>
      <c r="Q81" s="101">
        <v>900</v>
      </c>
      <c r="R81" s="112" t="s">
        <v>64</v>
      </c>
      <c r="S81" s="131"/>
    </row>
    <row r="82" spans="1:19" s="132" customFormat="1" ht="30" customHeight="1">
      <c r="A82" s="130"/>
      <c r="B82" s="103" t="s">
        <v>1</v>
      </c>
      <c r="C82" s="104" t="s">
        <v>156</v>
      </c>
      <c r="D82" s="105">
        <v>14968</v>
      </c>
      <c r="E82" s="100">
        <f t="shared" si="2"/>
        <v>13994</v>
      </c>
      <c r="F82" s="101">
        <v>612</v>
      </c>
      <c r="G82" s="101">
        <v>2508</v>
      </c>
      <c r="H82" s="101">
        <v>1313</v>
      </c>
      <c r="I82" s="101">
        <v>844</v>
      </c>
      <c r="J82" s="101">
        <v>1699</v>
      </c>
      <c r="K82" s="101">
        <v>747</v>
      </c>
      <c r="L82" s="101">
        <v>921</v>
      </c>
      <c r="M82" s="101">
        <v>882</v>
      </c>
      <c r="N82" s="101">
        <v>911</v>
      </c>
      <c r="O82" s="101">
        <v>1372</v>
      </c>
      <c r="P82" s="101">
        <v>1613</v>
      </c>
      <c r="Q82" s="101">
        <v>572</v>
      </c>
      <c r="R82" s="102">
        <v>8289000</v>
      </c>
      <c r="S82" s="131"/>
    </row>
    <row r="83" spans="1:19" s="132" customFormat="1" ht="30" customHeight="1">
      <c r="A83" s="130"/>
      <c r="B83" s="103" t="s">
        <v>1</v>
      </c>
      <c r="C83" s="104" t="s">
        <v>157</v>
      </c>
      <c r="D83" s="105">
        <v>7400</v>
      </c>
      <c r="E83" s="100">
        <f t="shared" si="2"/>
        <v>7500</v>
      </c>
      <c r="F83" s="101">
        <v>750</v>
      </c>
      <c r="G83" s="101">
        <v>300</v>
      </c>
      <c r="H83" s="101">
        <v>350</v>
      </c>
      <c r="I83" s="101">
        <v>500</v>
      </c>
      <c r="J83" s="101">
        <v>1300</v>
      </c>
      <c r="K83" s="101">
        <v>700</v>
      </c>
      <c r="L83" s="101">
        <v>750</v>
      </c>
      <c r="M83" s="101">
        <v>850</v>
      </c>
      <c r="N83" s="101">
        <v>450</v>
      </c>
      <c r="O83" s="101">
        <v>350</v>
      </c>
      <c r="P83" s="101">
        <v>900</v>
      </c>
      <c r="Q83" s="101">
        <v>300</v>
      </c>
      <c r="R83" s="102">
        <v>470000</v>
      </c>
      <c r="S83" s="131"/>
    </row>
    <row r="84" spans="1:19" s="132" customFormat="1" ht="30" customHeight="1">
      <c r="A84" s="130"/>
      <c r="B84" s="103"/>
      <c r="C84" s="104" t="s">
        <v>411</v>
      </c>
      <c r="D84" s="113">
        <v>7183</v>
      </c>
      <c r="E84" s="100">
        <f t="shared" si="2"/>
        <v>9338</v>
      </c>
      <c r="F84" s="101">
        <v>130</v>
      </c>
      <c r="G84" s="101">
        <v>137</v>
      </c>
      <c r="H84" s="101">
        <v>874</v>
      </c>
      <c r="I84" s="101">
        <v>427</v>
      </c>
      <c r="J84" s="101">
        <v>1214</v>
      </c>
      <c r="K84" s="101">
        <v>500</v>
      </c>
      <c r="L84" s="101">
        <v>2042</v>
      </c>
      <c r="M84" s="101">
        <v>2067</v>
      </c>
      <c r="N84" s="101">
        <v>839</v>
      </c>
      <c r="O84" s="101">
        <v>660</v>
      </c>
      <c r="P84" s="101">
        <v>361</v>
      </c>
      <c r="Q84" s="101">
        <v>87</v>
      </c>
      <c r="R84" s="102">
        <v>5220000</v>
      </c>
      <c r="S84" s="131"/>
    </row>
    <row r="85" spans="1:19" s="132" customFormat="1" ht="30" customHeight="1">
      <c r="A85" s="130"/>
      <c r="B85" s="103" t="s">
        <v>41</v>
      </c>
      <c r="C85" s="104" t="s">
        <v>158</v>
      </c>
      <c r="D85" s="105">
        <v>33263</v>
      </c>
      <c r="E85" s="100">
        <f t="shared" si="2"/>
        <v>36923</v>
      </c>
      <c r="F85" s="101">
        <v>600</v>
      </c>
      <c r="G85" s="101">
        <v>733</v>
      </c>
      <c r="H85" s="101">
        <v>572</v>
      </c>
      <c r="I85" s="101">
        <v>1598</v>
      </c>
      <c r="J85" s="101">
        <v>875</v>
      </c>
      <c r="K85" s="101">
        <v>1015</v>
      </c>
      <c r="L85" s="101">
        <v>1223</v>
      </c>
      <c r="M85" s="101">
        <v>1121</v>
      </c>
      <c r="N85" s="101">
        <v>24719</v>
      </c>
      <c r="O85" s="101">
        <v>1240</v>
      </c>
      <c r="P85" s="101">
        <v>1231</v>
      </c>
      <c r="Q85" s="101">
        <v>1996</v>
      </c>
      <c r="R85" s="102">
        <v>30420890</v>
      </c>
      <c r="S85" s="131"/>
    </row>
    <row r="86" spans="1:19" s="132" customFormat="1" ht="30" customHeight="1">
      <c r="A86" s="130"/>
      <c r="B86" s="103" t="s">
        <v>1</v>
      </c>
      <c r="C86" s="104" t="s">
        <v>412</v>
      </c>
      <c r="D86" s="105">
        <v>7698</v>
      </c>
      <c r="E86" s="100">
        <f t="shared" si="2"/>
        <v>12760</v>
      </c>
      <c r="F86" s="101">
        <v>140</v>
      </c>
      <c r="G86" s="101">
        <v>294</v>
      </c>
      <c r="H86" s="101">
        <v>336</v>
      </c>
      <c r="I86" s="101">
        <v>1802</v>
      </c>
      <c r="J86" s="101">
        <v>2705</v>
      </c>
      <c r="K86" s="101">
        <v>284</v>
      </c>
      <c r="L86" s="101">
        <v>3362</v>
      </c>
      <c r="M86" s="101">
        <v>567</v>
      </c>
      <c r="N86" s="101">
        <v>316</v>
      </c>
      <c r="O86" s="101">
        <v>560</v>
      </c>
      <c r="P86" s="101">
        <v>2188</v>
      </c>
      <c r="Q86" s="101">
        <v>206</v>
      </c>
      <c r="R86" s="112" t="s">
        <v>64</v>
      </c>
      <c r="S86" s="131"/>
    </row>
    <row r="87" spans="1:19" s="132" customFormat="1" ht="30" customHeight="1" thickBot="1">
      <c r="A87" s="130"/>
      <c r="B87" s="122" t="s">
        <v>1</v>
      </c>
      <c r="C87" s="123" t="s">
        <v>159</v>
      </c>
      <c r="D87" s="124">
        <v>9879</v>
      </c>
      <c r="E87" s="125">
        <f t="shared" si="2"/>
        <v>9961</v>
      </c>
      <c r="F87" s="126">
        <v>540</v>
      </c>
      <c r="G87" s="126">
        <v>410</v>
      </c>
      <c r="H87" s="126">
        <v>504</v>
      </c>
      <c r="I87" s="126">
        <v>908</v>
      </c>
      <c r="J87" s="126">
        <v>1080</v>
      </c>
      <c r="K87" s="126">
        <v>1100</v>
      </c>
      <c r="L87" s="126">
        <v>810</v>
      </c>
      <c r="M87" s="126">
        <v>941</v>
      </c>
      <c r="N87" s="126">
        <v>1720</v>
      </c>
      <c r="O87" s="126">
        <v>794</v>
      </c>
      <c r="P87" s="126">
        <v>611</v>
      </c>
      <c r="Q87" s="126">
        <v>543</v>
      </c>
      <c r="R87" s="152">
        <v>6452911</v>
      </c>
      <c r="S87" s="131"/>
    </row>
    <row r="88" spans="1:19" s="132" customFormat="1" ht="39.75" customHeight="1" thickBot="1">
      <c r="A88" s="128" t="s">
        <v>413</v>
      </c>
      <c r="B88" s="129"/>
      <c r="C88" s="85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287" t="s">
        <v>414</v>
      </c>
      <c r="R88" s="287"/>
      <c r="S88" s="131"/>
    </row>
    <row r="89" spans="1:19" s="132" customFormat="1" ht="30" customHeight="1" thickBot="1">
      <c r="A89" s="130"/>
      <c r="B89" s="90" t="s">
        <v>47</v>
      </c>
      <c r="C89" s="91" t="s">
        <v>50</v>
      </c>
      <c r="D89" s="92" t="s">
        <v>415</v>
      </c>
      <c r="E89" s="93" t="s">
        <v>416</v>
      </c>
      <c r="F89" s="94" t="s">
        <v>99</v>
      </c>
      <c r="G89" s="94" t="s">
        <v>100</v>
      </c>
      <c r="H89" s="94" t="s">
        <v>101</v>
      </c>
      <c r="I89" s="94" t="s">
        <v>102</v>
      </c>
      <c r="J89" s="94" t="s">
        <v>103</v>
      </c>
      <c r="K89" s="94" t="s">
        <v>104</v>
      </c>
      <c r="L89" s="94" t="s">
        <v>105</v>
      </c>
      <c r="M89" s="94" t="s">
        <v>106</v>
      </c>
      <c r="N89" s="94" t="s">
        <v>107</v>
      </c>
      <c r="O89" s="94" t="s">
        <v>108</v>
      </c>
      <c r="P89" s="94" t="s">
        <v>109</v>
      </c>
      <c r="Q89" s="94" t="s">
        <v>110</v>
      </c>
      <c r="R89" s="95" t="s">
        <v>417</v>
      </c>
      <c r="S89" s="131"/>
    </row>
    <row r="90" spans="1:19" s="132" customFormat="1" ht="30" customHeight="1">
      <c r="A90" s="130"/>
      <c r="B90" s="103" t="s">
        <v>42</v>
      </c>
      <c r="C90" s="104" t="s">
        <v>160</v>
      </c>
      <c r="D90" s="105">
        <v>30662</v>
      </c>
      <c r="E90" s="100">
        <f>SUM(F90:Q90)</f>
        <v>23351</v>
      </c>
      <c r="F90" s="101">
        <v>568</v>
      </c>
      <c r="G90" s="101">
        <v>333</v>
      </c>
      <c r="H90" s="101">
        <v>890</v>
      </c>
      <c r="I90" s="101">
        <v>1658</v>
      </c>
      <c r="J90" s="101">
        <v>3982</v>
      </c>
      <c r="K90" s="101">
        <v>1321</v>
      </c>
      <c r="L90" s="101">
        <v>1871</v>
      </c>
      <c r="M90" s="101">
        <v>5558</v>
      </c>
      <c r="N90" s="101">
        <v>1716</v>
      </c>
      <c r="O90" s="101">
        <v>2441</v>
      </c>
      <c r="P90" s="101">
        <v>2597</v>
      </c>
      <c r="Q90" s="101">
        <v>416</v>
      </c>
      <c r="R90" s="102">
        <v>72632648</v>
      </c>
      <c r="S90" s="131"/>
    </row>
    <row r="91" spans="1:19" s="132" customFormat="1" ht="30" customHeight="1">
      <c r="A91" s="130"/>
      <c r="B91" s="103" t="s">
        <v>43</v>
      </c>
      <c r="C91" s="104" t="s">
        <v>418</v>
      </c>
      <c r="D91" s="105">
        <v>14200</v>
      </c>
      <c r="E91" s="100">
        <f aca="true" t="shared" si="3" ref="E91:E109">SUM(F91:Q91)</f>
        <v>13200</v>
      </c>
      <c r="F91" s="101"/>
      <c r="G91" s="101"/>
      <c r="H91" s="101"/>
      <c r="I91" s="101">
        <v>6800</v>
      </c>
      <c r="J91" s="101">
        <v>6400</v>
      </c>
      <c r="K91" s="101"/>
      <c r="L91" s="101"/>
      <c r="M91" s="101"/>
      <c r="N91" s="101"/>
      <c r="O91" s="101"/>
      <c r="P91" s="101"/>
      <c r="Q91" s="101"/>
      <c r="R91" s="102">
        <v>7170000</v>
      </c>
      <c r="S91" s="131"/>
    </row>
    <row r="92" spans="1:19" s="132" customFormat="1" ht="30" customHeight="1">
      <c r="A92" s="130"/>
      <c r="B92" s="103" t="s">
        <v>1</v>
      </c>
      <c r="C92" s="104" t="s">
        <v>161</v>
      </c>
      <c r="D92" s="105">
        <v>24300</v>
      </c>
      <c r="E92" s="100">
        <f t="shared" si="3"/>
        <v>23000</v>
      </c>
      <c r="F92" s="101">
        <v>300</v>
      </c>
      <c r="G92" s="101">
        <v>300</v>
      </c>
      <c r="H92" s="101">
        <v>1100</v>
      </c>
      <c r="I92" s="101">
        <v>2600</v>
      </c>
      <c r="J92" s="101">
        <v>4700</v>
      </c>
      <c r="K92" s="101">
        <v>2700</v>
      </c>
      <c r="L92" s="101">
        <v>2900</v>
      </c>
      <c r="M92" s="101">
        <v>3100</v>
      </c>
      <c r="N92" s="101">
        <v>2100</v>
      </c>
      <c r="O92" s="101">
        <v>1500</v>
      </c>
      <c r="P92" s="101">
        <v>1400</v>
      </c>
      <c r="Q92" s="101">
        <v>300</v>
      </c>
      <c r="R92" s="102">
        <v>12940000</v>
      </c>
      <c r="S92" s="131"/>
    </row>
    <row r="93" spans="1:19" s="132" customFormat="1" ht="30" customHeight="1">
      <c r="A93" s="130"/>
      <c r="B93" s="103" t="s">
        <v>1</v>
      </c>
      <c r="C93" s="104" t="s">
        <v>162</v>
      </c>
      <c r="D93" s="105">
        <v>15300</v>
      </c>
      <c r="E93" s="100">
        <f t="shared" si="3"/>
        <v>14500</v>
      </c>
      <c r="F93" s="101">
        <v>200</v>
      </c>
      <c r="G93" s="101">
        <v>300</v>
      </c>
      <c r="H93" s="101">
        <v>1000</v>
      </c>
      <c r="I93" s="101">
        <v>1800</v>
      </c>
      <c r="J93" s="101">
        <v>1800</v>
      </c>
      <c r="K93" s="101">
        <v>1400</v>
      </c>
      <c r="L93" s="101">
        <v>1600</v>
      </c>
      <c r="M93" s="101">
        <v>1600</v>
      </c>
      <c r="N93" s="101">
        <v>1500</v>
      </c>
      <c r="O93" s="101">
        <v>1200</v>
      </c>
      <c r="P93" s="101">
        <v>1600</v>
      </c>
      <c r="Q93" s="101">
        <v>500</v>
      </c>
      <c r="R93" s="102">
        <v>29000000</v>
      </c>
      <c r="S93" s="131"/>
    </row>
    <row r="94" spans="1:19" s="132" customFormat="1" ht="30" customHeight="1">
      <c r="A94" s="130"/>
      <c r="B94" s="103" t="s">
        <v>1</v>
      </c>
      <c r="C94" s="104" t="s">
        <v>163</v>
      </c>
      <c r="D94" s="105">
        <v>3000</v>
      </c>
      <c r="E94" s="100">
        <f t="shared" si="3"/>
        <v>2980</v>
      </c>
      <c r="F94" s="101">
        <v>50</v>
      </c>
      <c r="G94" s="101">
        <v>80</v>
      </c>
      <c r="H94" s="101">
        <v>250</v>
      </c>
      <c r="I94" s="101">
        <v>390</v>
      </c>
      <c r="J94" s="101">
        <v>490</v>
      </c>
      <c r="K94" s="101">
        <v>320</v>
      </c>
      <c r="L94" s="101">
        <v>410</v>
      </c>
      <c r="M94" s="101">
        <v>520</v>
      </c>
      <c r="N94" s="101">
        <v>210</v>
      </c>
      <c r="O94" s="101">
        <v>100</v>
      </c>
      <c r="P94" s="101">
        <v>110</v>
      </c>
      <c r="Q94" s="101">
        <v>50</v>
      </c>
      <c r="R94" s="102">
        <v>4470000</v>
      </c>
      <c r="S94" s="131"/>
    </row>
    <row r="95" spans="1:19" s="132" customFormat="1" ht="30" customHeight="1">
      <c r="A95" s="130"/>
      <c r="B95" s="103" t="s">
        <v>1</v>
      </c>
      <c r="C95" s="104" t="s">
        <v>164</v>
      </c>
      <c r="D95" s="105">
        <v>350</v>
      </c>
      <c r="E95" s="100">
        <f t="shared" si="3"/>
        <v>340</v>
      </c>
      <c r="F95" s="101">
        <v>20</v>
      </c>
      <c r="G95" s="101">
        <v>10</v>
      </c>
      <c r="H95" s="101">
        <v>30</v>
      </c>
      <c r="I95" s="101">
        <v>30</v>
      </c>
      <c r="J95" s="101">
        <v>40</v>
      </c>
      <c r="K95" s="101">
        <v>20</v>
      </c>
      <c r="L95" s="101">
        <v>40</v>
      </c>
      <c r="M95" s="101">
        <v>60</v>
      </c>
      <c r="N95" s="101">
        <v>30</v>
      </c>
      <c r="O95" s="101">
        <v>20</v>
      </c>
      <c r="P95" s="101">
        <v>30</v>
      </c>
      <c r="Q95" s="101">
        <v>10</v>
      </c>
      <c r="R95" s="102">
        <v>2040000</v>
      </c>
      <c r="S95" s="131"/>
    </row>
    <row r="96" spans="1:19" s="132" customFormat="1" ht="30" customHeight="1">
      <c r="A96" s="130"/>
      <c r="B96" s="103" t="s">
        <v>1</v>
      </c>
      <c r="C96" s="104" t="s">
        <v>165</v>
      </c>
      <c r="D96" s="105">
        <v>33876</v>
      </c>
      <c r="E96" s="100">
        <f t="shared" si="3"/>
        <v>32627</v>
      </c>
      <c r="F96" s="101">
        <v>2743</v>
      </c>
      <c r="G96" s="101">
        <v>1931</v>
      </c>
      <c r="H96" s="101">
        <v>3255</v>
      </c>
      <c r="I96" s="101">
        <v>2303</v>
      </c>
      <c r="J96" s="101">
        <v>3166</v>
      </c>
      <c r="K96" s="101">
        <v>1489</v>
      </c>
      <c r="L96" s="101">
        <v>3486</v>
      </c>
      <c r="M96" s="101">
        <v>5450</v>
      </c>
      <c r="N96" s="101">
        <v>2310</v>
      </c>
      <c r="O96" s="101">
        <v>2187</v>
      </c>
      <c r="P96" s="101">
        <v>1836</v>
      </c>
      <c r="Q96" s="101">
        <v>2471</v>
      </c>
      <c r="R96" s="102">
        <v>112440453</v>
      </c>
      <c r="S96" s="131"/>
    </row>
    <row r="97" spans="1:19" s="132" customFormat="1" ht="30" customHeight="1">
      <c r="A97" s="130"/>
      <c r="B97" s="103" t="s">
        <v>1</v>
      </c>
      <c r="C97" s="104" t="s">
        <v>166</v>
      </c>
      <c r="D97" s="105">
        <v>4452</v>
      </c>
      <c r="E97" s="100">
        <f t="shared" si="3"/>
        <v>3409</v>
      </c>
      <c r="F97" s="101">
        <v>96</v>
      </c>
      <c r="G97" s="101">
        <v>120</v>
      </c>
      <c r="H97" s="101">
        <v>205</v>
      </c>
      <c r="I97" s="101">
        <v>222</v>
      </c>
      <c r="J97" s="101">
        <v>694</v>
      </c>
      <c r="K97" s="101">
        <v>298</v>
      </c>
      <c r="L97" s="101">
        <v>219</v>
      </c>
      <c r="M97" s="101">
        <v>371</v>
      </c>
      <c r="N97" s="101">
        <v>236</v>
      </c>
      <c r="O97" s="101">
        <v>346</v>
      </c>
      <c r="P97" s="101">
        <v>522</v>
      </c>
      <c r="Q97" s="101">
        <v>80</v>
      </c>
      <c r="R97" s="102">
        <v>878320</v>
      </c>
      <c r="S97" s="131"/>
    </row>
    <row r="98" spans="1:19" s="132" customFormat="1" ht="30" customHeight="1">
      <c r="A98" s="130"/>
      <c r="B98" s="103" t="s">
        <v>1</v>
      </c>
      <c r="C98" s="104" t="s">
        <v>167</v>
      </c>
      <c r="D98" s="105">
        <v>10800</v>
      </c>
      <c r="E98" s="100">
        <f t="shared" si="3"/>
        <v>9900</v>
      </c>
      <c r="F98" s="101">
        <v>800</v>
      </c>
      <c r="G98" s="101">
        <v>200</v>
      </c>
      <c r="H98" s="101">
        <v>500</v>
      </c>
      <c r="I98" s="101">
        <v>1100</v>
      </c>
      <c r="J98" s="101">
        <v>1100</v>
      </c>
      <c r="K98" s="101">
        <v>500</v>
      </c>
      <c r="L98" s="101">
        <v>900</v>
      </c>
      <c r="M98" s="101">
        <v>900</v>
      </c>
      <c r="N98" s="101">
        <v>1900</v>
      </c>
      <c r="O98" s="101">
        <v>900</v>
      </c>
      <c r="P98" s="101">
        <v>600</v>
      </c>
      <c r="Q98" s="101">
        <v>500</v>
      </c>
      <c r="R98" s="112" t="s">
        <v>64</v>
      </c>
      <c r="S98" s="131"/>
    </row>
    <row r="99" spans="1:19" s="132" customFormat="1" ht="30" customHeight="1">
      <c r="A99" s="130"/>
      <c r="B99" s="106" t="s">
        <v>1</v>
      </c>
      <c r="C99" s="143" t="s">
        <v>168</v>
      </c>
      <c r="D99" s="108">
        <v>32158</v>
      </c>
      <c r="E99" s="100">
        <f t="shared" si="3"/>
        <v>27650</v>
      </c>
      <c r="F99" s="110">
        <v>1076</v>
      </c>
      <c r="G99" s="110">
        <v>927</v>
      </c>
      <c r="H99" s="110">
        <v>1550</v>
      </c>
      <c r="I99" s="110">
        <v>2836</v>
      </c>
      <c r="J99" s="110">
        <v>5285</v>
      </c>
      <c r="K99" s="110">
        <v>2242</v>
      </c>
      <c r="L99" s="110">
        <v>2236</v>
      </c>
      <c r="M99" s="110">
        <v>3466</v>
      </c>
      <c r="N99" s="110">
        <v>2015</v>
      </c>
      <c r="O99" s="110">
        <v>2365</v>
      </c>
      <c r="P99" s="110">
        <v>2758</v>
      </c>
      <c r="Q99" s="110">
        <v>894</v>
      </c>
      <c r="R99" s="111">
        <v>61565835</v>
      </c>
      <c r="S99" s="131"/>
    </row>
    <row r="100" spans="1:19" s="132" customFormat="1" ht="30" customHeight="1">
      <c r="A100" s="130"/>
      <c r="B100" s="103" t="s">
        <v>1</v>
      </c>
      <c r="C100" s="104" t="s">
        <v>169</v>
      </c>
      <c r="D100" s="105">
        <v>38065</v>
      </c>
      <c r="E100" s="100">
        <f t="shared" si="3"/>
        <v>28705</v>
      </c>
      <c r="F100" s="101"/>
      <c r="G100" s="101"/>
      <c r="H100" s="101">
        <v>1145</v>
      </c>
      <c r="I100" s="101">
        <v>2185</v>
      </c>
      <c r="J100" s="101">
        <v>5465</v>
      </c>
      <c r="K100" s="101">
        <v>2097</v>
      </c>
      <c r="L100" s="101">
        <v>3016</v>
      </c>
      <c r="M100" s="101">
        <v>6070</v>
      </c>
      <c r="N100" s="101">
        <v>1825</v>
      </c>
      <c r="O100" s="101">
        <v>2984</v>
      </c>
      <c r="P100" s="101">
        <v>2788</v>
      </c>
      <c r="Q100" s="101">
        <v>1130</v>
      </c>
      <c r="R100" s="102">
        <v>54528283</v>
      </c>
      <c r="S100" s="131"/>
    </row>
    <row r="101" spans="1:19" s="132" customFormat="1" ht="30" customHeight="1">
      <c r="A101" s="130"/>
      <c r="B101" s="103" t="s">
        <v>1</v>
      </c>
      <c r="C101" s="104" t="s">
        <v>170</v>
      </c>
      <c r="D101" s="105">
        <v>21898</v>
      </c>
      <c r="E101" s="100">
        <f t="shared" si="3"/>
        <v>19819</v>
      </c>
      <c r="F101" s="101">
        <v>64</v>
      </c>
      <c r="G101" s="101">
        <v>30</v>
      </c>
      <c r="H101" s="101">
        <v>187</v>
      </c>
      <c r="I101" s="101">
        <v>179</v>
      </c>
      <c r="J101" s="101">
        <v>1981</v>
      </c>
      <c r="K101" s="101">
        <v>574</v>
      </c>
      <c r="L101" s="101">
        <v>3907</v>
      </c>
      <c r="M101" s="101">
        <v>8792</v>
      </c>
      <c r="N101" s="101">
        <v>2278</v>
      </c>
      <c r="O101" s="101">
        <v>1178</v>
      </c>
      <c r="P101" s="101">
        <v>371</v>
      </c>
      <c r="Q101" s="101">
        <v>278</v>
      </c>
      <c r="R101" s="102">
        <v>24617677</v>
      </c>
      <c r="S101" s="131"/>
    </row>
    <row r="102" spans="1:19" s="132" customFormat="1" ht="30" customHeight="1">
      <c r="A102" s="130"/>
      <c r="B102" s="103" t="s">
        <v>1</v>
      </c>
      <c r="C102" s="104" t="s">
        <v>171</v>
      </c>
      <c r="D102" s="105">
        <v>29600</v>
      </c>
      <c r="E102" s="100">
        <f t="shared" si="3"/>
        <v>29825</v>
      </c>
      <c r="F102" s="101">
        <v>1253</v>
      </c>
      <c r="G102" s="101">
        <v>997</v>
      </c>
      <c r="H102" s="101">
        <v>1682</v>
      </c>
      <c r="I102" s="101">
        <v>2741</v>
      </c>
      <c r="J102" s="101">
        <v>4121</v>
      </c>
      <c r="K102" s="101">
        <v>1665</v>
      </c>
      <c r="L102" s="101">
        <v>2498</v>
      </c>
      <c r="M102" s="101">
        <v>6549</v>
      </c>
      <c r="N102" s="101">
        <v>2652</v>
      </c>
      <c r="O102" s="101">
        <v>2205</v>
      </c>
      <c r="P102" s="101">
        <v>2300</v>
      </c>
      <c r="Q102" s="101">
        <v>1162</v>
      </c>
      <c r="R102" s="102">
        <v>23747387</v>
      </c>
      <c r="S102" s="131"/>
    </row>
    <row r="103" spans="1:19" s="132" customFormat="1" ht="30" customHeight="1">
      <c r="A103" s="130"/>
      <c r="B103" s="103"/>
      <c r="C103" s="104" t="s">
        <v>306</v>
      </c>
      <c r="D103" s="120">
        <v>6600</v>
      </c>
      <c r="E103" s="100">
        <f t="shared" si="3"/>
        <v>6500</v>
      </c>
      <c r="F103" s="101"/>
      <c r="G103" s="101"/>
      <c r="H103" s="101">
        <v>100</v>
      </c>
      <c r="I103" s="101">
        <v>3500</v>
      </c>
      <c r="J103" s="101">
        <v>2700</v>
      </c>
      <c r="K103" s="101">
        <v>200</v>
      </c>
      <c r="L103" s="101"/>
      <c r="M103" s="101"/>
      <c r="N103" s="101"/>
      <c r="O103" s="101"/>
      <c r="P103" s="101"/>
      <c r="Q103" s="101"/>
      <c r="R103" s="102">
        <v>1350000</v>
      </c>
      <c r="S103" s="131"/>
    </row>
    <row r="104" spans="1:19" s="132" customFormat="1" ht="30" customHeight="1">
      <c r="A104" s="130"/>
      <c r="B104" s="103" t="s">
        <v>44</v>
      </c>
      <c r="C104" s="104" t="s">
        <v>172</v>
      </c>
      <c r="D104" s="105">
        <v>13028</v>
      </c>
      <c r="E104" s="100">
        <f t="shared" si="3"/>
        <v>14515</v>
      </c>
      <c r="F104" s="101">
        <v>1149</v>
      </c>
      <c r="G104" s="101">
        <v>1073</v>
      </c>
      <c r="H104" s="101">
        <v>1071</v>
      </c>
      <c r="I104" s="101">
        <v>1571</v>
      </c>
      <c r="J104" s="101">
        <v>1003</v>
      </c>
      <c r="K104" s="101">
        <v>1038</v>
      </c>
      <c r="L104" s="101">
        <v>1260</v>
      </c>
      <c r="M104" s="101">
        <v>1158</v>
      </c>
      <c r="N104" s="101">
        <v>1254</v>
      </c>
      <c r="O104" s="101">
        <v>916</v>
      </c>
      <c r="P104" s="101">
        <v>1677</v>
      </c>
      <c r="Q104" s="101">
        <v>1345</v>
      </c>
      <c r="R104" s="102">
        <v>24384722</v>
      </c>
      <c r="S104" s="131"/>
    </row>
    <row r="105" spans="1:19" s="132" customFormat="1" ht="30" customHeight="1">
      <c r="A105" s="130"/>
      <c r="B105" s="103"/>
      <c r="C105" s="104" t="s">
        <v>419</v>
      </c>
      <c r="D105" s="105">
        <v>710</v>
      </c>
      <c r="E105" s="100">
        <f t="shared" si="3"/>
        <v>531</v>
      </c>
      <c r="F105" s="101">
        <v>16</v>
      </c>
      <c r="G105" s="101">
        <v>40</v>
      </c>
      <c r="H105" s="101">
        <v>111</v>
      </c>
      <c r="I105" s="101">
        <v>41</v>
      </c>
      <c r="J105" s="101">
        <v>82</v>
      </c>
      <c r="K105" s="101">
        <v>22</v>
      </c>
      <c r="L105" s="101">
        <v>37</v>
      </c>
      <c r="M105" s="101">
        <v>98</v>
      </c>
      <c r="N105" s="101">
        <v>21</v>
      </c>
      <c r="O105" s="101">
        <v>16</v>
      </c>
      <c r="P105" s="101">
        <v>30</v>
      </c>
      <c r="Q105" s="101">
        <v>17</v>
      </c>
      <c r="R105" s="112" t="s">
        <v>64</v>
      </c>
      <c r="S105" s="131"/>
    </row>
    <row r="106" spans="1:19" s="132" customFormat="1" ht="30" customHeight="1">
      <c r="A106" s="130"/>
      <c r="B106" s="103" t="s">
        <v>45</v>
      </c>
      <c r="C106" s="104" t="s">
        <v>173</v>
      </c>
      <c r="D106" s="105">
        <v>3925</v>
      </c>
      <c r="E106" s="100">
        <f t="shared" si="3"/>
        <v>5610</v>
      </c>
      <c r="F106" s="101">
        <v>106</v>
      </c>
      <c r="G106" s="101">
        <v>72</v>
      </c>
      <c r="H106" s="101">
        <v>172</v>
      </c>
      <c r="I106" s="101">
        <v>275</v>
      </c>
      <c r="J106" s="101">
        <v>411</v>
      </c>
      <c r="K106" s="101">
        <v>244</v>
      </c>
      <c r="L106" s="101">
        <v>166</v>
      </c>
      <c r="M106" s="101">
        <v>284</v>
      </c>
      <c r="N106" s="101">
        <v>332</v>
      </c>
      <c r="O106" s="101">
        <v>1392</v>
      </c>
      <c r="P106" s="101">
        <v>1978</v>
      </c>
      <c r="Q106" s="101">
        <v>178</v>
      </c>
      <c r="R106" s="102">
        <v>155850</v>
      </c>
      <c r="S106" s="131"/>
    </row>
    <row r="107" spans="1:19" s="132" customFormat="1" ht="30" customHeight="1">
      <c r="A107" s="130"/>
      <c r="B107" s="103" t="s">
        <v>1</v>
      </c>
      <c r="C107" s="104" t="s">
        <v>174</v>
      </c>
      <c r="D107" s="105">
        <v>1631</v>
      </c>
      <c r="E107" s="100">
        <f t="shared" si="3"/>
        <v>2771</v>
      </c>
      <c r="F107" s="101"/>
      <c r="G107" s="101"/>
      <c r="H107" s="101"/>
      <c r="I107" s="101"/>
      <c r="J107" s="101">
        <v>128</v>
      </c>
      <c r="K107" s="101">
        <v>72</v>
      </c>
      <c r="L107" s="101"/>
      <c r="M107" s="101"/>
      <c r="N107" s="101">
        <v>124</v>
      </c>
      <c r="O107" s="101">
        <v>1505</v>
      </c>
      <c r="P107" s="101">
        <v>849</v>
      </c>
      <c r="Q107" s="101">
        <v>93</v>
      </c>
      <c r="R107" s="112" t="s">
        <v>64</v>
      </c>
      <c r="S107" s="131"/>
    </row>
    <row r="108" spans="1:19" s="132" customFormat="1" ht="30" customHeight="1">
      <c r="A108" s="130"/>
      <c r="B108" s="103" t="s">
        <v>46</v>
      </c>
      <c r="C108" s="104" t="s">
        <v>175</v>
      </c>
      <c r="D108" s="105">
        <v>96000</v>
      </c>
      <c r="E108" s="100">
        <f t="shared" si="3"/>
        <v>129300</v>
      </c>
      <c r="F108" s="101">
        <v>3200</v>
      </c>
      <c r="G108" s="101">
        <v>3300</v>
      </c>
      <c r="H108" s="101">
        <v>12100</v>
      </c>
      <c r="I108" s="101">
        <v>22200</v>
      </c>
      <c r="J108" s="101">
        <v>35300</v>
      </c>
      <c r="K108" s="101">
        <v>23400</v>
      </c>
      <c r="L108" s="101">
        <v>1900</v>
      </c>
      <c r="M108" s="101">
        <v>3300</v>
      </c>
      <c r="N108" s="147">
        <v>4100</v>
      </c>
      <c r="O108" s="101">
        <v>13300</v>
      </c>
      <c r="P108" s="101">
        <v>5300</v>
      </c>
      <c r="Q108" s="101">
        <v>1900</v>
      </c>
      <c r="R108" s="102">
        <v>442620</v>
      </c>
      <c r="S108" s="131"/>
    </row>
    <row r="109" spans="1:19" s="132" customFormat="1" ht="30" customHeight="1" thickBot="1">
      <c r="A109" s="130"/>
      <c r="B109" s="153" t="s">
        <v>1</v>
      </c>
      <c r="C109" s="154" t="s">
        <v>420</v>
      </c>
      <c r="D109" s="155">
        <v>1570</v>
      </c>
      <c r="E109" s="156">
        <f t="shared" si="3"/>
        <v>1288</v>
      </c>
      <c r="F109" s="157">
        <v>43</v>
      </c>
      <c r="G109" s="157">
        <v>60</v>
      </c>
      <c r="H109" s="157">
        <v>33</v>
      </c>
      <c r="I109" s="157">
        <v>47</v>
      </c>
      <c r="J109" s="157">
        <v>60</v>
      </c>
      <c r="K109" s="157">
        <v>28</v>
      </c>
      <c r="L109" s="157">
        <v>41</v>
      </c>
      <c r="M109" s="157">
        <v>48</v>
      </c>
      <c r="N109" s="157">
        <v>47</v>
      </c>
      <c r="O109" s="157">
        <v>203</v>
      </c>
      <c r="P109" s="157">
        <v>600</v>
      </c>
      <c r="Q109" s="157">
        <v>78</v>
      </c>
      <c r="R109" s="127" t="s">
        <v>64</v>
      </c>
      <c r="S109" s="131"/>
    </row>
  </sheetData>
  <mergeCells count="6">
    <mergeCell ref="F44:I44"/>
    <mergeCell ref="F45:G45"/>
    <mergeCell ref="Q88:R88"/>
    <mergeCell ref="Q1:R1"/>
    <mergeCell ref="Q28:R28"/>
    <mergeCell ref="Q58:R58"/>
  </mergeCells>
  <printOptions/>
  <pageMargins left="0.7874015748031497" right="0.3937007874015748" top="0.5905511811023623" bottom="0.1968503937007874" header="0" footer="0"/>
  <pageSetup horizontalDpi="300" verticalDpi="300" orientation="landscape" paperSize="9" scale="57" r:id="rId1"/>
  <rowBreaks count="3" manualBreakCount="3">
    <brk id="27" max="17" man="1"/>
    <brk id="57" max="17" man="1"/>
    <brk id="8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12109375" style="3" customWidth="1"/>
    <col min="2" max="2" width="9.75390625" style="3" customWidth="1"/>
    <col min="3" max="3" width="19.50390625" style="195" customWidth="1"/>
    <col min="4" max="5" width="17.625" style="3" customWidth="1"/>
    <col min="6" max="17" width="11.625" style="3" customWidth="1"/>
    <col min="18" max="18" width="16.25390625" style="3" customWidth="1"/>
    <col min="19" max="19" width="7.375" style="3" customWidth="1"/>
    <col min="20" max="16384" width="9.00390625" style="3" customWidth="1"/>
  </cols>
  <sheetData>
    <row r="1" spans="1:18" s="162" customFormat="1" ht="33" customHeight="1">
      <c r="A1" s="257" t="s">
        <v>442</v>
      </c>
      <c r="B1" s="159"/>
      <c r="C1" s="160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288" t="s">
        <v>48</v>
      </c>
      <c r="R1" s="288"/>
    </row>
    <row r="2" spans="1:19" ht="33" customHeight="1">
      <c r="A2" s="163"/>
      <c r="B2" s="222" t="s">
        <v>47</v>
      </c>
      <c r="C2" s="223" t="s">
        <v>50</v>
      </c>
      <c r="D2" s="224" t="s">
        <v>176</v>
      </c>
      <c r="E2" s="225" t="s">
        <v>264</v>
      </c>
      <c r="F2" s="226" t="s">
        <v>99</v>
      </c>
      <c r="G2" s="226" t="s">
        <v>100</v>
      </c>
      <c r="H2" s="226" t="s">
        <v>101</v>
      </c>
      <c r="I2" s="226" t="s">
        <v>102</v>
      </c>
      <c r="J2" s="226" t="s">
        <v>103</v>
      </c>
      <c r="K2" s="226" t="s">
        <v>104</v>
      </c>
      <c r="L2" s="226" t="s">
        <v>105</v>
      </c>
      <c r="M2" s="226" t="s">
        <v>106</v>
      </c>
      <c r="N2" s="226" t="s">
        <v>107</v>
      </c>
      <c r="O2" s="226" t="s">
        <v>108</v>
      </c>
      <c r="P2" s="226" t="s">
        <v>109</v>
      </c>
      <c r="Q2" s="226" t="s">
        <v>110</v>
      </c>
      <c r="R2" s="169" t="s">
        <v>61</v>
      </c>
      <c r="S2" s="163"/>
    </row>
    <row r="3" spans="1:19" ht="33" customHeight="1">
      <c r="A3" s="163"/>
      <c r="B3" s="170" t="s">
        <v>230</v>
      </c>
      <c r="C3" s="17" t="s">
        <v>178</v>
      </c>
      <c r="D3" s="171">
        <v>3874</v>
      </c>
      <c r="E3" s="67">
        <f aca="true" t="shared" si="0" ref="E3:E60">SUM(F3:Q3)</f>
        <v>3781</v>
      </c>
      <c r="F3" s="35">
        <v>196</v>
      </c>
      <c r="G3" s="35">
        <v>275</v>
      </c>
      <c r="H3" s="35">
        <v>350</v>
      </c>
      <c r="I3" s="35">
        <v>439</v>
      </c>
      <c r="J3" s="35">
        <v>297</v>
      </c>
      <c r="K3" s="35">
        <v>195</v>
      </c>
      <c r="L3" s="35">
        <v>312</v>
      </c>
      <c r="M3" s="35">
        <v>336</v>
      </c>
      <c r="N3" s="35">
        <v>280</v>
      </c>
      <c r="O3" s="35">
        <v>751</v>
      </c>
      <c r="P3" s="35">
        <v>229</v>
      </c>
      <c r="Q3" s="35">
        <v>121</v>
      </c>
      <c r="R3" s="259">
        <v>253405</v>
      </c>
      <c r="S3" s="163"/>
    </row>
    <row r="4" spans="1:19" ht="33" customHeight="1">
      <c r="A4" s="163"/>
      <c r="B4" s="170" t="s">
        <v>1</v>
      </c>
      <c r="C4" s="17" t="s">
        <v>179</v>
      </c>
      <c r="D4" s="171">
        <v>81206</v>
      </c>
      <c r="E4" s="67">
        <f t="shared" si="0"/>
        <v>74685</v>
      </c>
      <c r="F4" s="35"/>
      <c r="G4" s="35"/>
      <c r="H4" s="35">
        <v>3428</v>
      </c>
      <c r="I4" s="35">
        <v>13710</v>
      </c>
      <c r="J4" s="35">
        <v>19788</v>
      </c>
      <c r="K4" s="35">
        <v>13089</v>
      </c>
      <c r="L4" s="35">
        <v>3189</v>
      </c>
      <c r="M4" s="35">
        <v>2135</v>
      </c>
      <c r="N4" s="35">
        <v>2397</v>
      </c>
      <c r="O4" s="35">
        <v>11432</v>
      </c>
      <c r="P4" s="35">
        <v>5517</v>
      </c>
      <c r="Q4" s="35"/>
      <c r="R4" s="259">
        <v>31722844</v>
      </c>
      <c r="S4" s="163"/>
    </row>
    <row r="5" spans="1:19" ht="33" customHeight="1">
      <c r="A5" s="163"/>
      <c r="B5" s="170" t="s">
        <v>231</v>
      </c>
      <c r="C5" s="17" t="s">
        <v>180</v>
      </c>
      <c r="D5" s="171">
        <v>33380</v>
      </c>
      <c r="E5" s="67">
        <f t="shared" si="0"/>
        <v>32561</v>
      </c>
      <c r="F5" s="35">
        <v>2365</v>
      </c>
      <c r="G5" s="35">
        <v>1680</v>
      </c>
      <c r="H5" s="35">
        <v>2700</v>
      </c>
      <c r="I5" s="35">
        <v>2551</v>
      </c>
      <c r="J5" s="35">
        <v>3548</v>
      </c>
      <c r="K5" s="35">
        <v>2976</v>
      </c>
      <c r="L5" s="35">
        <v>2655</v>
      </c>
      <c r="M5" s="35">
        <v>2468</v>
      </c>
      <c r="N5" s="215">
        <v>2670</v>
      </c>
      <c r="O5" s="34">
        <v>3314</v>
      </c>
      <c r="P5" s="34">
        <v>3224</v>
      </c>
      <c r="Q5" s="35">
        <v>2410</v>
      </c>
      <c r="R5" s="259">
        <v>318098000</v>
      </c>
      <c r="S5" s="163"/>
    </row>
    <row r="6" spans="1:19" ht="33" customHeight="1">
      <c r="A6" s="163"/>
      <c r="B6" s="170" t="s">
        <v>1</v>
      </c>
      <c r="C6" s="17" t="s">
        <v>181</v>
      </c>
      <c r="D6" s="171">
        <v>19854</v>
      </c>
      <c r="E6" s="67">
        <f t="shared" si="0"/>
        <v>49976</v>
      </c>
      <c r="F6" s="35">
        <v>846</v>
      </c>
      <c r="G6" s="35">
        <v>637</v>
      </c>
      <c r="H6" s="35">
        <v>4229</v>
      </c>
      <c r="I6" s="35">
        <v>7235</v>
      </c>
      <c r="J6" s="35">
        <v>4919</v>
      </c>
      <c r="K6" s="35">
        <v>3436</v>
      </c>
      <c r="L6" s="35">
        <v>4338</v>
      </c>
      <c r="M6" s="35">
        <v>5037</v>
      </c>
      <c r="N6" s="35">
        <v>5460</v>
      </c>
      <c r="O6" s="35">
        <v>5221</v>
      </c>
      <c r="P6" s="35">
        <v>4723</v>
      </c>
      <c r="Q6" s="35">
        <v>3895</v>
      </c>
      <c r="R6" s="259">
        <v>48518853</v>
      </c>
      <c r="S6" s="163"/>
    </row>
    <row r="7" spans="1:19" ht="33" customHeight="1">
      <c r="A7" s="163"/>
      <c r="B7" s="170"/>
      <c r="C7" s="17" t="s">
        <v>270</v>
      </c>
      <c r="D7" s="171">
        <v>8389</v>
      </c>
      <c r="E7" s="67">
        <f t="shared" si="0"/>
        <v>8519</v>
      </c>
      <c r="F7" s="35">
        <v>513</v>
      </c>
      <c r="G7" s="35">
        <v>1003</v>
      </c>
      <c r="H7" s="35">
        <v>1210</v>
      </c>
      <c r="I7" s="35">
        <v>465</v>
      </c>
      <c r="J7" s="35">
        <v>725</v>
      </c>
      <c r="K7" s="35">
        <v>439</v>
      </c>
      <c r="L7" s="35">
        <v>479</v>
      </c>
      <c r="M7" s="35">
        <v>617</v>
      </c>
      <c r="N7" s="35">
        <v>263</v>
      </c>
      <c r="O7" s="35">
        <v>1238</v>
      </c>
      <c r="P7" s="35">
        <v>1379</v>
      </c>
      <c r="Q7" s="35">
        <v>188</v>
      </c>
      <c r="R7" s="259">
        <v>930130</v>
      </c>
      <c r="S7" s="163"/>
    </row>
    <row r="8" spans="1:19" ht="33" customHeight="1">
      <c r="A8" s="163"/>
      <c r="B8" s="170" t="s">
        <v>232</v>
      </c>
      <c r="C8" s="17" t="s">
        <v>182</v>
      </c>
      <c r="D8" s="171">
        <v>22919</v>
      </c>
      <c r="E8" s="67">
        <f t="shared" si="0"/>
        <v>20753</v>
      </c>
      <c r="F8" s="35">
        <v>984</v>
      </c>
      <c r="G8" s="35">
        <v>1513</v>
      </c>
      <c r="H8" s="35">
        <v>2396</v>
      </c>
      <c r="I8" s="35">
        <v>921</v>
      </c>
      <c r="J8" s="35">
        <v>2087</v>
      </c>
      <c r="K8" s="35">
        <v>1532</v>
      </c>
      <c r="L8" s="35">
        <v>1058</v>
      </c>
      <c r="M8" s="35">
        <v>1371</v>
      </c>
      <c r="N8" s="35">
        <v>2296</v>
      </c>
      <c r="O8" s="35">
        <v>2824</v>
      </c>
      <c r="P8" s="35">
        <v>3059</v>
      </c>
      <c r="Q8" s="35">
        <v>712</v>
      </c>
      <c r="R8" s="259">
        <v>4245770</v>
      </c>
      <c r="S8" s="163"/>
    </row>
    <row r="9" spans="1:19" ht="33" customHeight="1">
      <c r="A9" s="163"/>
      <c r="B9" s="170" t="s">
        <v>1</v>
      </c>
      <c r="C9" s="17" t="s">
        <v>183</v>
      </c>
      <c r="D9" s="171">
        <v>53568</v>
      </c>
      <c r="E9" s="67">
        <f t="shared" si="0"/>
        <v>37444</v>
      </c>
      <c r="F9" s="35">
        <v>1163</v>
      </c>
      <c r="G9" s="35">
        <v>4957</v>
      </c>
      <c r="H9" s="35">
        <v>2196</v>
      </c>
      <c r="I9" s="216">
        <v>1407</v>
      </c>
      <c r="J9" s="35">
        <v>4969</v>
      </c>
      <c r="K9" s="35">
        <v>3264</v>
      </c>
      <c r="L9" s="35">
        <v>2522</v>
      </c>
      <c r="M9" s="35">
        <v>2669</v>
      </c>
      <c r="N9" s="35">
        <v>6412</v>
      </c>
      <c r="O9" s="35">
        <v>3959</v>
      </c>
      <c r="P9" s="35">
        <v>1837</v>
      </c>
      <c r="Q9" s="35">
        <v>2089</v>
      </c>
      <c r="R9" s="259">
        <v>3139617</v>
      </c>
      <c r="S9" s="163"/>
    </row>
    <row r="10" spans="1:19" ht="33" customHeight="1">
      <c r="A10" s="163"/>
      <c r="B10" s="170" t="s">
        <v>233</v>
      </c>
      <c r="C10" s="17" t="s">
        <v>184</v>
      </c>
      <c r="D10" s="171">
        <v>80</v>
      </c>
      <c r="E10" s="67">
        <f t="shared" si="0"/>
        <v>68</v>
      </c>
      <c r="F10" s="35"/>
      <c r="G10" s="35"/>
      <c r="H10" s="35"/>
      <c r="I10" s="35"/>
      <c r="J10" s="35"/>
      <c r="K10" s="35"/>
      <c r="L10" s="35">
        <v>40</v>
      </c>
      <c r="M10" s="35">
        <v>28</v>
      </c>
      <c r="N10" s="35"/>
      <c r="O10" s="35"/>
      <c r="P10" s="35"/>
      <c r="Q10" s="35"/>
      <c r="R10" s="259">
        <v>10260</v>
      </c>
      <c r="S10" s="163"/>
    </row>
    <row r="11" spans="1:19" ht="33" customHeight="1">
      <c r="A11" s="163"/>
      <c r="B11" s="170" t="s">
        <v>234</v>
      </c>
      <c r="C11" s="17" t="s">
        <v>421</v>
      </c>
      <c r="D11" s="171">
        <v>42762</v>
      </c>
      <c r="E11" s="67">
        <f t="shared" si="0"/>
        <v>38444</v>
      </c>
      <c r="F11" s="35">
        <v>2673</v>
      </c>
      <c r="G11" s="35">
        <v>2117</v>
      </c>
      <c r="H11" s="35">
        <v>3251</v>
      </c>
      <c r="I11" s="35">
        <v>4156</v>
      </c>
      <c r="J11" s="35">
        <v>3563</v>
      </c>
      <c r="K11" s="35">
        <v>2781</v>
      </c>
      <c r="L11" s="35">
        <v>3306</v>
      </c>
      <c r="M11" s="35">
        <v>2861</v>
      </c>
      <c r="N11" s="35">
        <v>2719</v>
      </c>
      <c r="O11" s="35">
        <v>3720</v>
      </c>
      <c r="P11" s="35">
        <v>3879</v>
      </c>
      <c r="Q11" s="35">
        <v>3418</v>
      </c>
      <c r="R11" s="259">
        <v>634295000</v>
      </c>
      <c r="S11" s="163"/>
    </row>
    <row r="12" spans="1:19" ht="33" customHeight="1">
      <c r="A12" s="163"/>
      <c r="B12" s="170" t="s">
        <v>1</v>
      </c>
      <c r="C12" s="17" t="s">
        <v>185</v>
      </c>
      <c r="D12" s="171">
        <v>20000</v>
      </c>
      <c r="E12" s="67">
        <f t="shared" si="0"/>
        <v>20000</v>
      </c>
      <c r="F12" s="35"/>
      <c r="G12" s="35"/>
      <c r="H12" s="35"/>
      <c r="I12" s="35">
        <v>20000</v>
      </c>
      <c r="J12" s="35"/>
      <c r="K12" s="35"/>
      <c r="L12" s="35"/>
      <c r="M12" s="35"/>
      <c r="N12" s="35"/>
      <c r="O12" s="35"/>
      <c r="P12" s="35"/>
      <c r="Q12" s="35"/>
      <c r="R12" s="259">
        <v>11000000</v>
      </c>
      <c r="S12" s="163"/>
    </row>
    <row r="13" spans="1:19" ht="33" customHeight="1">
      <c r="A13" s="163"/>
      <c r="B13" s="170" t="s">
        <v>235</v>
      </c>
      <c r="C13" s="17" t="s">
        <v>186</v>
      </c>
      <c r="D13" s="171">
        <v>124677</v>
      </c>
      <c r="E13" s="67">
        <f t="shared" si="0"/>
        <v>116088</v>
      </c>
      <c r="F13" s="35">
        <v>7506</v>
      </c>
      <c r="G13" s="35">
        <v>5940</v>
      </c>
      <c r="H13" s="35">
        <v>8080</v>
      </c>
      <c r="I13" s="35">
        <v>10244</v>
      </c>
      <c r="J13" s="35">
        <v>12417</v>
      </c>
      <c r="K13" s="35">
        <v>9829</v>
      </c>
      <c r="L13" s="35">
        <v>11092</v>
      </c>
      <c r="M13" s="35">
        <v>10966</v>
      </c>
      <c r="N13" s="35">
        <v>9767</v>
      </c>
      <c r="O13" s="35">
        <v>11433</v>
      </c>
      <c r="P13" s="35">
        <v>10493</v>
      </c>
      <c r="Q13" s="35">
        <v>8321</v>
      </c>
      <c r="R13" s="259">
        <v>1299023980</v>
      </c>
      <c r="S13" s="163"/>
    </row>
    <row r="14" spans="1:19" ht="33" customHeight="1">
      <c r="A14" s="163"/>
      <c r="B14" s="170" t="s">
        <v>1</v>
      </c>
      <c r="C14" s="17" t="s">
        <v>72</v>
      </c>
      <c r="D14" s="171">
        <v>3403</v>
      </c>
      <c r="E14" s="67">
        <f t="shared" si="0"/>
        <v>3967</v>
      </c>
      <c r="F14" s="35">
        <v>159</v>
      </c>
      <c r="G14" s="35">
        <v>325</v>
      </c>
      <c r="H14" s="35">
        <v>312</v>
      </c>
      <c r="I14" s="35">
        <v>340</v>
      </c>
      <c r="J14" s="35">
        <v>174</v>
      </c>
      <c r="K14" s="35">
        <v>278</v>
      </c>
      <c r="L14" s="35">
        <v>253</v>
      </c>
      <c r="M14" s="35">
        <v>317</v>
      </c>
      <c r="N14" s="35">
        <v>195</v>
      </c>
      <c r="O14" s="35">
        <v>1137</v>
      </c>
      <c r="P14" s="35">
        <v>423</v>
      </c>
      <c r="Q14" s="35">
        <v>54</v>
      </c>
      <c r="R14" s="259" t="s">
        <v>64</v>
      </c>
      <c r="S14" s="163"/>
    </row>
    <row r="15" spans="1:19" ht="33" customHeight="1">
      <c r="A15" s="163"/>
      <c r="B15" s="170" t="s">
        <v>1</v>
      </c>
      <c r="C15" s="17" t="s">
        <v>187</v>
      </c>
      <c r="D15" s="171">
        <v>330</v>
      </c>
      <c r="E15" s="67">
        <f t="shared" si="0"/>
        <v>497</v>
      </c>
      <c r="F15" s="35">
        <v>55</v>
      </c>
      <c r="G15" s="35">
        <v>22</v>
      </c>
      <c r="H15" s="35">
        <v>18</v>
      </c>
      <c r="I15" s="35">
        <v>49</v>
      </c>
      <c r="J15" s="35">
        <v>49</v>
      </c>
      <c r="K15" s="35">
        <v>12</v>
      </c>
      <c r="L15" s="35">
        <v>12</v>
      </c>
      <c r="M15" s="35">
        <v>33</v>
      </c>
      <c r="N15" s="35">
        <v>13</v>
      </c>
      <c r="O15" s="35">
        <v>51</v>
      </c>
      <c r="P15" s="35">
        <v>126</v>
      </c>
      <c r="Q15" s="35">
        <v>57</v>
      </c>
      <c r="R15" s="259" t="s">
        <v>64</v>
      </c>
      <c r="S15" s="163"/>
    </row>
    <row r="16" spans="1:19" ht="33" customHeight="1">
      <c r="A16" s="163"/>
      <c r="B16" s="170" t="s">
        <v>236</v>
      </c>
      <c r="C16" s="17" t="s">
        <v>188</v>
      </c>
      <c r="D16" s="171">
        <v>3883</v>
      </c>
      <c r="E16" s="67">
        <f t="shared" si="0"/>
        <v>3759</v>
      </c>
      <c r="F16" s="35">
        <v>160</v>
      </c>
      <c r="G16" s="35">
        <v>226</v>
      </c>
      <c r="H16" s="35">
        <v>214</v>
      </c>
      <c r="I16" s="35">
        <v>579</v>
      </c>
      <c r="J16" s="35">
        <v>395</v>
      </c>
      <c r="K16" s="35">
        <v>213</v>
      </c>
      <c r="L16" s="35">
        <v>238</v>
      </c>
      <c r="M16" s="35">
        <v>254</v>
      </c>
      <c r="N16" s="35">
        <v>359</v>
      </c>
      <c r="O16" s="35">
        <v>683</v>
      </c>
      <c r="P16" s="35">
        <v>306</v>
      </c>
      <c r="Q16" s="35">
        <v>132</v>
      </c>
      <c r="R16" s="259">
        <v>737570</v>
      </c>
      <c r="S16" s="163"/>
    </row>
    <row r="17" spans="1:19" ht="33" customHeight="1">
      <c r="A17" s="163"/>
      <c r="B17" s="170"/>
      <c r="C17" s="17" t="s">
        <v>271</v>
      </c>
      <c r="D17" s="171">
        <v>47376</v>
      </c>
      <c r="E17" s="67">
        <f t="shared" si="0"/>
        <v>67988</v>
      </c>
      <c r="F17" s="216">
        <v>1415</v>
      </c>
      <c r="G17" s="35">
        <v>8057</v>
      </c>
      <c r="H17" s="35">
        <v>12081</v>
      </c>
      <c r="I17" s="35">
        <v>9060</v>
      </c>
      <c r="J17" s="35">
        <v>4832</v>
      </c>
      <c r="K17" s="35">
        <v>2165</v>
      </c>
      <c r="L17" s="35">
        <v>2941</v>
      </c>
      <c r="M17" s="35">
        <v>3836</v>
      </c>
      <c r="N17" s="35">
        <v>6818</v>
      </c>
      <c r="O17" s="35">
        <v>7405</v>
      </c>
      <c r="P17" s="35">
        <v>4516</v>
      </c>
      <c r="Q17" s="35">
        <v>4862</v>
      </c>
      <c r="R17" s="259">
        <v>329153300</v>
      </c>
      <c r="S17" s="163"/>
    </row>
    <row r="18" spans="1:19" ht="33" customHeight="1">
      <c r="A18" s="163"/>
      <c r="B18" s="170"/>
      <c r="C18" s="38" t="s">
        <v>272</v>
      </c>
      <c r="D18" s="171">
        <v>433960</v>
      </c>
      <c r="E18" s="67">
        <f>SUM(F18:Q18)</f>
        <v>470799</v>
      </c>
      <c r="F18" s="35">
        <v>28842</v>
      </c>
      <c r="G18" s="35">
        <v>32387</v>
      </c>
      <c r="H18" s="35">
        <v>37824</v>
      </c>
      <c r="I18" s="35">
        <v>42172</v>
      </c>
      <c r="J18" s="35">
        <v>42584</v>
      </c>
      <c r="K18" s="35">
        <v>37368</v>
      </c>
      <c r="L18" s="35">
        <v>38121</v>
      </c>
      <c r="M18" s="35">
        <v>41915</v>
      </c>
      <c r="N18" s="35">
        <v>44876</v>
      </c>
      <c r="O18" s="35">
        <v>44685</v>
      </c>
      <c r="P18" s="35">
        <v>38604</v>
      </c>
      <c r="Q18" s="35">
        <v>41421</v>
      </c>
      <c r="R18" s="259" t="s">
        <v>64</v>
      </c>
      <c r="S18" s="163"/>
    </row>
    <row r="19" spans="1:19" ht="33" customHeight="1">
      <c r="A19" s="163"/>
      <c r="B19" s="170"/>
      <c r="C19" s="17" t="s">
        <v>273</v>
      </c>
      <c r="D19" s="171">
        <v>73817</v>
      </c>
      <c r="E19" s="67">
        <f>SUM(F19:Q19)</f>
        <v>84770</v>
      </c>
      <c r="F19" s="35">
        <v>7484</v>
      </c>
      <c r="G19" s="35">
        <v>5759</v>
      </c>
      <c r="H19" s="35">
        <v>5271</v>
      </c>
      <c r="I19" s="35">
        <v>7196</v>
      </c>
      <c r="J19" s="35">
        <v>8694</v>
      </c>
      <c r="K19" s="35">
        <v>5158</v>
      </c>
      <c r="L19" s="35">
        <v>7157</v>
      </c>
      <c r="M19" s="35">
        <v>7650</v>
      </c>
      <c r="N19" s="35">
        <v>7200</v>
      </c>
      <c r="O19" s="35">
        <v>7991</v>
      </c>
      <c r="P19" s="35">
        <v>8382</v>
      </c>
      <c r="Q19" s="35">
        <v>6828</v>
      </c>
      <c r="R19" s="259">
        <v>251950100</v>
      </c>
      <c r="S19" s="163"/>
    </row>
    <row r="20" spans="1:19" ht="33" customHeight="1">
      <c r="A20" s="163"/>
      <c r="B20" s="170" t="s">
        <v>237</v>
      </c>
      <c r="C20" s="17" t="s">
        <v>189</v>
      </c>
      <c r="D20" s="171">
        <v>2988</v>
      </c>
      <c r="E20" s="67">
        <f t="shared" si="0"/>
        <v>2473</v>
      </c>
      <c r="F20" s="35"/>
      <c r="G20" s="35"/>
      <c r="H20" s="35"/>
      <c r="I20" s="35">
        <v>746</v>
      </c>
      <c r="J20" s="35"/>
      <c r="K20" s="35"/>
      <c r="L20" s="35"/>
      <c r="M20" s="35"/>
      <c r="N20" s="35"/>
      <c r="O20" s="35">
        <v>1727</v>
      </c>
      <c r="P20" s="35"/>
      <c r="Q20" s="35"/>
      <c r="R20" s="259" t="s">
        <v>64</v>
      </c>
      <c r="S20" s="163"/>
    </row>
    <row r="21" spans="1:19" ht="33" customHeight="1">
      <c r="A21" s="163"/>
      <c r="B21" s="170" t="s">
        <v>1</v>
      </c>
      <c r="C21" s="17" t="s">
        <v>190</v>
      </c>
      <c r="D21" s="171">
        <v>13212</v>
      </c>
      <c r="E21" s="67">
        <f t="shared" si="0"/>
        <v>10902</v>
      </c>
      <c r="F21" s="35">
        <v>413</v>
      </c>
      <c r="G21" s="35">
        <v>420</v>
      </c>
      <c r="H21" s="35">
        <v>519</v>
      </c>
      <c r="I21" s="35">
        <v>1156</v>
      </c>
      <c r="J21" s="35">
        <v>1320</v>
      </c>
      <c r="K21" s="35">
        <v>669</v>
      </c>
      <c r="L21" s="35">
        <v>425</v>
      </c>
      <c r="M21" s="35">
        <v>680</v>
      </c>
      <c r="N21" s="35">
        <v>587</v>
      </c>
      <c r="O21" s="35">
        <v>3347</v>
      </c>
      <c r="P21" s="35">
        <v>1058</v>
      </c>
      <c r="Q21" s="35">
        <v>308</v>
      </c>
      <c r="R21" s="259">
        <v>3039330</v>
      </c>
      <c r="S21" s="163"/>
    </row>
    <row r="22" spans="1:19" ht="33" customHeight="1">
      <c r="A22" s="163"/>
      <c r="B22" s="170" t="s">
        <v>1</v>
      </c>
      <c r="C22" s="17" t="s">
        <v>191</v>
      </c>
      <c r="D22" s="171">
        <v>1391</v>
      </c>
      <c r="E22" s="67">
        <f t="shared" si="0"/>
        <v>1575</v>
      </c>
      <c r="F22" s="35"/>
      <c r="G22" s="35"/>
      <c r="H22" s="35"/>
      <c r="I22" s="35">
        <v>10</v>
      </c>
      <c r="J22" s="35">
        <v>106</v>
      </c>
      <c r="K22" s="35">
        <v>69</v>
      </c>
      <c r="L22" s="35">
        <v>304</v>
      </c>
      <c r="M22" s="35">
        <v>626</v>
      </c>
      <c r="N22" s="35">
        <v>176</v>
      </c>
      <c r="O22" s="35">
        <v>254</v>
      </c>
      <c r="P22" s="35">
        <v>30</v>
      </c>
      <c r="Q22" s="35"/>
      <c r="R22" s="259">
        <v>302270</v>
      </c>
      <c r="S22" s="163"/>
    </row>
    <row r="23" spans="1:19" ht="33" customHeight="1">
      <c r="A23" s="163"/>
      <c r="B23" s="170" t="s">
        <v>1</v>
      </c>
      <c r="C23" s="17" t="s">
        <v>192</v>
      </c>
      <c r="D23" s="171">
        <v>9480</v>
      </c>
      <c r="E23" s="67">
        <f t="shared" si="0"/>
        <v>8469</v>
      </c>
      <c r="F23" s="35"/>
      <c r="G23" s="35"/>
      <c r="H23" s="35"/>
      <c r="I23" s="35"/>
      <c r="J23" s="35"/>
      <c r="K23" s="35"/>
      <c r="L23" s="35">
        <v>2821</v>
      </c>
      <c r="M23" s="35">
        <v>5648</v>
      </c>
      <c r="N23" s="35"/>
      <c r="O23" s="35"/>
      <c r="P23" s="35"/>
      <c r="Q23" s="35"/>
      <c r="R23" s="259">
        <v>1186150</v>
      </c>
      <c r="S23" s="163"/>
    </row>
    <row r="24" spans="1:19" ht="33" customHeight="1">
      <c r="A24" s="163"/>
      <c r="B24" s="170" t="s">
        <v>1</v>
      </c>
      <c r="C24" s="17" t="s">
        <v>422</v>
      </c>
      <c r="D24" s="171">
        <v>51329</v>
      </c>
      <c r="E24" s="67">
        <f t="shared" si="0"/>
        <v>49942</v>
      </c>
      <c r="F24" s="216">
        <v>3311</v>
      </c>
      <c r="G24" s="35">
        <v>2896</v>
      </c>
      <c r="H24" s="35">
        <v>4772</v>
      </c>
      <c r="I24" s="35">
        <v>3993</v>
      </c>
      <c r="J24" s="35">
        <v>4872</v>
      </c>
      <c r="K24" s="35">
        <v>4222</v>
      </c>
      <c r="L24" s="35">
        <v>4066</v>
      </c>
      <c r="M24" s="35">
        <v>4169</v>
      </c>
      <c r="N24" s="35">
        <v>3203</v>
      </c>
      <c r="O24" s="35">
        <v>4343</v>
      </c>
      <c r="P24" s="35">
        <v>4902</v>
      </c>
      <c r="Q24" s="35">
        <v>5193</v>
      </c>
      <c r="R24" s="259">
        <v>636888000</v>
      </c>
      <c r="S24" s="163"/>
    </row>
    <row r="25" spans="1:19" ht="33" customHeight="1">
      <c r="A25" s="163"/>
      <c r="B25" s="170" t="s">
        <v>274</v>
      </c>
      <c r="C25" s="17" t="s">
        <v>275</v>
      </c>
      <c r="D25" s="171">
        <v>631</v>
      </c>
      <c r="E25" s="67">
        <f t="shared" si="0"/>
        <v>618</v>
      </c>
      <c r="F25" s="35">
        <v>116</v>
      </c>
      <c r="G25" s="35">
        <v>12</v>
      </c>
      <c r="H25" s="35">
        <v>29</v>
      </c>
      <c r="I25" s="35">
        <v>4</v>
      </c>
      <c r="J25" s="35">
        <v>35</v>
      </c>
      <c r="K25" s="35">
        <v>20</v>
      </c>
      <c r="L25" s="35">
        <v>21</v>
      </c>
      <c r="M25" s="35">
        <v>48</v>
      </c>
      <c r="N25" s="35">
        <v>70</v>
      </c>
      <c r="O25" s="35">
        <v>113</v>
      </c>
      <c r="P25" s="35">
        <v>11</v>
      </c>
      <c r="Q25" s="35">
        <v>139</v>
      </c>
      <c r="R25" s="259" t="s">
        <v>64</v>
      </c>
      <c r="S25" s="163"/>
    </row>
    <row r="26" spans="1:19" ht="33" customHeight="1">
      <c r="A26" s="163"/>
      <c r="B26" s="170"/>
      <c r="C26" s="17" t="s">
        <v>276</v>
      </c>
      <c r="D26" s="172" t="s">
        <v>423</v>
      </c>
      <c r="E26" s="67">
        <f t="shared" si="0"/>
        <v>35257</v>
      </c>
      <c r="F26" s="289" t="s">
        <v>277</v>
      </c>
      <c r="G26" s="290"/>
      <c r="H26" s="290"/>
      <c r="I26" s="290"/>
      <c r="J26" s="290"/>
      <c r="K26" s="290"/>
      <c r="L26" s="290"/>
      <c r="M26" s="290"/>
      <c r="N26" s="291"/>
      <c r="O26" s="35">
        <v>10510</v>
      </c>
      <c r="P26" s="35">
        <v>12678</v>
      </c>
      <c r="Q26" s="35">
        <v>12069</v>
      </c>
      <c r="R26" s="259">
        <v>9338200</v>
      </c>
      <c r="S26" s="163"/>
    </row>
    <row r="27" spans="1:19" ht="33" customHeight="1">
      <c r="A27" s="163"/>
      <c r="B27" s="170" t="s">
        <v>238</v>
      </c>
      <c r="C27" s="17" t="s">
        <v>278</v>
      </c>
      <c r="D27" s="171">
        <v>19658</v>
      </c>
      <c r="E27" s="67">
        <f t="shared" si="0"/>
        <v>14549</v>
      </c>
      <c r="F27" s="35">
        <v>654</v>
      </c>
      <c r="G27" s="35">
        <v>520</v>
      </c>
      <c r="H27" s="35">
        <v>1223</v>
      </c>
      <c r="I27" s="35">
        <v>274</v>
      </c>
      <c r="J27" s="35">
        <v>374</v>
      </c>
      <c r="K27" s="35">
        <v>317</v>
      </c>
      <c r="L27" s="35">
        <v>2244</v>
      </c>
      <c r="M27" s="35">
        <v>5507</v>
      </c>
      <c r="N27" s="35">
        <v>599</v>
      </c>
      <c r="O27" s="35">
        <v>841</v>
      </c>
      <c r="P27" s="35">
        <v>1673</v>
      </c>
      <c r="Q27" s="35">
        <v>323</v>
      </c>
      <c r="R27" s="259">
        <v>2686740</v>
      </c>
      <c r="S27" s="163"/>
    </row>
    <row r="28" spans="1:19" ht="33" customHeight="1">
      <c r="A28" s="163"/>
      <c r="B28" s="170" t="s">
        <v>239</v>
      </c>
      <c r="C28" s="173" t="s">
        <v>279</v>
      </c>
      <c r="D28" s="172">
        <v>256566</v>
      </c>
      <c r="E28" s="67">
        <f t="shared" si="0"/>
        <v>312607</v>
      </c>
      <c r="F28" s="217">
        <v>15569</v>
      </c>
      <c r="G28" s="217">
        <v>18130</v>
      </c>
      <c r="H28" s="218">
        <v>21692</v>
      </c>
      <c r="I28" s="35">
        <v>26732</v>
      </c>
      <c r="J28" s="35">
        <v>29580</v>
      </c>
      <c r="K28" s="35">
        <v>24969</v>
      </c>
      <c r="L28" s="35">
        <v>26667</v>
      </c>
      <c r="M28" s="35">
        <v>28091</v>
      </c>
      <c r="N28" s="35">
        <v>30698</v>
      </c>
      <c r="O28" s="35">
        <v>31437</v>
      </c>
      <c r="P28" s="35">
        <v>27603</v>
      </c>
      <c r="Q28" s="35">
        <v>31439</v>
      </c>
      <c r="R28" s="259">
        <v>436664800</v>
      </c>
      <c r="S28" s="163"/>
    </row>
    <row r="29" spans="1:19" ht="33" customHeight="1">
      <c r="A29" s="163"/>
      <c r="B29" s="170" t="s">
        <v>1</v>
      </c>
      <c r="C29" s="17" t="s">
        <v>193</v>
      </c>
      <c r="D29" s="171">
        <v>2197</v>
      </c>
      <c r="E29" s="67">
        <f t="shared" si="0"/>
        <v>1669</v>
      </c>
      <c r="F29" s="174"/>
      <c r="G29" s="175"/>
      <c r="H29" s="175"/>
      <c r="I29" s="175"/>
      <c r="J29" s="175"/>
      <c r="K29" s="175"/>
      <c r="L29" s="35">
        <v>741</v>
      </c>
      <c r="M29" s="35">
        <v>584</v>
      </c>
      <c r="N29" s="35">
        <v>344</v>
      </c>
      <c r="O29" s="175"/>
      <c r="P29" s="175"/>
      <c r="Q29" s="175"/>
      <c r="R29" s="259">
        <v>1330065</v>
      </c>
      <c r="S29" s="163"/>
    </row>
    <row r="30" spans="1:19" ht="33" customHeight="1">
      <c r="A30" s="163"/>
      <c r="B30" s="176"/>
      <c r="C30" s="17" t="s">
        <v>280</v>
      </c>
      <c r="D30" s="172" t="s">
        <v>423</v>
      </c>
      <c r="E30" s="67">
        <f t="shared" si="0"/>
        <v>2711</v>
      </c>
      <c r="F30" s="289" t="s">
        <v>303</v>
      </c>
      <c r="G30" s="292"/>
      <c r="H30" s="292"/>
      <c r="I30" s="292"/>
      <c r="J30" s="292"/>
      <c r="K30" s="293"/>
      <c r="L30" s="219">
        <v>282</v>
      </c>
      <c r="M30" s="219">
        <v>209</v>
      </c>
      <c r="N30" s="219">
        <v>480</v>
      </c>
      <c r="O30" s="220">
        <v>861</v>
      </c>
      <c r="P30" s="220">
        <v>427</v>
      </c>
      <c r="Q30" s="220">
        <v>452</v>
      </c>
      <c r="R30" s="259" t="s">
        <v>64</v>
      </c>
      <c r="S30" s="163"/>
    </row>
    <row r="31" spans="1:19" ht="33" customHeight="1">
      <c r="A31" s="163"/>
      <c r="B31" s="177" t="s">
        <v>1</v>
      </c>
      <c r="C31" s="178" t="s">
        <v>281</v>
      </c>
      <c r="D31" s="179">
        <v>48322</v>
      </c>
      <c r="E31" s="180">
        <f t="shared" si="0"/>
        <v>49089</v>
      </c>
      <c r="F31" s="221">
        <v>2054</v>
      </c>
      <c r="G31" s="221">
        <v>2158</v>
      </c>
      <c r="H31" s="221">
        <v>3479</v>
      </c>
      <c r="I31" s="221">
        <v>3360</v>
      </c>
      <c r="J31" s="221">
        <v>5125</v>
      </c>
      <c r="K31" s="221">
        <v>3401</v>
      </c>
      <c r="L31" s="221">
        <v>4857</v>
      </c>
      <c r="M31" s="221">
        <v>4908</v>
      </c>
      <c r="N31" s="221">
        <v>4662</v>
      </c>
      <c r="O31" s="221">
        <v>3732</v>
      </c>
      <c r="P31" s="221">
        <v>8509</v>
      </c>
      <c r="Q31" s="221">
        <v>2844</v>
      </c>
      <c r="R31" s="260">
        <v>2615105</v>
      </c>
      <c r="S31" s="163"/>
    </row>
    <row r="32" spans="1:18" s="162" customFormat="1" ht="33" customHeight="1">
      <c r="A32" s="158" t="s">
        <v>424</v>
      </c>
      <c r="B32" s="182"/>
      <c r="C32" s="183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288" t="s">
        <v>425</v>
      </c>
      <c r="R32" s="288"/>
    </row>
    <row r="33" spans="1:19" s="243" customFormat="1" ht="33" customHeight="1">
      <c r="A33" s="242"/>
      <c r="B33" s="222" t="s">
        <v>47</v>
      </c>
      <c r="C33" s="223" t="s">
        <v>50</v>
      </c>
      <c r="D33" s="224" t="s">
        <v>176</v>
      </c>
      <c r="E33" s="225" t="s">
        <v>426</v>
      </c>
      <c r="F33" s="226" t="s">
        <v>99</v>
      </c>
      <c r="G33" s="226" t="s">
        <v>100</v>
      </c>
      <c r="H33" s="226" t="s">
        <v>101</v>
      </c>
      <c r="I33" s="226" t="s">
        <v>102</v>
      </c>
      <c r="J33" s="226" t="s">
        <v>103</v>
      </c>
      <c r="K33" s="226" t="s">
        <v>104</v>
      </c>
      <c r="L33" s="226" t="s">
        <v>105</v>
      </c>
      <c r="M33" s="226" t="s">
        <v>106</v>
      </c>
      <c r="N33" s="226" t="s">
        <v>107</v>
      </c>
      <c r="O33" s="226" t="s">
        <v>108</v>
      </c>
      <c r="P33" s="226" t="s">
        <v>109</v>
      </c>
      <c r="Q33" s="226" t="s">
        <v>110</v>
      </c>
      <c r="R33" s="169" t="s">
        <v>427</v>
      </c>
      <c r="S33" s="242"/>
    </row>
    <row r="34" spans="1:19" ht="33" customHeight="1">
      <c r="A34" s="163"/>
      <c r="B34" s="170" t="s">
        <v>240</v>
      </c>
      <c r="C34" s="17" t="s">
        <v>194</v>
      </c>
      <c r="D34" s="171">
        <v>47553</v>
      </c>
      <c r="E34" s="67">
        <f t="shared" si="0"/>
        <v>44067</v>
      </c>
      <c r="F34" s="35">
        <v>2426</v>
      </c>
      <c r="G34" s="35">
        <v>1605</v>
      </c>
      <c r="H34" s="35">
        <v>2365</v>
      </c>
      <c r="I34" s="35">
        <v>3132</v>
      </c>
      <c r="J34" s="35">
        <v>7391</v>
      </c>
      <c r="K34" s="35">
        <v>4412</v>
      </c>
      <c r="L34" s="35">
        <v>3642</v>
      </c>
      <c r="M34" s="35">
        <v>5739</v>
      </c>
      <c r="N34" s="35">
        <v>3582</v>
      </c>
      <c r="O34" s="35">
        <v>4387</v>
      </c>
      <c r="P34" s="35">
        <v>3259</v>
      </c>
      <c r="Q34" s="35">
        <v>2127</v>
      </c>
      <c r="R34" s="259">
        <v>75449550</v>
      </c>
      <c r="S34" s="163"/>
    </row>
    <row r="35" spans="1:19" ht="33" customHeight="1">
      <c r="A35" s="163"/>
      <c r="B35" s="170" t="s">
        <v>241</v>
      </c>
      <c r="C35" s="17" t="s">
        <v>428</v>
      </c>
      <c r="D35" s="171">
        <v>48920</v>
      </c>
      <c r="E35" s="67">
        <f t="shared" si="0"/>
        <v>45919</v>
      </c>
      <c r="F35" s="35">
        <v>2929</v>
      </c>
      <c r="G35" s="35">
        <v>2403</v>
      </c>
      <c r="H35" s="35">
        <v>3249</v>
      </c>
      <c r="I35" s="35">
        <v>3945</v>
      </c>
      <c r="J35" s="35">
        <v>4722</v>
      </c>
      <c r="K35" s="35">
        <v>3957</v>
      </c>
      <c r="L35" s="35">
        <v>4313</v>
      </c>
      <c r="M35" s="35">
        <v>3750</v>
      </c>
      <c r="N35" s="35">
        <v>4145</v>
      </c>
      <c r="O35" s="35">
        <v>4453</v>
      </c>
      <c r="P35" s="35">
        <v>4130</v>
      </c>
      <c r="Q35" s="35">
        <v>3923</v>
      </c>
      <c r="R35" s="259">
        <v>578679433</v>
      </c>
      <c r="S35" s="163"/>
    </row>
    <row r="36" spans="1:19" ht="33" customHeight="1">
      <c r="A36" s="163"/>
      <c r="B36" s="170" t="s">
        <v>242</v>
      </c>
      <c r="C36" s="17" t="s">
        <v>195</v>
      </c>
      <c r="D36" s="171">
        <v>72209</v>
      </c>
      <c r="E36" s="67">
        <f t="shared" si="0"/>
        <v>75101</v>
      </c>
      <c r="F36" s="35">
        <v>4265</v>
      </c>
      <c r="G36" s="35">
        <v>3505</v>
      </c>
      <c r="H36" s="35">
        <v>4993</v>
      </c>
      <c r="I36" s="35">
        <v>5071</v>
      </c>
      <c r="J36" s="35">
        <v>5165</v>
      </c>
      <c r="K36" s="35">
        <v>5691</v>
      </c>
      <c r="L36" s="35">
        <v>10750</v>
      </c>
      <c r="M36" s="35">
        <v>13665</v>
      </c>
      <c r="N36" s="35">
        <v>4978</v>
      </c>
      <c r="O36" s="35">
        <v>6256</v>
      </c>
      <c r="P36" s="35">
        <v>5967</v>
      </c>
      <c r="Q36" s="35">
        <v>4795</v>
      </c>
      <c r="R36" s="259">
        <v>210010731</v>
      </c>
      <c r="S36" s="163"/>
    </row>
    <row r="37" spans="1:19" ht="33" customHeight="1">
      <c r="A37" s="163"/>
      <c r="B37" s="170" t="s">
        <v>1</v>
      </c>
      <c r="C37" s="17" t="s">
        <v>196</v>
      </c>
      <c r="D37" s="171">
        <v>2151</v>
      </c>
      <c r="E37" s="67">
        <f t="shared" si="0"/>
        <v>2743</v>
      </c>
      <c r="F37" s="35">
        <v>577</v>
      </c>
      <c r="G37" s="35">
        <v>37</v>
      </c>
      <c r="H37" s="35">
        <v>36</v>
      </c>
      <c r="I37" s="35">
        <v>84</v>
      </c>
      <c r="J37" s="35">
        <v>385</v>
      </c>
      <c r="K37" s="35">
        <v>17</v>
      </c>
      <c r="L37" s="35">
        <v>89</v>
      </c>
      <c r="M37" s="35">
        <v>105</v>
      </c>
      <c r="N37" s="35">
        <v>37</v>
      </c>
      <c r="O37" s="35">
        <v>447</v>
      </c>
      <c r="P37" s="35">
        <v>831</v>
      </c>
      <c r="Q37" s="35">
        <v>98</v>
      </c>
      <c r="R37" s="262" t="s">
        <v>64</v>
      </c>
      <c r="S37" s="163"/>
    </row>
    <row r="38" spans="1:19" ht="33" customHeight="1">
      <c r="A38" s="163"/>
      <c r="B38" s="170" t="s">
        <v>1</v>
      </c>
      <c r="C38" s="185" t="s">
        <v>429</v>
      </c>
      <c r="D38" s="171">
        <v>2902</v>
      </c>
      <c r="E38" s="67">
        <f t="shared" si="0"/>
        <v>2969</v>
      </c>
      <c r="F38" s="35">
        <v>14</v>
      </c>
      <c r="G38" s="35">
        <v>15</v>
      </c>
      <c r="H38" s="35">
        <v>77</v>
      </c>
      <c r="I38" s="35">
        <v>97</v>
      </c>
      <c r="J38" s="35">
        <v>323</v>
      </c>
      <c r="K38" s="35">
        <v>122</v>
      </c>
      <c r="L38" s="35">
        <v>558</v>
      </c>
      <c r="M38" s="35">
        <v>890</v>
      </c>
      <c r="N38" s="35">
        <v>335</v>
      </c>
      <c r="O38" s="35">
        <v>404</v>
      </c>
      <c r="P38" s="35">
        <v>113</v>
      </c>
      <c r="Q38" s="35">
        <v>21</v>
      </c>
      <c r="R38" s="259">
        <v>2881840</v>
      </c>
      <c r="S38" s="163"/>
    </row>
    <row r="39" spans="1:19" ht="33" customHeight="1">
      <c r="A39" s="163"/>
      <c r="B39" s="170" t="s">
        <v>1</v>
      </c>
      <c r="C39" s="17" t="s">
        <v>430</v>
      </c>
      <c r="D39" s="171">
        <v>52079</v>
      </c>
      <c r="E39" s="67">
        <f t="shared" si="0"/>
        <v>51427</v>
      </c>
      <c r="F39" s="35">
        <v>3695</v>
      </c>
      <c r="G39" s="35">
        <v>2756</v>
      </c>
      <c r="H39" s="35">
        <v>3947</v>
      </c>
      <c r="I39" s="35">
        <v>4174</v>
      </c>
      <c r="J39" s="35">
        <v>5008</v>
      </c>
      <c r="K39" s="35">
        <v>3928</v>
      </c>
      <c r="L39" s="35">
        <v>4389</v>
      </c>
      <c r="M39" s="35">
        <v>4347</v>
      </c>
      <c r="N39" s="35">
        <v>4522</v>
      </c>
      <c r="O39" s="35">
        <v>4983</v>
      </c>
      <c r="P39" s="35">
        <v>5000</v>
      </c>
      <c r="Q39" s="216">
        <v>4678</v>
      </c>
      <c r="R39" s="259">
        <v>524811000</v>
      </c>
      <c r="S39" s="163"/>
    </row>
    <row r="40" spans="1:19" ht="33" customHeight="1">
      <c r="A40" s="163"/>
      <c r="B40" s="170" t="s">
        <v>243</v>
      </c>
      <c r="C40" s="17" t="s">
        <v>197</v>
      </c>
      <c r="D40" s="171">
        <v>5593</v>
      </c>
      <c r="E40" s="67">
        <f t="shared" si="0"/>
        <v>4768</v>
      </c>
      <c r="F40" s="35">
        <v>24</v>
      </c>
      <c r="G40" s="35"/>
      <c r="H40" s="35">
        <v>75</v>
      </c>
      <c r="I40" s="35">
        <v>338</v>
      </c>
      <c r="J40" s="35">
        <v>770</v>
      </c>
      <c r="K40" s="35">
        <v>291</v>
      </c>
      <c r="L40" s="35">
        <v>865</v>
      </c>
      <c r="M40" s="35">
        <v>771</v>
      </c>
      <c r="N40" s="35">
        <v>529</v>
      </c>
      <c r="O40" s="35">
        <v>861</v>
      </c>
      <c r="P40" s="35">
        <v>186</v>
      </c>
      <c r="Q40" s="35">
        <v>58</v>
      </c>
      <c r="R40" s="259">
        <v>1025710</v>
      </c>
      <c r="S40" s="163"/>
    </row>
    <row r="41" spans="1:19" ht="33" customHeight="1">
      <c r="A41" s="163"/>
      <c r="B41" s="170" t="s">
        <v>1</v>
      </c>
      <c r="C41" s="17" t="s">
        <v>198</v>
      </c>
      <c r="D41" s="171">
        <v>8209</v>
      </c>
      <c r="E41" s="67">
        <f t="shared" si="0"/>
        <v>5874</v>
      </c>
      <c r="F41" s="35"/>
      <c r="G41" s="35">
        <v>26</v>
      </c>
      <c r="H41" s="35">
        <v>65</v>
      </c>
      <c r="I41" s="35">
        <v>372</v>
      </c>
      <c r="J41" s="35">
        <v>848</v>
      </c>
      <c r="K41" s="35">
        <v>807</v>
      </c>
      <c r="L41" s="216">
        <v>1786</v>
      </c>
      <c r="M41" s="35">
        <v>541</v>
      </c>
      <c r="N41" s="35">
        <v>400</v>
      </c>
      <c r="O41" s="35">
        <v>726</v>
      </c>
      <c r="P41" s="35">
        <v>253</v>
      </c>
      <c r="Q41" s="35">
        <v>50</v>
      </c>
      <c r="R41" s="259">
        <v>21210</v>
      </c>
      <c r="S41" s="163"/>
    </row>
    <row r="42" spans="1:19" ht="33" customHeight="1">
      <c r="A42" s="163"/>
      <c r="B42" s="170" t="s">
        <v>1</v>
      </c>
      <c r="C42" s="17" t="s">
        <v>199</v>
      </c>
      <c r="D42" s="171">
        <v>708</v>
      </c>
      <c r="E42" s="67">
        <f t="shared" si="0"/>
        <v>634</v>
      </c>
      <c r="F42" s="35"/>
      <c r="G42" s="35"/>
      <c r="H42" s="35"/>
      <c r="I42" s="35">
        <v>74</v>
      </c>
      <c r="J42" s="35">
        <v>120</v>
      </c>
      <c r="K42" s="35">
        <v>83</v>
      </c>
      <c r="L42" s="35">
        <v>86</v>
      </c>
      <c r="M42" s="35">
        <v>77</v>
      </c>
      <c r="N42" s="216">
        <v>90</v>
      </c>
      <c r="O42" s="35">
        <v>104</v>
      </c>
      <c r="P42" s="35"/>
      <c r="Q42" s="35"/>
      <c r="R42" s="259">
        <v>60960</v>
      </c>
      <c r="S42" s="163"/>
    </row>
    <row r="43" spans="1:19" ht="33" customHeight="1">
      <c r="A43" s="163"/>
      <c r="B43" s="170" t="s">
        <v>1</v>
      </c>
      <c r="C43" s="17" t="s">
        <v>200</v>
      </c>
      <c r="D43" s="171">
        <v>10570</v>
      </c>
      <c r="E43" s="67">
        <f t="shared" si="0"/>
        <v>8620</v>
      </c>
      <c r="F43" s="35">
        <v>515</v>
      </c>
      <c r="G43" s="35">
        <v>666</v>
      </c>
      <c r="H43" s="35">
        <v>671</v>
      </c>
      <c r="I43" s="35">
        <v>638</v>
      </c>
      <c r="J43" s="35">
        <v>639</v>
      </c>
      <c r="K43" s="35">
        <v>549</v>
      </c>
      <c r="L43" s="35">
        <v>677</v>
      </c>
      <c r="M43" s="35">
        <v>541</v>
      </c>
      <c r="N43" s="35">
        <v>719</v>
      </c>
      <c r="O43" s="35">
        <v>1142</v>
      </c>
      <c r="P43" s="35">
        <v>1130</v>
      </c>
      <c r="Q43" s="35">
        <v>733</v>
      </c>
      <c r="R43" s="259">
        <v>941522</v>
      </c>
      <c r="S43" s="163"/>
    </row>
    <row r="44" spans="1:19" ht="33" customHeight="1">
      <c r="A44" s="163"/>
      <c r="B44" s="170" t="s">
        <v>1</v>
      </c>
      <c r="C44" s="17" t="s">
        <v>201</v>
      </c>
      <c r="D44" s="171">
        <v>2287</v>
      </c>
      <c r="E44" s="67">
        <f t="shared" si="0"/>
        <v>2160</v>
      </c>
      <c r="F44" s="35">
        <v>137</v>
      </c>
      <c r="G44" s="35">
        <v>144</v>
      </c>
      <c r="H44" s="35">
        <v>147</v>
      </c>
      <c r="I44" s="35">
        <v>107</v>
      </c>
      <c r="J44" s="35">
        <v>117</v>
      </c>
      <c r="K44" s="35">
        <v>122</v>
      </c>
      <c r="L44" s="35">
        <v>124</v>
      </c>
      <c r="M44" s="35">
        <v>80</v>
      </c>
      <c r="N44" s="35">
        <v>229</v>
      </c>
      <c r="O44" s="35">
        <v>105</v>
      </c>
      <c r="P44" s="35">
        <v>710</v>
      </c>
      <c r="Q44" s="35">
        <v>138</v>
      </c>
      <c r="R44" s="259">
        <v>140790</v>
      </c>
      <c r="S44" s="163"/>
    </row>
    <row r="45" spans="1:19" ht="33" customHeight="1">
      <c r="A45" s="163"/>
      <c r="B45" s="170" t="s">
        <v>1</v>
      </c>
      <c r="C45" s="17" t="s">
        <v>192</v>
      </c>
      <c r="D45" s="171">
        <v>18589</v>
      </c>
      <c r="E45" s="67">
        <f t="shared" si="0"/>
        <v>14766</v>
      </c>
      <c r="F45" s="35"/>
      <c r="G45" s="35"/>
      <c r="H45" s="35"/>
      <c r="I45" s="35"/>
      <c r="J45" s="35"/>
      <c r="K45" s="35"/>
      <c r="L45" s="35">
        <v>5136</v>
      </c>
      <c r="M45" s="35">
        <v>9630</v>
      </c>
      <c r="N45" s="35"/>
      <c r="O45" s="35"/>
      <c r="P45" s="35"/>
      <c r="Q45" s="35"/>
      <c r="R45" s="259">
        <v>2144267</v>
      </c>
      <c r="S45" s="163"/>
    </row>
    <row r="46" spans="1:19" ht="33" customHeight="1">
      <c r="A46" s="163"/>
      <c r="B46" s="170" t="s">
        <v>1</v>
      </c>
      <c r="C46" s="17" t="s">
        <v>431</v>
      </c>
      <c r="D46" s="171">
        <v>68869</v>
      </c>
      <c r="E46" s="67">
        <f t="shared" si="0"/>
        <v>71724</v>
      </c>
      <c r="F46" s="35">
        <v>6221</v>
      </c>
      <c r="G46" s="35">
        <v>4685</v>
      </c>
      <c r="H46" s="35">
        <v>5834</v>
      </c>
      <c r="I46" s="35">
        <v>6097</v>
      </c>
      <c r="J46" s="35">
        <v>7445</v>
      </c>
      <c r="K46" s="35">
        <v>5370</v>
      </c>
      <c r="L46" s="35">
        <v>6118</v>
      </c>
      <c r="M46" s="35">
        <v>5729</v>
      </c>
      <c r="N46" s="35">
        <v>5586</v>
      </c>
      <c r="O46" s="35">
        <v>6402</v>
      </c>
      <c r="P46" s="35">
        <v>6335</v>
      </c>
      <c r="Q46" s="35">
        <v>5902</v>
      </c>
      <c r="R46" s="262" t="s">
        <v>64</v>
      </c>
      <c r="S46" s="163"/>
    </row>
    <row r="47" spans="1:19" ht="33" customHeight="1">
      <c r="A47" s="163"/>
      <c r="B47" s="170" t="s">
        <v>244</v>
      </c>
      <c r="C47" s="17" t="s">
        <v>202</v>
      </c>
      <c r="D47" s="171">
        <v>6291</v>
      </c>
      <c r="E47" s="186">
        <f t="shared" si="0"/>
        <v>5058</v>
      </c>
      <c r="F47" s="35"/>
      <c r="G47" s="35"/>
      <c r="H47" s="35"/>
      <c r="I47" s="35"/>
      <c r="J47" s="35"/>
      <c r="K47" s="35">
        <v>2</v>
      </c>
      <c r="L47" s="35">
        <v>1472</v>
      </c>
      <c r="M47" s="35">
        <v>2906</v>
      </c>
      <c r="N47" s="35">
        <v>167</v>
      </c>
      <c r="O47" s="35">
        <v>511</v>
      </c>
      <c r="P47" s="35"/>
      <c r="Q47" s="35"/>
      <c r="R47" s="262" t="s">
        <v>64</v>
      </c>
      <c r="S47" s="163"/>
    </row>
    <row r="48" spans="1:19" ht="33" customHeight="1">
      <c r="A48" s="163"/>
      <c r="B48" s="170" t="s">
        <v>1</v>
      </c>
      <c r="C48" s="17" t="s">
        <v>203</v>
      </c>
      <c r="D48" s="171">
        <v>183580</v>
      </c>
      <c r="E48" s="67">
        <f t="shared" si="0"/>
        <v>179740</v>
      </c>
      <c r="F48" s="35">
        <v>24570</v>
      </c>
      <c r="G48" s="35">
        <v>4700</v>
      </c>
      <c r="H48" s="35">
        <v>9690</v>
      </c>
      <c r="I48" s="35">
        <v>11160</v>
      </c>
      <c r="J48" s="35">
        <v>13000</v>
      </c>
      <c r="K48" s="35">
        <v>14490</v>
      </c>
      <c r="L48" s="35">
        <v>19390</v>
      </c>
      <c r="M48" s="35">
        <v>36240</v>
      </c>
      <c r="N48" s="35">
        <v>11150</v>
      </c>
      <c r="O48" s="35">
        <v>13220</v>
      </c>
      <c r="P48" s="35">
        <v>13810</v>
      </c>
      <c r="Q48" s="35">
        <v>8320</v>
      </c>
      <c r="R48" s="262" t="s">
        <v>64</v>
      </c>
      <c r="S48" s="163"/>
    </row>
    <row r="49" spans="1:19" ht="33" customHeight="1">
      <c r="A49" s="163"/>
      <c r="B49" s="170" t="s">
        <v>1</v>
      </c>
      <c r="C49" s="17" t="s">
        <v>204</v>
      </c>
      <c r="D49" s="171">
        <v>196997</v>
      </c>
      <c r="E49" s="67">
        <f>SUM(F49:Q49)</f>
        <v>176042</v>
      </c>
      <c r="F49" s="35">
        <v>17464</v>
      </c>
      <c r="G49" s="35">
        <v>12321</v>
      </c>
      <c r="H49" s="35">
        <v>14698</v>
      </c>
      <c r="I49" s="35">
        <v>15636</v>
      </c>
      <c r="J49" s="35">
        <v>16813</v>
      </c>
      <c r="K49" s="35">
        <v>10334</v>
      </c>
      <c r="L49" s="35">
        <v>11922</v>
      </c>
      <c r="M49" s="35">
        <v>17133</v>
      </c>
      <c r="N49" s="35">
        <v>13103</v>
      </c>
      <c r="O49" s="35">
        <v>14762</v>
      </c>
      <c r="P49" s="35">
        <v>19339</v>
      </c>
      <c r="Q49" s="35">
        <v>12517</v>
      </c>
      <c r="R49" s="262" t="s">
        <v>64</v>
      </c>
      <c r="S49" s="163"/>
    </row>
    <row r="50" spans="1:19" ht="33" customHeight="1">
      <c r="A50" s="163"/>
      <c r="B50" s="170"/>
      <c r="C50" s="38" t="s">
        <v>282</v>
      </c>
      <c r="D50" s="266" t="s">
        <v>63</v>
      </c>
      <c r="E50" s="67">
        <f>SUM(F50:Q50)</f>
        <v>36106</v>
      </c>
      <c r="F50" s="289" t="s">
        <v>283</v>
      </c>
      <c r="G50" s="290"/>
      <c r="H50" s="290"/>
      <c r="I50" s="290"/>
      <c r="J50" s="290"/>
      <c r="K50" s="290"/>
      <c r="L50" s="290"/>
      <c r="M50" s="290"/>
      <c r="N50" s="290"/>
      <c r="O50" s="291"/>
      <c r="P50" s="35">
        <v>13630</v>
      </c>
      <c r="Q50" s="35">
        <v>22476</v>
      </c>
      <c r="R50" s="262" t="s">
        <v>64</v>
      </c>
      <c r="S50" s="163"/>
    </row>
    <row r="51" spans="1:19" ht="33" customHeight="1">
      <c r="A51" s="163"/>
      <c r="B51" s="170" t="s">
        <v>245</v>
      </c>
      <c r="C51" s="17" t="s">
        <v>432</v>
      </c>
      <c r="D51" s="171">
        <v>37825</v>
      </c>
      <c r="E51" s="67">
        <f t="shared" si="0"/>
        <v>41846</v>
      </c>
      <c r="F51" s="35">
        <v>1675</v>
      </c>
      <c r="G51" s="35">
        <v>1794</v>
      </c>
      <c r="H51" s="35">
        <v>2164</v>
      </c>
      <c r="I51" s="35">
        <v>2564</v>
      </c>
      <c r="J51" s="35">
        <v>3365</v>
      </c>
      <c r="K51" s="35">
        <v>4205</v>
      </c>
      <c r="L51" s="35">
        <v>6192</v>
      </c>
      <c r="M51" s="35">
        <v>6010</v>
      </c>
      <c r="N51" s="35">
        <v>5011</v>
      </c>
      <c r="O51" s="35">
        <v>3780</v>
      </c>
      <c r="P51" s="35">
        <v>3007</v>
      </c>
      <c r="Q51" s="35">
        <v>2079</v>
      </c>
      <c r="R51" s="259">
        <v>7821130</v>
      </c>
      <c r="S51" s="163"/>
    </row>
    <row r="52" spans="1:19" ht="33" customHeight="1">
      <c r="A52" s="163"/>
      <c r="B52" s="170"/>
      <c r="C52" s="17" t="s">
        <v>284</v>
      </c>
      <c r="D52" s="171">
        <v>2288</v>
      </c>
      <c r="E52" s="67">
        <f t="shared" si="0"/>
        <v>1904</v>
      </c>
      <c r="F52" s="35">
        <v>335</v>
      </c>
      <c r="G52" s="35">
        <v>69</v>
      </c>
      <c r="H52" s="35">
        <v>187</v>
      </c>
      <c r="I52" s="35">
        <v>20</v>
      </c>
      <c r="J52" s="35">
        <v>78</v>
      </c>
      <c r="K52" s="35">
        <v>112</v>
      </c>
      <c r="L52" s="35">
        <v>230</v>
      </c>
      <c r="M52" s="35">
        <v>190</v>
      </c>
      <c r="N52" s="35">
        <v>253</v>
      </c>
      <c r="O52" s="35">
        <v>220</v>
      </c>
      <c r="P52" s="35">
        <v>99</v>
      </c>
      <c r="Q52" s="35">
        <v>111</v>
      </c>
      <c r="R52" s="259">
        <v>522900</v>
      </c>
      <c r="S52" s="163"/>
    </row>
    <row r="53" spans="1:19" ht="33" customHeight="1">
      <c r="A53" s="163"/>
      <c r="B53" s="170" t="s">
        <v>246</v>
      </c>
      <c r="C53" s="17" t="s">
        <v>205</v>
      </c>
      <c r="D53" s="171">
        <v>37448</v>
      </c>
      <c r="E53" s="67">
        <f t="shared" si="0"/>
        <v>34957</v>
      </c>
      <c r="F53" s="35">
        <v>3027</v>
      </c>
      <c r="G53" s="35">
        <v>2698</v>
      </c>
      <c r="H53" s="35">
        <v>3732</v>
      </c>
      <c r="I53" s="35">
        <v>1652</v>
      </c>
      <c r="J53" s="35">
        <v>2264</v>
      </c>
      <c r="K53" s="35">
        <v>2891</v>
      </c>
      <c r="L53" s="35">
        <v>3396</v>
      </c>
      <c r="M53" s="35">
        <v>3449</v>
      </c>
      <c r="N53" s="35">
        <v>2476</v>
      </c>
      <c r="O53" s="35">
        <v>3261</v>
      </c>
      <c r="P53" s="35">
        <v>3482</v>
      </c>
      <c r="Q53" s="35">
        <v>2629</v>
      </c>
      <c r="R53" s="259">
        <v>1435319</v>
      </c>
      <c r="S53" s="163"/>
    </row>
    <row r="54" spans="1:19" ht="33" customHeight="1">
      <c r="A54" s="163"/>
      <c r="B54" s="170" t="s">
        <v>1</v>
      </c>
      <c r="C54" s="17" t="s">
        <v>206</v>
      </c>
      <c r="D54" s="171">
        <v>28888</v>
      </c>
      <c r="E54" s="67">
        <f t="shared" si="0"/>
        <v>26692</v>
      </c>
      <c r="F54" s="35">
        <v>1635</v>
      </c>
      <c r="G54" s="35">
        <v>2009</v>
      </c>
      <c r="H54" s="35">
        <v>2060</v>
      </c>
      <c r="I54" s="35">
        <v>2196</v>
      </c>
      <c r="J54" s="35">
        <v>2460</v>
      </c>
      <c r="K54" s="35">
        <v>2128</v>
      </c>
      <c r="L54" s="35">
        <v>2528</v>
      </c>
      <c r="M54" s="35">
        <v>2121</v>
      </c>
      <c r="N54" s="35">
        <v>2778</v>
      </c>
      <c r="O54" s="35">
        <v>2105</v>
      </c>
      <c r="P54" s="35">
        <v>2674</v>
      </c>
      <c r="Q54" s="35">
        <v>1998</v>
      </c>
      <c r="R54" s="259">
        <v>558644</v>
      </c>
      <c r="S54" s="163"/>
    </row>
    <row r="55" spans="1:19" ht="33" customHeight="1">
      <c r="A55" s="163"/>
      <c r="B55" s="170" t="s">
        <v>1</v>
      </c>
      <c r="C55" s="17" t="s">
        <v>207</v>
      </c>
      <c r="D55" s="171">
        <v>2094</v>
      </c>
      <c r="E55" s="67">
        <f t="shared" si="0"/>
        <v>1419</v>
      </c>
      <c r="F55" s="35">
        <v>88</v>
      </c>
      <c r="G55" s="35">
        <v>76</v>
      </c>
      <c r="H55" s="35">
        <v>92</v>
      </c>
      <c r="I55" s="35">
        <v>141</v>
      </c>
      <c r="J55" s="35">
        <v>106</v>
      </c>
      <c r="K55" s="35">
        <v>169</v>
      </c>
      <c r="L55" s="35">
        <v>161</v>
      </c>
      <c r="M55" s="35">
        <v>96</v>
      </c>
      <c r="N55" s="35">
        <v>147</v>
      </c>
      <c r="O55" s="35">
        <v>131</v>
      </c>
      <c r="P55" s="35">
        <v>106</v>
      </c>
      <c r="Q55" s="35">
        <v>106</v>
      </c>
      <c r="R55" s="259">
        <v>287300</v>
      </c>
      <c r="S55" s="163"/>
    </row>
    <row r="56" spans="1:19" ht="33" customHeight="1">
      <c r="A56" s="163"/>
      <c r="B56" s="170" t="s">
        <v>247</v>
      </c>
      <c r="C56" s="17" t="s">
        <v>208</v>
      </c>
      <c r="D56" s="171">
        <v>207816</v>
      </c>
      <c r="E56" s="67">
        <f>SUM(F56:Q56)</f>
        <v>196754</v>
      </c>
      <c r="F56" s="35">
        <v>18529</v>
      </c>
      <c r="G56" s="35">
        <v>16260</v>
      </c>
      <c r="H56" s="35">
        <v>17223</v>
      </c>
      <c r="I56" s="35">
        <v>13150</v>
      </c>
      <c r="J56" s="35">
        <v>19795</v>
      </c>
      <c r="K56" s="35">
        <v>16984</v>
      </c>
      <c r="L56" s="35">
        <v>15484</v>
      </c>
      <c r="M56" s="35">
        <v>18205</v>
      </c>
      <c r="N56" s="35">
        <v>17929</v>
      </c>
      <c r="O56" s="35">
        <v>14861</v>
      </c>
      <c r="P56" s="35">
        <v>17522</v>
      </c>
      <c r="Q56" s="216">
        <v>10812</v>
      </c>
      <c r="R56" s="259">
        <v>571442975</v>
      </c>
      <c r="S56" s="163"/>
    </row>
    <row r="57" spans="1:19" ht="33" customHeight="1">
      <c r="A57" s="163"/>
      <c r="B57" s="187" t="s">
        <v>285</v>
      </c>
      <c r="C57" s="188" t="s">
        <v>286</v>
      </c>
      <c r="D57" s="261" t="s">
        <v>63</v>
      </c>
      <c r="E57" s="186">
        <f>SUM(F57:Q57)</f>
        <v>2500</v>
      </c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215">
        <v>2500</v>
      </c>
      <c r="R57" s="263" t="s">
        <v>64</v>
      </c>
      <c r="S57" s="163"/>
    </row>
    <row r="58" spans="1:19" ht="33" customHeight="1">
      <c r="A58" s="163"/>
      <c r="B58" s="170" t="s">
        <v>287</v>
      </c>
      <c r="C58" s="17" t="s">
        <v>288</v>
      </c>
      <c r="D58" s="172">
        <v>80</v>
      </c>
      <c r="E58" s="190">
        <f>SUM(F58:Q58)</f>
        <v>99</v>
      </c>
      <c r="F58" s="189"/>
      <c r="G58" s="189"/>
      <c r="H58" s="189"/>
      <c r="I58" s="189"/>
      <c r="J58" s="189"/>
      <c r="K58" s="189"/>
      <c r="L58" s="261">
        <v>99</v>
      </c>
      <c r="M58" s="261"/>
      <c r="N58" s="261"/>
      <c r="O58" s="189"/>
      <c r="P58" s="189"/>
      <c r="Q58" s="189"/>
      <c r="R58" s="264">
        <v>17600</v>
      </c>
      <c r="S58" s="163"/>
    </row>
    <row r="59" spans="1:19" ht="33" customHeight="1">
      <c r="A59" s="163"/>
      <c r="B59" s="170" t="s">
        <v>248</v>
      </c>
      <c r="C59" s="17" t="s">
        <v>209</v>
      </c>
      <c r="D59" s="39">
        <v>72452</v>
      </c>
      <c r="E59" s="191">
        <f t="shared" si="0"/>
        <v>62619</v>
      </c>
      <c r="F59" s="35">
        <v>4207</v>
      </c>
      <c r="G59" s="35">
        <v>4701</v>
      </c>
      <c r="H59" s="219">
        <v>4049</v>
      </c>
      <c r="I59" s="219">
        <v>4296</v>
      </c>
      <c r="J59" s="219">
        <v>5334</v>
      </c>
      <c r="K59" s="219">
        <v>5019</v>
      </c>
      <c r="L59" s="219">
        <v>8968</v>
      </c>
      <c r="M59" s="219">
        <v>10126</v>
      </c>
      <c r="N59" s="219">
        <v>4137</v>
      </c>
      <c r="O59" s="219">
        <v>4489</v>
      </c>
      <c r="P59" s="219">
        <v>4124</v>
      </c>
      <c r="Q59" s="219">
        <v>3169</v>
      </c>
      <c r="R59" s="265">
        <v>62784598</v>
      </c>
      <c r="S59" s="163"/>
    </row>
    <row r="60" spans="1:19" ht="33" customHeight="1">
      <c r="A60" s="163"/>
      <c r="B60" s="192"/>
      <c r="C60" s="193" t="s">
        <v>289</v>
      </c>
      <c r="D60" s="267" t="s">
        <v>63</v>
      </c>
      <c r="E60" s="180">
        <f t="shared" si="0"/>
        <v>217510</v>
      </c>
      <c r="F60" s="194" t="s">
        <v>63</v>
      </c>
      <c r="G60" s="194" t="s">
        <v>63</v>
      </c>
      <c r="H60" s="221">
        <v>15934</v>
      </c>
      <c r="I60" s="221">
        <v>1491</v>
      </c>
      <c r="J60" s="221">
        <v>25612</v>
      </c>
      <c r="K60" s="221">
        <v>21679</v>
      </c>
      <c r="L60" s="221">
        <v>24100</v>
      </c>
      <c r="M60" s="221">
        <v>32772</v>
      </c>
      <c r="N60" s="221">
        <v>22740</v>
      </c>
      <c r="O60" s="221">
        <v>25992</v>
      </c>
      <c r="P60" s="221">
        <v>26862</v>
      </c>
      <c r="Q60" s="221">
        <v>20328</v>
      </c>
      <c r="R60" s="260">
        <v>180260409</v>
      </c>
      <c r="S60" s="163"/>
    </row>
    <row r="62" spans="5:6" ht="12">
      <c r="E62" s="181"/>
      <c r="F62" s="181"/>
    </row>
    <row r="63" spans="5:6" ht="12">
      <c r="E63" s="181"/>
      <c r="F63" s="181"/>
    </row>
    <row r="64" spans="5:6" ht="12">
      <c r="E64" s="181"/>
      <c r="F64" s="181"/>
    </row>
    <row r="65" spans="5:6" ht="12">
      <c r="E65" s="181"/>
      <c r="F65" s="181"/>
    </row>
    <row r="66" spans="5:6" ht="12">
      <c r="E66" s="181"/>
      <c r="F66" s="181"/>
    </row>
    <row r="67" spans="5:6" ht="12">
      <c r="E67" s="181"/>
      <c r="F67" s="181"/>
    </row>
    <row r="68" spans="5:6" ht="12">
      <c r="E68" s="181"/>
      <c r="F68" s="181"/>
    </row>
    <row r="69" spans="5:6" ht="12">
      <c r="E69" s="181"/>
      <c r="F69" s="181"/>
    </row>
    <row r="70" spans="5:6" ht="12">
      <c r="E70" s="181"/>
      <c r="F70" s="181"/>
    </row>
  </sheetData>
  <mergeCells count="5">
    <mergeCell ref="Q1:R1"/>
    <mergeCell ref="F26:N26"/>
    <mergeCell ref="Q32:R32"/>
    <mergeCell ref="F50:O50"/>
    <mergeCell ref="F30:K30"/>
  </mergeCells>
  <printOptions/>
  <pageMargins left="0.75" right="0.75" top="0.57" bottom="0.53" header="0.39" footer="0.31"/>
  <pageSetup horizontalDpi="240" verticalDpi="240" orientation="landscape" paperSize="9" scale="54" r:id="rId1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3" customWidth="1"/>
    <col min="2" max="2" width="9.75390625" style="3" customWidth="1"/>
    <col min="3" max="3" width="22.625" style="195" customWidth="1"/>
    <col min="4" max="5" width="15.125" style="3" customWidth="1"/>
    <col min="6" max="17" width="11.625" style="3" customWidth="1"/>
    <col min="18" max="18" width="17.75390625" style="3" customWidth="1"/>
    <col min="19" max="19" width="7.375" style="3" customWidth="1"/>
    <col min="20" max="16384" width="9.00390625" style="3" customWidth="1"/>
  </cols>
  <sheetData>
    <row r="1" spans="1:19" ht="22.5" customHeight="1">
      <c r="A1" s="258" t="s">
        <v>443</v>
      </c>
      <c r="B1" s="45"/>
      <c r="C1" s="196"/>
      <c r="D1" s="163"/>
      <c r="E1" s="197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288" t="s">
        <v>437</v>
      </c>
      <c r="R1" s="288"/>
      <c r="S1" s="181"/>
    </row>
    <row r="2" spans="1:19" ht="22.5" customHeight="1">
      <c r="A2" s="163"/>
      <c r="B2" s="164" t="s">
        <v>47</v>
      </c>
      <c r="C2" s="165" t="s">
        <v>50</v>
      </c>
      <c r="D2" s="166" t="s">
        <v>176</v>
      </c>
      <c r="E2" s="167" t="s">
        <v>438</v>
      </c>
      <c r="F2" s="168" t="s">
        <v>99</v>
      </c>
      <c r="G2" s="168" t="s">
        <v>100</v>
      </c>
      <c r="H2" s="168" t="s">
        <v>101</v>
      </c>
      <c r="I2" s="168" t="s">
        <v>102</v>
      </c>
      <c r="J2" s="168" t="s">
        <v>103</v>
      </c>
      <c r="K2" s="168" t="s">
        <v>104</v>
      </c>
      <c r="L2" s="168" t="s">
        <v>105</v>
      </c>
      <c r="M2" s="168" t="s">
        <v>106</v>
      </c>
      <c r="N2" s="168" t="s">
        <v>107</v>
      </c>
      <c r="O2" s="168" t="s">
        <v>108</v>
      </c>
      <c r="P2" s="168" t="s">
        <v>109</v>
      </c>
      <c r="Q2" s="168" t="s">
        <v>110</v>
      </c>
      <c r="R2" s="198" t="s">
        <v>439</v>
      </c>
      <c r="S2" s="163"/>
    </row>
    <row r="3" spans="1:19" ht="22.5" customHeight="1">
      <c r="A3" s="163"/>
      <c r="B3" s="199" t="s">
        <v>249</v>
      </c>
      <c r="C3" s="200" t="s">
        <v>440</v>
      </c>
      <c r="D3" s="201">
        <v>646000</v>
      </c>
      <c r="E3" s="268">
        <v>585000</v>
      </c>
      <c r="F3" s="203" t="s">
        <v>63</v>
      </c>
      <c r="G3" s="269" t="s">
        <v>63</v>
      </c>
      <c r="H3" s="203" t="s">
        <v>63</v>
      </c>
      <c r="I3" s="203" t="s">
        <v>63</v>
      </c>
      <c r="J3" s="203" t="s">
        <v>63</v>
      </c>
      <c r="K3" s="203" t="s">
        <v>63</v>
      </c>
      <c r="L3" s="203" t="s">
        <v>63</v>
      </c>
      <c r="M3" s="203" t="s">
        <v>63</v>
      </c>
      <c r="N3" s="203" t="s">
        <v>63</v>
      </c>
      <c r="O3" s="203" t="s">
        <v>63</v>
      </c>
      <c r="P3" s="203" t="s">
        <v>63</v>
      </c>
      <c r="Q3" s="203" t="s">
        <v>63</v>
      </c>
      <c r="R3" s="270" t="s">
        <v>64</v>
      </c>
      <c r="S3" s="163"/>
    </row>
    <row r="4" spans="1:19" ht="22.5" customHeight="1">
      <c r="A4" s="163"/>
      <c r="B4" s="202" t="s">
        <v>1</v>
      </c>
      <c r="C4" s="200" t="s">
        <v>290</v>
      </c>
      <c r="D4" s="171">
        <v>537000</v>
      </c>
      <c r="E4" s="268">
        <v>488000</v>
      </c>
      <c r="F4" s="203" t="s">
        <v>63</v>
      </c>
      <c r="G4" s="269" t="s">
        <v>63</v>
      </c>
      <c r="H4" s="203" t="s">
        <v>63</v>
      </c>
      <c r="I4" s="203" t="s">
        <v>63</v>
      </c>
      <c r="J4" s="203" t="s">
        <v>63</v>
      </c>
      <c r="K4" s="203" t="s">
        <v>63</v>
      </c>
      <c r="L4" s="203" t="s">
        <v>63</v>
      </c>
      <c r="M4" s="203" t="s">
        <v>63</v>
      </c>
      <c r="N4" s="203" t="s">
        <v>63</v>
      </c>
      <c r="O4" s="203" t="s">
        <v>63</v>
      </c>
      <c r="P4" s="203" t="s">
        <v>63</v>
      </c>
      <c r="Q4" s="203" t="s">
        <v>63</v>
      </c>
      <c r="R4" s="270" t="s">
        <v>64</v>
      </c>
      <c r="S4" s="163"/>
    </row>
    <row r="5" spans="1:19" ht="22.5" customHeight="1">
      <c r="A5" s="163"/>
      <c r="B5" s="202" t="s">
        <v>1</v>
      </c>
      <c r="C5" s="200" t="s">
        <v>291</v>
      </c>
      <c r="D5" s="171">
        <v>494000</v>
      </c>
      <c r="E5" s="268">
        <v>586000</v>
      </c>
      <c r="F5" s="203" t="s">
        <v>63</v>
      </c>
      <c r="G5" s="269" t="s">
        <v>63</v>
      </c>
      <c r="H5" s="203" t="s">
        <v>63</v>
      </c>
      <c r="I5" s="203" t="s">
        <v>63</v>
      </c>
      <c r="J5" s="203" t="s">
        <v>63</v>
      </c>
      <c r="K5" s="203" t="s">
        <v>63</v>
      </c>
      <c r="L5" s="203" t="s">
        <v>63</v>
      </c>
      <c r="M5" s="203" t="s">
        <v>63</v>
      </c>
      <c r="N5" s="203" t="s">
        <v>63</v>
      </c>
      <c r="O5" s="203" t="s">
        <v>63</v>
      </c>
      <c r="P5" s="203" t="s">
        <v>63</v>
      </c>
      <c r="Q5" s="203" t="s">
        <v>63</v>
      </c>
      <c r="R5" s="270" t="s">
        <v>64</v>
      </c>
      <c r="S5" s="163"/>
    </row>
    <row r="6" spans="1:19" ht="22.5" customHeight="1">
      <c r="A6" s="163"/>
      <c r="B6" s="202"/>
      <c r="C6" s="200" t="s">
        <v>292</v>
      </c>
      <c r="D6" s="171">
        <v>537000</v>
      </c>
      <c r="E6" s="268">
        <v>474000</v>
      </c>
      <c r="F6" s="203" t="s">
        <v>63</v>
      </c>
      <c r="G6" s="269" t="s">
        <v>63</v>
      </c>
      <c r="H6" s="203" t="s">
        <v>63</v>
      </c>
      <c r="I6" s="203" t="s">
        <v>63</v>
      </c>
      <c r="J6" s="203" t="s">
        <v>63</v>
      </c>
      <c r="K6" s="203" t="s">
        <v>63</v>
      </c>
      <c r="L6" s="203" t="s">
        <v>63</v>
      </c>
      <c r="M6" s="203" t="s">
        <v>63</v>
      </c>
      <c r="N6" s="203" t="s">
        <v>63</v>
      </c>
      <c r="O6" s="203" t="s">
        <v>63</v>
      </c>
      <c r="P6" s="203" t="s">
        <v>63</v>
      </c>
      <c r="Q6" s="203" t="s">
        <v>63</v>
      </c>
      <c r="R6" s="270" t="s">
        <v>64</v>
      </c>
      <c r="S6" s="163"/>
    </row>
    <row r="7" spans="1:19" ht="22.5" customHeight="1">
      <c r="A7" s="163"/>
      <c r="B7" s="202" t="s">
        <v>1</v>
      </c>
      <c r="C7" s="200" t="s">
        <v>210</v>
      </c>
      <c r="D7" s="171">
        <v>538000</v>
      </c>
      <c r="E7" s="268">
        <v>531000</v>
      </c>
      <c r="F7" s="203" t="s">
        <v>63</v>
      </c>
      <c r="G7" s="269" t="s">
        <v>63</v>
      </c>
      <c r="H7" s="203" t="s">
        <v>63</v>
      </c>
      <c r="I7" s="203" t="s">
        <v>63</v>
      </c>
      <c r="J7" s="203" t="s">
        <v>63</v>
      </c>
      <c r="K7" s="203" t="s">
        <v>63</v>
      </c>
      <c r="L7" s="203" t="s">
        <v>63</v>
      </c>
      <c r="M7" s="203" t="s">
        <v>63</v>
      </c>
      <c r="N7" s="203" t="s">
        <v>63</v>
      </c>
      <c r="O7" s="203" t="s">
        <v>63</v>
      </c>
      <c r="P7" s="203" t="s">
        <v>63</v>
      </c>
      <c r="Q7" s="203" t="s">
        <v>63</v>
      </c>
      <c r="R7" s="270" t="s">
        <v>64</v>
      </c>
      <c r="S7" s="163"/>
    </row>
    <row r="8" spans="1:19" ht="22.5" customHeight="1">
      <c r="A8" s="163"/>
      <c r="B8" s="202" t="s">
        <v>1</v>
      </c>
      <c r="C8" s="200" t="s">
        <v>211</v>
      </c>
      <c r="D8" s="171">
        <v>516000</v>
      </c>
      <c r="E8" s="268">
        <v>357000</v>
      </c>
      <c r="F8" s="203" t="s">
        <v>63</v>
      </c>
      <c r="G8" s="269" t="s">
        <v>63</v>
      </c>
      <c r="H8" s="203" t="s">
        <v>63</v>
      </c>
      <c r="I8" s="203" t="s">
        <v>63</v>
      </c>
      <c r="J8" s="203" t="s">
        <v>63</v>
      </c>
      <c r="K8" s="203" t="s">
        <v>63</v>
      </c>
      <c r="L8" s="203" t="s">
        <v>63</v>
      </c>
      <c r="M8" s="203" t="s">
        <v>63</v>
      </c>
      <c r="N8" s="203" t="s">
        <v>63</v>
      </c>
      <c r="O8" s="203" t="s">
        <v>63</v>
      </c>
      <c r="P8" s="203" t="s">
        <v>63</v>
      </c>
      <c r="Q8" s="203" t="s">
        <v>63</v>
      </c>
      <c r="R8" s="270" t="s">
        <v>64</v>
      </c>
      <c r="S8" s="163"/>
    </row>
    <row r="9" spans="1:19" ht="22.5" customHeight="1">
      <c r="A9" s="163"/>
      <c r="B9" s="202" t="s">
        <v>1</v>
      </c>
      <c r="C9" s="200" t="s">
        <v>293</v>
      </c>
      <c r="D9" s="171">
        <v>2321000</v>
      </c>
      <c r="E9" s="268">
        <v>2452000</v>
      </c>
      <c r="F9" s="203" t="s">
        <v>63</v>
      </c>
      <c r="G9" s="269" t="s">
        <v>63</v>
      </c>
      <c r="H9" s="203" t="s">
        <v>63</v>
      </c>
      <c r="I9" s="203" t="s">
        <v>63</v>
      </c>
      <c r="J9" s="203" t="s">
        <v>63</v>
      </c>
      <c r="K9" s="203" t="s">
        <v>63</v>
      </c>
      <c r="L9" s="203" t="s">
        <v>63</v>
      </c>
      <c r="M9" s="203" t="s">
        <v>63</v>
      </c>
      <c r="N9" s="203" t="s">
        <v>63</v>
      </c>
      <c r="O9" s="203" t="s">
        <v>63</v>
      </c>
      <c r="P9" s="203" t="s">
        <v>63</v>
      </c>
      <c r="Q9" s="203" t="s">
        <v>63</v>
      </c>
      <c r="R9" s="270" t="s">
        <v>64</v>
      </c>
      <c r="S9" s="163"/>
    </row>
    <row r="10" spans="1:19" ht="22.5" customHeight="1">
      <c r="A10" s="163"/>
      <c r="B10" s="202" t="s">
        <v>1</v>
      </c>
      <c r="C10" s="200" t="s">
        <v>212</v>
      </c>
      <c r="D10" s="171">
        <v>1659000</v>
      </c>
      <c r="E10" s="268">
        <v>1878000</v>
      </c>
      <c r="F10" s="203" t="s">
        <v>63</v>
      </c>
      <c r="G10" s="269" t="s">
        <v>63</v>
      </c>
      <c r="H10" s="203" t="s">
        <v>63</v>
      </c>
      <c r="I10" s="203" t="s">
        <v>63</v>
      </c>
      <c r="J10" s="203" t="s">
        <v>63</v>
      </c>
      <c r="K10" s="203" t="s">
        <v>63</v>
      </c>
      <c r="L10" s="203" t="s">
        <v>63</v>
      </c>
      <c r="M10" s="203" t="s">
        <v>63</v>
      </c>
      <c r="N10" s="203" t="s">
        <v>63</v>
      </c>
      <c r="O10" s="203" t="s">
        <v>63</v>
      </c>
      <c r="P10" s="203" t="s">
        <v>63</v>
      </c>
      <c r="Q10" s="203" t="s">
        <v>63</v>
      </c>
      <c r="R10" s="270" t="s">
        <v>64</v>
      </c>
      <c r="S10" s="163"/>
    </row>
    <row r="11" spans="1:19" ht="22.5" customHeight="1">
      <c r="A11" s="163"/>
      <c r="B11" s="202" t="s">
        <v>250</v>
      </c>
      <c r="C11" s="200" t="s">
        <v>213</v>
      </c>
      <c r="D11" s="171">
        <v>11625</v>
      </c>
      <c r="E11" s="268">
        <f aca="true" t="shared" si="0" ref="E11:E32">SUM(F11:Q11)</f>
        <v>6815</v>
      </c>
      <c r="F11" s="203">
        <v>82</v>
      </c>
      <c r="G11" s="269">
        <v>171</v>
      </c>
      <c r="H11" s="203">
        <v>176</v>
      </c>
      <c r="I11" s="203">
        <v>175</v>
      </c>
      <c r="J11" s="203">
        <v>319</v>
      </c>
      <c r="K11" s="64">
        <v>237</v>
      </c>
      <c r="L11" s="203">
        <v>1097</v>
      </c>
      <c r="M11" s="203">
        <v>2764</v>
      </c>
      <c r="N11" s="203">
        <v>1224</v>
      </c>
      <c r="O11" s="203">
        <v>305</v>
      </c>
      <c r="P11" s="203">
        <v>150</v>
      </c>
      <c r="Q11" s="203">
        <v>115</v>
      </c>
      <c r="R11" s="270">
        <v>1840050</v>
      </c>
      <c r="S11" s="163"/>
    </row>
    <row r="12" spans="1:19" ht="22.5" customHeight="1">
      <c r="A12" s="163"/>
      <c r="B12" s="202" t="s">
        <v>1</v>
      </c>
      <c r="C12" s="200" t="s">
        <v>294</v>
      </c>
      <c r="D12" s="171">
        <v>130326</v>
      </c>
      <c r="E12" s="268">
        <f t="shared" si="0"/>
        <v>127787</v>
      </c>
      <c r="F12" s="203">
        <v>13873</v>
      </c>
      <c r="G12" s="269">
        <v>12304</v>
      </c>
      <c r="H12" s="203">
        <v>11580</v>
      </c>
      <c r="I12" s="203">
        <v>10708</v>
      </c>
      <c r="J12" s="203">
        <v>11055</v>
      </c>
      <c r="K12" s="203">
        <v>9127</v>
      </c>
      <c r="L12" s="203">
        <v>9111</v>
      </c>
      <c r="M12" s="203">
        <v>10285</v>
      </c>
      <c r="N12" s="203">
        <v>9001</v>
      </c>
      <c r="O12" s="203">
        <v>9996</v>
      </c>
      <c r="P12" s="203">
        <v>10126</v>
      </c>
      <c r="Q12" s="203">
        <v>10621</v>
      </c>
      <c r="R12" s="270">
        <v>48559060</v>
      </c>
      <c r="S12" s="163"/>
    </row>
    <row r="13" spans="1:19" ht="22.5" customHeight="1">
      <c r="A13" s="163"/>
      <c r="B13" s="202" t="s">
        <v>1</v>
      </c>
      <c r="C13" s="200" t="s">
        <v>214</v>
      </c>
      <c r="D13" s="171">
        <v>105435</v>
      </c>
      <c r="E13" s="268">
        <f t="shared" si="0"/>
        <v>129000</v>
      </c>
      <c r="F13" s="203">
        <v>2855</v>
      </c>
      <c r="G13" s="269">
        <v>3526</v>
      </c>
      <c r="H13" s="203">
        <v>4717</v>
      </c>
      <c r="I13" s="203">
        <v>17468</v>
      </c>
      <c r="J13" s="203">
        <v>17912</v>
      </c>
      <c r="K13" s="203">
        <v>4609</v>
      </c>
      <c r="L13" s="203">
        <v>6990</v>
      </c>
      <c r="M13" s="203">
        <v>4696</v>
      </c>
      <c r="N13" s="203">
        <v>3772</v>
      </c>
      <c r="O13" s="203">
        <v>12014</v>
      </c>
      <c r="P13" s="203">
        <v>47780</v>
      </c>
      <c r="Q13" s="203">
        <v>2661</v>
      </c>
      <c r="R13" s="270" t="s">
        <v>64</v>
      </c>
      <c r="S13" s="163"/>
    </row>
    <row r="14" spans="1:19" ht="22.5" customHeight="1">
      <c r="A14" s="163"/>
      <c r="B14" s="202"/>
      <c r="C14" s="200" t="s">
        <v>332</v>
      </c>
      <c r="D14" s="203" t="s">
        <v>63</v>
      </c>
      <c r="E14" s="268">
        <f t="shared" si="0"/>
        <v>123160</v>
      </c>
      <c r="F14" s="203" t="s">
        <v>63</v>
      </c>
      <c r="G14" s="269">
        <v>2125</v>
      </c>
      <c r="H14" s="203">
        <v>17680</v>
      </c>
      <c r="I14" s="203">
        <v>12651</v>
      </c>
      <c r="J14" s="203">
        <v>15172</v>
      </c>
      <c r="K14" s="203">
        <v>10188</v>
      </c>
      <c r="L14" s="203">
        <v>10765</v>
      </c>
      <c r="M14" s="203">
        <v>14311</v>
      </c>
      <c r="N14" s="203">
        <v>9914</v>
      </c>
      <c r="O14" s="203">
        <v>10865</v>
      </c>
      <c r="P14" s="203">
        <v>10580</v>
      </c>
      <c r="Q14" s="203">
        <v>8909</v>
      </c>
      <c r="R14" s="270">
        <v>212951292</v>
      </c>
      <c r="S14" s="163"/>
    </row>
    <row r="15" spans="1:19" ht="22.5" customHeight="1">
      <c r="A15" s="163"/>
      <c r="B15" s="202" t="s">
        <v>251</v>
      </c>
      <c r="C15" s="200" t="s">
        <v>72</v>
      </c>
      <c r="D15" s="171">
        <v>7231</v>
      </c>
      <c r="E15" s="268">
        <f t="shared" si="0"/>
        <v>7772</v>
      </c>
      <c r="F15" s="203">
        <v>663</v>
      </c>
      <c r="G15" s="269">
        <v>475</v>
      </c>
      <c r="H15" s="203">
        <v>350</v>
      </c>
      <c r="I15" s="203">
        <v>417</v>
      </c>
      <c r="J15" s="203">
        <v>491</v>
      </c>
      <c r="K15" s="203">
        <v>596</v>
      </c>
      <c r="L15" s="203">
        <v>881</v>
      </c>
      <c r="M15" s="203">
        <v>1485</v>
      </c>
      <c r="N15" s="203">
        <v>636</v>
      </c>
      <c r="O15" s="203">
        <v>672</v>
      </c>
      <c r="P15" s="203">
        <v>816</v>
      </c>
      <c r="Q15" s="203">
        <v>290</v>
      </c>
      <c r="R15" s="270" t="s">
        <v>64</v>
      </c>
      <c r="S15" s="163"/>
    </row>
    <row r="16" spans="1:19" ht="22.5" customHeight="1">
      <c r="A16" s="163"/>
      <c r="B16" s="202" t="s">
        <v>252</v>
      </c>
      <c r="C16" s="200" t="s">
        <v>215</v>
      </c>
      <c r="D16" s="171">
        <v>19979</v>
      </c>
      <c r="E16" s="268">
        <f t="shared" si="0"/>
        <v>19479</v>
      </c>
      <c r="F16" s="203">
        <v>1397</v>
      </c>
      <c r="G16" s="269">
        <v>1197</v>
      </c>
      <c r="H16" s="203">
        <v>1538</v>
      </c>
      <c r="I16" s="203">
        <v>1309</v>
      </c>
      <c r="J16" s="203">
        <v>2717</v>
      </c>
      <c r="K16" s="203">
        <v>1555</v>
      </c>
      <c r="L16" s="203">
        <v>1440</v>
      </c>
      <c r="M16" s="203">
        <v>1367</v>
      </c>
      <c r="N16" s="203">
        <v>1419</v>
      </c>
      <c r="O16" s="203">
        <v>2280</v>
      </c>
      <c r="P16" s="203">
        <v>2044</v>
      </c>
      <c r="Q16" s="203">
        <v>1216</v>
      </c>
      <c r="R16" s="270">
        <v>7808450</v>
      </c>
      <c r="S16" s="163"/>
    </row>
    <row r="17" spans="1:19" ht="22.5" customHeight="1">
      <c r="A17" s="163"/>
      <c r="B17" s="202" t="s">
        <v>1</v>
      </c>
      <c r="C17" s="200" t="s">
        <v>72</v>
      </c>
      <c r="D17" s="171">
        <v>3491</v>
      </c>
      <c r="E17" s="271">
        <f t="shared" si="0"/>
        <v>3375</v>
      </c>
      <c r="F17" s="256">
        <v>116</v>
      </c>
      <c r="G17" s="272">
        <v>128</v>
      </c>
      <c r="H17" s="256">
        <v>76</v>
      </c>
      <c r="I17" s="256">
        <v>201</v>
      </c>
      <c r="J17" s="256">
        <v>248</v>
      </c>
      <c r="K17" s="256">
        <v>314</v>
      </c>
      <c r="L17" s="256">
        <v>266</v>
      </c>
      <c r="M17" s="256">
        <v>311</v>
      </c>
      <c r="N17" s="256">
        <v>208</v>
      </c>
      <c r="O17" s="256">
        <v>257</v>
      </c>
      <c r="P17" s="256">
        <v>1156</v>
      </c>
      <c r="Q17" s="256">
        <v>94</v>
      </c>
      <c r="R17" s="270" t="s">
        <v>64</v>
      </c>
      <c r="S17" s="163"/>
    </row>
    <row r="18" spans="1:19" ht="22.5" customHeight="1">
      <c r="A18" s="163"/>
      <c r="B18" s="202"/>
      <c r="C18" s="200" t="s">
        <v>433</v>
      </c>
      <c r="D18" s="172">
        <v>59330</v>
      </c>
      <c r="E18" s="268">
        <f t="shared" si="0"/>
        <v>55521</v>
      </c>
      <c r="F18" s="203"/>
      <c r="G18" s="203"/>
      <c r="H18" s="203"/>
      <c r="I18" s="203"/>
      <c r="J18" s="203"/>
      <c r="K18" s="203"/>
      <c r="L18" s="203">
        <v>14582</v>
      </c>
      <c r="M18" s="203">
        <v>40939</v>
      </c>
      <c r="N18" s="203"/>
      <c r="O18" s="203"/>
      <c r="P18" s="203"/>
      <c r="Q18" s="203"/>
      <c r="R18" s="270">
        <v>42878740</v>
      </c>
      <c r="S18" s="163"/>
    </row>
    <row r="19" spans="1:19" ht="22.5" customHeight="1">
      <c r="A19" s="163"/>
      <c r="B19" s="202"/>
      <c r="C19" s="200" t="s">
        <v>333</v>
      </c>
      <c r="D19" s="203" t="s">
        <v>63</v>
      </c>
      <c r="E19" s="268">
        <f t="shared" si="0"/>
        <v>18210</v>
      </c>
      <c r="F19" s="297" t="s">
        <v>283</v>
      </c>
      <c r="G19" s="295"/>
      <c r="H19" s="295"/>
      <c r="I19" s="295"/>
      <c r="J19" s="295"/>
      <c r="K19" s="295"/>
      <c r="L19" s="295"/>
      <c r="M19" s="295"/>
      <c r="N19" s="295"/>
      <c r="O19" s="296"/>
      <c r="P19" s="203">
        <v>9760</v>
      </c>
      <c r="Q19" s="203">
        <v>8450</v>
      </c>
      <c r="R19" s="270">
        <v>80099178</v>
      </c>
      <c r="S19" s="163"/>
    </row>
    <row r="20" spans="1:19" ht="22.5" customHeight="1">
      <c r="A20" s="163"/>
      <c r="B20" s="202" t="s">
        <v>253</v>
      </c>
      <c r="C20" s="200" t="s">
        <v>216</v>
      </c>
      <c r="D20" s="171">
        <v>96184</v>
      </c>
      <c r="E20" s="268">
        <f t="shared" si="0"/>
        <v>98814</v>
      </c>
      <c r="F20" s="203">
        <v>7988</v>
      </c>
      <c r="G20" s="269">
        <v>7991</v>
      </c>
      <c r="H20" s="203">
        <v>8987</v>
      </c>
      <c r="I20" s="203">
        <v>7465</v>
      </c>
      <c r="J20" s="203">
        <v>8196</v>
      </c>
      <c r="K20" s="203">
        <v>8087</v>
      </c>
      <c r="L20" s="203">
        <v>8209</v>
      </c>
      <c r="M20" s="203">
        <v>8328</v>
      </c>
      <c r="N20" s="203">
        <v>9100</v>
      </c>
      <c r="O20" s="203">
        <v>7730</v>
      </c>
      <c r="P20" s="203">
        <v>7788</v>
      </c>
      <c r="Q20" s="203">
        <v>8945</v>
      </c>
      <c r="R20" s="270">
        <v>23357140</v>
      </c>
      <c r="S20" s="163"/>
    </row>
    <row r="21" spans="1:19" ht="22.5" customHeight="1">
      <c r="A21" s="163"/>
      <c r="B21" s="202" t="s">
        <v>254</v>
      </c>
      <c r="C21" s="200" t="s">
        <v>217</v>
      </c>
      <c r="D21" s="171">
        <v>17000</v>
      </c>
      <c r="E21" s="268">
        <f t="shared" si="0"/>
        <v>17000</v>
      </c>
      <c r="F21" s="203">
        <v>1000</v>
      </c>
      <c r="G21" s="269">
        <v>1000</v>
      </c>
      <c r="H21" s="203">
        <v>2000</v>
      </c>
      <c r="I21" s="203">
        <v>2000</v>
      </c>
      <c r="J21" s="203">
        <v>1500</v>
      </c>
      <c r="K21" s="203">
        <v>1000</v>
      </c>
      <c r="L21" s="203">
        <v>1000</v>
      </c>
      <c r="M21" s="203">
        <v>1000</v>
      </c>
      <c r="N21" s="203">
        <v>2000</v>
      </c>
      <c r="O21" s="203">
        <v>2000</v>
      </c>
      <c r="P21" s="203">
        <v>1500</v>
      </c>
      <c r="Q21" s="203">
        <v>1000</v>
      </c>
      <c r="R21" s="270" t="s">
        <v>64</v>
      </c>
      <c r="S21" s="163"/>
    </row>
    <row r="22" spans="1:19" ht="22.5" customHeight="1">
      <c r="A22" s="163"/>
      <c r="B22" s="202" t="s">
        <v>255</v>
      </c>
      <c r="C22" s="200" t="s">
        <v>218</v>
      </c>
      <c r="D22" s="171">
        <v>1674</v>
      </c>
      <c r="E22" s="268">
        <f t="shared" si="0"/>
        <v>2373</v>
      </c>
      <c r="F22" s="203">
        <v>66</v>
      </c>
      <c r="G22" s="269">
        <v>115</v>
      </c>
      <c r="H22" s="203">
        <v>94</v>
      </c>
      <c r="I22" s="203">
        <v>329</v>
      </c>
      <c r="J22" s="203">
        <v>223</v>
      </c>
      <c r="K22" s="203">
        <v>121</v>
      </c>
      <c r="L22" s="203">
        <v>97</v>
      </c>
      <c r="M22" s="203">
        <v>94</v>
      </c>
      <c r="N22" s="203">
        <v>124</v>
      </c>
      <c r="O22" s="203">
        <v>418</v>
      </c>
      <c r="P22" s="203">
        <v>477</v>
      </c>
      <c r="Q22" s="203">
        <v>215</v>
      </c>
      <c r="R22" s="270" t="s">
        <v>64</v>
      </c>
      <c r="S22" s="163"/>
    </row>
    <row r="23" spans="1:19" ht="22.5" customHeight="1">
      <c r="A23" s="163"/>
      <c r="B23" s="202" t="s">
        <v>1</v>
      </c>
      <c r="C23" s="200" t="s">
        <v>219</v>
      </c>
      <c r="D23" s="171">
        <v>36185</v>
      </c>
      <c r="E23" s="268">
        <f t="shared" si="0"/>
        <v>34757</v>
      </c>
      <c r="F23" s="203">
        <v>690</v>
      </c>
      <c r="G23" s="269">
        <v>656</v>
      </c>
      <c r="H23" s="203">
        <v>760</v>
      </c>
      <c r="I23" s="203">
        <v>742</v>
      </c>
      <c r="J23" s="203">
        <v>3604</v>
      </c>
      <c r="K23" s="203">
        <v>5888</v>
      </c>
      <c r="L23" s="203">
        <v>3497</v>
      </c>
      <c r="M23" s="203">
        <v>440</v>
      </c>
      <c r="N23" s="203">
        <v>5990</v>
      </c>
      <c r="O23" s="203">
        <v>5686</v>
      </c>
      <c r="P23" s="203">
        <v>5794</v>
      </c>
      <c r="Q23" s="203">
        <v>1010</v>
      </c>
      <c r="R23" s="270" t="s">
        <v>64</v>
      </c>
      <c r="S23" s="163"/>
    </row>
    <row r="24" spans="1:19" ht="22.5" customHeight="1">
      <c r="A24" s="163"/>
      <c r="B24" s="202" t="s">
        <v>256</v>
      </c>
      <c r="C24" s="200" t="s">
        <v>220</v>
      </c>
      <c r="D24" s="171">
        <v>4600</v>
      </c>
      <c r="E24" s="268">
        <f t="shared" si="0"/>
        <v>4700</v>
      </c>
      <c r="F24" s="203"/>
      <c r="G24" s="269"/>
      <c r="H24" s="203"/>
      <c r="I24" s="203"/>
      <c r="J24" s="203"/>
      <c r="K24" s="203"/>
      <c r="L24" s="203">
        <v>1800</v>
      </c>
      <c r="M24" s="203">
        <v>2800</v>
      </c>
      <c r="N24" s="203">
        <v>100</v>
      </c>
      <c r="O24" s="203"/>
      <c r="P24" s="203"/>
      <c r="Q24" s="203"/>
      <c r="R24" s="270">
        <v>4220000</v>
      </c>
      <c r="S24" s="163"/>
    </row>
    <row r="25" spans="1:19" ht="22.5" customHeight="1">
      <c r="A25" s="163"/>
      <c r="B25" s="202" t="s">
        <v>257</v>
      </c>
      <c r="C25" s="200" t="s">
        <v>221</v>
      </c>
      <c r="D25" s="171">
        <v>6697</v>
      </c>
      <c r="E25" s="268">
        <f t="shared" si="0"/>
        <v>8300</v>
      </c>
      <c r="F25" s="203">
        <v>297</v>
      </c>
      <c r="G25" s="269">
        <v>914</v>
      </c>
      <c r="H25" s="203">
        <v>482</v>
      </c>
      <c r="I25" s="203">
        <v>592</v>
      </c>
      <c r="J25" s="203">
        <v>737</v>
      </c>
      <c r="K25" s="203">
        <v>1044</v>
      </c>
      <c r="L25" s="203">
        <v>522</v>
      </c>
      <c r="M25" s="203">
        <v>513</v>
      </c>
      <c r="N25" s="203">
        <v>536</v>
      </c>
      <c r="O25" s="203">
        <v>906</v>
      </c>
      <c r="P25" s="203">
        <v>946</v>
      </c>
      <c r="Q25" s="203">
        <v>811</v>
      </c>
      <c r="R25" s="270" t="s">
        <v>64</v>
      </c>
      <c r="S25" s="163"/>
    </row>
    <row r="26" spans="1:19" ht="22.5" customHeight="1">
      <c r="A26" s="163"/>
      <c r="B26" s="202" t="s">
        <v>1</v>
      </c>
      <c r="C26" s="200" t="s">
        <v>72</v>
      </c>
      <c r="D26" s="171">
        <v>8232</v>
      </c>
      <c r="E26" s="268">
        <f t="shared" si="0"/>
        <v>9633</v>
      </c>
      <c r="F26" s="203">
        <v>256</v>
      </c>
      <c r="G26" s="269">
        <v>580</v>
      </c>
      <c r="H26" s="203">
        <v>1031</v>
      </c>
      <c r="I26" s="203">
        <v>694</v>
      </c>
      <c r="J26" s="203">
        <v>1066</v>
      </c>
      <c r="K26" s="203">
        <v>805</v>
      </c>
      <c r="L26" s="203">
        <v>764</v>
      </c>
      <c r="M26" s="203">
        <v>1103</v>
      </c>
      <c r="N26" s="203">
        <v>482</v>
      </c>
      <c r="O26" s="203">
        <v>1159</v>
      </c>
      <c r="P26" s="203">
        <v>1176</v>
      </c>
      <c r="Q26" s="203">
        <v>517</v>
      </c>
      <c r="R26" s="270">
        <v>673680</v>
      </c>
      <c r="S26" s="163"/>
    </row>
    <row r="27" spans="1:19" ht="22.5" customHeight="1">
      <c r="A27" s="163"/>
      <c r="B27" s="202" t="s">
        <v>1</v>
      </c>
      <c r="C27" s="200" t="s">
        <v>295</v>
      </c>
      <c r="D27" s="171">
        <v>8583</v>
      </c>
      <c r="E27" s="268">
        <f t="shared" si="0"/>
        <v>9595</v>
      </c>
      <c r="F27" s="203">
        <v>513</v>
      </c>
      <c r="G27" s="269">
        <v>777</v>
      </c>
      <c r="H27" s="203">
        <v>632</v>
      </c>
      <c r="I27" s="203">
        <v>771</v>
      </c>
      <c r="J27" s="203">
        <v>820</v>
      </c>
      <c r="K27" s="203">
        <v>980</v>
      </c>
      <c r="L27" s="203">
        <v>681</v>
      </c>
      <c r="M27" s="203">
        <v>601</v>
      </c>
      <c r="N27" s="203">
        <v>791</v>
      </c>
      <c r="O27" s="203">
        <v>1090</v>
      </c>
      <c r="P27" s="203">
        <v>1140</v>
      </c>
      <c r="Q27" s="203">
        <v>799</v>
      </c>
      <c r="R27" s="270">
        <v>2488080</v>
      </c>
      <c r="S27" s="163"/>
    </row>
    <row r="28" spans="1:19" ht="22.5" customHeight="1">
      <c r="A28" s="163"/>
      <c r="B28" s="202" t="s">
        <v>1</v>
      </c>
      <c r="C28" s="200" t="s">
        <v>222</v>
      </c>
      <c r="D28" s="171">
        <v>8520</v>
      </c>
      <c r="E28" s="268">
        <f t="shared" si="0"/>
        <v>12070</v>
      </c>
      <c r="F28" s="256"/>
      <c r="G28" s="256">
        <v>7000</v>
      </c>
      <c r="H28" s="256">
        <v>5000</v>
      </c>
      <c r="I28" s="256"/>
      <c r="J28" s="203"/>
      <c r="K28" s="203">
        <v>70</v>
      </c>
      <c r="L28" s="203"/>
      <c r="M28" s="203"/>
      <c r="N28" s="203"/>
      <c r="O28" s="203"/>
      <c r="P28" s="203"/>
      <c r="Q28" s="203"/>
      <c r="R28" s="270">
        <v>615000</v>
      </c>
      <c r="S28" s="163"/>
    </row>
    <row r="29" spans="1:19" ht="22.5" customHeight="1">
      <c r="A29" s="163"/>
      <c r="B29" s="202" t="s">
        <v>1</v>
      </c>
      <c r="C29" s="200" t="s">
        <v>223</v>
      </c>
      <c r="D29" s="171">
        <v>791</v>
      </c>
      <c r="E29" s="268">
        <f t="shared" si="0"/>
        <v>620</v>
      </c>
      <c r="F29" s="256">
        <v>240</v>
      </c>
      <c r="G29" s="256">
        <v>160</v>
      </c>
      <c r="H29" s="256">
        <v>120</v>
      </c>
      <c r="I29" s="256">
        <v>100</v>
      </c>
      <c r="J29" s="273"/>
      <c r="K29" s="256"/>
      <c r="L29" s="203"/>
      <c r="M29" s="203"/>
      <c r="N29" s="203"/>
      <c r="O29" s="203"/>
      <c r="P29" s="203"/>
      <c r="Q29" s="203"/>
      <c r="R29" s="270">
        <v>634000</v>
      </c>
      <c r="S29" s="163"/>
    </row>
    <row r="30" spans="1:19" ht="22.5" customHeight="1">
      <c r="A30" s="163"/>
      <c r="B30" s="202"/>
      <c r="C30" s="200" t="s">
        <v>296</v>
      </c>
      <c r="D30" s="204">
        <v>11000</v>
      </c>
      <c r="E30" s="268">
        <f t="shared" si="0"/>
        <v>19000</v>
      </c>
      <c r="F30" s="256"/>
      <c r="G30" s="256"/>
      <c r="H30" s="256"/>
      <c r="I30" s="256"/>
      <c r="J30" s="256">
        <v>3000</v>
      </c>
      <c r="K30" s="256">
        <v>16000</v>
      </c>
      <c r="L30" s="203"/>
      <c r="M30" s="203"/>
      <c r="N30" s="203"/>
      <c r="O30" s="203"/>
      <c r="P30" s="203"/>
      <c r="Q30" s="203"/>
      <c r="R30" s="270" t="s">
        <v>64</v>
      </c>
      <c r="S30" s="163"/>
    </row>
    <row r="31" spans="1:19" ht="22.5" customHeight="1">
      <c r="A31" s="163"/>
      <c r="B31" s="202"/>
      <c r="C31" s="200" t="s">
        <v>297</v>
      </c>
      <c r="D31" s="204">
        <v>30526</v>
      </c>
      <c r="E31" s="268">
        <f t="shared" si="0"/>
        <v>26893</v>
      </c>
      <c r="F31" s="256">
        <v>1993</v>
      </c>
      <c r="G31" s="256">
        <v>2107</v>
      </c>
      <c r="H31" s="256">
        <v>2228</v>
      </c>
      <c r="I31" s="256">
        <v>2367</v>
      </c>
      <c r="J31" s="203">
        <v>2573</v>
      </c>
      <c r="K31" s="203">
        <v>2039</v>
      </c>
      <c r="L31" s="203">
        <v>1758</v>
      </c>
      <c r="M31" s="203">
        <v>1885</v>
      </c>
      <c r="N31" s="203">
        <v>1898</v>
      </c>
      <c r="O31" s="203">
        <v>2569</v>
      </c>
      <c r="P31" s="203">
        <v>2586</v>
      </c>
      <c r="Q31" s="203">
        <v>2890</v>
      </c>
      <c r="R31" s="270" t="s">
        <v>64</v>
      </c>
      <c r="S31" s="163"/>
    </row>
    <row r="32" spans="1:19" ht="22.5" customHeight="1">
      <c r="A32" s="163"/>
      <c r="B32" s="202"/>
      <c r="C32" s="200" t="s">
        <v>281</v>
      </c>
      <c r="D32" s="204">
        <v>104965</v>
      </c>
      <c r="E32" s="268">
        <f t="shared" si="0"/>
        <v>108924</v>
      </c>
      <c r="F32" s="256">
        <v>6086</v>
      </c>
      <c r="G32" s="256">
        <v>5973</v>
      </c>
      <c r="H32" s="256">
        <v>7137</v>
      </c>
      <c r="I32" s="256">
        <v>6931</v>
      </c>
      <c r="J32" s="203">
        <v>9244</v>
      </c>
      <c r="K32" s="203">
        <v>11983</v>
      </c>
      <c r="L32" s="203">
        <v>13087</v>
      </c>
      <c r="M32" s="203">
        <v>14345</v>
      </c>
      <c r="N32" s="203">
        <v>7992</v>
      </c>
      <c r="O32" s="203">
        <v>13458</v>
      </c>
      <c r="P32" s="203">
        <v>6751</v>
      </c>
      <c r="Q32" s="203">
        <v>5937</v>
      </c>
      <c r="R32" s="270">
        <v>5475815</v>
      </c>
      <c r="S32" s="163"/>
    </row>
    <row r="33" spans="1:19" ht="22.5" customHeight="1">
      <c r="A33" s="163"/>
      <c r="B33" s="202" t="s">
        <v>258</v>
      </c>
      <c r="C33" s="200" t="s">
        <v>224</v>
      </c>
      <c r="D33" s="171">
        <v>518</v>
      </c>
      <c r="E33" s="274" t="s">
        <v>434</v>
      </c>
      <c r="F33" s="294" t="s">
        <v>313</v>
      </c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6"/>
      <c r="R33" s="270" t="s">
        <v>64</v>
      </c>
      <c r="S33" s="163"/>
    </row>
    <row r="34" spans="1:19" ht="22.5" customHeight="1">
      <c r="A34" s="163"/>
      <c r="B34" s="202" t="s">
        <v>1</v>
      </c>
      <c r="C34" s="200" t="s">
        <v>435</v>
      </c>
      <c r="D34" s="171">
        <v>5131</v>
      </c>
      <c r="E34" s="268">
        <f aca="true" t="shared" si="1" ref="E34:E43">SUM(F34:Q34)</f>
        <v>4959</v>
      </c>
      <c r="F34" s="256">
        <v>118</v>
      </c>
      <c r="G34" s="272">
        <v>105</v>
      </c>
      <c r="H34" s="256">
        <v>370</v>
      </c>
      <c r="I34" s="256">
        <v>348</v>
      </c>
      <c r="J34" s="256">
        <v>502</v>
      </c>
      <c r="K34" s="256">
        <v>488</v>
      </c>
      <c r="L34" s="256">
        <v>663</v>
      </c>
      <c r="M34" s="256">
        <v>609</v>
      </c>
      <c r="N34" s="256">
        <v>536</v>
      </c>
      <c r="O34" s="203">
        <v>479</v>
      </c>
      <c r="P34" s="203">
        <v>337</v>
      </c>
      <c r="Q34" s="203">
        <v>404</v>
      </c>
      <c r="R34" s="270">
        <v>19836000</v>
      </c>
      <c r="S34" s="163"/>
    </row>
    <row r="35" spans="1:19" ht="22.5" customHeight="1">
      <c r="A35" s="163"/>
      <c r="B35" s="202"/>
      <c r="C35" s="200" t="s">
        <v>436</v>
      </c>
      <c r="D35" s="172">
        <v>16239</v>
      </c>
      <c r="E35" s="268">
        <f t="shared" si="1"/>
        <v>13604</v>
      </c>
      <c r="F35" s="203">
        <v>1043</v>
      </c>
      <c r="G35" s="269">
        <v>1229</v>
      </c>
      <c r="H35" s="203">
        <v>1140</v>
      </c>
      <c r="I35" s="203">
        <v>1352</v>
      </c>
      <c r="J35" s="203">
        <v>1566</v>
      </c>
      <c r="K35" s="203">
        <v>1388</v>
      </c>
      <c r="L35" s="203">
        <v>1656</v>
      </c>
      <c r="M35" s="203">
        <v>1118</v>
      </c>
      <c r="N35" s="203">
        <v>753</v>
      </c>
      <c r="O35" s="203">
        <v>652</v>
      </c>
      <c r="P35" s="203">
        <v>848</v>
      </c>
      <c r="Q35" s="203">
        <v>859</v>
      </c>
      <c r="R35" s="270">
        <v>31438000</v>
      </c>
      <c r="S35" s="163"/>
    </row>
    <row r="36" spans="1:19" ht="22.5" customHeight="1">
      <c r="A36" s="163"/>
      <c r="B36" s="202" t="s">
        <v>259</v>
      </c>
      <c r="C36" s="200" t="s">
        <v>225</v>
      </c>
      <c r="D36" s="171">
        <v>7500</v>
      </c>
      <c r="E36" s="268">
        <f t="shared" si="1"/>
        <v>10500</v>
      </c>
      <c r="F36" s="203">
        <v>2000</v>
      </c>
      <c r="G36" s="269"/>
      <c r="H36" s="203"/>
      <c r="I36" s="203">
        <v>200</v>
      </c>
      <c r="J36" s="203">
        <v>200</v>
      </c>
      <c r="K36" s="203">
        <v>100</v>
      </c>
      <c r="L36" s="203"/>
      <c r="M36" s="203">
        <v>7000</v>
      </c>
      <c r="N36" s="203">
        <v>100</v>
      </c>
      <c r="O36" s="203">
        <v>100</v>
      </c>
      <c r="P36" s="203"/>
      <c r="Q36" s="203">
        <v>800</v>
      </c>
      <c r="R36" s="270">
        <v>19500000</v>
      </c>
      <c r="S36" s="163"/>
    </row>
    <row r="37" spans="1:19" ht="22.5" customHeight="1">
      <c r="A37" s="163"/>
      <c r="B37" s="202" t="s">
        <v>1</v>
      </c>
      <c r="C37" s="200" t="s">
        <v>329</v>
      </c>
      <c r="D37" s="171">
        <v>1080</v>
      </c>
      <c r="E37" s="268">
        <f t="shared" si="1"/>
        <v>1200</v>
      </c>
      <c r="F37" s="203">
        <v>200</v>
      </c>
      <c r="G37" s="269"/>
      <c r="H37" s="203"/>
      <c r="I37" s="203">
        <v>200</v>
      </c>
      <c r="J37" s="203">
        <v>200</v>
      </c>
      <c r="K37" s="203">
        <v>100</v>
      </c>
      <c r="L37" s="203">
        <v>100</v>
      </c>
      <c r="M37" s="203">
        <v>200</v>
      </c>
      <c r="N37" s="203">
        <v>100</v>
      </c>
      <c r="O37" s="203">
        <v>100</v>
      </c>
      <c r="P37" s="203"/>
      <c r="Q37" s="203"/>
      <c r="R37" s="270" t="s">
        <v>64</v>
      </c>
      <c r="S37" s="163"/>
    </row>
    <row r="38" spans="1:19" ht="22.5" customHeight="1">
      <c r="A38" s="163"/>
      <c r="B38" s="202" t="s">
        <v>1</v>
      </c>
      <c r="C38" s="200" t="s">
        <v>298</v>
      </c>
      <c r="D38" s="171">
        <v>1220</v>
      </c>
      <c r="E38" s="268">
        <f t="shared" si="1"/>
        <v>1100</v>
      </c>
      <c r="F38" s="203"/>
      <c r="G38" s="269"/>
      <c r="H38" s="203"/>
      <c r="I38" s="203">
        <v>300</v>
      </c>
      <c r="J38" s="203">
        <v>200</v>
      </c>
      <c r="K38" s="203">
        <v>200</v>
      </c>
      <c r="L38" s="203">
        <v>100</v>
      </c>
      <c r="M38" s="203">
        <v>100</v>
      </c>
      <c r="N38" s="203">
        <v>100</v>
      </c>
      <c r="O38" s="203">
        <v>100</v>
      </c>
      <c r="P38" s="203"/>
      <c r="Q38" s="203"/>
      <c r="R38" s="270" t="s">
        <v>64</v>
      </c>
      <c r="S38" s="163"/>
    </row>
    <row r="39" spans="1:19" ht="22.5" customHeight="1">
      <c r="A39" s="163"/>
      <c r="B39" s="202" t="s">
        <v>260</v>
      </c>
      <c r="C39" s="200" t="s">
        <v>226</v>
      </c>
      <c r="D39" s="171">
        <v>5800</v>
      </c>
      <c r="E39" s="268">
        <f t="shared" si="1"/>
        <v>5800</v>
      </c>
      <c r="F39" s="275"/>
      <c r="G39" s="275"/>
      <c r="H39" s="275"/>
      <c r="I39" s="275"/>
      <c r="J39" s="275"/>
      <c r="K39" s="275"/>
      <c r="L39" s="203">
        <v>2200</v>
      </c>
      <c r="M39" s="203">
        <v>3600</v>
      </c>
      <c r="N39" s="275"/>
      <c r="O39" s="275"/>
      <c r="P39" s="275"/>
      <c r="Q39" s="275"/>
      <c r="R39" s="270">
        <v>9095000</v>
      </c>
      <c r="S39" s="163"/>
    </row>
    <row r="40" spans="1:19" ht="22.5" customHeight="1">
      <c r="A40" s="163"/>
      <c r="B40" s="202" t="s">
        <v>261</v>
      </c>
      <c r="C40" s="200" t="s">
        <v>227</v>
      </c>
      <c r="D40" s="171">
        <v>6700</v>
      </c>
      <c r="E40" s="268">
        <f t="shared" si="1"/>
        <v>7300</v>
      </c>
      <c r="F40" s="64">
        <v>100</v>
      </c>
      <c r="G40" s="269"/>
      <c r="H40" s="203">
        <v>500</v>
      </c>
      <c r="I40" s="203">
        <v>1500</v>
      </c>
      <c r="J40" s="203">
        <v>600</v>
      </c>
      <c r="K40" s="203">
        <v>500</v>
      </c>
      <c r="L40" s="203">
        <v>600</v>
      </c>
      <c r="M40" s="203">
        <v>600</v>
      </c>
      <c r="N40" s="203">
        <v>500</v>
      </c>
      <c r="O40" s="203">
        <v>1200</v>
      </c>
      <c r="P40" s="203">
        <v>900</v>
      </c>
      <c r="Q40" s="203">
        <v>300</v>
      </c>
      <c r="R40" s="270" t="s">
        <v>64</v>
      </c>
      <c r="S40" s="163"/>
    </row>
    <row r="41" spans="1:19" ht="22.5" customHeight="1">
      <c r="A41" s="163"/>
      <c r="B41" s="202" t="s">
        <v>262</v>
      </c>
      <c r="C41" s="200" t="s">
        <v>228</v>
      </c>
      <c r="D41" s="171">
        <v>8101</v>
      </c>
      <c r="E41" s="268">
        <f t="shared" si="1"/>
        <v>7758</v>
      </c>
      <c r="F41" s="203">
        <v>301</v>
      </c>
      <c r="G41" s="269">
        <v>188</v>
      </c>
      <c r="H41" s="203">
        <v>432</v>
      </c>
      <c r="I41" s="64">
        <v>436</v>
      </c>
      <c r="J41" s="203">
        <v>586</v>
      </c>
      <c r="K41" s="203">
        <v>367</v>
      </c>
      <c r="L41" s="203">
        <v>1337</v>
      </c>
      <c r="M41" s="203">
        <v>1938</v>
      </c>
      <c r="N41" s="203">
        <v>609</v>
      </c>
      <c r="O41" s="203">
        <v>550</v>
      </c>
      <c r="P41" s="203">
        <v>483</v>
      </c>
      <c r="Q41" s="203">
        <v>531</v>
      </c>
      <c r="R41" s="270">
        <v>18426900</v>
      </c>
      <c r="S41" s="163"/>
    </row>
    <row r="42" spans="1:19" ht="22.5" customHeight="1">
      <c r="A42" s="163"/>
      <c r="B42" s="205"/>
      <c r="C42" s="200" t="s">
        <v>299</v>
      </c>
      <c r="D42" s="171">
        <v>234895</v>
      </c>
      <c r="E42" s="271">
        <f t="shared" si="1"/>
        <v>257342</v>
      </c>
      <c r="F42" s="256">
        <v>13369</v>
      </c>
      <c r="G42" s="272">
        <v>16729</v>
      </c>
      <c r="H42" s="256">
        <v>19168</v>
      </c>
      <c r="I42" s="73">
        <v>20479</v>
      </c>
      <c r="J42" s="256">
        <v>24676</v>
      </c>
      <c r="K42" s="256">
        <v>22275</v>
      </c>
      <c r="L42" s="256">
        <v>22551</v>
      </c>
      <c r="M42" s="256">
        <v>23633</v>
      </c>
      <c r="N42" s="256">
        <v>21963</v>
      </c>
      <c r="O42" s="256">
        <v>24776</v>
      </c>
      <c r="P42" s="256">
        <v>28698</v>
      </c>
      <c r="Q42" s="256">
        <v>19025</v>
      </c>
      <c r="R42" s="276">
        <v>225780000</v>
      </c>
      <c r="S42" s="163"/>
    </row>
    <row r="43" spans="1:19" ht="22.5" customHeight="1">
      <c r="A43" s="163"/>
      <c r="B43" s="206" t="s">
        <v>1</v>
      </c>
      <c r="C43" s="207" t="s">
        <v>229</v>
      </c>
      <c r="D43" s="208">
        <v>13402</v>
      </c>
      <c r="E43" s="277">
        <f t="shared" si="1"/>
        <v>12837</v>
      </c>
      <c r="F43" s="278">
        <v>238</v>
      </c>
      <c r="G43" s="279">
        <v>574</v>
      </c>
      <c r="H43" s="278">
        <v>968</v>
      </c>
      <c r="I43" s="278">
        <v>596</v>
      </c>
      <c r="J43" s="278">
        <v>1124</v>
      </c>
      <c r="K43" s="278">
        <v>1061</v>
      </c>
      <c r="L43" s="278">
        <v>2508</v>
      </c>
      <c r="M43" s="278">
        <v>2096</v>
      </c>
      <c r="N43" s="278">
        <v>547</v>
      </c>
      <c r="O43" s="278">
        <v>1373</v>
      </c>
      <c r="P43" s="278">
        <v>1216</v>
      </c>
      <c r="Q43" s="278">
        <v>536</v>
      </c>
      <c r="R43" s="280" t="s">
        <v>64</v>
      </c>
      <c r="S43" s="163"/>
    </row>
    <row r="44" spans="1:19" ht="12">
      <c r="A44" s="163"/>
      <c r="B44" s="209"/>
      <c r="C44" s="210"/>
      <c r="D44" s="209"/>
      <c r="E44" s="211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163"/>
    </row>
    <row r="46" spans="5:6" ht="12">
      <c r="E46" s="181"/>
      <c r="F46" s="181"/>
    </row>
    <row r="47" spans="5:6" ht="12">
      <c r="E47" s="181"/>
      <c r="F47" s="181"/>
    </row>
    <row r="48" spans="5:6" ht="12">
      <c r="E48" s="181"/>
      <c r="F48" s="181"/>
    </row>
    <row r="49" spans="5:6" ht="12">
      <c r="E49" s="181"/>
      <c r="F49" s="181"/>
    </row>
    <row r="50" spans="5:6" ht="12">
      <c r="E50" s="181"/>
      <c r="F50" s="181"/>
    </row>
    <row r="51" spans="5:6" ht="12">
      <c r="E51" s="181"/>
      <c r="F51" s="181"/>
    </row>
    <row r="52" spans="5:6" ht="12">
      <c r="E52" s="181"/>
      <c r="F52" s="181"/>
    </row>
    <row r="53" spans="5:6" ht="12">
      <c r="E53" s="181"/>
      <c r="F53" s="181"/>
    </row>
    <row r="54" spans="5:6" ht="12">
      <c r="E54" s="181"/>
      <c r="F54" s="181"/>
    </row>
  </sheetData>
  <mergeCells count="3">
    <mergeCell ref="F33:Q33"/>
    <mergeCell ref="Q1:R1"/>
    <mergeCell ref="F19:O19"/>
  </mergeCells>
  <printOptions/>
  <pageMargins left="0.7874015748031497" right="0.7874015748031497" top="0.5511811023622047" bottom="0.31496062992125984" header="0" footer="0"/>
  <pageSetup horizontalDpi="240" verticalDpi="24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調査統計課（７）</cp:lastModifiedBy>
  <cp:lastPrinted>2001-11-09T09:35:58Z</cp:lastPrinted>
  <dcterms:created xsi:type="dcterms:W3CDTF">1999-10-28T07:46:55Z</dcterms:created>
  <dcterms:modified xsi:type="dcterms:W3CDTF">2001-11-09T09:36:04Z</dcterms:modified>
  <cp:category/>
  <cp:version/>
  <cp:contentType/>
  <cp:contentStatus/>
</cp:coreProperties>
</file>