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1000" activeTab="0"/>
  </bookViews>
  <sheets>
    <sheet name="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'筑後地区'!$A$1:$R$121</definedName>
    <definedName name="_xlnm.Print_Area" localSheetId="0">'福岡地区'!$A$1:$S$90</definedName>
  </definedNames>
  <calcPr fullCalcOnLoad="1"/>
</workbook>
</file>

<file path=xl/sharedStrings.xml><?xml version="1.0" encoding="utf-8"?>
<sst xmlns="http://schemas.openxmlformats.org/spreadsheetml/2006/main" count="951" uniqueCount="480">
  <si>
    <t xml:space="preserve"> 福岡市</t>
  </si>
  <si>
    <t/>
  </si>
  <si>
    <t xml:space="preserve"> 筑紫野市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</si>
  <si>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</si>
  <si>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</si>
  <si>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</si>
  <si>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</si>
  <si>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</si>
  <si>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</si>
  <si>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</si>
  <si>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</si>
  <si>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</si>
  <si>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</si>
  <si>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</si>
  <si>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</si>
  <si>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</si>
  <si>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</si>
  <si>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</si>
  <si>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</si>
  <si>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</si>
  <si>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</si>
  <si>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</si>
  <si>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</si>
  <si>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</si>
  <si>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</si>
  <si>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</si>
  <si>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</si>
  <si>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</si>
  <si>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</si>
  <si>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</si>
  <si>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夜須町</t>
  </si>
  <si>
    <t xml:space="preserve"> 宝珠山村</t>
  </si>
  <si>
    <t xml:space="preserve"> 吉井町</t>
  </si>
  <si>
    <t xml:space="preserve"> 田主丸町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</si>
  <si>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</si>
  <si>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</si>
  <si>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</si>
  <si>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</si>
  <si>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</si>
  <si>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</si>
  <si>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</si>
  <si>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</si>
  <si>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</si>
  <si>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</si>
  <si>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</si>
  <si>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</si>
  <si>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高田町</t>
  </si>
  <si>
    <t xml:space="preserve"> 市町村名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</si>
  <si>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</si>
  <si>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</si>
  <si>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</si>
  <si>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</si>
  <si>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</si>
  <si>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</si>
  <si>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</si>
  <si>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</si>
  <si>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</si>
  <si>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</si>
  <si>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</si>
  <si>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</si>
  <si>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</si>
  <si>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</si>
  <si>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>　　　-</t>
  </si>
  <si>
    <t>　　　　　　 -</t>
  </si>
  <si>
    <t xml:space="preserve"> ホークスタウン</t>
  </si>
  <si>
    <t xml:space="preserve"> ( )は､福岡ドｰﾑ入場者</t>
  </si>
  <si>
    <t xml:space="preserve"> ﾏﾘﾝﾜｰﾙド海の中道</t>
  </si>
  <si>
    <t xml:space="preserve"> 福岡市動植物園</t>
  </si>
  <si>
    <t xml:space="preserve"> 海の中道海浜公園</t>
  </si>
  <si>
    <t xml:space="preserve"> 福岡市美術館</t>
  </si>
  <si>
    <t xml:space="preserve"> 福岡タワー</t>
  </si>
  <si>
    <t xml:space="preserve"> 歴史民俗資料館</t>
  </si>
  <si>
    <t xml:space="preserve"> 大野城いこいの森ｷｬﾝプ場</t>
  </si>
  <si>
    <t xml:space="preserve"> 宗像ユリックス</t>
  </si>
  <si>
    <t xml:space="preserve"> 正助ふるさと村</t>
  </si>
  <si>
    <t xml:space="preserve"> 大宰府展示館</t>
  </si>
  <si>
    <t xml:space="preserve"> 文化ふれあい館</t>
  </si>
  <si>
    <t xml:space="preserve"> 伊都歴史資料館</t>
  </si>
  <si>
    <t xml:space="preserve"> 伊都民俗資料館</t>
  </si>
  <si>
    <t xml:space="preserve"> 瑞梅寺山の家</t>
  </si>
  <si>
    <t xml:space="preserve"> 白糸の滝ふれあいの里</t>
  </si>
  <si>
    <t xml:space="preserve"> 鬼王荘</t>
  </si>
  <si>
    <t xml:space="preserve"> 福龍荘</t>
  </si>
  <si>
    <t xml:space="preserve"> 快生館</t>
  </si>
  <si>
    <t xml:space="preserve"> 志免町歴史資料室</t>
  </si>
  <si>
    <t xml:space="preserve"> 須恵町立美術ｾﾝﾀｰ 久我記念館</t>
  </si>
  <si>
    <t xml:space="preserve"> かしのきはらキャンプ場</t>
  </si>
  <si>
    <t xml:space="preserve"> 相島(釣･観光漁業)</t>
  </si>
  <si>
    <t xml:space="preserve"> 玄海彫刻の岬 恋の浦</t>
  </si>
  <si>
    <t xml:space="preserve"> 藍の家</t>
  </si>
  <si>
    <t xml:space="preserve"> 宗像大社神宝館</t>
  </si>
  <si>
    <t xml:space="preserve"> 大島村民具資料館</t>
  </si>
  <si>
    <t xml:space="preserve"> 大島村観光休憩所</t>
  </si>
  <si>
    <t xml:space="preserve"> 志摩町歴史資料館</t>
  </si>
  <si>
    <t>　１ 月</t>
  </si>
  <si>
    <t>　２ 月</t>
  </si>
  <si>
    <t>　３ 月</t>
  </si>
  <si>
    <t>　４ 月</t>
  </si>
  <si>
    <t>　５ 月</t>
  </si>
  <si>
    <t>　６ 月</t>
  </si>
  <si>
    <t>　７ 月</t>
  </si>
  <si>
    <t>　８ 月</t>
  </si>
  <si>
    <t>　９ 月</t>
  </si>
  <si>
    <t>　10 月</t>
  </si>
  <si>
    <t>　11 月</t>
  </si>
  <si>
    <t>　12 月</t>
  </si>
  <si>
    <t xml:space="preserve"> 三池カルタ記念館</t>
  </si>
  <si>
    <t xml:space="preserve"> 大牟田市動物園</t>
  </si>
  <si>
    <t xml:space="preserve"> 石炭産業科学館</t>
  </si>
  <si>
    <t xml:space="preserve"> 石橋美術館</t>
  </si>
  <si>
    <t xml:space="preserve"> 石橋美術館別館</t>
  </si>
  <si>
    <t xml:space="preserve"> 川下り</t>
  </si>
  <si>
    <t xml:space="preserve"> 北原白秋生家･記念館</t>
  </si>
  <si>
    <t xml:space="preserve"> 御花･松濤園</t>
  </si>
  <si>
    <t xml:space="preserve"> 御花･殿の倉史料館</t>
  </si>
  <si>
    <t xml:space="preserve"> かんぽの宿柳川</t>
  </si>
  <si>
    <t xml:space="preserve"> 岩戸山歴史資料館</t>
  </si>
  <si>
    <t xml:space="preserve"> 堺屋(旧木下家住宅)</t>
  </si>
  <si>
    <t xml:space="preserve"> 県立ふれあいの家南筑後</t>
  </si>
  <si>
    <t xml:space="preserve"> 古賀政男記念館</t>
  </si>
  <si>
    <t xml:space="preserve"> 筑後川昇開橋</t>
  </si>
  <si>
    <t xml:space="preserve"> 小郡ｶﾝﾂﾘｰ倶楽部</t>
  </si>
  <si>
    <t xml:space="preserve"> 小郡市埋蔵文化財調査ｾﾝﾀｰ</t>
  </si>
  <si>
    <t xml:space="preserve"> 秋月郷土館</t>
  </si>
  <si>
    <t xml:space="preserve"> 石田家住宅</t>
  </si>
  <si>
    <t xml:space="preserve"> 甘木歴史資料館</t>
  </si>
  <si>
    <t xml:space="preserve"> 秋月美術館</t>
  </si>
  <si>
    <t xml:space="preserve"> あまぎ水の文化村</t>
  </si>
  <si>
    <t xml:space="preserve"> 小森草木染工房</t>
  </si>
  <si>
    <t xml:space="preserve"> 夜須高原記念の森</t>
  </si>
  <si>
    <t xml:space="preserve"> 岩屋キャンプ場</t>
  </si>
  <si>
    <t xml:space="preserve"> 棚田親水公園</t>
  </si>
  <si>
    <t xml:space="preserve"> 簡易宿泊所</t>
  </si>
  <si>
    <t xml:space="preserve"> 吉井百年公園</t>
  </si>
  <si>
    <t xml:space="preserve"> 紅乙女酒造山の貯蔵場</t>
  </si>
  <si>
    <t xml:space="preserve"> 巨峰ワイン工場</t>
  </si>
  <si>
    <t xml:space="preserve"> ふれあいの家北筑後</t>
  </si>
  <si>
    <t xml:space="preserve"> 今村ｶﾄﾘｯｸ教会</t>
  </si>
  <si>
    <t xml:space="preserve"> ふれあいセンター</t>
  </si>
  <si>
    <t xml:space="preserve"> 酒資料館</t>
  </si>
  <si>
    <t xml:space="preserve"> 十連寺公園</t>
  </si>
  <si>
    <t xml:space="preserve"> 三潴町総合福祉ｾﾝﾀｰ</t>
  </si>
  <si>
    <t xml:space="preserve"> グリーンピア八女</t>
  </si>
  <si>
    <t xml:space="preserve"> 耳納スカイライン</t>
  </si>
  <si>
    <t xml:space="preserve"> 立花ワイン株式会社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</si>
  <si>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</si>
  <si>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</si>
  <si>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</si>
  <si>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</si>
  <si>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</si>
  <si>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池の山荘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</si>
  <si>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</si>
  <si>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</si>
  <si>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</si>
  <si>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</si>
  <si>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星のふるさと公園休憩所</t>
  </si>
  <si>
    <t xml:space="preserve"> 清水山荘</t>
  </si>
  <si>
    <t xml:space="preserve"> 雲龍の館</t>
  </si>
  <si>
    <t xml:space="preserve"> 大和干拓</t>
  </si>
  <si>
    <t xml:space="preserve"> 高田濃施山公園</t>
  </si>
  <si>
    <t xml:space="preserve"> 石炭記念館</t>
  </si>
  <si>
    <t xml:space="preserve"> 福智山ろく花公園</t>
  </si>
  <si>
    <t xml:space="preserve"> RKB皐月ゴルフ場</t>
  </si>
  <si>
    <t xml:space="preserve"> 農楽園八木山㈱</t>
  </si>
  <si>
    <t xml:space="preserve"> 田川市石炭資料館</t>
  </si>
  <si>
    <t xml:space="preserve"> 田川市美術館</t>
  </si>
  <si>
    <t xml:space="preserve"> 熊ヶ畑キャンプ村</t>
  </si>
  <si>
    <t xml:space="preserve"> チューリップ園</t>
  </si>
  <si>
    <t xml:space="preserve"> 鞍手ｶﾝﾄﾘｰ倶楽部</t>
  </si>
  <si>
    <t xml:space="preserve"> 伊藤常足翁旧宅</t>
  </si>
  <si>
    <t xml:space="preserve"> 竹原古墳</t>
  </si>
  <si>
    <t xml:space="preserve"> 王塚古墳</t>
  </si>
  <si>
    <t xml:space="preserve"> 王塚装飾古墳館</t>
  </si>
  <si>
    <t xml:space="preserve"> 町民プール</t>
  </si>
  <si>
    <t xml:space="preserve"> 町営キャンプ村</t>
  </si>
  <si>
    <t xml:space="preserve"> サンビレッジ茜</t>
  </si>
  <si>
    <t xml:space="preserve"> 筑豊ﾊｲﾂﾚｸﾚｰｼｮﾝｾﾝﾀｰ</t>
  </si>
  <si>
    <t xml:space="preserve"> 関の山(登山)</t>
  </si>
  <si>
    <t xml:space="preserve"> 野球場</t>
  </si>
  <si>
    <t xml:space="preserve"> 運動場</t>
  </si>
  <si>
    <t xml:space="preserve"> テニスコート</t>
  </si>
  <si>
    <t xml:space="preserve"> 体育館</t>
  </si>
  <si>
    <t xml:space="preserve"> 武道館</t>
  </si>
  <si>
    <t xml:space="preserve"> 英彦山野営場</t>
  </si>
  <si>
    <t xml:space="preserve"> 英彦山神宮</t>
  </si>
  <si>
    <t xml:space="preserve"> 英彦山温泉しゃくなげ荘</t>
  </si>
  <si>
    <t xml:space="preserve"> 糸田町文化福祉総合会館</t>
  </si>
  <si>
    <t xml:space="preserve"> 糸田町民体育館</t>
  </si>
  <si>
    <t xml:space="preserve"> 英彦山湯～遊～共和国</t>
  </si>
  <si>
    <t xml:space="preserve"> 自然学習村源じいの森</t>
  </si>
  <si>
    <t xml:space="preserve"> グリ－ンパ－ク</t>
  </si>
  <si>
    <t xml:space="preserve"> 門司港レトロ地区</t>
  </si>
  <si>
    <t xml:space="preserve"> 畑冷泉館</t>
  </si>
  <si>
    <t xml:space="preserve"> 天地山公園</t>
  </si>
  <si>
    <t xml:space="preserve"> ふれあいの里ｾﾝﾀ-</t>
  </si>
  <si>
    <t xml:space="preserve"> 河川敷公園</t>
  </si>
  <si>
    <t xml:space="preserve"> 苅田町歴史資料館</t>
  </si>
  <si>
    <t xml:space="preserve"> 日産自動車㈱九州工場</t>
  </si>
  <si>
    <t xml:space="preserve"> 蛇渕キャンプ場</t>
  </si>
  <si>
    <t xml:space="preserve"> 豊前国分寺三重塔</t>
  </si>
  <si>
    <t xml:space="preserve"> 豊津梅園</t>
  </si>
  <si>
    <t xml:space="preserve"> 豊津いちご園</t>
  </si>
  <si>
    <t xml:space="preserve"> 八幡古表神社</t>
  </si>
  <si>
    <t xml:space="preserve"> 牧ノ原キャンプ場</t>
  </si>
  <si>
    <t xml:space="preserve"> 大池公園ふれあいの里</t>
  </si>
  <si>
    <t xml:space="preserve"> 県立ふれあいの家京築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</si>
  <si>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</si>
  <si>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</si>
  <si>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</si>
  <si>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</si>
  <si>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</si>
  <si>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</si>
  <si>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</si>
  <si>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</si>
  <si>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</si>
  <si>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</si>
  <si>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</si>
  <si>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</si>
  <si>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</si>
  <si>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</si>
  <si>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</si>
  <si>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</si>
  <si>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</si>
  <si>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</si>
  <si>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</si>
  <si>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</si>
  <si>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</si>
  <si>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</si>
  <si>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</si>
  <si>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</si>
  <si>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</si>
  <si>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</si>
  <si>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</si>
  <si>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</si>
  <si>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</si>
  <si>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</si>
  <si>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</si>
  <si>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</si>
  <si>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</si>
  <si>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H12利用者計</t>
  </si>
  <si>
    <t xml:space="preserve"> ヘルシーパル船小屋</t>
  </si>
  <si>
    <t>年消費額</t>
  </si>
  <si>
    <t xml:space="preserve"> 秋月武家屋敷「久野邸」</t>
  </si>
  <si>
    <t xml:space="preserve"> 夜須高原ｶﾝﾄﾘｰｸﾗﾌﾞ</t>
  </si>
  <si>
    <t>年消費額</t>
  </si>
  <si>
    <t xml:space="preserve"> 大刀洗公園</t>
  </si>
  <si>
    <t xml:space="preserve"> アクアス</t>
  </si>
  <si>
    <t xml:space="preserve"> 八女上陽ゴルフ倶楽部</t>
  </si>
  <si>
    <t xml:space="preserve"> 古墳公園資料館｢こふんピア広川｣</t>
  </si>
  <si>
    <t>年消費額</t>
  </si>
  <si>
    <t xml:space="preserve"> シャクナゲ園</t>
  </si>
  <si>
    <t xml:space="preserve"> ニコニコのり九州工場</t>
  </si>
  <si>
    <t>-</t>
  </si>
  <si>
    <t xml:space="preserve"> ﾐｯｼｮﾝﾊﾞﾚｰｺﾞﾙﾌｸﾗﾌﾞ</t>
  </si>
  <si>
    <t xml:space="preserve"> 麻生飯塚ｺﾞﾙﾌ倶楽部</t>
  </si>
  <si>
    <t xml:space="preserve"> 福岡ﾚｲｸｻｲﾄﾞｶﾝﾄﾘｰｸﾗﾌﾞ</t>
  </si>
  <si>
    <t xml:space="preserve"> 関の山いこいの森ｷｬﾝﾌﾟ場</t>
  </si>
  <si>
    <t xml:space="preserve"> 見上庄内ｶﾝﾄﾘｰｸﾗﾌﾞ</t>
  </si>
  <si>
    <t xml:space="preserve"> 北九州ｶﾝﾄﾘｰｸﾗﾌﾞ</t>
  </si>
  <si>
    <t xml:space="preserve"> ３   施設別利用状況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</si>
  <si>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</si>
  <si>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>　５ 月</t>
  </si>
  <si>
    <t>６ 月</t>
  </si>
  <si>
    <t xml:space="preserve"> ﾍﾞｲｻｲドﾌﾟﾚｲｽ博多埠頭</t>
  </si>
  <si>
    <t xml:space="preserve"> マリゾン</t>
  </si>
  <si>
    <t xml:space="preserve"> ﾌｧ-ﾑﾊﾟ-ｸ伊都国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</si>
  <si>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</si>
  <si>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</si>
  <si>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</si>
  <si>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</si>
  <si>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</si>
  <si>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</si>
  <si>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</si>
  <si>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５ 月</t>
  </si>
  <si>
    <t>　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</si>
  <si>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</si>
  <si>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</si>
  <si>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</si>
  <si>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</si>
  <si>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</si>
  <si>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</si>
  <si>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</si>
  <si>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</si>
  <si>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 xml:space="preserve"> ｸﾞﾘｰﾝﾋﾟｱなかがわ</t>
  </si>
  <si>
    <t xml:space="preserve"> 昭和の森バンガロー</t>
  </si>
  <si>
    <t>-</t>
  </si>
  <si>
    <t>-</t>
  </si>
  <si>
    <t xml:space="preserve"> 久山ｶﾝﾄﾘｰｸﾗﾌﾞ</t>
  </si>
  <si>
    <t xml:space="preserve"> 福岡厚生年金ｽﾎﾟｰﾂｾﾝﾀｰ</t>
  </si>
  <si>
    <t xml:space="preserve"> あんずの里ふれあいの館</t>
  </si>
  <si>
    <t xml:space="preserve"> 真名子木の香ランド</t>
  </si>
  <si>
    <t xml:space="preserve"> 久留米市鳥類センター</t>
  </si>
  <si>
    <t xml:space="preserve"> 有馬記念館</t>
  </si>
  <si>
    <t xml:space="preserve"> 草野歴史資料館</t>
  </si>
  <si>
    <t xml:space="preserve"> 山辺道文化館</t>
  </si>
  <si>
    <t xml:space="preserve"> 久留米ｻｲｸﾙﾌｧﾐﾘｰﾊﾟｰｸ</t>
  </si>
  <si>
    <t xml:space="preserve"> 地場産くるめ</t>
  </si>
  <si>
    <t xml:space="preserve"> 福岡県青少年科学館</t>
  </si>
  <si>
    <t xml:space="preserve"> 緑花流通センター</t>
  </si>
  <si>
    <t xml:space="preserve"> 伝統工芸館　･　民俗資料館　     ・手すき和紙資料館</t>
  </si>
  <si>
    <t xml:space="preserve"> 横町町家交流館</t>
  </si>
  <si>
    <t xml:space="preserve"> べんがら村</t>
  </si>
  <si>
    <t xml:space="preserve"> サザンクス筑後</t>
  </si>
  <si>
    <t xml:space="preserve"> 旧吉原家住宅・資料館</t>
  </si>
  <si>
    <t xml:space="preserve"> 昇竜大観音</t>
  </si>
  <si>
    <t xml:space="preserve"> 物産館「ﾌｧｰﾑｽﾃｰｼｮﾝ ﾊﾞｻﾛ」</t>
  </si>
  <si>
    <t xml:space="preserve"> 三輪町</t>
  </si>
  <si>
    <t xml:space="preserve"> 大刀洗平和記念館</t>
  </si>
  <si>
    <t xml:space="preserve"> 小石原村</t>
  </si>
  <si>
    <t xml:space="preserve"> 小石原焼伝統産業会館</t>
  </si>
  <si>
    <t xml:space="preserve"> ポーン太の森キャンプ場</t>
  </si>
  <si>
    <t xml:space="preserve"> 道の駅小石原「陶の里館」</t>
  </si>
  <si>
    <t xml:space="preserve"> 林業総合センター　　　　　　（特産品展示直売所）</t>
  </si>
  <si>
    <t xml:space="preserve"> 鏡田屋敷</t>
  </si>
  <si>
    <t xml:space="preserve"> 居蔵の館</t>
  </si>
  <si>
    <t xml:space="preserve"> 白壁土蔵の町並み</t>
  </si>
  <si>
    <t xml:space="preserve"> ちくご手づくり村</t>
  </si>
  <si>
    <t xml:space="preserve"> 吉井町立金子文夫資料展示</t>
  </si>
  <si>
    <t xml:space="preserve"> 装飾古墳</t>
  </si>
  <si>
    <t xml:space="preserve"> 浮羽町</t>
  </si>
  <si>
    <t xml:space="preserve"> 浮羽カントリーゴルフクラブ</t>
  </si>
  <si>
    <t xml:space="preserve"> 調音の滝公園</t>
  </si>
  <si>
    <t xml:space="preserve"> 四季の舎ながいわ</t>
  </si>
  <si>
    <t xml:space="preserve"> 道の駅うきは</t>
  </si>
  <si>
    <t xml:space="preserve"> 北野町</t>
  </si>
  <si>
    <t xml:space="preserve"> コスモスパーク北野</t>
  </si>
  <si>
    <t xml:space="preserve"> （コスモス街道）</t>
  </si>
  <si>
    <t xml:space="preserve"> 城島ﾘﾊﾞｰｻｲﾄﾞｺﾞﾙﾌ場</t>
  </si>
  <si>
    <t xml:space="preserve"> グリーンパル日向神峡</t>
  </si>
  <si>
    <t xml:space="preserve"> 滝の宮不動尊（納又滝）</t>
  </si>
  <si>
    <t xml:space="preserve"> 夢たちばなビレッジ</t>
  </si>
  <si>
    <t xml:space="preserve"> 立花町ﾜｲﾝｾﾗｰ・田崎廣助画伯記念ｷﾞｬﾗﾘｰ</t>
  </si>
  <si>
    <t xml:space="preserve"> 立花町総合保健福祉ｾﾝﾀｰかがやき</t>
  </si>
  <si>
    <t xml:space="preserve"> 古陶星野焼展示館</t>
  </si>
  <si>
    <t xml:space="preserve"> 石割岳憩いの森</t>
  </si>
  <si>
    <t xml:space="preserve"> 飯塚市歴史資料館</t>
  </si>
  <si>
    <t xml:space="preserve"> ピクニカ共和国</t>
  </si>
  <si>
    <t xml:space="preserve"> くらじの郷</t>
  </si>
  <si>
    <t xml:space="preserve"> ドリームホープ若宮</t>
  </si>
  <si>
    <t xml:space="preserve"> グリーンヒル若宮</t>
  </si>
  <si>
    <t xml:space="preserve"> 湯ノ浦総合キャンプ場</t>
  </si>
  <si>
    <t xml:space="preserve"> 稲築町</t>
  </si>
  <si>
    <t xml:space="preserve"> 文化ふれあい伝承館</t>
  </si>
  <si>
    <t xml:space="preserve"> ふるさと交流館なつきの湯</t>
  </si>
  <si>
    <t xml:space="preserve"> 碓井琴平文化館</t>
  </si>
  <si>
    <t xml:space="preserve"> 嘉穂町物産館</t>
  </si>
  <si>
    <t xml:space="preserve"> ふるさと交流館</t>
  </si>
  <si>
    <t xml:space="preserve"> 総合運動公園</t>
  </si>
  <si>
    <t xml:space="preserve"> 歓遊舎ひこさん</t>
  </si>
  <si>
    <t xml:space="preserve"> 金田町ふれあい塾</t>
  </si>
  <si>
    <t xml:space="preserve"> 糸田町保健ｾﾝﾀｰﾄﾚｰﾆﾝｸﾞﾙｰﾑ</t>
  </si>
  <si>
    <t xml:space="preserve"> 方城町</t>
  </si>
  <si>
    <t xml:space="preserve"> 温泉施設（仮設）</t>
  </si>
  <si>
    <t xml:space="preserve"> 大任町</t>
  </si>
  <si>
    <t xml:space="preserve"> 自然の森キャンプ場</t>
  </si>
  <si>
    <t xml:space="preserve"> ふるさとセンター源じいの森温泉</t>
  </si>
  <si>
    <t>赤村特産物センター</t>
  </si>
  <si>
    <t xml:space="preserve"> 皿倉山周辺（帆柱山）</t>
  </si>
  <si>
    <t xml:space="preserve"> 小倉城周辺（松本清張記念館、庭園）</t>
  </si>
  <si>
    <t xml:space="preserve"> 小倉駅周辺（AIM,アミュプラザ）</t>
  </si>
  <si>
    <t xml:space="preserve"> 和布刈地区</t>
  </si>
  <si>
    <t xml:space="preserve"> スペースワールド地区</t>
  </si>
  <si>
    <t xml:space="preserve"> 「豊前温泉」天狗の湯</t>
  </si>
  <si>
    <t xml:space="preserve"> 「求菩提温泉」卜仙の郷</t>
  </si>
  <si>
    <t xml:space="preserve"> 「国民宿舎」マリンテラスあしや</t>
  </si>
  <si>
    <t xml:space="preserve"> 総合観光案内所</t>
  </si>
  <si>
    <t xml:space="preserve"> 花菖蒲園</t>
  </si>
  <si>
    <t xml:space="preserve"> 京都カントリークラブ</t>
  </si>
  <si>
    <t xml:space="preserve"> 鈴熊山公園</t>
  </si>
  <si>
    <t xml:space="preserve"> 天仲寺公園</t>
  </si>
  <si>
    <t xml:space="preserve"> 牛頭天王公園</t>
  </si>
  <si>
    <t xml:space="preserve"> げんきの杜</t>
  </si>
  <si>
    <t xml:space="preserve"> さわやか市大平</t>
  </si>
  <si>
    <t xml:space="preserve"> 道の駅「しんよしとみ」</t>
  </si>
  <si>
    <t>道の駅「豊前おこしかけ」</t>
  </si>
  <si>
    <t xml:space="preserve">    （単位：人、円）</t>
  </si>
  <si>
    <t>　筑後地区　№１</t>
  </si>
  <si>
    <t>　筑 豊 地 区  №１    　                   　　　　　　　　　　　　　　　　　　　　　　　　　　</t>
  </si>
  <si>
    <t xml:space="preserve"> キャナルシティ博多</t>
  </si>
  <si>
    <t xml:space="preserve"> 博多リバレイン</t>
  </si>
  <si>
    <t>ﾏﾘﾉｱｼﾃｨ福岡ﾋﾟｱｳｫｰｸ</t>
  </si>
  <si>
    <t xml:space="preserve"> 油山牧場</t>
  </si>
  <si>
    <t xml:space="preserve"> ふるさと館ちくしの</t>
  </si>
  <si>
    <t xml:space="preserve"> 春日市</t>
  </si>
  <si>
    <t xml:space="preserve"> 春日勤労者総合ｽﾎﾟｰﾂ施設（温水ﾌﾟｰﾙ）</t>
  </si>
  <si>
    <t xml:space="preserve"> 奴国の丘歴史資料館</t>
  </si>
  <si>
    <t xml:space="preserve"> ウトグチ瓦窯展示館</t>
  </si>
  <si>
    <t xml:space="preserve"> 四王寺県民の森</t>
  </si>
  <si>
    <t xml:space="preserve">  四王寺県民の森キャンプ場</t>
  </si>
  <si>
    <t xml:space="preserve"> 観世音寺宝蔵庫</t>
  </si>
  <si>
    <t xml:space="preserve"> 九州歴史資料館</t>
  </si>
  <si>
    <t xml:space="preserve"> 伊都郷土美術館</t>
  </si>
  <si>
    <t xml:space="preserve"> 偕楽荘</t>
  </si>
  <si>
    <t xml:space="preserve"> 古賀ゴルフクラブ</t>
  </si>
  <si>
    <t xml:space="preserve"> 古賀コミュニティホール</t>
  </si>
  <si>
    <t xml:space="preserve"> ｸﾞﾘｰﾝﾋﾟｱなかがわｷｬﾝﾌﾟ村</t>
  </si>
  <si>
    <t xml:space="preserve"> 社会教育総合センター</t>
  </si>
  <si>
    <t xml:space="preserve"> 教育センター</t>
  </si>
  <si>
    <t xml:space="preserve"> ﾚｲｸｻｲﾄﾞﾎﾃﾙ久山</t>
  </si>
  <si>
    <t xml:space="preserve"> トリアス久山</t>
  </si>
  <si>
    <t xml:space="preserve"> 粕屋町</t>
  </si>
  <si>
    <t xml:space="preserve"> 総合体育館（かすやドーム）</t>
  </si>
  <si>
    <t xml:space="preserve"> 総合体育館（プールアリーナ）</t>
  </si>
  <si>
    <t xml:space="preserve"> 玄海町民俗資料館</t>
  </si>
  <si>
    <t xml:space="preserve"> かんす海水浴場ｼｬﾜｰ室</t>
  </si>
  <si>
    <t xml:space="preserve"> まむし温泉</t>
  </si>
  <si>
    <t xml:space="preserve">  志摩物産直売所「志摩の四季」</t>
  </si>
  <si>
    <t xml:space="preserve"> 芥屋キャンプ場</t>
  </si>
  <si>
    <t>　筑後地区　№２</t>
  </si>
  <si>
    <t xml:space="preserve">    （単位：人、円）</t>
  </si>
  <si>
    <t xml:space="preserve"> 吉井ｽﾎﾟｰﾂｱｲﾗﾝﾄﾞ</t>
  </si>
  <si>
    <t>　筑後地区　№３</t>
  </si>
  <si>
    <t xml:space="preserve">    （単位：人、円）</t>
  </si>
  <si>
    <t>　筑後地区　№４</t>
  </si>
  <si>
    <t xml:space="preserve">    （単位：人、円）</t>
  </si>
  <si>
    <t>　筑 豊 地 区  №2    　                   　　　　　　　　　　　　　　　　　　　　　　　　　　</t>
  </si>
  <si>
    <t>（単位：人、円）</t>
  </si>
  <si>
    <t xml:space="preserve"> H13利用者計</t>
  </si>
  <si>
    <t xml:space="preserve"> H12利用者計</t>
  </si>
  <si>
    <t xml:space="preserve"> H13利用者計</t>
  </si>
  <si>
    <t xml:space="preserve"> H12利用者計</t>
  </si>
  <si>
    <t xml:space="preserve"> H13利用者計</t>
  </si>
  <si>
    <t xml:space="preserve"> H13利用者計</t>
  </si>
  <si>
    <t xml:space="preserve"> 金田町B&amp;G海洋ｾﾝﾀｰ</t>
  </si>
  <si>
    <t xml:space="preserve"> 須恵町立歴史民俗資料館</t>
  </si>
  <si>
    <t>平和の森公園</t>
  </si>
  <si>
    <t xml:space="preserve"> 水沼の里2000年記念の森公園</t>
  </si>
  <si>
    <t>ー</t>
  </si>
  <si>
    <t>平成１３年７月オープン</t>
  </si>
  <si>
    <t>休園</t>
  </si>
  <si>
    <t>パークゴルフ場</t>
  </si>
  <si>
    <t>平成１３年１０月オープン</t>
  </si>
  <si>
    <t>ほたると石橋の館</t>
  </si>
  <si>
    <t>平成１３年４月オープン</t>
  </si>
  <si>
    <t>-</t>
  </si>
  <si>
    <t>　旧松喜醤油屋</t>
  </si>
  <si>
    <t>さざなみ館</t>
  </si>
  <si>
    <t>平成13年7月オープン</t>
  </si>
  <si>
    <t xml:space="preserve"> 株式会社立花バンブー</t>
  </si>
  <si>
    <t xml:space="preserve"> まこちの里</t>
  </si>
  <si>
    <t>　　　　　　 -</t>
  </si>
  <si>
    <t>臨時休館</t>
  </si>
  <si>
    <t>休村中</t>
  </si>
  <si>
    <t>-</t>
  </si>
  <si>
    <t>休業</t>
  </si>
  <si>
    <t xml:space="preserve"> 生活環境保全林    樹芸の森</t>
  </si>
  <si>
    <t xml:space="preserve"> 篠栗四国八十八ケ所霊場</t>
  </si>
  <si>
    <t>オアシス篠栗</t>
  </si>
  <si>
    <t>五郎山古墳館</t>
  </si>
  <si>
    <t>平成13年5月オープン</t>
  </si>
  <si>
    <t>竜岩自然の家</t>
  </si>
  <si>
    <t xml:space="preserve"> 竜王峡キャンプ村</t>
  </si>
  <si>
    <t>-</t>
  </si>
  <si>
    <t>グローバルアリーナ</t>
  </si>
  <si>
    <t xml:space="preserve"> 春日市野外活動場</t>
  </si>
  <si>
    <t xml:space="preserve"> 共星の里</t>
  </si>
  <si>
    <t xml:space="preserve"> 平塚川添遺跡体験学習館</t>
  </si>
  <si>
    <t>平成１３年５月オープン</t>
  </si>
  <si>
    <t xml:space="preserve"> 八景山自然公園</t>
  </si>
  <si>
    <t xml:space="preserve"> アドベンチャーフィールド若宮</t>
  </si>
  <si>
    <t xml:space="preserve"> 屋部地蔵公園</t>
  </si>
  <si>
    <t xml:space="preserve"> たぎりの里</t>
  </si>
  <si>
    <t xml:space="preserve"> 河内貯水池周辺</t>
  </si>
  <si>
    <t>-</t>
  </si>
  <si>
    <t>　北 九 州 地 区　No.1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</si>
  <si>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</si>
  <si>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H12利用者計</t>
  </si>
  <si>
    <t xml:space="preserve"> H13利用者計</t>
  </si>
  <si>
    <t>年消費額</t>
  </si>
  <si>
    <t xml:space="preserve"> 平尾台</t>
  </si>
  <si>
    <t xml:space="preserve"> 芦屋釜の里</t>
  </si>
  <si>
    <t xml:space="preserve"> ﾚｼﾞｬｰﾌﾟｰﾙｱｸｱｼｱﾝ</t>
  </si>
  <si>
    <t xml:space="preserve"> みどりんぱぁーく</t>
  </si>
  <si>
    <t>　北 九 州 地 区　No.2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</si>
  <si>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</si>
  <si>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H12利用者計</t>
  </si>
  <si>
    <t xml:space="preserve"> H13利用者計</t>
  </si>
  <si>
    <t>年消費額</t>
  </si>
  <si>
    <t xml:space="preserve"> ヴィラ・パラディ</t>
  </si>
  <si>
    <t xml:space="preserve"> しいだアグリパーク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</si>
</sst>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6" fontId="11" fillId="0" borderId="1" xfId="0" applyNumberFormat="1" applyFont="1" applyFill="1" applyBorder="1" applyAlignment="1" applyProtection="1" quotePrefix="1">
      <alignment vertical="center"/>
      <protection/>
    </xf>
    <xf numFmtId="176" fontId="11" fillId="0" borderId="2" xfId="0" applyNumberFormat="1" applyFont="1" applyFill="1" applyBorder="1" applyAlignment="1" applyProtection="1" quotePrefix="1">
      <alignment vertical="center"/>
      <protection/>
    </xf>
    <xf numFmtId="176" fontId="11" fillId="0" borderId="3" xfId="0" applyNumberFormat="1" applyFont="1" applyFill="1" applyBorder="1" applyAlignment="1" applyProtection="1" quotePrefix="1">
      <alignment vertical="center"/>
      <protection/>
    </xf>
    <xf numFmtId="176" fontId="11" fillId="0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0" fillId="0" borderId="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 quotePrefix="1">
      <alignment/>
      <protection/>
    </xf>
    <xf numFmtId="0" fontId="7" fillId="0" borderId="0" xfId="0" applyNumberFormat="1" applyFont="1" applyFill="1" applyBorder="1" applyAlignment="1" applyProtection="1" quotePrefix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center"/>
      <protection/>
    </xf>
    <xf numFmtId="0" fontId="13" fillId="0" borderId="6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 applyProtection="1" quotePrefix="1">
      <alignment vertical="center"/>
      <protection/>
    </xf>
    <xf numFmtId="0" fontId="13" fillId="0" borderId="6" xfId="0" applyNumberFormat="1" applyFont="1" applyFill="1" applyBorder="1" applyAlignment="1" applyProtection="1" quotePrefix="1">
      <alignment horizontal="center" vertical="center"/>
      <protection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 quotePrefix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8" fillId="0" borderId="5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 quotePrefix="1">
      <alignment vertical="center"/>
      <protection/>
    </xf>
    <xf numFmtId="0" fontId="10" fillId="0" borderId="1" xfId="0" applyNumberFormat="1" applyFont="1" applyFill="1" applyBorder="1" applyAlignment="1" applyProtection="1" quotePrefix="1">
      <alignment vertical="center" shrinkToFit="1"/>
      <protection/>
    </xf>
    <xf numFmtId="176" fontId="13" fillId="0" borderId="12" xfId="0" applyNumberFormat="1" applyFont="1" applyFill="1" applyBorder="1" applyAlignment="1" applyProtection="1" quotePrefix="1">
      <alignment vertical="center"/>
      <protection/>
    </xf>
    <xf numFmtId="0" fontId="10" fillId="0" borderId="2" xfId="0" applyNumberFormat="1" applyFont="1" applyFill="1" applyBorder="1" applyAlignment="1" applyProtection="1" quotePrefix="1">
      <alignment vertical="center"/>
      <protection/>
    </xf>
    <xf numFmtId="176" fontId="10" fillId="0" borderId="2" xfId="0" applyNumberFormat="1" applyFont="1" applyFill="1" applyBorder="1" applyAlignment="1" applyProtection="1" quotePrefix="1">
      <alignment vertical="center"/>
      <protection/>
    </xf>
    <xf numFmtId="176" fontId="10" fillId="0" borderId="13" xfId="0" applyNumberFormat="1" applyFont="1" applyFill="1" applyBorder="1" applyAlignment="1" applyProtection="1" quotePrefix="1">
      <alignment horizontal="right" vertical="center"/>
      <protection/>
    </xf>
    <xf numFmtId="0" fontId="8" fillId="0" borderId="4" xfId="0" applyNumberFormat="1" applyFont="1" applyFill="1" applyBorder="1" applyAlignment="1" applyProtection="1">
      <alignment vertical="center"/>
      <protection/>
    </xf>
    <xf numFmtId="0" fontId="10" fillId="0" borderId="14" xfId="0" applyNumberFormat="1" applyFont="1" applyFill="1" applyBorder="1" applyAlignment="1" applyProtection="1" quotePrefix="1">
      <alignment vertical="center"/>
      <protection/>
    </xf>
    <xf numFmtId="0" fontId="10" fillId="0" borderId="15" xfId="0" applyNumberFormat="1" applyFont="1" applyFill="1" applyBorder="1" applyAlignment="1" applyProtection="1" quotePrefix="1">
      <alignment vertical="center" shrinkToFit="1"/>
      <protection/>
    </xf>
    <xf numFmtId="0" fontId="10" fillId="0" borderId="16" xfId="0" applyNumberFormat="1" applyFont="1" applyFill="1" applyBorder="1" applyAlignment="1" applyProtection="1" quotePrefix="1">
      <alignment vertical="center" shrinkToFit="1"/>
      <protection/>
    </xf>
    <xf numFmtId="181" fontId="13" fillId="0" borderId="11" xfId="0" applyNumberFormat="1" applyFont="1" applyFill="1" applyBorder="1" applyAlignment="1" applyProtection="1" quotePrefix="1">
      <alignment vertical="center"/>
      <protection/>
    </xf>
    <xf numFmtId="176" fontId="10" fillId="0" borderId="1" xfId="0" applyNumberFormat="1" applyFont="1" applyFill="1" applyBorder="1" applyAlignment="1" applyProtection="1" quotePrefix="1">
      <alignment vertical="center"/>
      <protection/>
    </xf>
    <xf numFmtId="176" fontId="10" fillId="0" borderId="3" xfId="0" applyNumberFormat="1" applyFont="1" applyFill="1" applyBorder="1" applyAlignment="1" applyProtection="1" quotePrefix="1">
      <alignment horizontal="right" vertical="center"/>
      <protection/>
    </xf>
    <xf numFmtId="176" fontId="10" fillId="0" borderId="13" xfId="0" applyNumberFormat="1" applyFont="1" applyFill="1" applyBorder="1" applyAlignment="1" applyProtection="1" quotePrefix="1">
      <alignment vertical="center"/>
      <protection/>
    </xf>
    <xf numFmtId="177" fontId="10" fillId="0" borderId="2" xfId="0" applyNumberFormat="1" applyFont="1" applyFill="1" applyBorder="1" applyAlignment="1" applyProtection="1" quotePrefix="1">
      <alignment vertical="center"/>
      <protection/>
    </xf>
    <xf numFmtId="176" fontId="13" fillId="0" borderId="17" xfId="0" applyNumberFormat="1" applyFont="1" applyFill="1" applyBorder="1" applyAlignment="1" applyProtection="1" quotePrefix="1">
      <alignment vertical="center"/>
      <protection/>
    </xf>
    <xf numFmtId="176" fontId="11" fillId="0" borderId="17" xfId="0" applyNumberFormat="1" applyFont="1" applyFill="1" applyBorder="1" applyAlignment="1" applyProtection="1" quotePrefix="1">
      <alignment vertical="center"/>
      <protection/>
    </xf>
    <xf numFmtId="0" fontId="10" fillId="0" borderId="3" xfId="0" applyNumberFormat="1" applyFont="1" applyFill="1" applyBorder="1" applyAlignment="1" applyProtection="1" quotePrefix="1">
      <alignment horizontal="right" vertical="center"/>
      <protection/>
    </xf>
    <xf numFmtId="0" fontId="10" fillId="0" borderId="1" xfId="0" applyNumberFormat="1" applyFont="1" applyFill="1" applyBorder="1" applyAlignment="1" applyProtection="1">
      <alignment vertical="center" shrinkToFit="1"/>
      <protection/>
    </xf>
    <xf numFmtId="176" fontId="10" fillId="0" borderId="17" xfId="0" applyNumberFormat="1" applyFont="1" applyFill="1" applyBorder="1" applyAlignment="1" applyProtection="1" quotePrefix="1">
      <alignment vertical="center"/>
      <protection/>
    </xf>
    <xf numFmtId="176" fontId="10" fillId="0" borderId="16" xfId="0" applyNumberFormat="1" applyFont="1" applyFill="1" applyBorder="1" applyAlignment="1" applyProtection="1" quotePrefix="1">
      <alignment vertical="center"/>
      <protection/>
    </xf>
    <xf numFmtId="176" fontId="10" fillId="0" borderId="17" xfId="0" applyNumberFormat="1" applyFont="1" applyFill="1" applyBorder="1" applyAlignment="1" applyProtection="1">
      <alignment vertical="center"/>
      <protection/>
    </xf>
    <xf numFmtId="176" fontId="10" fillId="0" borderId="1" xfId="0" applyNumberFormat="1" applyFont="1" applyFill="1" applyBorder="1" applyAlignment="1" applyProtection="1">
      <alignment vertical="center"/>
      <protection/>
    </xf>
    <xf numFmtId="176" fontId="0" fillId="0" borderId="2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 quotePrefix="1">
      <alignment vertical="center"/>
      <protection/>
    </xf>
    <xf numFmtId="0" fontId="10" fillId="0" borderId="0" xfId="0" applyNumberFormat="1" applyFont="1" applyFill="1" applyBorder="1" applyAlignment="1" applyProtection="1">
      <alignment vertical="center" shrinkToFit="1"/>
      <protection/>
    </xf>
    <xf numFmtId="176" fontId="11" fillId="0" borderId="0" xfId="0" applyNumberFormat="1" applyFont="1" applyFill="1" applyBorder="1" applyAlignment="1" applyProtection="1" quotePrefix="1">
      <alignment vertical="center"/>
      <protection/>
    </xf>
    <xf numFmtId="176" fontId="13" fillId="0" borderId="0" xfId="0" applyNumberFormat="1" applyFont="1" applyFill="1" applyBorder="1" applyAlignment="1" applyProtection="1" quotePrefix="1">
      <alignment vertical="center"/>
      <protection/>
    </xf>
    <xf numFmtId="176" fontId="10" fillId="0" borderId="0" xfId="0" applyNumberFormat="1" applyFont="1" applyFill="1" applyBorder="1" applyAlignment="1" applyProtection="1" quotePrefix="1">
      <alignment vertical="center"/>
      <protection/>
    </xf>
    <xf numFmtId="0" fontId="5" fillId="0" borderId="0" xfId="0" applyNumberFormat="1" applyFont="1" applyFill="1" applyBorder="1" applyAlignment="1" applyProtection="1" quotePrefix="1">
      <alignment vertical="center"/>
      <protection/>
    </xf>
    <xf numFmtId="0" fontId="13" fillId="0" borderId="8" xfId="0" applyNumberFormat="1" applyFont="1" applyFill="1" applyBorder="1" applyAlignment="1" applyProtection="1" quotePrefix="1">
      <alignment horizontal="center" vertical="center"/>
      <protection/>
    </xf>
    <xf numFmtId="176" fontId="10" fillId="0" borderId="3" xfId="0" applyNumberFormat="1" applyFont="1" applyFill="1" applyBorder="1" applyAlignment="1" applyProtection="1" quotePrefix="1">
      <alignment vertical="center"/>
      <protection/>
    </xf>
    <xf numFmtId="0" fontId="10" fillId="0" borderId="18" xfId="0" applyNumberFormat="1" applyFont="1" applyFill="1" applyBorder="1" applyAlignment="1" applyProtection="1" quotePrefix="1">
      <alignment vertical="center"/>
      <protection/>
    </xf>
    <xf numFmtId="176" fontId="10" fillId="0" borderId="12" xfId="0" applyNumberFormat="1" applyFont="1" applyFill="1" applyBorder="1" applyAlignment="1" applyProtection="1" quotePrefix="1">
      <alignment vertical="center"/>
      <protection/>
    </xf>
    <xf numFmtId="0" fontId="10" fillId="0" borderId="3" xfId="0" applyNumberFormat="1" applyFont="1" applyFill="1" applyBorder="1" applyAlignment="1" applyProtection="1">
      <alignment horizontal="right" vertical="center"/>
      <protection/>
    </xf>
    <xf numFmtId="176" fontId="10" fillId="0" borderId="3" xfId="0" applyNumberFormat="1" applyFont="1" applyFill="1" applyBorder="1" applyAlignment="1" applyProtection="1">
      <alignment vertical="center"/>
      <protection/>
    </xf>
    <xf numFmtId="176" fontId="13" fillId="0" borderId="19" xfId="0" applyNumberFormat="1" applyFont="1" applyFill="1" applyBorder="1" applyAlignment="1" applyProtection="1" quotePrefix="1">
      <alignment vertical="center"/>
      <protection/>
    </xf>
    <xf numFmtId="0" fontId="10" fillId="0" borderId="16" xfId="0" applyNumberFormat="1" applyFont="1" applyFill="1" applyBorder="1" applyAlignment="1" applyProtection="1" quotePrefix="1">
      <alignment vertical="center" wrapText="1" shrinkToFit="1"/>
      <protection/>
    </xf>
    <xf numFmtId="176" fontId="13" fillId="0" borderId="19" xfId="0" applyNumberFormat="1" applyFont="1" applyFill="1" applyBorder="1" applyAlignment="1" applyProtection="1">
      <alignment vertical="center"/>
      <protection/>
    </xf>
    <xf numFmtId="176" fontId="10" fillId="0" borderId="1" xfId="0" applyNumberFormat="1" applyFont="1" applyFill="1" applyBorder="1" applyAlignment="1" applyProtection="1">
      <alignment horizontal="righ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/>
    </xf>
    <xf numFmtId="0" fontId="10" fillId="0" borderId="16" xfId="0" applyNumberFormat="1" applyFont="1" applyFill="1" applyBorder="1" applyAlignment="1" applyProtection="1">
      <alignment vertical="center" shrinkToFit="1"/>
      <protection/>
    </xf>
    <xf numFmtId="176" fontId="10" fillId="0" borderId="3" xfId="0" applyNumberFormat="1" applyFont="1" applyFill="1" applyBorder="1" applyAlignment="1" applyProtection="1">
      <alignment horizontal="right" vertical="center"/>
      <protection/>
    </xf>
    <xf numFmtId="176" fontId="15" fillId="0" borderId="19" xfId="0" applyNumberFormat="1" applyFont="1" applyFill="1" applyBorder="1" applyAlignment="1" applyProtection="1" quotePrefix="1">
      <alignment vertical="center"/>
      <protection/>
    </xf>
    <xf numFmtId="0" fontId="10" fillId="0" borderId="16" xfId="0" applyNumberFormat="1" applyFont="1" applyFill="1" applyBorder="1" applyAlignment="1" applyProtection="1" quotePrefix="1">
      <alignment vertical="center"/>
      <protection/>
    </xf>
    <xf numFmtId="177" fontId="10" fillId="0" borderId="3" xfId="0" applyNumberFormat="1" applyFont="1" applyFill="1" applyBorder="1" applyAlignment="1" applyProtection="1" quotePrefix="1">
      <alignment vertical="center"/>
      <protection/>
    </xf>
    <xf numFmtId="176" fontId="10" fillId="0" borderId="2" xfId="0" applyNumberFormat="1" applyFont="1" applyFill="1" applyBorder="1" applyAlignment="1" applyProtection="1">
      <alignment horizontal="right" vertical="center"/>
      <protection/>
    </xf>
    <xf numFmtId="0" fontId="10" fillId="0" borderId="20" xfId="0" applyNumberFormat="1" applyFont="1" applyFill="1" applyBorder="1" applyAlignment="1" applyProtection="1" quotePrefix="1">
      <alignment vertical="center"/>
      <protection/>
    </xf>
    <xf numFmtId="0" fontId="10" fillId="0" borderId="21" xfId="0" applyNumberFormat="1" applyFont="1" applyFill="1" applyBorder="1" applyAlignment="1" applyProtection="1" quotePrefix="1">
      <alignment vertical="center"/>
      <protection/>
    </xf>
    <xf numFmtId="176" fontId="15" fillId="0" borderId="22" xfId="0" applyNumberFormat="1" applyFont="1" applyFill="1" applyBorder="1" applyAlignment="1" applyProtection="1" quotePrefix="1">
      <alignment vertical="center"/>
      <protection/>
    </xf>
    <xf numFmtId="176" fontId="10" fillId="0" borderId="23" xfId="0" applyNumberFormat="1" applyFont="1" applyFill="1" applyBorder="1" applyAlignment="1" applyProtection="1" quotePrefix="1">
      <alignment vertical="center"/>
      <protection/>
    </xf>
    <xf numFmtId="176" fontId="10" fillId="0" borderId="24" xfId="0" applyNumberFormat="1" applyFont="1" applyFill="1" applyBorder="1" applyAlignment="1" applyProtection="1" quotePrefix="1">
      <alignment vertical="center"/>
      <protection/>
    </xf>
    <xf numFmtId="176" fontId="10" fillId="0" borderId="25" xfId="0" applyNumberFormat="1" applyFont="1" applyFill="1" applyBorder="1" applyAlignment="1" applyProtection="1" quotePrefix="1">
      <alignment vertical="center"/>
      <protection/>
    </xf>
    <xf numFmtId="0" fontId="9" fillId="0" borderId="0" xfId="0" applyFont="1" applyBorder="1" applyAlignment="1">
      <alignment/>
    </xf>
    <xf numFmtId="3" fontId="7" fillId="0" borderId="0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shrinkToFit="1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10" fillId="0" borderId="5" xfId="0" applyNumberFormat="1" applyFont="1" applyFill="1" applyBorder="1" applyAlignment="1" applyProtection="1">
      <alignment horizontal="center"/>
      <protection/>
    </xf>
    <xf numFmtId="3" fontId="10" fillId="0" borderId="6" xfId="0" applyNumberFormat="1" applyFont="1" applyFill="1" applyBorder="1" applyAlignment="1" applyProtection="1" quotePrefix="1">
      <alignment horizontal="center" vertical="center"/>
      <protection/>
    </xf>
    <xf numFmtId="3" fontId="10" fillId="0" borderId="9" xfId="0" applyNumberFormat="1" applyFont="1" applyFill="1" applyBorder="1" applyAlignment="1" applyProtection="1" quotePrefix="1">
      <alignment horizontal="center" vertical="center" shrinkToFit="1"/>
      <protection/>
    </xf>
    <xf numFmtId="3" fontId="10" fillId="0" borderId="26" xfId="0" applyNumberFormat="1" applyFont="1" applyFill="1" applyBorder="1" applyAlignment="1" applyProtection="1" quotePrefix="1">
      <alignment horizontal="center" vertical="center"/>
      <protection/>
    </xf>
    <xf numFmtId="3" fontId="10" fillId="0" borderId="9" xfId="0" applyNumberFormat="1" applyFont="1" applyFill="1" applyBorder="1" applyAlignment="1" applyProtection="1" quotePrefix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3" fontId="10" fillId="0" borderId="5" xfId="0" applyNumberFormat="1" applyFont="1" applyFill="1" applyBorder="1" applyAlignment="1" applyProtection="1">
      <alignment/>
      <protection/>
    </xf>
    <xf numFmtId="3" fontId="10" fillId="0" borderId="27" xfId="0" applyNumberFormat="1" applyFont="1" applyFill="1" applyBorder="1" applyAlignment="1" applyProtection="1" quotePrefix="1">
      <alignment vertical="center"/>
      <protection/>
    </xf>
    <xf numFmtId="3" fontId="10" fillId="0" borderId="28" xfId="0" applyNumberFormat="1" applyFont="1" applyFill="1" applyBorder="1" applyAlignment="1" applyProtection="1" quotePrefix="1">
      <alignment vertical="center" shrinkToFit="1"/>
      <protection/>
    </xf>
    <xf numFmtId="3" fontId="11" fillId="0" borderId="29" xfId="0" applyNumberFormat="1" applyFont="1" applyFill="1" applyBorder="1" applyAlignment="1" applyProtection="1" quotePrefix="1">
      <alignment vertical="center"/>
      <protection/>
    </xf>
    <xf numFmtId="3" fontId="15" fillId="0" borderId="29" xfId="0" applyNumberFormat="1" applyFont="1" applyFill="1" applyBorder="1" applyAlignment="1" applyProtection="1" quotePrefix="1">
      <alignment vertical="center"/>
      <protection/>
    </xf>
    <xf numFmtId="3" fontId="11" fillId="0" borderId="1" xfId="0" applyNumberFormat="1" applyFont="1" applyFill="1" applyBorder="1" applyAlignment="1" applyProtection="1" quotePrefix="1">
      <alignment vertical="center"/>
      <protection/>
    </xf>
    <xf numFmtId="3" fontId="11" fillId="0" borderId="3" xfId="0" applyNumberFormat="1" applyFont="1" applyFill="1" applyBorder="1" applyAlignment="1" applyProtection="1" quotePrefix="1">
      <alignment vertical="center"/>
      <protection/>
    </xf>
    <xf numFmtId="3" fontId="10" fillId="0" borderId="4" xfId="0" applyNumberFormat="1" applyFont="1" applyFill="1" applyBorder="1" applyAlignment="1" applyProtection="1">
      <alignment/>
      <protection/>
    </xf>
    <xf numFmtId="3" fontId="10" fillId="0" borderId="11" xfId="0" applyNumberFormat="1" applyFont="1" applyFill="1" applyBorder="1" applyAlignment="1" applyProtection="1" quotePrefix="1">
      <alignment vertical="center"/>
      <protection/>
    </xf>
    <xf numFmtId="3" fontId="10" fillId="0" borderId="1" xfId="0" applyNumberFormat="1" applyFont="1" applyFill="1" applyBorder="1" applyAlignment="1" applyProtection="1" quotePrefix="1">
      <alignment vertical="center" shrinkToFit="1"/>
      <protection/>
    </xf>
    <xf numFmtId="3" fontId="11" fillId="0" borderId="13" xfId="0" applyNumberFormat="1" applyFont="1" applyFill="1" applyBorder="1" applyAlignment="1" applyProtection="1" quotePrefix="1">
      <alignment horizontal="right" vertical="center"/>
      <protection/>
    </xf>
    <xf numFmtId="3" fontId="10" fillId="0" borderId="18" xfId="0" applyNumberFormat="1" applyFont="1" applyFill="1" applyBorder="1" applyAlignment="1" applyProtection="1" quotePrefix="1">
      <alignment vertical="center"/>
      <protection/>
    </xf>
    <xf numFmtId="3" fontId="11" fillId="0" borderId="2" xfId="0" applyNumberFormat="1" applyFont="1" applyFill="1" applyBorder="1" applyAlignment="1" applyProtection="1" quotePrefix="1">
      <alignment vertical="center" wrapText="1" shrinkToFit="1"/>
      <protection/>
    </xf>
    <xf numFmtId="3" fontId="11" fillId="0" borderId="30" xfId="0" applyNumberFormat="1" applyFont="1" applyFill="1" applyBorder="1" applyAlignment="1" applyProtection="1" quotePrefix="1">
      <alignment vertical="center"/>
      <protection/>
    </xf>
    <xf numFmtId="3" fontId="15" fillId="0" borderId="30" xfId="0" applyNumberFormat="1" applyFont="1" applyFill="1" applyBorder="1" applyAlignment="1" applyProtection="1" quotePrefix="1">
      <alignment vertical="center"/>
      <protection/>
    </xf>
    <xf numFmtId="3" fontId="11" fillId="0" borderId="2" xfId="0" applyNumberFormat="1" applyFont="1" applyFill="1" applyBorder="1" applyAlignment="1" applyProtection="1" quotePrefix="1">
      <alignment vertical="center"/>
      <protection/>
    </xf>
    <xf numFmtId="3" fontId="11" fillId="0" borderId="13" xfId="0" applyNumberFormat="1" applyFont="1" applyFill="1" applyBorder="1" applyAlignment="1" applyProtection="1" quotePrefix="1">
      <alignment vertical="center"/>
      <protection/>
    </xf>
    <xf numFmtId="3" fontId="11" fillId="0" borderId="2" xfId="0" applyNumberFormat="1" applyFont="1" applyFill="1" applyBorder="1" applyAlignment="1" applyProtection="1">
      <alignment horizontal="right" vertical="center"/>
      <protection/>
    </xf>
    <xf numFmtId="3" fontId="11" fillId="0" borderId="2" xfId="0" applyNumberFormat="1" applyFont="1" applyFill="1" applyBorder="1" applyAlignment="1" applyProtection="1" quotePrefix="1">
      <alignment horizontal="right" vertical="center"/>
      <protection/>
    </xf>
    <xf numFmtId="3" fontId="10" fillId="0" borderId="16" xfId="0" applyNumberFormat="1" applyFont="1" applyFill="1" applyBorder="1" applyAlignment="1" applyProtection="1" quotePrefix="1">
      <alignment vertical="center" shrinkToFit="1"/>
      <protection/>
    </xf>
    <xf numFmtId="3" fontId="11" fillId="0" borderId="18" xfId="0" applyNumberFormat="1" applyFont="1" applyFill="1" applyBorder="1" applyAlignment="1" applyProtection="1" quotePrefix="1">
      <alignment vertical="center"/>
      <protection/>
    </xf>
    <xf numFmtId="3" fontId="15" fillId="0" borderId="18" xfId="0" applyNumberFormat="1" applyFont="1" applyFill="1" applyBorder="1" applyAlignment="1" applyProtection="1" quotePrefix="1">
      <alignment vertical="center"/>
      <protection/>
    </xf>
    <xf numFmtId="3" fontId="11" fillId="0" borderId="12" xfId="0" applyNumberFormat="1" applyFont="1" applyFill="1" applyBorder="1" applyAlignment="1" applyProtection="1" quotePrefix="1">
      <alignment vertical="center"/>
      <protection/>
    </xf>
    <xf numFmtId="3" fontId="11" fillId="0" borderId="11" xfId="0" applyNumberFormat="1" applyFont="1" applyFill="1" applyBorder="1" applyAlignment="1" applyProtection="1" quotePrefix="1">
      <alignment vertical="center"/>
      <protection/>
    </xf>
    <xf numFmtId="3" fontId="15" fillId="0" borderId="11" xfId="0" applyNumberFormat="1" applyFont="1" applyFill="1" applyBorder="1" applyAlignment="1" applyProtection="1" quotePrefix="1">
      <alignment vertical="center"/>
      <protection/>
    </xf>
    <xf numFmtId="3" fontId="10" fillId="0" borderId="31" xfId="0" applyNumberFormat="1" applyFont="1" applyFill="1" applyBorder="1" applyAlignment="1" applyProtection="1" quotePrefix="1">
      <alignment vertical="center"/>
      <protection/>
    </xf>
    <xf numFmtId="3" fontId="10" fillId="0" borderId="32" xfId="0" applyNumberFormat="1" applyFont="1" applyFill="1" applyBorder="1" applyAlignment="1" applyProtection="1" quotePrefix="1">
      <alignment vertical="center" shrinkToFit="1"/>
      <protection/>
    </xf>
    <xf numFmtId="3" fontId="11" fillId="0" borderId="33" xfId="0" applyNumberFormat="1" applyFont="1" applyFill="1" applyBorder="1" applyAlignment="1" applyProtection="1" quotePrefix="1">
      <alignment vertical="center"/>
      <protection/>
    </xf>
    <xf numFmtId="3" fontId="15" fillId="0" borderId="33" xfId="0" applyNumberFormat="1" applyFont="1" applyFill="1" applyBorder="1" applyAlignment="1" applyProtection="1" quotePrefix="1">
      <alignment vertical="center"/>
      <protection/>
    </xf>
    <xf numFmtId="3" fontId="11" fillId="0" borderId="32" xfId="0" applyNumberFormat="1" applyFont="1" applyFill="1" applyBorder="1" applyAlignment="1" applyProtection="1" quotePrefix="1">
      <alignment vertical="center"/>
      <protection/>
    </xf>
    <xf numFmtId="3" fontId="11" fillId="0" borderId="34" xfId="0" applyNumberFormat="1" applyFont="1" applyFill="1" applyBorder="1" applyAlignment="1" applyProtection="1" quotePrefix="1">
      <alignment horizontal="right" vertical="center"/>
      <protection/>
    </xf>
    <xf numFmtId="3" fontId="7" fillId="0" borderId="0" xfId="0" applyNumberFormat="1" applyFont="1" applyFill="1" applyBorder="1" applyAlignment="1" applyProtection="1" quotePrefix="1">
      <alignment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10" fillId="0" borderId="5" xfId="0" applyNumberFormat="1" applyFont="1" applyFill="1" applyBorder="1" applyAlignment="1" applyProtection="1">
      <alignment horizontal="center" vertical="center"/>
      <protection/>
    </xf>
    <xf numFmtId="3" fontId="10" fillId="0" borderId="4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3" fontId="11" fillId="0" borderId="35" xfId="0" applyNumberFormat="1" applyFont="1" applyFill="1" applyBorder="1" applyAlignment="1" applyProtection="1" quotePrefix="1">
      <alignment vertical="center"/>
      <protection/>
    </xf>
    <xf numFmtId="3" fontId="11" fillId="0" borderId="16" xfId="0" applyNumberFormat="1" applyFont="1" applyFill="1" applyBorder="1" applyAlignment="1" applyProtection="1" quotePrefix="1">
      <alignment vertical="center"/>
      <protection/>
    </xf>
    <xf numFmtId="3" fontId="11" fillId="0" borderId="17" xfId="0" applyNumberFormat="1" applyFont="1" applyFill="1" applyBorder="1" applyAlignment="1" applyProtection="1" quotePrefix="1">
      <alignment vertical="center"/>
      <protection/>
    </xf>
    <xf numFmtId="3" fontId="10" fillId="0" borderId="1" xfId="0" applyNumberFormat="1" applyFont="1" applyFill="1" applyBorder="1" applyAlignment="1" applyProtection="1">
      <alignment vertical="center" shrinkToFit="1"/>
      <protection/>
    </xf>
    <xf numFmtId="3" fontId="0" fillId="0" borderId="2" xfId="0" applyNumberFormat="1" applyFont="1" applyBorder="1" applyAlignment="1">
      <alignment vertical="center"/>
    </xf>
    <xf numFmtId="3" fontId="11" fillId="0" borderId="36" xfId="0" applyNumberFormat="1" applyFont="1" applyFill="1" applyBorder="1" applyAlignment="1" applyProtection="1" quotePrefix="1">
      <alignment vertical="center"/>
      <protection/>
    </xf>
    <xf numFmtId="3" fontId="10" fillId="0" borderId="2" xfId="0" applyNumberFormat="1" applyFont="1" applyFill="1" applyBorder="1" applyAlignment="1" applyProtection="1" quotePrefix="1">
      <alignment vertical="center" shrinkToFit="1"/>
      <protection/>
    </xf>
    <xf numFmtId="3" fontId="10" fillId="0" borderId="5" xfId="0" applyNumberFormat="1" applyFont="1" applyFill="1" applyBorder="1" applyAlignment="1" applyProtection="1">
      <alignment vertical="center"/>
      <protection/>
    </xf>
    <xf numFmtId="3" fontId="11" fillId="0" borderId="3" xfId="0" applyNumberFormat="1" applyFont="1" applyFill="1" applyBorder="1" applyAlignment="1" applyProtection="1" quotePrefix="1">
      <alignment horizontal="right" vertical="center"/>
      <protection/>
    </xf>
    <xf numFmtId="3" fontId="10" fillId="0" borderId="4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" fontId="11" fillId="0" borderId="2" xfId="0" applyNumberFormat="1" applyFont="1" applyFill="1" applyBorder="1" applyAlignment="1" applyProtection="1">
      <alignment vertical="center"/>
      <protection/>
    </xf>
    <xf numFmtId="0" fontId="0" fillId="0" borderId="2" xfId="0" applyFont="1" applyBorder="1" applyAlignment="1">
      <alignment vertical="center"/>
    </xf>
    <xf numFmtId="3" fontId="11" fillId="0" borderId="1" xfId="0" applyNumberFormat="1" applyFont="1" applyFill="1" applyBorder="1" applyAlignment="1" applyProtection="1">
      <alignment vertical="center"/>
      <protection/>
    </xf>
    <xf numFmtId="3" fontId="11" fillId="0" borderId="29" xfId="0" applyNumberFormat="1" applyFont="1" applyFill="1" applyBorder="1" applyAlignment="1" applyProtection="1">
      <alignment horizontal="right" vertical="center"/>
      <protection/>
    </xf>
    <xf numFmtId="3" fontId="11" fillId="0" borderId="1" xfId="0" applyNumberFormat="1" applyFont="1" applyFill="1" applyBorder="1" applyAlignment="1" applyProtection="1">
      <alignment vertical="center" wrapText="1"/>
      <protection/>
    </xf>
    <xf numFmtId="3" fontId="10" fillId="0" borderId="11" xfId="0" applyNumberFormat="1" applyFont="1" applyFill="1" applyBorder="1" applyAlignment="1" applyProtection="1">
      <alignment vertical="center"/>
      <protection/>
    </xf>
    <xf numFmtId="181" fontId="11" fillId="0" borderId="1" xfId="0" applyNumberFormat="1" applyFont="1" applyFill="1" applyBorder="1" applyAlignment="1" applyProtection="1" quotePrefix="1">
      <alignment horizontal="right" vertical="center"/>
      <protection/>
    </xf>
    <xf numFmtId="3" fontId="11" fillId="0" borderId="29" xfId="0" applyNumberFormat="1" applyFont="1" applyFill="1" applyBorder="1" applyAlignment="1" applyProtection="1">
      <alignment vertical="center"/>
      <protection/>
    </xf>
    <xf numFmtId="3" fontId="10" fillId="0" borderId="20" xfId="0" applyNumberFormat="1" applyFont="1" applyFill="1" applyBorder="1" applyAlignment="1" applyProtection="1" quotePrefix="1">
      <alignment vertical="center"/>
      <protection/>
    </xf>
    <xf numFmtId="3" fontId="10" fillId="0" borderId="23" xfId="0" applyNumberFormat="1" applyFont="1" applyFill="1" applyBorder="1" applyAlignment="1" applyProtection="1" quotePrefix="1">
      <alignment vertical="center" shrinkToFit="1"/>
      <protection/>
    </xf>
    <xf numFmtId="3" fontId="11" fillId="0" borderId="31" xfId="0" applyNumberFormat="1" applyFont="1" applyFill="1" applyBorder="1" applyAlignment="1" applyProtection="1" quotePrefix="1">
      <alignment vertical="center"/>
      <protection/>
    </xf>
    <xf numFmtId="3" fontId="15" fillId="0" borderId="31" xfId="0" applyNumberFormat="1" applyFont="1" applyFill="1" applyBorder="1" applyAlignment="1" applyProtection="1" quotePrefix="1">
      <alignment vertical="center"/>
      <protection/>
    </xf>
    <xf numFmtId="3" fontId="11" fillId="0" borderId="23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Alignment="1">
      <alignment shrinkToFi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37" xfId="0" applyNumberFormat="1" applyFont="1" applyFill="1" applyBorder="1" applyAlignment="1" applyProtection="1" quotePrefix="1">
      <alignment horizontal="center" vertical="center"/>
      <protection/>
    </xf>
    <xf numFmtId="0" fontId="11" fillId="0" borderId="38" xfId="0" applyNumberFormat="1" applyFont="1" applyFill="1" applyBorder="1" applyAlignment="1" applyProtection="1" quotePrefix="1">
      <alignment horizontal="center" vertical="center" shrinkToFit="1"/>
      <protection/>
    </xf>
    <xf numFmtId="0" fontId="11" fillId="0" borderId="39" xfId="0" applyNumberFormat="1" applyFont="1" applyFill="1" applyBorder="1" applyAlignment="1" applyProtection="1" quotePrefix="1">
      <alignment horizontal="center" vertical="center"/>
      <protection/>
    </xf>
    <xf numFmtId="0" fontId="11" fillId="0" borderId="38" xfId="0" applyNumberFormat="1" applyFont="1" applyFill="1" applyBorder="1" applyAlignment="1" applyProtection="1" quotePrefix="1">
      <alignment horizontal="center" vertical="center"/>
      <protection/>
    </xf>
    <xf numFmtId="177" fontId="11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41" xfId="0" applyNumberFormat="1" applyFont="1" applyFill="1" applyBorder="1" applyAlignment="1" applyProtection="1" quotePrefix="1">
      <alignment vertical="center"/>
      <protection/>
    </xf>
    <xf numFmtId="176" fontId="11" fillId="0" borderId="29" xfId="0" applyNumberFormat="1" applyFont="1" applyFill="1" applyBorder="1" applyAlignment="1" applyProtection="1" quotePrefix="1">
      <alignment vertical="center"/>
      <protection/>
    </xf>
    <xf numFmtId="176" fontId="15" fillId="0" borderId="29" xfId="0" applyNumberFormat="1" applyFont="1" applyFill="1" applyBorder="1" applyAlignment="1" applyProtection="1" quotePrefix="1">
      <alignment vertical="center"/>
      <protection/>
    </xf>
    <xf numFmtId="177" fontId="11" fillId="0" borderId="42" xfId="0" applyNumberFormat="1" applyFont="1" applyFill="1" applyBorder="1" applyAlignment="1" applyProtection="1" quotePrefix="1">
      <alignment horizontal="right" vertical="center"/>
      <protection/>
    </xf>
    <xf numFmtId="176" fontId="11" fillId="0" borderId="29" xfId="0" applyNumberFormat="1" applyFont="1" applyFill="1" applyBorder="1" applyAlignment="1" applyProtection="1">
      <alignment horizontal="right" vertical="center"/>
      <protection/>
    </xf>
    <xf numFmtId="0" fontId="10" fillId="0" borderId="1" xfId="0" applyNumberFormat="1" applyFont="1" applyFill="1" applyBorder="1" applyAlignment="1" applyProtection="1" quotePrefix="1">
      <alignment horizontal="left" vertical="center" shrinkToFit="1"/>
      <protection/>
    </xf>
    <xf numFmtId="176" fontId="11" fillId="0" borderId="2" xfId="0" applyNumberFormat="1" applyFont="1" applyFill="1" applyBorder="1" applyAlignment="1" applyProtection="1">
      <alignment vertical="center"/>
      <protection/>
    </xf>
    <xf numFmtId="176" fontId="11" fillId="0" borderId="12" xfId="0" applyNumberFormat="1" applyFont="1" applyFill="1" applyBorder="1" applyAlignment="1" applyProtection="1">
      <alignment vertical="center"/>
      <protection/>
    </xf>
    <xf numFmtId="176" fontId="11" fillId="0" borderId="2" xfId="0" applyNumberFormat="1" applyFont="1" applyFill="1" applyBorder="1" applyAlignment="1" applyProtection="1">
      <alignment horizontal="right" vertical="center"/>
      <protection/>
    </xf>
    <xf numFmtId="176" fontId="11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43" xfId="0" applyNumberFormat="1" applyFont="1" applyFill="1" applyBorder="1" applyAlignment="1" applyProtection="1" quotePrefix="1">
      <alignment vertical="center"/>
      <protection/>
    </xf>
    <xf numFmtId="176" fontId="11" fillId="0" borderId="35" xfId="0" applyNumberFormat="1" applyFont="1" applyFill="1" applyBorder="1" applyAlignment="1" applyProtection="1" quotePrefix="1">
      <alignment vertical="center"/>
      <protection/>
    </xf>
    <xf numFmtId="176" fontId="11" fillId="0" borderId="35" xfId="0" applyNumberFormat="1" applyFont="1" applyFill="1" applyBorder="1" applyAlignment="1" applyProtection="1">
      <alignment horizontal="right" vertical="center"/>
      <protection/>
    </xf>
    <xf numFmtId="0" fontId="10" fillId="0" borderId="44" xfId="0" applyNumberFormat="1" applyFont="1" applyFill="1" applyBorder="1" applyAlignment="1" applyProtection="1" quotePrefix="1">
      <alignment vertical="center"/>
      <protection/>
    </xf>
    <xf numFmtId="0" fontId="10" fillId="0" borderId="45" xfId="0" applyNumberFormat="1" applyFont="1" applyFill="1" applyBorder="1" applyAlignment="1" applyProtection="1" quotePrefix="1">
      <alignment vertical="center" shrinkToFit="1"/>
      <protection/>
    </xf>
    <xf numFmtId="176" fontId="11" fillId="0" borderId="46" xfId="0" applyNumberFormat="1" applyFont="1" applyFill="1" applyBorder="1" applyAlignment="1" applyProtection="1" quotePrefix="1">
      <alignment vertical="center"/>
      <protection/>
    </xf>
    <xf numFmtId="176" fontId="15" fillId="0" borderId="47" xfId="0" applyNumberFormat="1" applyFont="1" applyFill="1" applyBorder="1" applyAlignment="1" applyProtection="1" quotePrefix="1">
      <alignment vertical="center"/>
      <protection/>
    </xf>
    <xf numFmtId="176" fontId="11" fillId="0" borderId="45" xfId="0" applyNumberFormat="1" applyFont="1" applyFill="1" applyBorder="1" applyAlignment="1" applyProtection="1" quotePrefix="1">
      <alignment vertical="center"/>
      <protection/>
    </xf>
    <xf numFmtId="177" fontId="11" fillId="0" borderId="48" xfId="0" applyNumberFormat="1" applyFont="1" applyFill="1" applyBorder="1" applyAlignment="1" applyProtection="1" quotePrefix="1">
      <alignment horizontal="right" vertical="center"/>
      <protection/>
    </xf>
    <xf numFmtId="0" fontId="10" fillId="0" borderId="0" xfId="0" applyNumberFormat="1" applyFont="1" applyFill="1" applyBorder="1" applyAlignment="1" applyProtection="1" quotePrefix="1">
      <alignment vertical="center" shrinkToFit="1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/>
    </xf>
    <xf numFmtId="0" fontId="11" fillId="0" borderId="49" xfId="0" applyNumberFormat="1" applyFont="1" applyFill="1" applyBorder="1" applyAlignment="1" applyProtection="1">
      <alignment vertical="center"/>
      <protection/>
    </xf>
    <xf numFmtId="0" fontId="10" fillId="0" borderId="49" xfId="0" applyNumberFormat="1" applyFont="1" applyFill="1" applyBorder="1" applyAlignment="1" applyProtection="1">
      <alignment vertical="center" shrinkToFit="1"/>
      <protection/>
    </xf>
    <xf numFmtId="0" fontId="10" fillId="0" borderId="49" xfId="0" applyNumberFormat="1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 quotePrefix="1">
      <alignment horizontal="center" vertical="center" shrinkToFit="1"/>
      <protection/>
    </xf>
    <xf numFmtId="176" fontId="15" fillId="0" borderId="30" xfId="0" applyNumberFormat="1" applyFont="1" applyFill="1" applyBorder="1" applyAlignment="1" applyProtection="1" quotePrefix="1">
      <alignment vertical="center"/>
      <protection/>
    </xf>
    <xf numFmtId="0" fontId="10" fillId="0" borderId="50" xfId="0" applyNumberFormat="1" applyFont="1" applyFill="1" applyBorder="1" applyAlignment="1" applyProtection="1">
      <alignment vertical="center"/>
      <protection/>
    </xf>
    <xf numFmtId="0" fontId="10" fillId="0" borderId="51" xfId="0" applyNumberFormat="1" applyFont="1" applyFill="1" applyBorder="1" applyAlignment="1" applyProtection="1" quotePrefix="1">
      <alignment vertical="center" shrinkToFit="1"/>
      <protection/>
    </xf>
    <xf numFmtId="176" fontId="11" fillId="0" borderId="2" xfId="0" applyNumberFormat="1" applyFont="1" applyFill="1" applyBorder="1" applyAlignment="1" applyProtection="1" quotePrefix="1">
      <alignment horizontal="right" vertical="center"/>
      <protection/>
    </xf>
    <xf numFmtId="177" fontId="11" fillId="0" borderId="52" xfId="0" applyNumberFormat="1" applyFont="1" applyFill="1" applyBorder="1" applyAlignment="1" applyProtection="1" quotePrefix="1">
      <alignment horizontal="right" vertical="center"/>
      <protection/>
    </xf>
    <xf numFmtId="176" fontId="15" fillId="0" borderId="18" xfId="0" applyNumberFormat="1" applyFont="1" applyFill="1" applyBorder="1" applyAlignment="1" applyProtection="1" quotePrefix="1">
      <alignment vertical="center"/>
      <protection/>
    </xf>
    <xf numFmtId="176" fontId="11" fillId="0" borderId="2" xfId="0" applyNumberFormat="1" applyFont="1" applyFill="1" applyBorder="1" applyAlignment="1" applyProtection="1" quotePrefix="1">
      <alignment horizontal="center" vertical="center"/>
      <protection/>
    </xf>
    <xf numFmtId="176" fontId="15" fillId="0" borderId="4" xfId="0" applyNumberFormat="1" applyFont="1" applyFill="1" applyBorder="1" applyAlignment="1" applyProtection="1" quotePrefix="1">
      <alignment vertical="center"/>
      <protection/>
    </xf>
    <xf numFmtId="177" fontId="11" fillId="0" borderId="53" xfId="0" applyNumberFormat="1" applyFont="1" applyFill="1" applyBorder="1" applyAlignment="1" applyProtection="1" quotePrefix="1">
      <alignment horizontal="right" vertical="center"/>
      <protection/>
    </xf>
    <xf numFmtId="0" fontId="10" fillId="0" borderId="50" xfId="0" applyNumberFormat="1" applyFont="1" applyFill="1" applyBorder="1" applyAlignment="1" applyProtection="1" quotePrefix="1">
      <alignment vertical="center"/>
      <protection/>
    </xf>
    <xf numFmtId="176" fontId="11" fillId="0" borderId="30" xfId="0" applyNumberFormat="1" applyFont="1" applyFill="1" applyBorder="1" applyAlignment="1" applyProtection="1" quotePrefix="1">
      <alignment vertical="center"/>
      <protection/>
    </xf>
    <xf numFmtId="0" fontId="10" fillId="0" borderId="54" xfId="0" applyNumberFormat="1" applyFont="1" applyFill="1" applyBorder="1" applyAlignment="1" applyProtection="1" quotePrefix="1">
      <alignment vertical="center"/>
      <protection/>
    </xf>
    <xf numFmtId="0" fontId="10" fillId="0" borderId="55" xfId="0" applyNumberFormat="1" applyFont="1" applyFill="1" applyBorder="1" applyAlignment="1" applyProtection="1">
      <alignment vertical="center" shrinkToFit="1"/>
      <protection/>
    </xf>
    <xf numFmtId="176" fontId="11" fillId="0" borderId="46" xfId="0" applyNumberFormat="1" applyFont="1" applyFill="1" applyBorder="1" applyAlignment="1" applyProtection="1">
      <alignment vertical="center"/>
      <protection/>
    </xf>
    <xf numFmtId="176" fontId="15" fillId="0" borderId="56" xfId="0" applyNumberFormat="1" applyFont="1" applyFill="1" applyBorder="1" applyAlignment="1" applyProtection="1" quotePrefix="1">
      <alignment vertical="center"/>
      <protection/>
    </xf>
    <xf numFmtId="176" fontId="11" fillId="0" borderId="57" xfId="0" applyNumberFormat="1" applyFont="1" applyFill="1" applyBorder="1" applyAlignment="1" applyProtection="1" quotePrefix="1">
      <alignment horizontal="right" vertical="center"/>
      <protection/>
    </xf>
    <xf numFmtId="176" fontId="11" fillId="0" borderId="57" xfId="0" applyNumberFormat="1" applyFont="1" applyFill="1" applyBorder="1" applyAlignment="1" applyProtection="1" quotePrefix="1">
      <alignment vertical="center"/>
      <protection/>
    </xf>
    <xf numFmtId="177" fontId="11" fillId="0" borderId="58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>
      <alignment shrinkToFit="1"/>
    </xf>
    <xf numFmtId="177" fontId="0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 quotePrefix="1">
      <alignment/>
      <protection/>
    </xf>
    <xf numFmtId="0" fontId="10" fillId="0" borderId="0" xfId="0" applyNumberFormat="1" applyFont="1" applyFill="1" applyBorder="1" applyAlignment="1" applyProtection="1">
      <alignment shrinkToFit="1"/>
      <protection/>
    </xf>
    <xf numFmtId="177" fontId="10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59" xfId="0" applyNumberFormat="1" applyFont="1" applyFill="1" applyBorder="1" applyAlignment="1" applyProtection="1" quotePrefix="1">
      <alignment vertical="center"/>
      <protection/>
    </xf>
    <xf numFmtId="0" fontId="11" fillId="0" borderId="1" xfId="0" applyNumberFormat="1" applyFont="1" applyFill="1" applyBorder="1" applyAlignment="1" applyProtection="1" quotePrefix="1">
      <alignment vertical="center" shrinkToFit="1"/>
      <protection/>
    </xf>
    <xf numFmtId="176" fontId="10" fillId="0" borderId="1" xfId="0" applyNumberFormat="1" applyFont="1" applyFill="1" applyBorder="1" applyAlignment="1" applyProtection="1" quotePrefix="1">
      <alignment horizontal="right" vertical="center"/>
      <protection/>
    </xf>
    <xf numFmtId="176" fontId="10" fillId="0" borderId="17" xfId="0" applyNumberFormat="1" applyFont="1" applyFill="1" applyBorder="1" applyAlignment="1" applyProtection="1" quotePrefix="1">
      <alignment horizontal="right" vertical="center"/>
      <protection/>
    </xf>
    <xf numFmtId="177" fontId="10" fillId="0" borderId="42" xfId="0" applyNumberFormat="1" applyFont="1" applyFill="1" applyBorder="1" applyAlignment="1" applyProtection="1" quotePrefix="1">
      <alignment horizontal="right" vertical="center"/>
      <protection/>
    </xf>
    <xf numFmtId="0" fontId="11" fillId="0" borderId="41" xfId="0" applyNumberFormat="1" applyFont="1" applyFill="1" applyBorder="1" applyAlignment="1" applyProtection="1" quotePrefix="1">
      <alignment vertical="center"/>
      <protection/>
    </xf>
    <xf numFmtId="176" fontId="15" fillId="0" borderId="29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shrinkToFit="1"/>
      <protection/>
    </xf>
    <xf numFmtId="176" fontId="11" fillId="0" borderId="29" xfId="0" applyNumberFormat="1" applyFont="1" applyFill="1" applyBorder="1" applyAlignment="1" applyProtection="1">
      <alignment vertical="center"/>
      <protection/>
    </xf>
    <xf numFmtId="176" fontId="10" fillId="0" borderId="60" xfId="0" applyNumberFormat="1" applyFont="1" applyFill="1" applyBorder="1" applyAlignment="1" applyProtection="1" quotePrefix="1">
      <alignment horizontal="right" vertical="center"/>
      <protection/>
    </xf>
    <xf numFmtId="0" fontId="11" fillId="0" borderId="16" xfId="0" applyNumberFormat="1" applyFont="1" applyFill="1" applyBorder="1" applyAlignment="1" applyProtection="1">
      <alignment vertical="center" shrinkToFit="1"/>
      <protection/>
    </xf>
    <xf numFmtId="0" fontId="11" fillId="0" borderId="50" xfId="0" applyNumberFormat="1" applyFont="1" applyFill="1" applyBorder="1" applyAlignment="1" applyProtection="1" quotePrefix="1">
      <alignment vertical="center"/>
      <protection/>
    </xf>
    <xf numFmtId="176" fontId="10" fillId="0" borderId="2" xfId="0" applyNumberFormat="1" applyFont="1" applyFill="1" applyBorder="1" applyAlignment="1" applyProtection="1">
      <alignment vertical="center"/>
      <protection/>
    </xf>
    <xf numFmtId="177" fontId="10" fillId="0" borderId="52" xfId="0" applyNumberFormat="1" applyFont="1" applyFill="1" applyBorder="1" applyAlignment="1" applyProtection="1" quotePrefix="1">
      <alignment horizontal="right" vertical="center"/>
      <protection/>
    </xf>
    <xf numFmtId="0" fontId="11" fillId="0" borderId="44" xfId="0" applyNumberFormat="1" applyFont="1" applyFill="1" applyBorder="1" applyAlignment="1" applyProtection="1" quotePrefix="1">
      <alignment vertical="center"/>
      <protection/>
    </xf>
    <xf numFmtId="0" fontId="11" fillId="0" borderId="57" xfId="0" applyNumberFormat="1" applyFont="1" applyFill="1" applyBorder="1" applyAlignment="1" applyProtection="1" quotePrefix="1">
      <alignment vertical="center" shrinkToFit="1"/>
      <protection/>
    </xf>
    <xf numFmtId="176" fontId="10" fillId="0" borderId="57" xfId="0" applyNumberFormat="1" applyFont="1" applyFill="1" applyBorder="1" applyAlignment="1" applyProtection="1" quotePrefix="1">
      <alignment vertical="center"/>
      <protection/>
    </xf>
    <xf numFmtId="176" fontId="10" fillId="0" borderId="61" xfId="0" applyNumberFormat="1" applyFont="1" applyFill="1" applyBorder="1" applyAlignment="1" applyProtection="1" quotePrefix="1">
      <alignment vertical="center"/>
      <protection/>
    </xf>
    <xf numFmtId="177" fontId="10" fillId="0" borderId="58" xfId="0" applyNumberFormat="1" applyFont="1" applyFill="1" applyBorder="1" applyAlignment="1" applyProtection="1" quotePrefix="1">
      <alignment horizontal="right" vertical="center"/>
      <protection/>
    </xf>
    <xf numFmtId="0" fontId="10" fillId="0" borderId="0" xfId="0" applyNumberFormat="1" applyFont="1" applyFill="1" applyBorder="1" applyAlignment="1" applyProtection="1" quotePrefix="1">
      <alignment/>
      <protection/>
    </xf>
    <xf numFmtId="0" fontId="10" fillId="0" borderId="0" xfId="0" applyNumberFormat="1" applyFont="1" applyFill="1" applyBorder="1" applyAlignment="1" applyProtection="1" quotePrefix="1">
      <alignment shrinkToFit="1"/>
      <protection/>
    </xf>
    <xf numFmtId="176" fontId="0" fillId="0" borderId="0" xfId="0" applyNumberFormat="1" applyFont="1" applyBorder="1" applyAlignment="1">
      <alignment/>
    </xf>
    <xf numFmtId="176" fontId="10" fillId="0" borderId="0" xfId="0" applyNumberFormat="1" applyFont="1" applyFill="1" applyBorder="1" applyAlignment="1" applyProtection="1" quotePrefix="1">
      <alignment/>
      <protection/>
    </xf>
    <xf numFmtId="177" fontId="10" fillId="0" borderId="0" xfId="0" applyNumberFormat="1" applyFont="1" applyFill="1" applyBorder="1" applyAlignment="1" applyProtection="1" quotePrefix="1">
      <alignment/>
      <protection/>
    </xf>
    <xf numFmtId="177" fontId="0" fillId="0" borderId="0" xfId="0" applyNumberFormat="1" applyFont="1" applyAlignment="1">
      <alignment/>
    </xf>
    <xf numFmtId="0" fontId="10" fillId="0" borderId="51" xfId="0" applyNumberFormat="1" applyFont="1" applyFill="1" applyBorder="1" applyAlignment="1" applyProtection="1">
      <alignment vertical="center" shrinkToFit="1"/>
      <protection/>
    </xf>
    <xf numFmtId="181" fontId="6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181" fontId="2" fillId="0" borderId="0" xfId="0" applyNumberFormat="1" applyFont="1" applyFill="1" applyBorder="1" applyAlignment="1" applyProtection="1">
      <alignment/>
      <protection/>
    </xf>
    <xf numFmtId="181" fontId="10" fillId="0" borderId="62" xfId="0" applyNumberFormat="1" applyFont="1" applyFill="1" applyBorder="1" applyAlignment="1" applyProtection="1" quotePrefix="1">
      <alignment horizontal="center" vertical="center"/>
      <protection/>
    </xf>
    <xf numFmtId="181" fontId="0" fillId="0" borderId="63" xfId="0" applyNumberFormat="1" applyFont="1" applyBorder="1" applyAlignment="1">
      <alignment horizontal="right" vertical="center"/>
    </xf>
    <xf numFmtId="181" fontId="10" fillId="0" borderId="64" xfId="0" applyNumberFormat="1" applyFont="1" applyFill="1" applyBorder="1" applyAlignment="1" applyProtection="1" quotePrefix="1">
      <alignment vertical="center"/>
      <protection/>
    </xf>
    <xf numFmtId="181" fontId="11" fillId="0" borderId="65" xfId="0" applyNumberFormat="1" applyFont="1" applyFill="1" applyBorder="1" applyAlignment="1" applyProtection="1" quotePrefix="1">
      <alignment horizontal="right" vertical="center"/>
      <protection/>
    </xf>
    <xf numFmtId="181" fontId="10" fillId="0" borderId="60" xfId="0" applyNumberFormat="1" applyFont="1" applyFill="1" applyBorder="1" applyAlignment="1" applyProtection="1" quotePrefix="1">
      <alignment vertical="center"/>
      <protection/>
    </xf>
    <xf numFmtId="181" fontId="10" fillId="0" borderId="65" xfId="0" applyNumberFormat="1" applyFont="1" applyFill="1" applyBorder="1" applyAlignment="1" applyProtection="1" quotePrefix="1">
      <alignment vertical="center"/>
      <protection/>
    </xf>
    <xf numFmtId="181" fontId="10" fillId="0" borderId="65" xfId="0" applyNumberFormat="1" applyFont="1" applyFill="1" applyBorder="1" applyAlignment="1" applyProtection="1">
      <alignment horizontal="right" vertical="center"/>
      <protection/>
    </xf>
    <xf numFmtId="181" fontId="10" fillId="0" borderId="65" xfId="0" applyNumberFormat="1" applyFont="1" applyFill="1" applyBorder="1" applyAlignment="1" applyProtection="1">
      <alignment vertical="center"/>
      <protection/>
    </xf>
    <xf numFmtId="181" fontId="9" fillId="0" borderId="0" xfId="0" applyNumberFormat="1" applyFont="1" applyAlignment="1">
      <alignment vertical="center"/>
    </xf>
    <xf numFmtId="181" fontId="11" fillId="0" borderId="0" xfId="0" applyNumberFormat="1" applyFont="1" applyFill="1" applyBorder="1" applyAlignment="1" applyProtection="1" quotePrefix="1">
      <alignment vertical="center"/>
      <protection/>
    </xf>
    <xf numFmtId="181" fontId="11" fillId="0" borderId="65" xfId="0" applyNumberFormat="1" applyFont="1" applyFill="1" applyBorder="1" applyAlignment="1" applyProtection="1" quotePrefix="1">
      <alignment vertical="center"/>
      <protection/>
    </xf>
    <xf numFmtId="181" fontId="11" fillId="0" borderId="66" xfId="0" applyNumberFormat="1" applyFont="1" applyFill="1" applyBorder="1" applyAlignment="1" applyProtection="1" quotePrefix="1">
      <alignment vertical="center"/>
      <protection/>
    </xf>
    <xf numFmtId="0" fontId="10" fillId="0" borderId="13" xfId="0" applyNumberFormat="1" applyFont="1" applyFill="1" applyBorder="1" applyAlignment="1" applyProtection="1" quotePrefix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13" fillId="0" borderId="26" xfId="0" applyNumberFormat="1" applyFont="1" applyFill="1" applyBorder="1" applyAlignment="1" applyProtection="1" quotePrefix="1">
      <alignment horizontal="center" vertical="center"/>
      <protection/>
    </xf>
    <xf numFmtId="3" fontId="14" fillId="0" borderId="0" xfId="0" applyNumberFormat="1" applyFont="1" applyAlignment="1">
      <alignment/>
    </xf>
    <xf numFmtId="0" fontId="15" fillId="0" borderId="39" xfId="0" applyNumberFormat="1" applyFont="1" applyFill="1" applyBorder="1" applyAlignment="1" applyProtection="1" quotePrefix="1">
      <alignment horizontal="center" vertical="center"/>
      <protection/>
    </xf>
    <xf numFmtId="176" fontId="10" fillId="0" borderId="1" xfId="0" applyNumberFormat="1" applyFont="1" applyFill="1" applyBorder="1" applyAlignment="1" applyProtection="1">
      <alignment horizontal="center" vertical="center"/>
      <protection/>
    </xf>
    <xf numFmtId="181" fontId="11" fillId="0" borderId="65" xfId="0" applyNumberFormat="1" applyFont="1" applyFill="1" applyBorder="1" applyAlignment="1" applyProtection="1">
      <alignment horizontal="right" vertical="center"/>
      <protection/>
    </xf>
    <xf numFmtId="3" fontId="11" fillId="0" borderId="1" xfId="0" applyNumberFormat="1" applyFont="1" applyFill="1" applyBorder="1" applyAlignment="1" applyProtection="1">
      <alignment horizontal="center" vertical="center"/>
      <protection/>
    </xf>
    <xf numFmtId="177" fontId="11" fillId="0" borderId="42" xfId="0" applyNumberFormat="1" applyFont="1" applyFill="1" applyBorder="1" applyAlignment="1" applyProtection="1">
      <alignment horizontal="right" vertical="center"/>
      <protection/>
    </xf>
    <xf numFmtId="176" fontId="10" fillId="0" borderId="51" xfId="0" applyNumberFormat="1" applyFont="1" applyFill="1" applyBorder="1" applyAlignment="1" applyProtection="1" quotePrefix="1">
      <alignment vertical="center"/>
      <protection/>
    </xf>
    <xf numFmtId="176" fontId="10" fillId="0" borderId="36" xfId="0" applyNumberFormat="1" applyFont="1" applyFill="1" applyBorder="1" applyAlignment="1" applyProtection="1" quotePrefix="1">
      <alignment vertical="center"/>
      <protection/>
    </xf>
    <xf numFmtId="3" fontId="11" fillId="0" borderId="34" xfId="0" applyNumberFormat="1" applyFont="1" applyFill="1" applyBorder="1" applyAlignment="1" applyProtection="1">
      <alignment horizontal="right" vertical="center"/>
      <protection/>
    </xf>
    <xf numFmtId="3" fontId="11" fillId="0" borderId="51" xfId="0" applyNumberFormat="1" applyFont="1" applyFill="1" applyBorder="1" applyAlignment="1" applyProtection="1" quotePrefix="1">
      <alignment horizontal="right" vertical="center"/>
      <protection/>
    </xf>
    <xf numFmtId="0" fontId="0" fillId="0" borderId="2" xfId="0" applyFont="1" applyBorder="1" applyAlignment="1">
      <alignment horizontal="right" vertical="center"/>
    </xf>
    <xf numFmtId="0" fontId="10" fillId="0" borderId="31" xfId="0" applyNumberFormat="1" applyFont="1" applyFill="1" applyBorder="1" applyAlignment="1" applyProtection="1" quotePrefix="1">
      <alignment vertical="center"/>
      <protection/>
    </xf>
    <xf numFmtId="0" fontId="10" fillId="0" borderId="67" xfId="0" applyNumberFormat="1" applyFont="1" applyFill="1" applyBorder="1" applyAlignment="1" applyProtection="1" quotePrefix="1">
      <alignment vertical="center" shrinkToFit="1"/>
      <protection/>
    </xf>
    <xf numFmtId="181" fontId="10" fillId="0" borderId="66" xfId="0" applyNumberFormat="1" applyFont="1" applyFill="1" applyBorder="1" applyAlignment="1" applyProtection="1" quotePrefix="1">
      <alignment vertical="center"/>
      <protection/>
    </xf>
    <xf numFmtId="176" fontId="13" fillId="0" borderId="68" xfId="0" applyNumberFormat="1" applyFont="1" applyFill="1" applyBorder="1" applyAlignment="1" applyProtection="1" quotePrefix="1">
      <alignment vertical="center"/>
      <protection/>
    </xf>
    <xf numFmtId="176" fontId="10" fillId="0" borderId="68" xfId="0" applyNumberFormat="1" applyFont="1" applyFill="1" applyBorder="1" applyAlignment="1" applyProtection="1" quotePrefix="1">
      <alignment vertical="center"/>
      <protection/>
    </xf>
    <xf numFmtId="176" fontId="10" fillId="0" borderId="32" xfId="0" applyNumberFormat="1" applyFont="1" applyFill="1" applyBorder="1" applyAlignment="1" applyProtection="1" quotePrefix="1">
      <alignment vertical="center"/>
      <protection/>
    </xf>
    <xf numFmtId="0" fontId="10" fillId="0" borderId="34" xfId="0" applyNumberFormat="1" applyFont="1" applyFill="1" applyBorder="1" applyAlignment="1" applyProtection="1" quotePrefix="1">
      <alignment horizontal="right" vertical="center"/>
      <protection/>
    </xf>
    <xf numFmtId="3" fontId="10" fillId="0" borderId="32" xfId="0" applyNumberFormat="1" applyFont="1" applyFill="1" applyBorder="1" applyAlignment="1" applyProtection="1">
      <alignment vertical="center" shrinkToFit="1"/>
      <protection/>
    </xf>
    <xf numFmtId="3" fontId="11" fillId="0" borderId="33" xfId="0" applyNumberFormat="1" applyFont="1" applyFill="1" applyBorder="1" applyAlignment="1" applyProtection="1">
      <alignment horizontal="right" vertical="center"/>
      <protection/>
    </xf>
    <xf numFmtId="3" fontId="11" fillId="0" borderId="32" xfId="0" applyNumberFormat="1" applyFont="1" applyFill="1" applyBorder="1" applyAlignment="1" applyProtection="1">
      <alignment vertical="center"/>
      <protection/>
    </xf>
    <xf numFmtId="3" fontId="10" fillId="0" borderId="18" xfId="0" applyNumberFormat="1" applyFont="1" applyFill="1" applyBorder="1" applyAlignment="1" applyProtection="1">
      <alignment vertical="center"/>
      <protection/>
    </xf>
    <xf numFmtId="3" fontId="11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45" xfId="0" applyNumberFormat="1" applyFont="1" applyFill="1" applyBorder="1" applyAlignment="1" applyProtection="1">
      <alignment vertical="center" shrinkToFit="1"/>
      <protection/>
    </xf>
    <xf numFmtId="176" fontId="11" fillId="0" borderId="47" xfId="0" applyNumberFormat="1" applyFont="1" applyFill="1" applyBorder="1" applyAlignment="1" applyProtection="1" quotePrefix="1">
      <alignment vertical="center"/>
      <protection/>
    </xf>
    <xf numFmtId="176" fontId="10" fillId="0" borderId="45" xfId="0" applyNumberFormat="1" applyFont="1" applyFill="1" applyBorder="1" applyAlignment="1" applyProtection="1" quotePrefix="1">
      <alignment vertical="center"/>
      <protection/>
    </xf>
    <xf numFmtId="176" fontId="10" fillId="0" borderId="69" xfId="0" applyNumberFormat="1" applyFont="1" applyFill="1" applyBorder="1" applyAlignment="1" applyProtection="1" quotePrefix="1">
      <alignment vertical="center"/>
      <protection/>
    </xf>
    <xf numFmtId="177" fontId="10" fillId="0" borderId="48" xfId="0" applyNumberFormat="1" applyFont="1" applyFill="1" applyBorder="1" applyAlignment="1" applyProtection="1" quotePrefix="1">
      <alignment horizontal="right" vertical="center"/>
      <protection/>
    </xf>
    <xf numFmtId="0" fontId="4" fillId="0" borderId="70" xfId="0" applyNumberFormat="1" applyFont="1" applyFill="1" applyBorder="1" applyAlignment="1" applyProtection="1">
      <alignment horizontal="center" vertical="center"/>
      <protection/>
    </xf>
    <xf numFmtId="176" fontId="10" fillId="0" borderId="51" xfId="0" applyNumberFormat="1" applyFont="1" applyFill="1" applyBorder="1" applyAlignment="1" applyProtection="1">
      <alignment horizontal="center" vertical="center"/>
      <protection/>
    </xf>
    <xf numFmtId="176" fontId="10" fillId="0" borderId="36" xfId="0" applyNumberFormat="1" applyFont="1" applyFill="1" applyBorder="1" applyAlignment="1" applyProtection="1">
      <alignment horizontal="center" vertical="center"/>
      <protection/>
    </xf>
    <xf numFmtId="176" fontId="10" fillId="0" borderId="12" xfId="0" applyNumberFormat="1" applyFont="1" applyFill="1" applyBorder="1" applyAlignment="1" applyProtection="1">
      <alignment horizontal="center" vertical="center"/>
      <protection/>
    </xf>
    <xf numFmtId="176" fontId="10" fillId="0" borderId="36" xfId="0" applyNumberFormat="1" applyFont="1" applyFill="1" applyBorder="1" applyAlignment="1" applyProtection="1" quotePrefix="1">
      <alignment horizontal="center" vertical="center"/>
      <protection/>
    </xf>
    <xf numFmtId="176" fontId="10" fillId="0" borderId="12" xfId="0" applyNumberFormat="1" applyFont="1" applyFill="1" applyBorder="1" applyAlignment="1" applyProtection="1" quotePrefix="1">
      <alignment horizontal="center" vertical="center"/>
      <protection/>
    </xf>
    <xf numFmtId="3" fontId="11" fillId="0" borderId="51" xfId="0" applyNumberFormat="1" applyFont="1" applyFill="1" applyBorder="1" applyAlignment="1" applyProtection="1">
      <alignment horizontal="center" vertical="center"/>
      <protection/>
    </xf>
    <xf numFmtId="3" fontId="11" fillId="0" borderId="36" xfId="0" applyNumberFormat="1" applyFont="1" applyFill="1" applyBorder="1" applyAlignment="1" applyProtection="1">
      <alignment horizontal="center" vertical="center"/>
      <protection/>
    </xf>
    <xf numFmtId="3" fontId="11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70" xfId="0" applyNumberFormat="1" applyFont="1" applyFill="1" applyBorder="1" applyAlignment="1" applyProtection="1">
      <alignment horizontal="center" vertical="center"/>
      <protection/>
    </xf>
    <xf numFmtId="3" fontId="11" fillId="0" borderId="36" xfId="0" applyNumberFormat="1" applyFont="1" applyFill="1" applyBorder="1" applyAlignment="1" applyProtection="1" quotePrefix="1">
      <alignment horizontal="center" vertical="center"/>
      <protection/>
    </xf>
    <xf numFmtId="3" fontId="11" fillId="0" borderId="12" xfId="0" applyNumberFormat="1" applyFont="1" applyFill="1" applyBorder="1" applyAlignment="1" applyProtection="1" quotePrefix="1">
      <alignment horizontal="center" vertical="center"/>
      <protection/>
    </xf>
    <xf numFmtId="3" fontId="11" fillId="0" borderId="51" xfId="0" applyNumberFormat="1" applyFont="1" applyFill="1" applyBorder="1" applyAlignment="1" applyProtection="1" quotePrefix="1">
      <alignment horizontal="center" vertical="center"/>
      <protection/>
    </xf>
    <xf numFmtId="177" fontId="4" fillId="0" borderId="49" xfId="0" applyNumberFormat="1" applyFont="1" applyFill="1" applyBorder="1" applyAlignment="1" applyProtection="1">
      <alignment horizontal="center" vertical="center"/>
      <protection/>
    </xf>
    <xf numFmtId="176" fontId="11" fillId="0" borderId="51" xfId="0" applyNumberFormat="1" applyFont="1" applyFill="1" applyBorder="1" applyAlignment="1" applyProtection="1">
      <alignment horizontal="center" vertical="center"/>
      <protection/>
    </xf>
    <xf numFmtId="176" fontId="11" fillId="0" borderId="36" xfId="0" applyNumberFormat="1" applyFont="1" applyFill="1" applyBorder="1" applyAlignment="1" applyProtection="1" quotePrefix="1">
      <alignment horizontal="center" vertical="center"/>
      <protection/>
    </xf>
    <xf numFmtId="176" fontId="11" fillId="0" borderId="12" xfId="0" applyNumberFormat="1" applyFont="1" applyFill="1" applyBorder="1" applyAlignment="1" applyProtection="1" quotePrefix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12.625" style="3" customWidth="1"/>
    <col min="3" max="3" width="30.625" style="3" customWidth="1"/>
    <col min="4" max="4" width="18.625" style="243" customWidth="1"/>
    <col min="5" max="5" width="18.625" style="3" customWidth="1"/>
    <col min="6" max="17" width="11.625" style="3" customWidth="1"/>
    <col min="18" max="18" width="19.625" style="3" customWidth="1"/>
    <col min="19" max="19" width="2.75390625" style="3" customWidth="1"/>
    <col min="20" max="16384" width="9.00390625" style="3" customWidth="1"/>
  </cols>
  <sheetData>
    <row r="1" spans="1:4" s="2" customFormat="1" ht="25.5">
      <c r="A1" s="14" t="s">
        <v>259</v>
      </c>
      <c r="D1" s="242"/>
    </row>
    <row r="2" ht="13.5" customHeight="1"/>
    <row r="3" spans="1:18" s="1" customFormat="1" ht="24" customHeight="1" thickBot="1">
      <c r="A3" s="15" t="s">
        <v>260</v>
      </c>
      <c r="B3" s="16"/>
      <c r="C3" s="17"/>
      <c r="D3" s="244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88" t="s">
        <v>48</v>
      </c>
      <c r="R3" s="288"/>
    </row>
    <row r="4" spans="1:19" s="27" customFormat="1" ht="28.5" customHeight="1" thickBot="1">
      <c r="A4" s="18"/>
      <c r="B4" s="19" t="s">
        <v>49</v>
      </c>
      <c r="C4" s="20" t="s">
        <v>50</v>
      </c>
      <c r="D4" s="245" t="s">
        <v>239</v>
      </c>
      <c r="E4" s="21" t="s">
        <v>422</v>
      </c>
      <c r="F4" s="22" t="s">
        <v>51</v>
      </c>
      <c r="G4" s="23" t="s">
        <v>52</v>
      </c>
      <c r="H4" s="24" t="s">
        <v>53</v>
      </c>
      <c r="I4" s="24" t="s">
        <v>54</v>
      </c>
      <c r="J4" s="24" t="s">
        <v>261</v>
      </c>
      <c r="K4" s="24" t="s">
        <v>262</v>
      </c>
      <c r="L4" s="24" t="s">
        <v>55</v>
      </c>
      <c r="M4" s="24" t="s">
        <v>56</v>
      </c>
      <c r="N4" s="24" t="s">
        <v>57</v>
      </c>
      <c r="O4" s="24" t="s">
        <v>58</v>
      </c>
      <c r="P4" s="24" t="s">
        <v>59</v>
      </c>
      <c r="Q4" s="24" t="s">
        <v>60</v>
      </c>
      <c r="R4" s="25" t="s">
        <v>61</v>
      </c>
      <c r="S4" s="26"/>
    </row>
    <row r="5" spans="1:19" s="9" customFormat="1" ht="28.5" customHeight="1">
      <c r="A5" s="28"/>
      <c r="B5" s="29" t="s">
        <v>0</v>
      </c>
      <c r="C5" s="38" t="s">
        <v>378</v>
      </c>
      <c r="D5" s="246">
        <v>12100000</v>
      </c>
      <c r="E5" s="31">
        <v>12900000</v>
      </c>
      <c r="F5" s="32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4" t="s">
        <v>63</v>
      </c>
      <c r="S5" s="35"/>
    </row>
    <row r="6" spans="1:19" s="9" customFormat="1" ht="28.5" customHeight="1">
      <c r="A6" s="28"/>
      <c r="B6" s="36" t="s">
        <v>1</v>
      </c>
      <c r="C6" s="37" t="s">
        <v>64</v>
      </c>
      <c r="D6" s="247">
        <v>18920000</v>
      </c>
      <c r="E6" s="31">
        <v>19000000</v>
      </c>
      <c r="F6" s="32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4" t="s">
        <v>63</v>
      </c>
      <c r="S6" s="35"/>
    </row>
    <row r="7" spans="1:19" s="9" customFormat="1" ht="28.5" customHeight="1">
      <c r="A7" s="28"/>
      <c r="B7" s="29" t="s">
        <v>1</v>
      </c>
      <c r="C7" s="38" t="s">
        <v>65</v>
      </c>
      <c r="D7" s="248">
        <v>-8400000</v>
      </c>
      <c r="E7" s="39">
        <v>-8700000</v>
      </c>
      <c r="F7" s="32"/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4" t="s">
        <v>63</v>
      </c>
      <c r="S7" s="35"/>
    </row>
    <row r="8" spans="1:19" s="9" customFormat="1" ht="28.5" customHeight="1">
      <c r="A8" s="28"/>
      <c r="B8" s="29"/>
      <c r="C8" s="38" t="s">
        <v>379</v>
      </c>
      <c r="D8" s="249">
        <v>7388000</v>
      </c>
      <c r="E8" s="31">
        <v>6849000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34" t="s">
        <v>63</v>
      </c>
      <c r="S8" s="35"/>
    </row>
    <row r="9" spans="1:19" s="9" customFormat="1" ht="28.5" customHeight="1">
      <c r="A9" s="28"/>
      <c r="B9" s="29" t="s">
        <v>1</v>
      </c>
      <c r="C9" s="38" t="s">
        <v>263</v>
      </c>
      <c r="D9" s="250">
        <v>2809700</v>
      </c>
      <c r="E9" s="31">
        <f>SUM(F9:Q9)</f>
        <v>2667000</v>
      </c>
      <c r="F9" s="43">
        <v>141200</v>
      </c>
      <c r="G9" s="43">
        <v>137500</v>
      </c>
      <c r="H9" s="43">
        <v>165800</v>
      </c>
      <c r="I9" s="43">
        <v>194600</v>
      </c>
      <c r="J9" s="43">
        <v>270000</v>
      </c>
      <c r="K9" s="43">
        <v>200000</v>
      </c>
      <c r="L9" s="43">
        <v>299400</v>
      </c>
      <c r="M9" s="43">
        <v>391200</v>
      </c>
      <c r="N9" s="43">
        <v>232400</v>
      </c>
      <c r="O9" s="43">
        <v>220300</v>
      </c>
      <c r="P9" s="43">
        <v>209700</v>
      </c>
      <c r="Q9" s="43">
        <v>204900</v>
      </c>
      <c r="R9" s="34" t="s">
        <v>63</v>
      </c>
      <c r="S9" s="35"/>
    </row>
    <row r="10" spans="1:19" s="9" customFormat="1" ht="28.5" customHeight="1">
      <c r="A10" s="28"/>
      <c r="B10" s="29"/>
      <c r="C10" s="70" t="s">
        <v>380</v>
      </c>
      <c r="D10" s="251">
        <v>1634153</v>
      </c>
      <c r="E10" s="31">
        <v>5730000</v>
      </c>
      <c r="F10" s="5"/>
      <c r="G10" s="5"/>
      <c r="H10" s="5"/>
      <c r="I10" s="5"/>
      <c r="J10" s="5"/>
      <c r="K10" s="5"/>
      <c r="L10" s="5"/>
      <c r="M10" s="5"/>
      <c r="N10" s="5"/>
      <c r="O10" s="33"/>
      <c r="P10" s="33"/>
      <c r="Q10" s="33"/>
      <c r="R10" s="257" t="s">
        <v>63</v>
      </c>
      <c r="S10" s="35"/>
    </row>
    <row r="11" spans="1:19" s="9" customFormat="1" ht="28.5" customHeight="1">
      <c r="A11" s="28"/>
      <c r="B11" s="29" t="s">
        <v>1</v>
      </c>
      <c r="C11" s="38" t="s">
        <v>264</v>
      </c>
      <c r="D11" s="250">
        <v>845588</v>
      </c>
      <c r="E11" s="44">
        <f>SUM(F11:Q11)</f>
        <v>737247</v>
      </c>
      <c r="F11" s="33">
        <v>27981</v>
      </c>
      <c r="G11" s="33">
        <v>33806</v>
      </c>
      <c r="H11" s="33">
        <v>54276</v>
      </c>
      <c r="I11" s="33">
        <v>59902</v>
      </c>
      <c r="J11" s="33">
        <v>83029</v>
      </c>
      <c r="K11" s="33">
        <v>59711</v>
      </c>
      <c r="L11" s="33">
        <v>84288</v>
      </c>
      <c r="M11" s="33">
        <v>102946</v>
      </c>
      <c r="N11" s="33">
        <v>64538</v>
      </c>
      <c r="O11" s="33">
        <v>54444</v>
      </c>
      <c r="P11" s="33">
        <v>57190</v>
      </c>
      <c r="Q11" s="33">
        <v>55136</v>
      </c>
      <c r="R11" s="257" t="s">
        <v>63</v>
      </c>
      <c r="S11" s="35"/>
    </row>
    <row r="12" spans="1:19" s="9" customFormat="1" ht="28.5" customHeight="1">
      <c r="A12" s="28"/>
      <c r="B12" s="29" t="s">
        <v>1</v>
      </c>
      <c r="C12" s="38" t="s">
        <v>67</v>
      </c>
      <c r="D12" s="250">
        <v>751212</v>
      </c>
      <c r="E12" s="44">
        <f>SUM(F12:Q12)</f>
        <v>769102</v>
      </c>
      <c r="F12" s="33">
        <v>25833</v>
      </c>
      <c r="G12" s="33">
        <v>47550</v>
      </c>
      <c r="H12" s="33">
        <v>92572</v>
      </c>
      <c r="I12" s="33">
        <v>119253</v>
      </c>
      <c r="J12" s="33">
        <v>131395</v>
      </c>
      <c r="K12" s="33">
        <v>41911</v>
      </c>
      <c r="L12" s="33">
        <v>28043</v>
      </c>
      <c r="M12" s="33">
        <v>44046</v>
      </c>
      <c r="N12" s="33">
        <v>63282</v>
      </c>
      <c r="O12" s="33">
        <v>86554</v>
      </c>
      <c r="P12" s="33">
        <v>65822</v>
      </c>
      <c r="Q12" s="33">
        <v>22841</v>
      </c>
      <c r="R12" s="257" t="s">
        <v>63</v>
      </c>
      <c r="S12" s="35"/>
    </row>
    <row r="13" spans="1:19" s="9" customFormat="1" ht="28.5" customHeight="1">
      <c r="A13" s="28"/>
      <c r="B13" s="29" t="s">
        <v>1</v>
      </c>
      <c r="C13" s="38" t="s">
        <v>68</v>
      </c>
      <c r="D13" s="250">
        <v>744276</v>
      </c>
      <c r="E13" s="44">
        <f>SUM(F13:Q13)</f>
        <v>719068</v>
      </c>
      <c r="F13" s="33">
        <v>7874</v>
      </c>
      <c r="G13" s="33">
        <v>13550</v>
      </c>
      <c r="H13" s="33">
        <v>43462</v>
      </c>
      <c r="I13" s="33">
        <v>103635</v>
      </c>
      <c r="J13" s="33">
        <v>104454</v>
      </c>
      <c r="K13" s="33">
        <v>26333</v>
      </c>
      <c r="L13" s="33">
        <v>57412</v>
      </c>
      <c r="M13" s="33">
        <v>186641</v>
      </c>
      <c r="N13" s="33">
        <v>59294</v>
      </c>
      <c r="O13" s="33">
        <v>70871</v>
      </c>
      <c r="P13" s="33">
        <v>34498</v>
      </c>
      <c r="Q13" s="33">
        <v>11044</v>
      </c>
      <c r="R13" s="257" t="s">
        <v>63</v>
      </c>
      <c r="S13" s="35"/>
    </row>
    <row r="14" spans="1:19" s="9" customFormat="1" ht="28.5" customHeight="1">
      <c r="A14" s="28"/>
      <c r="B14" s="29" t="s">
        <v>1</v>
      </c>
      <c r="C14" s="38" t="s">
        <v>66</v>
      </c>
      <c r="D14" s="250">
        <v>695853</v>
      </c>
      <c r="E14" s="44">
        <f aca="true" t="shared" si="0" ref="E14:E24">SUM(F14:Q14)</f>
        <v>643250</v>
      </c>
      <c r="F14" s="33">
        <v>29706</v>
      </c>
      <c r="G14" s="33">
        <v>27207</v>
      </c>
      <c r="H14" s="33">
        <v>51498</v>
      </c>
      <c r="I14" s="33">
        <v>54920</v>
      </c>
      <c r="J14" s="33">
        <v>95696</v>
      </c>
      <c r="K14" s="33">
        <v>38221</v>
      </c>
      <c r="L14" s="33">
        <v>51906</v>
      </c>
      <c r="M14" s="33">
        <v>123497</v>
      </c>
      <c r="N14" s="33">
        <v>52184</v>
      </c>
      <c r="O14" s="33">
        <v>53066</v>
      </c>
      <c r="P14" s="33">
        <v>41684</v>
      </c>
      <c r="Q14" s="33">
        <v>23665</v>
      </c>
      <c r="R14" s="257" t="s">
        <v>63</v>
      </c>
      <c r="S14" s="35"/>
    </row>
    <row r="15" spans="1:19" s="9" customFormat="1" ht="28.5" customHeight="1">
      <c r="A15" s="28"/>
      <c r="B15" s="29" t="s">
        <v>1</v>
      </c>
      <c r="C15" s="38" t="s">
        <v>69</v>
      </c>
      <c r="D15" s="250">
        <v>648793</v>
      </c>
      <c r="E15" s="44">
        <f t="shared" si="0"/>
        <v>395270</v>
      </c>
      <c r="F15" s="33">
        <v>48053</v>
      </c>
      <c r="G15" s="33">
        <v>38871</v>
      </c>
      <c r="H15" s="33">
        <v>20513</v>
      </c>
      <c r="I15" s="33">
        <v>36845</v>
      </c>
      <c r="J15" s="33">
        <v>37680</v>
      </c>
      <c r="K15" s="33">
        <v>31637</v>
      </c>
      <c r="L15" s="33">
        <v>25392</v>
      </c>
      <c r="M15" s="33">
        <v>29186</v>
      </c>
      <c r="N15" s="33">
        <v>35577</v>
      </c>
      <c r="O15" s="33">
        <v>37031</v>
      </c>
      <c r="P15" s="33">
        <v>32562</v>
      </c>
      <c r="Q15" s="33">
        <v>21923</v>
      </c>
      <c r="R15" s="257" t="s">
        <v>440</v>
      </c>
      <c r="S15" s="35"/>
    </row>
    <row r="16" spans="1:19" s="9" customFormat="1" ht="28.5" customHeight="1">
      <c r="A16" s="28"/>
      <c r="B16" s="29"/>
      <c r="C16" s="70" t="s">
        <v>381</v>
      </c>
      <c r="D16" s="250">
        <v>422497</v>
      </c>
      <c r="E16" s="44">
        <f t="shared" si="0"/>
        <v>396637</v>
      </c>
      <c r="F16" s="33">
        <v>9011</v>
      </c>
      <c r="G16" s="33">
        <v>17889</v>
      </c>
      <c r="H16" s="33">
        <v>34610</v>
      </c>
      <c r="I16" s="33">
        <v>54921</v>
      </c>
      <c r="J16" s="33">
        <v>57015</v>
      </c>
      <c r="K16" s="33">
        <v>26801</v>
      </c>
      <c r="L16" s="33">
        <v>25871</v>
      </c>
      <c r="M16" s="33">
        <v>30450</v>
      </c>
      <c r="N16" s="33">
        <v>46353</v>
      </c>
      <c r="O16" s="33">
        <v>38625</v>
      </c>
      <c r="P16" s="33">
        <v>42957</v>
      </c>
      <c r="Q16" s="33">
        <v>12134</v>
      </c>
      <c r="R16" s="257" t="s">
        <v>63</v>
      </c>
      <c r="S16" s="35"/>
    </row>
    <row r="17" spans="1:19" s="9" customFormat="1" ht="28.5" customHeight="1">
      <c r="A17" s="28"/>
      <c r="B17" s="29" t="s">
        <v>1</v>
      </c>
      <c r="C17" s="38" t="s">
        <v>70</v>
      </c>
      <c r="D17" s="250">
        <v>386765</v>
      </c>
      <c r="E17" s="44">
        <f t="shared" si="0"/>
        <v>401159</v>
      </c>
      <c r="F17" s="33">
        <v>25349</v>
      </c>
      <c r="G17" s="33">
        <v>21775</v>
      </c>
      <c r="H17" s="33">
        <v>30456</v>
      </c>
      <c r="I17" s="33">
        <v>25151</v>
      </c>
      <c r="J17" s="33">
        <v>45183</v>
      </c>
      <c r="K17" s="33">
        <v>25405</v>
      </c>
      <c r="L17" s="33">
        <v>31614</v>
      </c>
      <c r="M17" s="33">
        <v>53364</v>
      </c>
      <c r="N17" s="33">
        <v>33489</v>
      </c>
      <c r="O17" s="33">
        <v>34500</v>
      </c>
      <c r="P17" s="33">
        <v>37662</v>
      </c>
      <c r="Q17" s="33">
        <v>37211</v>
      </c>
      <c r="R17" s="257" t="s">
        <v>63</v>
      </c>
      <c r="S17" s="35"/>
    </row>
    <row r="18" spans="1:19" s="9" customFormat="1" ht="28.5" customHeight="1">
      <c r="A18" s="28"/>
      <c r="B18" s="29" t="s">
        <v>2</v>
      </c>
      <c r="C18" s="70" t="s">
        <v>382</v>
      </c>
      <c r="D18" s="250">
        <v>8543</v>
      </c>
      <c r="E18" s="44">
        <f t="shared" si="0"/>
        <v>16050</v>
      </c>
      <c r="F18" s="33">
        <v>493</v>
      </c>
      <c r="G18" s="33">
        <v>776</v>
      </c>
      <c r="H18" s="33">
        <v>611</v>
      </c>
      <c r="I18" s="33">
        <v>796</v>
      </c>
      <c r="J18" s="33">
        <v>2352</v>
      </c>
      <c r="K18" s="33">
        <v>2348</v>
      </c>
      <c r="L18" s="33">
        <v>1603</v>
      </c>
      <c r="M18" s="33">
        <v>1881</v>
      </c>
      <c r="N18" s="33">
        <v>1094</v>
      </c>
      <c r="O18" s="33">
        <v>1978</v>
      </c>
      <c r="P18" s="33">
        <v>1295</v>
      </c>
      <c r="Q18" s="33">
        <v>823</v>
      </c>
      <c r="R18" s="257" t="s">
        <v>63</v>
      </c>
      <c r="S18" s="35"/>
    </row>
    <row r="19" spans="1:19" s="9" customFormat="1" ht="28.5" customHeight="1">
      <c r="A19" s="28"/>
      <c r="B19" s="29"/>
      <c r="C19" s="70" t="s">
        <v>450</v>
      </c>
      <c r="D19" s="252">
        <v>9245</v>
      </c>
      <c r="E19" s="44">
        <f t="shared" si="0"/>
        <v>16306</v>
      </c>
      <c r="F19" s="266">
        <v>122</v>
      </c>
      <c r="G19" s="267">
        <v>50</v>
      </c>
      <c r="H19" s="267">
        <v>705</v>
      </c>
      <c r="I19" s="62">
        <v>1008</v>
      </c>
      <c r="J19" s="33">
        <v>1393</v>
      </c>
      <c r="K19" s="33">
        <v>918</v>
      </c>
      <c r="L19" s="33">
        <v>3375</v>
      </c>
      <c r="M19" s="33">
        <v>4600</v>
      </c>
      <c r="N19" s="33">
        <v>2044</v>
      </c>
      <c r="O19" s="33">
        <v>977</v>
      </c>
      <c r="P19" s="33">
        <v>708</v>
      </c>
      <c r="Q19" s="33">
        <v>406</v>
      </c>
      <c r="R19" s="257" t="s">
        <v>63</v>
      </c>
      <c r="S19" s="35"/>
    </row>
    <row r="20" spans="1:19" s="9" customFormat="1" ht="28.5" customHeight="1">
      <c r="A20" s="28"/>
      <c r="B20" s="29"/>
      <c r="C20" s="70" t="s">
        <v>448</v>
      </c>
      <c r="D20" s="251" t="s">
        <v>427</v>
      </c>
      <c r="E20" s="44">
        <f t="shared" si="0"/>
        <v>4706</v>
      </c>
      <c r="F20" s="289" t="s">
        <v>449</v>
      </c>
      <c r="G20" s="292"/>
      <c r="H20" s="292"/>
      <c r="I20" s="293"/>
      <c r="J20" s="33">
        <v>887</v>
      </c>
      <c r="K20" s="33">
        <v>1004</v>
      </c>
      <c r="L20" s="33">
        <v>552</v>
      </c>
      <c r="M20" s="33">
        <v>543</v>
      </c>
      <c r="N20" s="33">
        <v>470</v>
      </c>
      <c r="O20" s="33">
        <v>694</v>
      </c>
      <c r="P20" s="33">
        <v>345</v>
      </c>
      <c r="Q20" s="33">
        <v>211</v>
      </c>
      <c r="R20" s="257" t="s">
        <v>63</v>
      </c>
      <c r="S20" s="35"/>
    </row>
    <row r="21" spans="1:19" s="9" customFormat="1" ht="28.5" customHeight="1">
      <c r="A21" s="28"/>
      <c r="B21" s="29" t="s">
        <v>383</v>
      </c>
      <c r="C21" s="38" t="s">
        <v>384</v>
      </c>
      <c r="D21" s="251">
        <v>56622</v>
      </c>
      <c r="E21" s="44">
        <f t="shared" si="0"/>
        <v>89144</v>
      </c>
      <c r="F21" s="33">
        <v>3779</v>
      </c>
      <c r="G21" s="33">
        <v>4446</v>
      </c>
      <c r="H21" s="33">
        <v>4918</v>
      </c>
      <c r="I21" s="33">
        <v>6367</v>
      </c>
      <c r="J21" s="33">
        <v>8114</v>
      </c>
      <c r="K21" s="33">
        <v>9538</v>
      </c>
      <c r="L21" s="33">
        <v>16484</v>
      </c>
      <c r="M21" s="33">
        <v>15666</v>
      </c>
      <c r="N21" s="33">
        <v>8192</v>
      </c>
      <c r="O21" s="33">
        <v>3758</v>
      </c>
      <c r="P21" s="33">
        <v>4332</v>
      </c>
      <c r="Q21" s="33">
        <v>3550</v>
      </c>
      <c r="R21" s="34">
        <v>24155980</v>
      </c>
      <c r="S21" s="35"/>
    </row>
    <row r="22" spans="1:19" s="9" customFormat="1" ht="28.5" customHeight="1">
      <c r="A22" s="28"/>
      <c r="B22" s="29"/>
      <c r="C22" s="38" t="s">
        <v>385</v>
      </c>
      <c r="D22" s="252">
        <v>16609</v>
      </c>
      <c r="E22" s="44">
        <f t="shared" si="0"/>
        <v>16836</v>
      </c>
      <c r="F22" s="33">
        <v>1428</v>
      </c>
      <c r="G22" s="33">
        <v>1725</v>
      </c>
      <c r="H22" s="33">
        <v>889</v>
      </c>
      <c r="I22" s="33">
        <v>2027</v>
      </c>
      <c r="J22" s="33">
        <v>1876</v>
      </c>
      <c r="K22" s="33">
        <v>1102</v>
      </c>
      <c r="L22" s="33">
        <v>1201</v>
      </c>
      <c r="M22" s="33">
        <v>1106</v>
      </c>
      <c r="N22" s="33">
        <v>1122</v>
      </c>
      <c r="O22" s="33">
        <v>1635</v>
      </c>
      <c r="P22" s="33">
        <v>2077</v>
      </c>
      <c r="Q22" s="33">
        <v>648</v>
      </c>
      <c r="R22" s="34">
        <v>22800</v>
      </c>
      <c r="S22" s="35"/>
    </row>
    <row r="23" spans="1:19" s="9" customFormat="1" ht="28.5" customHeight="1">
      <c r="A23" s="28"/>
      <c r="B23" s="29"/>
      <c r="C23" s="38" t="s">
        <v>386</v>
      </c>
      <c r="D23" s="252">
        <v>847</v>
      </c>
      <c r="E23" s="44">
        <f t="shared" si="0"/>
        <v>915</v>
      </c>
      <c r="F23" s="48">
        <v>48</v>
      </c>
      <c r="G23" s="40">
        <v>18</v>
      </c>
      <c r="H23" s="40">
        <v>181</v>
      </c>
      <c r="I23" s="40">
        <v>112</v>
      </c>
      <c r="J23" s="40">
        <v>227</v>
      </c>
      <c r="K23" s="40">
        <v>69</v>
      </c>
      <c r="L23" s="40">
        <v>21</v>
      </c>
      <c r="M23" s="40">
        <v>41</v>
      </c>
      <c r="N23" s="40">
        <v>57</v>
      </c>
      <c r="O23" s="40">
        <v>51</v>
      </c>
      <c r="P23" s="40">
        <v>61</v>
      </c>
      <c r="Q23" s="40">
        <v>29</v>
      </c>
      <c r="R23" s="46" t="s">
        <v>63</v>
      </c>
      <c r="S23" s="35"/>
    </row>
    <row r="24" spans="1:19" s="9" customFormat="1" ht="28.5" customHeight="1">
      <c r="A24" s="28"/>
      <c r="B24" s="29"/>
      <c r="C24" s="70" t="s">
        <v>454</v>
      </c>
      <c r="D24" s="252">
        <v>5862</v>
      </c>
      <c r="E24" s="44">
        <f t="shared" si="0"/>
        <v>5854</v>
      </c>
      <c r="F24" s="48"/>
      <c r="G24" s="40"/>
      <c r="H24" s="40"/>
      <c r="I24" s="40">
        <v>953</v>
      </c>
      <c r="J24" s="40">
        <v>748</v>
      </c>
      <c r="K24" s="40">
        <v>618</v>
      </c>
      <c r="L24" s="40">
        <v>1238</v>
      </c>
      <c r="M24" s="40">
        <v>985</v>
      </c>
      <c r="N24" s="40">
        <v>695</v>
      </c>
      <c r="O24" s="40">
        <v>617</v>
      </c>
      <c r="P24" s="40"/>
      <c r="Q24" s="49"/>
      <c r="R24" s="46"/>
      <c r="S24" s="35"/>
    </row>
    <row r="25" spans="1:19" s="9" customFormat="1" ht="28.5" customHeight="1">
      <c r="A25" s="28"/>
      <c r="B25" s="29" t="s">
        <v>3</v>
      </c>
      <c r="C25" s="38" t="s">
        <v>72</v>
      </c>
      <c r="D25" s="250">
        <v>19133</v>
      </c>
      <c r="E25" s="44">
        <f aca="true" t="shared" si="1" ref="E25:E40">SUM(F25:Q25)</f>
        <v>19913</v>
      </c>
      <c r="F25" s="48">
        <v>129</v>
      </c>
      <c r="G25" s="40">
        <v>232</v>
      </c>
      <c r="H25" s="40">
        <v>1365</v>
      </c>
      <c r="I25" s="40">
        <v>1298</v>
      </c>
      <c r="J25" s="40">
        <v>2032</v>
      </c>
      <c r="K25" s="40">
        <v>1440</v>
      </c>
      <c r="L25" s="40">
        <v>2764</v>
      </c>
      <c r="M25" s="40">
        <v>4569</v>
      </c>
      <c r="N25" s="40">
        <v>2799</v>
      </c>
      <c r="O25" s="40">
        <v>1544</v>
      </c>
      <c r="P25" s="40">
        <v>1127</v>
      </c>
      <c r="Q25" s="49">
        <v>614</v>
      </c>
      <c r="R25" s="41">
        <v>43070580</v>
      </c>
      <c r="S25" s="35"/>
    </row>
    <row r="26" spans="1:19" s="9" customFormat="1" ht="28.5" customHeight="1">
      <c r="A26" s="28"/>
      <c r="B26" s="29"/>
      <c r="C26" s="38" t="s">
        <v>387</v>
      </c>
      <c r="D26" s="250">
        <v>226429</v>
      </c>
      <c r="E26" s="44">
        <f t="shared" si="1"/>
        <v>280629</v>
      </c>
      <c r="F26" s="48">
        <v>16360</v>
      </c>
      <c r="G26" s="40">
        <v>18720</v>
      </c>
      <c r="H26" s="40">
        <v>21500</v>
      </c>
      <c r="I26" s="40">
        <v>55561</v>
      </c>
      <c r="J26" s="40">
        <v>37273</v>
      </c>
      <c r="K26" s="40">
        <v>16804</v>
      </c>
      <c r="L26" s="40">
        <v>12045</v>
      </c>
      <c r="M26" s="40">
        <v>11373</v>
      </c>
      <c r="N26" s="40">
        <v>17729</v>
      </c>
      <c r="O26" s="40">
        <v>22566</v>
      </c>
      <c r="P26" s="40">
        <v>39138</v>
      </c>
      <c r="Q26" s="40">
        <v>11560</v>
      </c>
      <c r="R26" s="46" t="s">
        <v>63</v>
      </c>
      <c r="S26" s="35"/>
    </row>
    <row r="27" spans="1:19" s="9" customFormat="1" ht="28.5" customHeight="1">
      <c r="A27" s="28"/>
      <c r="B27" s="29"/>
      <c r="C27" s="38" t="s">
        <v>388</v>
      </c>
      <c r="D27" s="250">
        <v>291</v>
      </c>
      <c r="E27" s="44">
        <f t="shared" si="1"/>
        <v>670</v>
      </c>
      <c r="F27" s="50"/>
      <c r="G27" s="40"/>
      <c r="H27" s="40"/>
      <c r="I27" s="40"/>
      <c r="J27" s="40"/>
      <c r="K27" s="40"/>
      <c r="L27" s="40">
        <v>260</v>
      </c>
      <c r="M27" s="40">
        <v>350</v>
      </c>
      <c r="N27" s="40">
        <v>20</v>
      </c>
      <c r="O27" s="40"/>
      <c r="P27" s="40">
        <v>40</v>
      </c>
      <c r="Q27" s="40"/>
      <c r="R27" s="46" t="s">
        <v>63</v>
      </c>
      <c r="S27" s="35"/>
    </row>
    <row r="28" spans="1:19" s="9" customFormat="1" ht="28.5" customHeight="1">
      <c r="A28" s="28"/>
      <c r="B28" s="29" t="s">
        <v>4</v>
      </c>
      <c r="C28" s="38" t="s">
        <v>73</v>
      </c>
      <c r="D28" s="250">
        <v>918399</v>
      </c>
      <c r="E28" s="44">
        <f t="shared" si="1"/>
        <v>911105</v>
      </c>
      <c r="F28" s="48">
        <v>56103</v>
      </c>
      <c r="G28" s="40">
        <v>63400</v>
      </c>
      <c r="H28" s="40">
        <v>73982</v>
      </c>
      <c r="I28" s="40">
        <v>72981</v>
      </c>
      <c r="J28" s="40">
        <v>72408</v>
      </c>
      <c r="K28" s="40">
        <v>72660</v>
      </c>
      <c r="L28" s="40">
        <v>103871</v>
      </c>
      <c r="M28" s="40">
        <v>112839</v>
      </c>
      <c r="N28" s="40">
        <v>77743</v>
      </c>
      <c r="O28" s="40">
        <v>78804</v>
      </c>
      <c r="P28" s="40">
        <v>69397</v>
      </c>
      <c r="Q28" s="40">
        <v>56917</v>
      </c>
      <c r="R28" s="41">
        <v>147756936</v>
      </c>
      <c r="S28" s="35"/>
    </row>
    <row r="29" spans="1:19" s="9" customFormat="1" ht="28.5" customHeight="1">
      <c r="A29" s="28"/>
      <c r="B29" s="29" t="s">
        <v>1</v>
      </c>
      <c r="C29" s="38" t="s">
        <v>74</v>
      </c>
      <c r="D29" s="250">
        <v>91202</v>
      </c>
      <c r="E29" s="44">
        <f t="shared" si="1"/>
        <v>82565</v>
      </c>
      <c r="F29" s="48">
        <v>2532</v>
      </c>
      <c r="G29" s="40">
        <v>2444</v>
      </c>
      <c r="H29" s="40">
        <v>33766</v>
      </c>
      <c r="I29" s="40">
        <v>6899</v>
      </c>
      <c r="J29" s="40">
        <v>4415</v>
      </c>
      <c r="K29" s="40">
        <v>4097</v>
      </c>
      <c r="L29" s="51">
        <v>7597</v>
      </c>
      <c r="M29" s="40">
        <v>3450</v>
      </c>
      <c r="N29" s="40">
        <v>3830</v>
      </c>
      <c r="O29" s="40">
        <v>6904</v>
      </c>
      <c r="P29" s="40">
        <v>4569</v>
      </c>
      <c r="Q29" s="40">
        <v>2062</v>
      </c>
      <c r="R29" s="41">
        <v>94401107</v>
      </c>
      <c r="S29" s="35"/>
    </row>
    <row r="30" spans="1:19" s="9" customFormat="1" ht="28.5" customHeight="1">
      <c r="A30" s="28"/>
      <c r="B30" s="29"/>
      <c r="C30" s="70" t="s">
        <v>453</v>
      </c>
      <c r="D30" s="251" t="s">
        <v>427</v>
      </c>
      <c r="E30" s="44">
        <f t="shared" si="1"/>
        <v>570000</v>
      </c>
      <c r="F30" s="48">
        <v>33000</v>
      </c>
      <c r="G30" s="40">
        <v>27000</v>
      </c>
      <c r="H30" s="40">
        <v>43000</v>
      </c>
      <c r="I30" s="40">
        <v>65000</v>
      </c>
      <c r="J30" s="40">
        <v>53000</v>
      </c>
      <c r="K30" s="40">
        <v>22000</v>
      </c>
      <c r="L30" s="51">
        <v>42000</v>
      </c>
      <c r="M30" s="40">
        <v>163000</v>
      </c>
      <c r="N30" s="40">
        <v>30000</v>
      </c>
      <c r="O30" s="40">
        <v>27000</v>
      </c>
      <c r="P30" s="40">
        <v>30000</v>
      </c>
      <c r="Q30" s="40">
        <v>35000</v>
      </c>
      <c r="R30" s="46" t="s">
        <v>63</v>
      </c>
      <c r="S30" s="35"/>
    </row>
    <row r="31" spans="1:19" s="9" customFormat="1" ht="28.5" customHeight="1">
      <c r="A31" s="28"/>
      <c r="B31" s="29" t="s">
        <v>5</v>
      </c>
      <c r="C31" s="38" t="s">
        <v>75</v>
      </c>
      <c r="D31" s="250">
        <v>10438</v>
      </c>
      <c r="E31" s="44">
        <f t="shared" si="1"/>
        <v>10472</v>
      </c>
      <c r="F31" s="48">
        <v>283</v>
      </c>
      <c r="G31" s="40">
        <v>604</v>
      </c>
      <c r="H31" s="40">
        <v>711</v>
      </c>
      <c r="I31" s="40">
        <v>689</v>
      </c>
      <c r="J31" s="40">
        <v>1969</v>
      </c>
      <c r="K31" s="40">
        <v>877</v>
      </c>
      <c r="L31" s="40">
        <v>1153</v>
      </c>
      <c r="M31" s="40">
        <v>1016</v>
      </c>
      <c r="N31" s="40">
        <v>555</v>
      </c>
      <c r="O31" s="40">
        <v>807</v>
      </c>
      <c r="P31" s="40">
        <v>1432</v>
      </c>
      <c r="Q31" s="40">
        <v>376</v>
      </c>
      <c r="R31" s="41">
        <v>1227240</v>
      </c>
      <c r="S31" s="35"/>
    </row>
    <row r="32" spans="1:19" s="9" customFormat="1" ht="28.5" customHeight="1">
      <c r="A32" s="28"/>
      <c r="B32" s="29" t="s">
        <v>1</v>
      </c>
      <c r="C32" s="38" t="s">
        <v>389</v>
      </c>
      <c r="D32" s="250">
        <v>35208</v>
      </c>
      <c r="E32" s="44">
        <f t="shared" si="1"/>
        <v>32612</v>
      </c>
      <c r="F32" s="48">
        <v>1993</v>
      </c>
      <c r="G32" s="40">
        <v>2831</v>
      </c>
      <c r="H32" s="40">
        <v>3096</v>
      </c>
      <c r="I32" s="40">
        <v>2377</v>
      </c>
      <c r="J32" s="40">
        <v>4115</v>
      </c>
      <c r="K32" s="40">
        <v>2315</v>
      </c>
      <c r="L32" s="40">
        <v>2261</v>
      </c>
      <c r="M32" s="40">
        <v>2273</v>
      </c>
      <c r="N32" s="40">
        <v>2099</v>
      </c>
      <c r="O32" s="40">
        <v>3106</v>
      </c>
      <c r="P32" s="40">
        <v>4154</v>
      </c>
      <c r="Q32" s="40">
        <v>1992</v>
      </c>
      <c r="R32" s="46" t="s">
        <v>63</v>
      </c>
      <c r="S32" s="35"/>
    </row>
    <row r="33" spans="1:19" s="9" customFormat="1" ht="28.5" customHeight="1">
      <c r="A33" s="28"/>
      <c r="B33" s="29" t="s">
        <v>1</v>
      </c>
      <c r="C33" s="38" t="s">
        <v>76</v>
      </c>
      <c r="D33" s="250">
        <v>37620</v>
      </c>
      <c r="E33" s="44">
        <f t="shared" si="1"/>
        <v>39741</v>
      </c>
      <c r="F33" s="50">
        <v>3502</v>
      </c>
      <c r="G33" s="40">
        <v>5112</v>
      </c>
      <c r="H33" s="40">
        <v>3569</v>
      </c>
      <c r="I33" s="40">
        <v>2938</v>
      </c>
      <c r="J33" s="40">
        <v>3046</v>
      </c>
      <c r="K33" s="40">
        <v>2940</v>
      </c>
      <c r="L33" s="40">
        <v>3369</v>
      </c>
      <c r="M33" s="40">
        <v>3364</v>
      </c>
      <c r="N33" s="40">
        <v>2940</v>
      </c>
      <c r="O33" s="40">
        <v>3372</v>
      </c>
      <c r="P33" s="40">
        <v>3383</v>
      </c>
      <c r="Q33" s="40">
        <v>2206</v>
      </c>
      <c r="R33" s="46" t="s">
        <v>63</v>
      </c>
      <c r="S33" s="35"/>
    </row>
    <row r="34" spans="1:19" s="9" customFormat="1" ht="28.5" customHeight="1">
      <c r="A34" s="28"/>
      <c r="B34" s="29"/>
      <c r="C34" s="38" t="s">
        <v>390</v>
      </c>
      <c r="D34" s="250">
        <v>23966</v>
      </c>
      <c r="E34" s="44">
        <f t="shared" si="1"/>
        <v>21792</v>
      </c>
      <c r="F34" s="48">
        <v>1709</v>
      </c>
      <c r="G34" s="4">
        <v>1667</v>
      </c>
      <c r="H34" s="40">
        <v>1462</v>
      </c>
      <c r="I34" s="40">
        <v>1467</v>
      </c>
      <c r="J34" s="40">
        <v>2726</v>
      </c>
      <c r="K34" s="40">
        <v>1429</v>
      </c>
      <c r="L34" s="40">
        <v>1834</v>
      </c>
      <c r="M34" s="40">
        <v>2257</v>
      </c>
      <c r="N34" s="40">
        <v>1491</v>
      </c>
      <c r="O34" s="40">
        <v>2241</v>
      </c>
      <c r="P34" s="40">
        <v>2455</v>
      </c>
      <c r="Q34" s="40">
        <v>1054</v>
      </c>
      <c r="R34" s="46" t="s">
        <v>63</v>
      </c>
      <c r="S34" s="35"/>
    </row>
    <row r="35" spans="1:19" s="9" customFormat="1" ht="28.5" customHeight="1">
      <c r="A35" s="28"/>
      <c r="B35" s="29" t="s">
        <v>6</v>
      </c>
      <c r="C35" s="38" t="s">
        <v>77</v>
      </c>
      <c r="D35" s="250">
        <v>11313</v>
      </c>
      <c r="E35" s="44">
        <f t="shared" si="1"/>
        <v>10591</v>
      </c>
      <c r="F35" s="48">
        <v>596</v>
      </c>
      <c r="G35" s="40">
        <v>583</v>
      </c>
      <c r="H35" s="40">
        <v>496</v>
      </c>
      <c r="I35" s="40">
        <v>675</v>
      </c>
      <c r="J35" s="40">
        <v>1833</v>
      </c>
      <c r="K35" s="40">
        <v>785</v>
      </c>
      <c r="L35" s="40">
        <v>566</v>
      </c>
      <c r="M35" s="40">
        <v>721</v>
      </c>
      <c r="N35" s="40">
        <v>960</v>
      </c>
      <c r="O35" s="40">
        <v>1629</v>
      </c>
      <c r="P35" s="40">
        <v>1440</v>
      </c>
      <c r="Q35" s="52">
        <v>307</v>
      </c>
      <c r="R35" s="41">
        <v>508530</v>
      </c>
      <c r="S35" s="35"/>
    </row>
    <row r="36" spans="1:19" s="9" customFormat="1" ht="28.5" customHeight="1">
      <c r="A36" s="28"/>
      <c r="B36" s="29" t="s">
        <v>1</v>
      </c>
      <c r="C36" s="38" t="s">
        <v>78</v>
      </c>
      <c r="D36" s="250">
        <v>14091</v>
      </c>
      <c r="E36" s="44">
        <f t="shared" si="1"/>
        <v>14098</v>
      </c>
      <c r="F36" s="48">
        <v>596</v>
      </c>
      <c r="G36" s="40">
        <v>583</v>
      </c>
      <c r="H36" s="40">
        <v>496</v>
      </c>
      <c r="I36" s="40">
        <v>1709</v>
      </c>
      <c r="J36" s="40">
        <v>2043</v>
      </c>
      <c r="K36" s="40">
        <v>1019</v>
      </c>
      <c r="L36" s="40">
        <v>633</v>
      </c>
      <c r="M36" s="40">
        <v>963</v>
      </c>
      <c r="N36" s="40">
        <v>1700</v>
      </c>
      <c r="O36" s="40">
        <v>2203</v>
      </c>
      <c r="P36" s="40">
        <v>1724</v>
      </c>
      <c r="Q36" s="40">
        <v>429</v>
      </c>
      <c r="R36" s="46" t="s">
        <v>63</v>
      </c>
      <c r="S36" s="35"/>
    </row>
    <row r="37" spans="1:19" s="9" customFormat="1" ht="28.5" customHeight="1">
      <c r="A37" s="28"/>
      <c r="B37" s="29" t="s">
        <v>1</v>
      </c>
      <c r="C37" s="38" t="s">
        <v>265</v>
      </c>
      <c r="D37" s="250">
        <v>218992</v>
      </c>
      <c r="E37" s="44">
        <f t="shared" si="1"/>
        <v>228682</v>
      </c>
      <c r="F37" s="48">
        <v>10806</v>
      </c>
      <c r="G37" s="40">
        <v>14058</v>
      </c>
      <c r="H37" s="40">
        <v>16854</v>
      </c>
      <c r="I37" s="40">
        <v>17988</v>
      </c>
      <c r="J37" s="40">
        <v>31796</v>
      </c>
      <c r="K37" s="40">
        <v>17300</v>
      </c>
      <c r="L37" s="40">
        <v>17082</v>
      </c>
      <c r="M37" s="40">
        <v>16430</v>
      </c>
      <c r="N37" s="40">
        <v>19428</v>
      </c>
      <c r="O37" s="40">
        <v>26596</v>
      </c>
      <c r="P37" s="40">
        <v>19188</v>
      </c>
      <c r="Q37" s="40">
        <v>21156</v>
      </c>
      <c r="R37" s="41">
        <v>60528189</v>
      </c>
      <c r="S37" s="35"/>
    </row>
    <row r="38" spans="1:19" s="9" customFormat="1" ht="28.5" customHeight="1">
      <c r="A38" s="28"/>
      <c r="B38" s="29" t="s">
        <v>1</v>
      </c>
      <c r="C38" s="38" t="s">
        <v>79</v>
      </c>
      <c r="D38" s="250">
        <v>21897</v>
      </c>
      <c r="E38" s="44">
        <f t="shared" si="1"/>
        <v>15387</v>
      </c>
      <c r="F38" s="48">
        <v>136</v>
      </c>
      <c r="G38" s="40">
        <v>622</v>
      </c>
      <c r="H38" s="40">
        <v>2048</v>
      </c>
      <c r="I38" s="40">
        <v>629</v>
      </c>
      <c r="J38" s="40">
        <v>540</v>
      </c>
      <c r="K38" s="40">
        <v>1306</v>
      </c>
      <c r="L38" s="40">
        <v>4069</v>
      </c>
      <c r="M38" s="40">
        <v>3695</v>
      </c>
      <c r="N38" s="40">
        <v>890</v>
      </c>
      <c r="O38" s="40">
        <v>637</v>
      </c>
      <c r="P38" s="40">
        <v>645</v>
      </c>
      <c r="Q38" s="40">
        <v>170</v>
      </c>
      <c r="R38" s="41">
        <v>1100760</v>
      </c>
      <c r="S38" s="35"/>
    </row>
    <row r="39" spans="1:19" s="9" customFormat="1" ht="28.5" customHeight="1">
      <c r="A39" s="28"/>
      <c r="B39" s="29" t="s">
        <v>1</v>
      </c>
      <c r="C39" s="38" t="s">
        <v>80</v>
      </c>
      <c r="D39" s="250">
        <v>102680</v>
      </c>
      <c r="E39" s="44">
        <f t="shared" si="1"/>
        <v>100232</v>
      </c>
      <c r="F39" s="48"/>
      <c r="G39" s="40"/>
      <c r="H39" s="40"/>
      <c r="I39" s="40">
        <v>356</v>
      </c>
      <c r="J39" s="40">
        <v>3099</v>
      </c>
      <c r="K39" s="40">
        <v>8916</v>
      </c>
      <c r="L39" s="40">
        <v>30408</v>
      </c>
      <c r="M39" s="40">
        <v>47063</v>
      </c>
      <c r="N39" s="40">
        <v>5457</v>
      </c>
      <c r="O39" s="40">
        <v>1422</v>
      </c>
      <c r="P39" s="40">
        <v>3040</v>
      </c>
      <c r="Q39" s="40">
        <v>471</v>
      </c>
      <c r="R39" s="41">
        <v>40238850</v>
      </c>
      <c r="S39" s="35"/>
    </row>
    <row r="40" spans="1:19" s="9" customFormat="1" ht="25.5" customHeight="1" thickBot="1">
      <c r="A40" s="28"/>
      <c r="B40" s="271"/>
      <c r="C40" s="272" t="s">
        <v>391</v>
      </c>
      <c r="D40" s="273">
        <v>9387</v>
      </c>
      <c r="E40" s="274">
        <f t="shared" si="1"/>
        <v>8907</v>
      </c>
      <c r="F40" s="275">
        <v>67</v>
      </c>
      <c r="G40" s="276">
        <v>100</v>
      </c>
      <c r="H40" s="276">
        <v>267</v>
      </c>
      <c r="I40" s="276">
        <v>972</v>
      </c>
      <c r="J40" s="276">
        <v>563</v>
      </c>
      <c r="K40" s="276">
        <v>731</v>
      </c>
      <c r="L40" s="276">
        <v>272</v>
      </c>
      <c r="M40" s="276">
        <v>558</v>
      </c>
      <c r="N40" s="276">
        <v>1080</v>
      </c>
      <c r="O40" s="276">
        <v>2202</v>
      </c>
      <c r="P40" s="276">
        <v>1171</v>
      </c>
      <c r="Q40" s="276">
        <v>924</v>
      </c>
      <c r="R40" s="277" t="s">
        <v>63</v>
      </c>
      <c r="S40" s="35"/>
    </row>
    <row r="41" spans="1:19" s="9" customFormat="1" ht="28.5" customHeight="1" hidden="1" thickBot="1">
      <c r="A41" s="28"/>
      <c r="D41" s="253"/>
      <c r="S41" s="35"/>
    </row>
    <row r="42" spans="1:19" s="9" customFormat="1" ht="28.5" customHeight="1" hidden="1" thickBot="1">
      <c r="A42" s="28"/>
      <c r="D42" s="253"/>
      <c r="S42" s="35"/>
    </row>
    <row r="43" spans="1:19" s="9" customFormat="1" ht="28.5" customHeight="1" hidden="1" thickBot="1">
      <c r="A43" s="28"/>
      <c r="D43" s="253"/>
      <c r="S43" s="35"/>
    </row>
    <row r="44" spans="1:19" s="9" customFormat="1" ht="28.5" customHeight="1" hidden="1" thickBot="1">
      <c r="A44" s="28"/>
      <c r="D44" s="253"/>
      <c r="S44" s="35"/>
    </row>
    <row r="45" spans="1:19" s="9" customFormat="1" ht="28.5" customHeight="1" hidden="1" thickBot="1">
      <c r="A45" s="28"/>
      <c r="D45" s="253"/>
      <c r="S45" s="35"/>
    </row>
    <row r="46" spans="1:19" s="9" customFormat="1" ht="28.5" customHeight="1" hidden="1" thickBot="1">
      <c r="A46" s="28"/>
      <c r="D46" s="253"/>
      <c r="S46" s="35"/>
    </row>
    <row r="47" spans="1:19" s="9" customFormat="1" ht="28.5" customHeight="1">
      <c r="A47" s="8"/>
      <c r="D47" s="253"/>
      <c r="S47" s="8"/>
    </row>
    <row r="48" spans="1:19" s="9" customFormat="1" ht="24.75" customHeight="1" thickBot="1">
      <c r="A48" s="15" t="s">
        <v>266</v>
      </c>
      <c r="B48" s="58"/>
      <c r="C48" s="54"/>
      <c r="D48" s="254"/>
      <c r="E48" s="56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288" t="s">
        <v>267</v>
      </c>
      <c r="R48" s="288"/>
      <c r="S48" s="8"/>
    </row>
    <row r="49" spans="1:19" s="9" customFormat="1" ht="24.75" customHeight="1" thickBot="1">
      <c r="A49" s="8"/>
      <c r="B49" s="19" t="s">
        <v>268</v>
      </c>
      <c r="C49" s="20" t="s">
        <v>50</v>
      </c>
      <c r="D49" s="245" t="s">
        <v>239</v>
      </c>
      <c r="E49" s="59" t="s">
        <v>417</v>
      </c>
      <c r="F49" s="24" t="s">
        <v>269</v>
      </c>
      <c r="G49" s="22" t="s">
        <v>270</v>
      </c>
      <c r="H49" s="24" t="s">
        <v>271</v>
      </c>
      <c r="I49" s="24" t="s">
        <v>272</v>
      </c>
      <c r="J49" s="24" t="s">
        <v>273</v>
      </c>
      <c r="K49" s="24" t="s">
        <v>274</v>
      </c>
      <c r="L49" s="24" t="s">
        <v>275</v>
      </c>
      <c r="M49" s="24" t="s">
        <v>276</v>
      </c>
      <c r="N49" s="24" t="s">
        <v>277</v>
      </c>
      <c r="O49" s="24" t="s">
        <v>278</v>
      </c>
      <c r="P49" s="24" t="s">
        <v>279</v>
      </c>
      <c r="Q49" s="24" t="s">
        <v>280</v>
      </c>
      <c r="R49" s="25" t="s">
        <v>281</v>
      </c>
      <c r="S49" s="8"/>
    </row>
    <row r="50" spans="1:19" s="9" customFormat="1" ht="24.75" customHeight="1">
      <c r="A50" s="8"/>
      <c r="B50" s="29" t="s">
        <v>7</v>
      </c>
      <c r="C50" s="38" t="s">
        <v>81</v>
      </c>
      <c r="D50" s="250">
        <v>3270</v>
      </c>
      <c r="E50" s="44">
        <f aca="true" t="shared" si="2" ref="E50:E55">SUM(F50:Q50)</f>
        <v>3149</v>
      </c>
      <c r="F50" s="48">
        <v>226</v>
      </c>
      <c r="G50" s="40">
        <v>183</v>
      </c>
      <c r="H50" s="40">
        <v>255</v>
      </c>
      <c r="I50" s="40">
        <v>390</v>
      </c>
      <c r="J50" s="40">
        <v>299</v>
      </c>
      <c r="K50" s="40">
        <v>220</v>
      </c>
      <c r="L50" s="40">
        <v>307</v>
      </c>
      <c r="M50" s="40">
        <v>342</v>
      </c>
      <c r="N50" s="40">
        <v>127</v>
      </c>
      <c r="O50" s="40">
        <v>182</v>
      </c>
      <c r="P50" s="40">
        <v>277</v>
      </c>
      <c r="Q50" s="40">
        <v>341</v>
      </c>
      <c r="R50" s="60">
        <v>22804490</v>
      </c>
      <c r="S50" s="8"/>
    </row>
    <row r="51" spans="1:19" s="9" customFormat="1" ht="24.75" customHeight="1">
      <c r="A51" s="8"/>
      <c r="B51" s="29" t="s">
        <v>1</v>
      </c>
      <c r="C51" s="38" t="s">
        <v>82</v>
      </c>
      <c r="D51" s="250">
        <v>3853</v>
      </c>
      <c r="E51" s="44">
        <f t="shared" si="2"/>
        <v>3244</v>
      </c>
      <c r="F51" s="48">
        <v>395</v>
      </c>
      <c r="G51" s="40">
        <v>271</v>
      </c>
      <c r="H51" s="40">
        <v>404</v>
      </c>
      <c r="I51" s="40">
        <v>302</v>
      </c>
      <c r="J51" s="40">
        <v>235</v>
      </c>
      <c r="K51" s="40">
        <v>183</v>
      </c>
      <c r="L51" s="40">
        <v>204</v>
      </c>
      <c r="M51" s="40">
        <v>131</v>
      </c>
      <c r="N51" s="40">
        <v>234</v>
      </c>
      <c r="O51" s="40">
        <v>273</v>
      </c>
      <c r="P51" s="40">
        <v>249</v>
      </c>
      <c r="Q51" s="40">
        <v>363</v>
      </c>
      <c r="R51" s="60">
        <v>23629108</v>
      </c>
      <c r="S51" s="8"/>
    </row>
    <row r="52" spans="1:19" s="9" customFormat="1" ht="24.75" customHeight="1">
      <c r="A52" s="8"/>
      <c r="B52" s="29" t="s">
        <v>1</v>
      </c>
      <c r="C52" s="38" t="s">
        <v>83</v>
      </c>
      <c r="D52" s="250">
        <v>7562</v>
      </c>
      <c r="E52" s="44">
        <f t="shared" si="2"/>
        <v>6402</v>
      </c>
      <c r="F52" s="48">
        <v>760</v>
      </c>
      <c r="G52" s="40">
        <v>632</v>
      </c>
      <c r="H52" s="40">
        <v>530</v>
      </c>
      <c r="I52" s="40">
        <v>547</v>
      </c>
      <c r="J52" s="40">
        <v>623</v>
      </c>
      <c r="K52" s="40">
        <v>455</v>
      </c>
      <c r="L52" s="40">
        <v>364</v>
      </c>
      <c r="M52" s="40">
        <v>367</v>
      </c>
      <c r="N52" s="40">
        <v>456</v>
      </c>
      <c r="O52" s="40">
        <v>463</v>
      </c>
      <c r="P52" s="40">
        <v>480</v>
      </c>
      <c r="Q52" s="40">
        <v>725</v>
      </c>
      <c r="R52" s="60">
        <v>57475000</v>
      </c>
      <c r="S52" s="8"/>
    </row>
    <row r="53" spans="1:19" s="9" customFormat="1" ht="24.75" customHeight="1">
      <c r="A53" s="8"/>
      <c r="B53" s="29" t="s">
        <v>1</v>
      </c>
      <c r="C53" s="38" t="s">
        <v>392</v>
      </c>
      <c r="D53" s="250">
        <v>71600</v>
      </c>
      <c r="E53" s="44">
        <f t="shared" si="2"/>
        <v>73350</v>
      </c>
      <c r="F53" s="48">
        <v>8700</v>
      </c>
      <c r="G53" s="40">
        <v>7000</v>
      </c>
      <c r="H53" s="40">
        <v>6400</v>
      </c>
      <c r="I53" s="40">
        <v>5750</v>
      </c>
      <c r="J53" s="40">
        <v>6500</v>
      </c>
      <c r="K53" s="40">
        <v>5400</v>
      </c>
      <c r="L53" s="40">
        <v>5750</v>
      </c>
      <c r="M53" s="40">
        <v>5900</v>
      </c>
      <c r="N53" s="40">
        <v>6000</v>
      </c>
      <c r="O53" s="40">
        <v>5400</v>
      </c>
      <c r="P53" s="40">
        <v>5500</v>
      </c>
      <c r="Q53" s="40">
        <v>5050</v>
      </c>
      <c r="R53" s="60">
        <v>104665000</v>
      </c>
      <c r="S53" s="8"/>
    </row>
    <row r="54" spans="1:19" s="9" customFormat="1" ht="24.75" customHeight="1">
      <c r="A54" s="8"/>
      <c r="B54" s="29" t="s">
        <v>1</v>
      </c>
      <c r="C54" s="38" t="s">
        <v>393</v>
      </c>
      <c r="D54" s="250">
        <v>41141</v>
      </c>
      <c r="E54" s="44">
        <f t="shared" si="2"/>
        <v>41196</v>
      </c>
      <c r="F54" s="48">
        <v>2107</v>
      </c>
      <c r="G54" s="40">
        <v>1993</v>
      </c>
      <c r="H54" s="40">
        <v>3326</v>
      </c>
      <c r="I54" s="40">
        <v>3679</v>
      </c>
      <c r="J54" s="40">
        <v>4422</v>
      </c>
      <c r="K54" s="40">
        <v>3640</v>
      </c>
      <c r="L54" s="40">
        <v>2802</v>
      </c>
      <c r="M54" s="40">
        <v>2734</v>
      </c>
      <c r="N54" s="40">
        <v>3447</v>
      </c>
      <c r="O54" s="40">
        <v>4481</v>
      </c>
      <c r="P54" s="40">
        <v>4507</v>
      </c>
      <c r="Q54" s="40">
        <v>4058</v>
      </c>
      <c r="R54" s="60">
        <v>734376000</v>
      </c>
      <c r="S54" s="8"/>
    </row>
    <row r="55" spans="1:19" s="9" customFormat="1" ht="24.75" customHeight="1">
      <c r="A55" s="8"/>
      <c r="B55" s="61"/>
      <c r="C55" s="241" t="s">
        <v>394</v>
      </c>
      <c r="D55" s="249">
        <v>24065</v>
      </c>
      <c r="E55" s="31">
        <f t="shared" si="2"/>
        <v>24560</v>
      </c>
      <c r="F55" s="62">
        <v>1849</v>
      </c>
      <c r="G55" s="33">
        <v>2818</v>
      </c>
      <c r="H55" s="33">
        <v>2323</v>
      </c>
      <c r="I55" s="33">
        <v>1961</v>
      </c>
      <c r="J55" s="33">
        <v>2285</v>
      </c>
      <c r="K55" s="33">
        <v>2369</v>
      </c>
      <c r="L55" s="33">
        <v>1416</v>
      </c>
      <c r="M55" s="33">
        <v>2082</v>
      </c>
      <c r="N55" s="33">
        <v>1806</v>
      </c>
      <c r="O55" s="33">
        <v>2684</v>
      </c>
      <c r="P55" s="33">
        <v>1628</v>
      </c>
      <c r="Q55" s="33">
        <v>1339</v>
      </c>
      <c r="R55" s="63" t="s">
        <v>282</v>
      </c>
      <c r="S55" s="8"/>
    </row>
    <row r="56" spans="1:19" s="9" customFormat="1" ht="24.75" customHeight="1">
      <c r="A56" s="28"/>
      <c r="B56" s="29" t="s">
        <v>8</v>
      </c>
      <c r="C56" s="38" t="s">
        <v>283</v>
      </c>
      <c r="D56" s="250">
        <v>65047</v>
      </c>
      <c r="E56" s="44">
        <f aca="true" t="shared" si="3" ref="E56:E89">SUM(F56:Q56)</f>
        <v>61647</v>
      </c>
      <c r="F56" s="48">
        <v>822</v>
      </c>
      <c r="G56" s="40">
        <v>1396</v>
      </c>
      <c r="H56" s="40">
        <v>2959</v>
      </c>
      <c r="I56" s="40">
        <v>5270</v>
      </c>
      <c r="J56" s="40">
        <v>10677</v>
      </c>
      <c r="K56" s="40">
        <v>5190</v>
      </c>
      <c r="L56" s="40">
        <v>6077</v>
      </c>
      <c r="M56" s="40">
        <v>9300</v>
      </c>
      <c r="N56" s="40">
        <v>6561</v>
      </c>
      <c r="O56" s="40">
        <v>4821</v>
      </c>
      <c r="P56" s="40">
        <v>7179</v>
      </c>
      <c r="Q56" s="40">
        <v>1395</v>
      </c>
      <c r="R56" s="60">
        <v>40574450</v>
      </c>
      <c r="S56" s="35"/>
    </row>
    <row r="57" spans="1:19" s="9" customFormat="1" ht="24.75" customHeight="1">
      <c r="A57" s="28"/>
      <c r="B57" s="29"/>
      <c r="C57" s="38" t="s">
        <v>395</v>
      </c>
      <c r="D57" s="252">
        <v>22256</v>
      </c>
      <c r="E57" s="44">
        <f t="shared" si="3"/>
        <v>22260</v>
      </c>
      <c r="F57" s="48"/>
      <c r="G57" s="40"/>
      <c r="H57" s="40">
        <v>327</v>
      </c>
      <c r="I57" s="40">
        <v>601</v>
      </c>
      <c r="J57" s="40">
        <v>1722</v>
      </c>
      <c r="K57" s="40">
        <v>1460</v>
      </c>
      <c r="L57" s="40">
        <v>5328</v>
      </c>
      <c r="M57" s="40">
        <v>8238</v>
      </c>
      <c r="N57" s="40">
        <v>2459</v>
      </c>
      <c r="O57" s="40">
        <v>1179</v>
      </c>
      <c r="P57" s="40">
        <v>830</v>
      </c>
      <c r="Q57" s="40">
        <v>116</v>
      </c>
      <c r="R57" s="60">
        <v>28382900</v>
      </c>
      <c r="S57" s="35"/>
    </row>
    <row r="58" spans="1:19" s="9" customFormat="1" ht="24.75" customHeight="1">
      <c r="A58" s="28"/>
      <c r="B58" s="29" t="s">
        <v>9</v>
      </c>
      <c r="C58" s="38" t="s">
        <v>284</v>
      </c>
      <c r="D58" s="250">
        <v>1654</v>
      </c>
      <c r="E58" s="44">
        <f t="shared" si="3"/>
        <v>2391</v>
      </c>
      <c r="F58" s="48"/>
      <c r="G58" s="40"/>
      <c r="H58" s="40"/>
      <c r="I58" s="40"/>
      <c r="J58" s="40"/>
      <c r="K58" s="40"/>
      <c r="L58" s="40">
        <v>783</v>
      </c>
      <c r="M58" s="40">
        <v>1041</v>
      </c>
      <c r="N58" s="40">
        <v>567</v>
      </c>
      <c r="O58" s="40"/>
      <c r="P58" s="40"/>
      <c r="Q58" s="40"/>
      <c r="R58" s="60">
        <v>1212000</v>
      </c>
      <c r="S58" s="35"/>
    </row>
    <row r="59" spans="1:19" s="9" customFormat="1" ht="24.75" customHeight="1">
      <c r="A59" s="28"/>
      <c r="B59" s="29" t="s">
        <v>10</v>
      </c>
      <c r="C59" s="66" t="s">
        <v>446</v>
      </c>
      <c r="D59" s="250">
        <v>1061005</v>
      </c>
      <c r="E59" s="44">
        <f t="shared" si="3"/>
        <v>1103812</v>
      </c>
      <c r="F59" s="48">
        <v>121518</v>
      </c>
      <c r="G59" s="40">
        <v>67678</v>
      </c>
      <c r="H59" s="40">
        <v>92845</v>
      </c>
      <c r="I59" s="40">
        <v>112261</v>
      </c>
      <c r="J59" s="40">
        <v>103307</v>
      </c>
      <c r="K59" s="40">
        <v>74822</v>
      </c>
      <c r="L59" s="40">
        <v>75948</v>
      </c>
      <c r="M59" s="40">
        <v>82711</v>
      </c>
      <c r="N59" s="40">
        <v>99635</v>
      </c>
      <c r="O59" s="40">
        <v>88470</v>
      </c>
      <c r="P59" s="40">
        <v>102640</v>
      </c>
      <c r="Q59" s="40">
        <v>81977</v>
      </c>
      <c r="R59" s="63" t="s">
        <v>285</v>
      </c>
      <c r="S59" s="35"/>
    </row>
    <row r="60" spans="1:19" s="9" customFormat="1" ht="24.75" customHeight="1">
      <c r="A60" s="28"/>
      <c r="B60" s="29" t="s">
        <v>1</v>
      </c>
      <c r="C60" s="66" t="s">
        <v>445</v>
      </c>
      <c r="D60" s="250">
        <v>5395</v>
      </c>
      <c r="E60" s="44">
        <f t="shared" si="3"/>
        <v>6478</v>
      </c>
      <c r="F60" s="48">
        <v>101</v>
      </c>
      <c r="G60" s="40">
        <v>207</v>
      </c>
      <c r="H60" s="40">
        <v>630</v>
      </c>
      <c r="I60" s="40">
        <v>1473</v>
      </c>
      <c r="J60" s="40">
        <v>877</v>
      </c>
      <c r="K60" s="40">
        <v>449</v>
      </c>
      <c r="L60" s="40">
        <v>445</v>
      </c>
      <c r="M60" s="40">
        <v>372</v>
      </c>
      <c r="N60" s="40">
        <v>474</v>
      </c>
      <c r="O60" s="40">
        <v>641</v>
      </c>
      <c r="P60" s="40">
        <v>659</v>
      </c>
      <c r="Q60" s="40">
        <v>150</v>
      </c>
      <c r="R60" s="63" t="s">
        <v>285</v>
      </c>
      <c r="S60" s="35"/>
    </row>
    <row r="61" spans="1:19" s="9" customFormat="1" ht="24.75" customHeight="1">
      <c r="A61" s="28"/>
      <c r="B61" s="29"/>
      <c r="C61" s="70" t="s">
        <v>396</v>
      </c>
      <c r="D61" s="250">
        <v>111785</v>
      </c>
      <c r="E61" s="44">
        <f t="shared" si="3"/>
        <v>110252</v>
      </c>
      <c r="F61" s="48">
        <v>5547</v>
      </c>
      <c r="G61" s="40">
        <v>4357</v>
      </c>
      <c r="H61" s="40">
        <v>7310</v>
      </c>
      <c r="I61" s="40">
        <v>17779</v>
      </c>
      <c r="J61" s="40">
        <v>11641</v>
      </c>
      <c r="K61" s="40">
        <v>10090</v>
      </c>
      <c r="L61" s="40">
        <v>10940</v>
      </c>
      <c r="M61" s="40">
        <v>13654</v>
      </c>
      <c r="N61" s="40">
        <v>8544</v>
      </c>
      <c r="O61" s="40">
        <v>6926</v>
      </c>
      <c r="P61" s="40">
        <v>7888</v>
      </c>
      <c r="Q61" s="40">
        <v>5576</v>
      </c>
      <c r="R61" s="63" t="s">
        <v>286</v>
      </c>
      <c r="S61" s="35"/>
    </row>
    <row r="62" spans="1:19" s="9" customFormat="1" ht="24.75" customHeight="1">
      <c r="A62" s="28"/>
      <c r="B62" s="29"/>
      <c r="C62" s="70" t="s">
        <v>397</v>
      </c>
      <c r="D62" s="250">
        <v>20754</v>
      </c>
      <c r="E62" s="44">
        <f t="shared" si="3"/>
        <v>19914</v>
      </c>
      <c r="F62" s="48">
        <v>1015</v>
      </c>
      <c r="G62" s="40">
        <v>389</v>
      </c>
      <c r="H62" s="40"/>
      <c r="I62" s="40">
        <v>685</v>
      </c>
      <c r="J62" s="40">
        <v>1728</v>
      </c>
      <c r="K62" s="40">
        <v>2714</v>
      </c>
      <c r="L62" s="40">
        <v>2922</v>
      </c>
      <c r="M62" s="40">
        <v>3850</v>
      </c>
      <c r="N62" s="40">
        <v>1521</v>
      </c>
      <c r="O62" s="40">
        <v>2342</v>
      </c>
      <c r="P62" s="40">
        <v>1945</v>
      </c>
      <c r="Q62" s="40">
        <v>803</v>
      </c>
      <c r="R62" s="63" t="s">
        <v>252</v>
      </c>
      <c r="S62" s="35"/>
    </row>
    <row r="63" spans="1:19" s="9" customFormat="1" ht="24.75" customHeight="1">
      <c r="A63" s="28"/>
      <c r="B63" s="29"/>
      <c r="C63" s="70" t="s">
        <v>447</v>
      </c>
      <c r="D63" s="250">
        <v>102900</v>
      </c>
      <c r="E63" s="44">
        <f t="shared" si="3"/>
        <v>162360</v>
      </c>
      <c r="F63" s="48">
        <v>14765</v>
      </c>
      <c r="G63" s="40">
        <v>14714</v>
      </c>
      <c r="H63" s="40">
        <v>16062</v>
      </c>
      <c r="I63" s="40">
        <v>13502</v>
      </c>
      <c r="J63" s="40">
        <v>14884</v>
      </c>
      <c r="K63" s="40">
        <v>12822</v>
      </c>
      <c r="L63" s="40">
        <v>12709</v>
      </c>
      <c r="M63" s="40">
        <v>14229</v>
      </c>
      <c r="N63" s="40">
        <v>12513</v>
      </c>
      <c r="O63" s="40">
        <v>11770</v>
      </c>
      <c r="P63" s="40">
        <v>12935</v>
      </c>
      <c r="Q63" s="40">
        <v>11455</v>
      </c>
      <c r="R63" s="63" t="s">
        <v>252</v>
      </c>
      <c r="S63" s="35"/>
    </row>
    <row r="64" spans="1:19" s="9" customFormat="1" ht="24.75" customHeight="1">
      <c r="A64" s="28"/>
      <c r="B64" s="61" t="s">
        <v>11</v>
      </c>
      <c r="C64" s="195" t="s">
        <v>84</v>
      </c>
      <c r="D64" s="249">
        <v>228</v>
      </c>
      <c r="E64" s="31">
        <f t="shared" si="3"/>
        <v>229</v>
      </c>
      <c r="F64" s="62">
        <v>1</v>
      </c>
      <c r="G64" s="33">
        <v>4</v>
      </c>
      <c r="H64" s="33"/>
      <c r="I64" s="33">
        <v>26</v>
      </c>
      <c r="J64" s="33">
        <v>36</v>
      </c>
      <c r="K64" s="33">
        <v>21</v>
      </c>
      <c r="L64" s="33">
        <v>5</v>
      </c>
      <c r="M64" s="33">
        <v>34</v>
      </c>
      <c r="N64" s="33">
        <v>35</v>
      </c>
      <c r="O64" s="33">
        <v>5</v>
      </c>
      <c r="P64" s="33">
        <v>56</v>
      </c>
      <c r="Q64" s="33">
        <v>6</v>
      </c>
      <c r="R64" s="63" t="s">
        <v>252</v>
      </c>
      <c r="S64" s="35"/>
    </row>
    <row r="65" spans="1:19" s="9" customFormat="1" ht="24.75" customHeight="1">
      <c r="A65" s="28"/>
      <c r="B65" s="29"/>
      <c r="C65" s="70" t="s">
        <v>425</v>
      </c>
      <c r="D65" s="249">
        <v>575</v>
      </c>
      <c r="E65" s="31">
        <f t="shared" si="3"/>
        <v>1885</v>
      </c>
      <c r="F65" s="48"/>
      <c r="G65" s="48"/>
      <c r="H65" s="33">
        <v>193</v>
      </c>
      <c r="I65" s="33">
        <v>212</v>
      </c>
      <c r="J65" s="33">
        <v>196</v>
      </c>
      <c r="K65" s="33">
        <v>85</v>
      </c>
      <c r="L65" s="33">
        <v>526</v>
      </c>
      <c r="M65" s="33">
        <v>382</v>
      </c>
      <c r="N65" s="33">
        <v>208</v>
      </c>
      <c r="O65" s="33">
        <v>77</v>
      </c>
      <c r="P65" s="33"/>
      <c r="Q65" s="33">
        <v>6</v>
      </c>
      <c r="R65" s="63" t="s">
        <v>252</v>
      </c>
      <c r="S65" s="35"/>
    </row>
    <row r="66" spans="1:19" s="9" customFormat="1" ht="24.75" customHeight="1">
      <c r="A66" s="28"/>
      <c r="B66" s="29" t="s">
        <v>12</v>
      </c>
      <c r="C66" s="38" t="s">
        <v>424</v>
      </c>
      <c r="D66" s="249">
        <v>2437</v>
      </c>
      <c r="E66" s="65">
        <f t="shared" si="3"/>
        <v>1986</v>
      </c>
      <c r="F66" s="40">
        <v>276</v>
      </c>
      <c r="G66" s="48">
        <v>82</v>
      </c>
      <c r="H66" s="40">
        <v>100</v>
      </c>
      <c r="I66" s="40">
        <v>202</v>
      </c>
      <c r="J66" s="40">
        <v>387</v>
      </c>
      <c r="K66" s="40">
        <v>192</v>
      </c>
      <c r="L66" s="40">
        <v>65</v>
      </c>
      <c r="M66" s="40">
        <v>32</v>
      </c>
      <c r="N66" s="40">
        <v>9</v>
      </c>
      <c r="O66" s="40">
        <v>66</v>
      </c>
      <c r="P66" s="40">
        <v>430</v>
      </c>
      <c r="Q66" s="40">
        <v>145</v>
      </c>
      <c r="R66" s="60">
        <v>64770</v>
      </c>
      <c r="S66" s="35"/>
    </row>
    <row r="67" spans="1:19" s="9" customFormat="1" ht="24.75" customHeight="1">
      <c r="A67" s="28"/>
      <c r="B67" s="29" t="s">
        <v>1</v>
      </c>
      <c r="C67" s="38" t="s">
        <v>85</v>
      </c>
      <c r="D67" s="249">
        <v>4865</v>
      </c>
      <c r="E67" s="65">
        <f t="shared" si="3"/>
        <v>4037</v>
      </c>
      <c r="F67" s="40">
        <v>202</v>
      </c>
      <c r="G67" s="48">
        <v>437</v>
      </c>
      <c r="H67" s="40">
        <v>326</v>
      </c>
      <c r="I67" s="51">
        <v>473</v>
      </c>
      <c r="J67" s="40">
        <v>291</v>
      </c>
      <c r="K67" s="40">
        <v>296</v>
      </c>
      <c r="L67" s="40">
        <v>214</v>
      </c>
      <c r="M67" s="40">
        <v>254</v>
      </c>
      <c r="N67" s="40">
        <v>250</v>
      </c>
      <c r="O67" s="40">
        <v>602</v>
      </c>
      <c r="P67" s="40">
        <v>480</v>
      </c>
      <c r="Q67" s="40">
        <v>212</v>
      </c>
      <c r="R67" s="63" t="s">
        <v>252</v>
      </c>
      <c r="S67" s="35"/>
    </row>
    <row r="68" spans="1:19" s="9" customFormat="1" ht="24.75" customHeight="1">
      <c r="A68" s="28"/>
      <c r="B68" s="29" t="s">
        <v>1</v>
      </c>
      <c r="C68" s="38" t="s">
        <v>86</v>
      </c>
      <c r="D68" s="252">
        <v>205</v>
      </c>
      <c r="E68" s="67">
        <f t="shared" si="3"/>
        <v>194</v>
      </c>
      <c r="F68" s="68"/>
      <c r="G68" s="69"/>
      <c r="H68" s="68"/>
      <c r="I68" s="68"/>
      <c r="J68" s="68"/>
      <c r="K68" s="68"/>
      <c r="L68" s="40">
        <v>7</v>
      </c>
      <c r="M68" s="40">
        <v>187</v>
      </c>
      <c r="N68" s="68"/>
      <c r="O68" s="68"/>
      <c r="P68" s="68"/>
      <c r="Q68" s="68"/>
      <c r="R68" s="60">
        <v>44900</v>
      </c>
      <c r="S68" s="35"/>
    </row>
    <row r="69" spans="1:19" s="9" customFormat="1" ht="24.75" customHeight="1">
      <c r="A69" s="28"/>
      <c r="B69" s="29" t="s">
        <v>13</v>
      </c>
      <c r="C69" s="38" t="s">
        <v>87</v>
      </c>
      <c r="D69" s="250">
        <v>14587</v>
      </c>
      <c r="E69" s="65">
        <f t="shared" si="3"/>
        <v>15697</v>
      </c>
      <c r="F69" s="40">
        <v>769</v>
      </c>
      <c r="G69" s="48">
        <v>684</v>
      </c>
      <c r="H69" s="40">
        <v>986</v>
      </c>
      <c r="I69" s="40">
        <v>1280</v>
      </c>
      <c r="J69" s="40">
        <v>1847</v>
      </c>
      <c r="K69" s="40">
        <v>1300</v>
      </c>
      <c r="L69" s="40">
        <v>1406</v>
      </c>
      <c r="M69" s="40">
        <v>1809</v>
      </c>
      <c r="N69" s="40">
        <v>1539</v>
      </c>
      <c r="O69" s="40">
        <v>1541</v>
      </c>
      <c r="P69" s="40">
        <v>1347</v>
      </c>
      <c r="Q69" s="40">
        <v>1189</v>
      </c>
      <c r="R69" s="60">
        <v>34968822</v>
      </c>
      <c r="S69" s="35"/>
    </row>
    <row r="70" spans="1:19" s="9" customFormat="1" ht="24.75" customHeight="1">
      <c r="A70" s="28"/>
      <c r="B70" s="29" t="s">
        <v>14</v>
      </c>
      <c r="C70" s="38" t="s">
        <v>287</v>
      </c>
      <c r="D70" s="250">
        <v>50985</v>
      </c>
      <c r="E70" s="65">
        <f t="shared" si="3"/>
        <v>49490</v>
      </c>
      <c r="F70" s="40">
        <v>3103</v>
      </c>
      <c r="G70" s="48">
        <v>2365</v>
      </c>
      <c r="H70" s="40">
        <v>3499</v>
      </c>
      <c r="I70" s="40">
        <v>4055</v>
      </c>
      <c r="J70" s="40">
        <v>4577</v>
      </c>
      <c r="K70" s="40">
        <v>3973</v>
      </c>
      <c r="L70" s="40">
        <v>3489</v>
      </c>
      <c r="M70" s="40">
        <v>4043</v>
      </c>
      <c r="N70" s="40">
        <v>5069</v>
      </c>
      <c r="O70" s="40">
        <v>5088</v>
      </c>
      <c r="P70" s="40">
        <v>5238</v>
      </c>
      <c r="Q70" s="40">
        <v>4991</v>
      </c>
      <c r="R70" s="64">
        <v>607781162</v>
      </c>
      <c r="S70" s="35"/>
    </row>
    <row r="71" spans="1:19" s="9" customFormat="1" ht="24.75" customHeight="1">
      <c r="A71" s="28"/>
      <c r="B71" s="29"/>
      <c r="C71" s="70" t="s">
        <v>398</v>
      </c>
      <c r="D71" s="250">
        <v>378462</v>
      </c>
      <c r="E71" s="65">
        <f t="shared" si="3"/>
        <v>320076</v>
      </c>
      <c r="F71" s="68">
        <v>34929</v>
      </c>
      <c r="G71" s="48">
        <v>26807</v>
      </c>
      <c r="H71" s="40">
        <v>26116</v>
      </c>
      <c r="I71" s="40">
        <v>23094</v>
      </c>
      <c r="J71" s="40">
        <v>26547</v>
      </c>
      <c r="K71" s="40">
        <v>23364</v>
      </c>
      <c r="L71" s="40">
        <v>24574</v>
      </c>
      <c r="M71" s="40">
        <v>32835</v>
      </c>
      <c r="N71" s="40">
        <v>26351</v>
      </c>
      <c r="O71" s="40">
        <v>24330</v>
      </c>
      <c r="P71" s="40">
        <v>25070</v>
      </c>
      <c r="Q71" s="40">
        <v>26059</v>
      </c>
      <c r="R71" s="64">
        <v>1386579000</v>
      </c>
      <c r="S71" s="35"/>
    </row>
    <row r="72" spans="1:19" s="9" customFormat="1" ht="24.75" customHeight="1">
      <c r="A72" s="28"/>
      <c r="B72" s="29"/>
      <c r="C72" s="70" t="s">
        <v>399</v>
      </c>
      <c r="D72" s="251">
        <v>11224000</v>
      </c>
      <c r="E72" s="65">
        <f t="shared" si="3"/>
        <v>11859000</v>
      </c>
      <c r="F72" s="175">
        <v>990000</v>
      </c>
      <c r="G72" s="45">
        <v>768000</v>
      </c>
      <c r="H72" s="4">
        <v>923000</v>
      </c>
      <c r="I72" s="4">
        <v>1062000</v>
      </c>
      <c r="J72" s="4">
        <v>1051000</v>
      </c>
      <c r="K72" s="4">
        <v>832000</v>
      </c>
      <c r="L72" s="4">
        <v>1066000</v>
      </c>
      <c r="M72" s="4">
        <v>1208000</v>
      </c>
      <c r="N72" s="4">
        <v>935000</v>
      </c>
      <c r="O72" s="4">
        <v>944000</v>
      </c>
      <c r="P72" s="4">
        <v>912000</v>
      </c>
      <c r="Q72" s="4">
        <v>1168000</v>
      </c>
      <c r="R72" s="46" t="s">
        <v>63</v>
      </c>
      <c r="S72" s="35"/>
    </row>
    <row r="73" spans="1:19" s="9" customFormat="1" ht="24.75" customHeight="1">
      <c r="A73" s="28"/>
      <c r="B73" s="29" t="s">
        <v>400</v>
      </c>
      <c r="C73" s="38" t="s">
        <v>401</v>
      </c>
      <c r="D73" s="250">
        <v>156507</v>
      </c>
      <c r="E73" s="65">
        <f t="shared" si="3"/>
        <v>141812</v>
      </c>
      <c r="F73" s="68">
        <v>9079</v>
      </c>
      <c r="G73" s="48">
        <v>9011</v>
      </c>
      <c r="H73" s="40">
        <v>10524</v>
      </c>
      <c r="I73" s="40">
        <v>9267</v>
      </c>
      <c r="J73" s="40">
        <v>13407</v>
      </c>
      <c r="K73" s="40">
        <v>13127</v>
      </c>
      <c r="L73" s="40">
        <v>12060</v>
      </c>
      <c r="M73" s="40">
        <v>12647</v>
      </c>
      <c r="N73" s="40">
        <v>12616</v>
      </c>
      <c r="O73" s="40">
        <v>17381</v>
      </c>
      <c r="P73" s="40">
        <v>13984</v>
      </c>
      <c r="Q73" s="40">
        <v>8709</v>
      </c>
      <c r="R73" s="60">
        <v>23372100</v>
      </c>
      <c r="S73" s="35"/>
    </row>
    <row r="74" spans="1:19" s="9" customFormat="1" ht="24.75" customHeight="1">
      <c r="A74" s="28"/>
      <c r="B74" s="29"/>
      <c r="C74" s="38" t="s">
        <v>402</v>
      </c>
      <c r="D74" s="250">
        <v>81104</v>
      </c>
      <c r="E74" s="65">
        <f t="shared" si="3"/>
        <v>74434</v>
      </c>
      <c r="F74" s="68">
        <v>3920</v>
      </c>
      <c r="G74" s="48">
        <v>4034</v>
      </c>
      <c r="H74" s="40">
        <v>4755</v>
      </c>
      <c r="I74" s="40">
        <v>5113</v>
      </c>
      <c r="J74" s="40">
        <v>5917</v>
      </c>
      <c r="K74" s="40">
        <v>7403</v>
      </c>
      <c r="L74" s="40">
        <v>13711</v>
      </c>
      <c r="M74" s="40">
        <v>11879</v>
      </c>
      <c r="N74" s="40">
        <v>6868</v>
      </c>
      <c r="O74" s="40">
        <v>2938</v>
      </c>
      <c r="P74" s="40">
        <v>4566</v>
      </c>
      <c r="Q74" s="40">
        <v>3330</v>
      </c>
      <c r="R74" s="60">
        <v>26289270</v>
      </c>
      <c r="S74" s="35"/>
    </row>
    <row r="75" spans="1:19" s="9" customFormat="1" ht="24.75" customHeight="1">
      <c r="A75" s="28"/>
      <c r="B75" s="29" t="s">
        <v>15</v>
      </c>
      <c r="C75" s="38" t="s">
        <v>288</v>
      </c>
      <c r="D75" s="250">
        <v>424796</v>
      </c>
      <c r="E75" s="65">
        <f t="shared" si="3"/>
        <v>401465</v>
      </c>
      <c r="F75" s="40">
        <v>19213</v>
      </c>
      <c r="G75" s="48">
        <v>17072</v>
      </c>
      <c r="H75" s="40">
        <v>24261</v>
      </c>
      <c r="I75" s="40">
        <v>25301</v>
      </c>
      <c r="J75" s="40">
        <v>24482</v>
      </c>
      <c r="K75" s="40">
        <v>24424</v>
      </c>
      <c r="L75" s="40">
        <v>66108</v>
      </c>
      <c r="M75" s="40">
        <v>97052</v>
      </c>
      <c r="N75" s="40">
        <v>28184</v>
      </c>
      <c r="O75" s="40">
        <v>28913</v>
      </c>
      <c r="P75" s="40">
        <v>25186</v>
      </c>
      <c r="Q75" s="40">
        <v>21269</v>
      </c>
      <c r="R75" s="46" t="s">
        <v>63</v>
      </c>
      <c r="S75" s="35"/>
    </row>
    <row r="76" spans="1:19" s="9" customFormat="1" ht="24.75" customHeight="1">
      <c r="A76" s="28"/>
      <c r="B76" s="29" t="s">
        <v>16</v>
      </c>
      <c r="C76" s="38" t="s">
        <v>88</v>
      </c>
      <c r="D76" s="255">
        <v>254236</v>
      </c>
      <c r="E76" s="72">
        <f t="shared" si="3"/>
        <v>163629</v>
      </c>
      <c r="F76" s="40">
        <v>16596</v>
      </c>
      <c r="G76" s="48">
        <v>14902</v>
      </c>
      <c r="H76" s="40">
        <v>9762</v>
      </c>
      <c r="I76" s="40">
        <v>23076</v>
      </c>
      <c r="J76" s="40">
        <v>33776</v>
      </c>
      <c r="K76" s="40">
        <v>7770</v>
      </c>
      <c r="L76" s="40">
        <v>9926</v>
      </c>
      <c r="M76" s="40">
        <v>15277</v>
      </c>
      <c r="N76" s="40">
        <v>11825</v>
      </c>
      <c r="O76" s="40">
        <v>10212</v>
      </c>
      <c r="P76" s="40">
        <v>10507</v>
      </c>
      <c r="Q76" s="262" t="s">
        <v>429</v>
      </c>
      <c r="R76" s="6">
        <v>266712000</v>
      </c>
      <c r="S76" s="35"/>
    </row>
    <row r="77" spans="1:19" s="9" customFormat="1" ht="24.75" customHeight="1">
      <c r="A77" s="28"/>
      <c r="B77" s="29" t="s">
        <v>1</v>
      </c>
      <c r="C77" s="38" t="s">
        <v>289</v>
      </c>
      <c r="D77" s="255">
        <v>851896</v>
      </c>
      <c r="E77" s="72">
        <f t="shared" si="3"/>
        <v>880290</v>
      </c>
      <c r="F77" s="40">
        <v>45426</v>
      </c>
      <c r="G77" s="48">
        <v>67252</v>
      </c>
      <c r="H77" s="40">
        <v>110676</v>
      </c>
      <c r="I77" s="40">
        <v>89138</v>
      </c>
      <c r="J77" s="40">
        <v>101424</v>
      </c>
      <c r="K77" s="40">
        <v>81052</v>
      </c>
      <c r="L77" s="40">
        <v>63270</v>
      </c>
      <c r="M77" s="40">
        <v>57470</v>
      </c>
      <c r="N77" s="40">
        <v>60250</v>
      </c>
      <c r="O77" s="40">
        <v>57492</v>
      </c>
      <c r="P77" s="40">
        <v>78132</v>
      </c>
      <c r="Q77" s="40">
        <v>68708</v>
      </c>
      <c r="R77" s="6">
        <v>535689540</v>
      </c>
      <c r="S77" s="35"/>
    </row>
    <row r="78" spans="1:19" s="9" customFormat="1" ht="24.75" customHeight="1">
      <c r="A78" s="28"/>
      <c r="B78" s="29" t="s">
        <v>1</v>
      </c>
      <c r="C78" s="73" t="s">
        <v>89</v>
      </c>
      <c r="D78" s="255">
        <v>15620</v>
      </c>
      <c r="E78" s="72">
        <f t="shared" si="3"/>
        <v>18100</v>
      </c>
      <c r="F78" s="40">
        <v>250</v>
      </c>
      <c r="G78" s="48">
        <v>350</v>
      </c>
      <c r="H78" s="40">
        <v>700</v>
      </c>
      <c r="I78" s="40">
        <v>4200</v>
      </c>
      <c r="J78" s="40">
        <v>3200</v>
      </c>
      <c r="K78" s="40">
        <v>1800</v>
      </c>
      <c r="L78" s="40">
        <v>900</v>
      </c>
      <c r="M78" s="40">
        <v>1100</v>
      </c>
      <c r="N78" s="40">
        <v>1300</v>
      </c>
      <c r="O78" s="40">
        <v>1700</v>
      </c>
      <c r="P78" s="40">
        <v>1700</v>
      </c>
      <c r="Q78" s="40">
        <v>900</v>
      </c>
      <c r="R78" s="60">
        <v>6400000</v>
      </c>
      <c r="S78" s="35"/>
    </row>
    <row r="79" spans="1:19" s="9" customFormat="1" ht="24.75" customHeight="1">
      <c r="A79" s="28"/>
      <c r="B79" s="29" t="s">
        <v>17</v>
      </c>
      <c r="C79" s="73" t="s">
        <v>90</v>
      </c>
      <c r="D79" s="255">
        <v>9386</v>
      </c>
      <c r="E79" s="72">
        <f t="shared" si="3"/>
        <v>9329</v>
      </c>
      <c r="F79" s="40">
        <v>703</v>
      </c>
      <c r="G79" s="48">
        <v>572</v>
      </c>
      <c r="H79" s="40">
        <v>520</v>
      </c>
      <c r="I79" s="40">
        <v>575</v>
      </c>
      <c r="J79" s="40">
        <v>642</v>
      </c>
      <c r="K79" s="40">
        <v>669</v>
      </c>
      <c r="L79" s="40">
        <v>511</v>
      </c>
      <c r="M79" s="40">
        <v>722</v>
      </c>
      <c r="N79" s="40">
        <v>792</v>
      </c>
      <c r="O79" s="40">
        <v>1081</v>
      </c>
      <c r="P79" s="40">
        <v>2180</v>
      </c>
      <c r="Q79" s="40">
        <v>362</v>
      </c>
      <c r="R79" s="41">
        <v>2317000</v>
      </c>
      <c r="S79" s="35"/>
    </row>
    <row r="80" spans="1:19" s="9" customFormat="1" ht="24.75" customHeight="1">
      <c r="A80" s="28"/>
      <c r="B80" s="29"/>
      <c r="C80" s="73" t="s">
        <v>403</v>
      </c>
      <c r="D80" s="255">
        <v>10192</v>
      </c>
      <c r="E80" s="72">
        <f t="shared" si="3"/>
        <v>11290</v>
      </c>
      <c r="F80" s="40">
        <v>294</v>
      </c>
      <c r="G80" s="48">
        <v>332</v>
      </c>
      <c r="H80" s="40">
        <v>354</v>
      </c>
      <c r="I80" s="40">
        <v>385</v>
      </c>
      <c r="J80" s="40">
        <v>5978</v>
      </c>
      <c r="K80" s="40">
        <v>508</v>
      </c>
      <c r="L80" s="40">
        <v>587</v>
      </c>
      <c r="M80" s="40">
        <v>380</v>
      </c>
      <c r="N80" s="40">
        <v>468</v>
      </c>
      <c r="O80" s="40">
        <v>1064</v>
      </c>
      <c r="P80" s="40">
        <v>705</v>
      </c>
      <c r="Q80" s="40">
        <v>235</v>
      </c>
      <c r="R80" s="41">
        <v>355680</v>
      </c>
      <c r="S80" s="35"/>
    </row>
    <row r="81" spans="1:19" s="9" customFormat="1" ht="24.75" customHeight="1">
      <c r="A81" s="28"/>
      <c r="B81" s="29" t="s">
        <v>18</v>
      </c>
      <c r="C81" s="73" t="s">
        <v>91</v>
      </c>
      <c r="D81" s="255">
        <v>2463</v>
      </c>
      <c r="E81" s="72">
        <f t="shared" si="3"/>
        <v>2407</v>
      </c>
      <c r="F81" s="68">
        <v>9</v>
      </c>
      <c r="G81" s="69">
        <v>25</v>
      </c>
      <c r="H81" s="68">
        <v>69</v>
      </c>
      <c r="I81" s="68">
        <v>80</v>
      </c>
      <c r="J81" s="68">
        <v>227</v>
      </c>
      <c r="K81" s="68">
        <v>163</v>
      </c>
      <c r="L81" s="40">
        <v>386</v>
      </c>
      <c r="M81" s="40">
        <v>364</v>
      </c>
      <c r="N81" s="40">
        <v>542</v>
      </c>
      <c r="O81" s="40">
        <v>314</v>
      </c>
      <c r="P81" s="40">
        <v>186</v>
      </c>
      <c r="Q81" s="40">
        <v>42</v>
      </c>
      <c r="R81" s="60">
        <v>140520</v>
      </c>
      <c r="S81" s="35"/>
    </row>
    <row r="82" spans="1:19" s="9" customFormat="1" ht="24.75" customHeight="1">
      <c r="A82" s="28"/>
      <c r="B82" s="29" t="s">
        <v>1</v>
      </c>
      <c r="C82" s="73" t="s">
        <v>92</v>
      </c>
      <c r="D82" s="255">
        <v>641</v>
      </c>
      <c r="E82" s="72">
        <f t="shared" si="3"/>
        <v>625</v>
      </c>
      <c r="F82" s="68"/>
      <c r="G82" s="69"/>
      <c r="H82" s="68"/>
      <c r="I82" s="68"/>
      <c r="J82" s="68"/>
      <c r="K82" s="68"/>
      <c r="L82" s="40">
        <v>279</v>
      </c>
      <c r="M82" s="40">
        <v>346</v>
      </c>
      <c r="N82" s="68"/>
      <c r="O82" s="68"/>
      <c r="P82" s="68"/>
      <c r="Q82" s="68"/>
      <c r="R82" s="71">
        <v>290760</v>
      </c>
      <c r="S82" s="35"/>
    </row>
    <row r="83" spans="1:19" s="9" customFormat="1" ht="24.75" customHeight="1">
      <c r="A83" s="28"/>
      <c r="B83" s="29" t="s">
        <v>1</v>
      </c>
      <c r="C83" s="38" t="s">
        <v>404</v>
      </c>
      <c r="D83" s="255">
        <v>835</v>
      </c>
      <c r="E83" s="72">
        <f t="shared" si="3"/>
        <v>993</v>
      </c>
      <c r="F83" s="68"/>
      <c r="G83" s="69"/>
      <c r="H83" s="68"/>
      <c r="I83" s="68"/>
      <c r="J83" s="68"/>
      <c r="K83" s="68"/>
      <c r="L83" s="40">
        <v>464</v>
      </c>
      <c r="M83" s="40">
        <v>529</v>
      </c>
      <c r="N83" s="68"/>
      <c r="O83" s="68"/>
      <c r="P83" s="68"/>
      <c r="Q83" s="68"/>
      <c r="R83" s="71">
        <v>198600</v>
      </c>
      <c r="S83" s="35"/>
    </row>
    <row r="84" spans="1:19" s="9" customFormat="1" ht="24.75" customHeight="1">
      <c r="A84" s="28"/>
      <c r="B84" s="29"/>
      <c r="C84" s="70" t="s">
        <v>436</v>
      </c>
      <c r="D84" s="263" t="s">
        <v>427</v>
      </c>
      <c r="E84" s="72">
        <f t="shared" si="3"/>
        <v>32007</v>
      </c>
      <c r="F84" s="289" t="s">
        <v>437</v>
      </c>
      <c r="G84" s="290"/>
      <c r="H84" s="290"/>
      <c r="I84" s="290"/>
      <c r="J84" s="290"/>
      <c r="K84" s="291"/>
      <c r="L84" s="40">
        <v>7592</v>
      </c>
      <c r="M84" s="40">
        <v>7899</v>
      </c>
      <c r="N84" s="68">
        <v>5658</v>
      </c>
      <c r="O84" s="68">
        <v>4802</v>
      </c>
      <c r="P84" s="68">
        <v>3929</v>
      </c>
      <c r="Q84" s="68">
        <v>2127</v>
      </c>
      <c r="R84" s="71">
        <v>48771000</v>
      </c>
      <c r="S84" s="35"/>
    </row>
    <row r="85" spans="1:19" s="9" customFormat="1" ht="24.75" customHeight="1">
      <c r="A85" s="28"/>
      <c r="B85" s="29" t="s">
        <v>19</v>
      </c>
      <c r="C85" s="73" t="s">
        <v>290</v>
      </c>
      <c r="D85" s="255">
        <v>13388</v>
      </c>
      <c r="E85" s="72">
        <f t="shared" si="3"/>
        <v>14901</v>
      </c>
      <c r="F85" s="40">
        <v>565</v>
      </c>
      <c r="G85" s="48">
        <v>618</v>
      </c>
      <c r="H85" s="40">
        <v>1354</v>
      </c>
      <c r="I85" s="40">
        <v>935</v>
      </c>
      <c r="J85" s="40">
        <v>1225</v>
      </c>
      <c r="K85" s="40">
        <v>797</v>
      </c>
      <c r="L85" s="40">
        <v>2766</v>
      </c>
      <c r="M85" s="40">
        <v>3275</v>
      </c>
      <c r="N85" s="40">
        <v>1291</v>
      </c>
      <c r="O85" s="40">
        <v>650</v>
      </c>
      <c r="P85" s="40">
        <v>648</v>
      </c>
      <c r="Q85" s="40">
        <v>777</v>
      </c>
      <c r="R85" s="74">
        <v>836930</v>
      </c>
      <c r="S85" s="35"/>
    </row>
    <row r="86" spans="1:19" s="9" customFormat="1" ht="24.75" customHeight="1">
      <c r="A86" s="28"/>
      <c r="B86" s="29"/>
      <c r="C86" s="73" t="s">
        <v>405</v>
      </c>
      <c r="D86" s="255">
        <v>72900</v>
      </c>
      <c r="E86" s="72">
        <f t="shared" si="3"/>
        <v>60110</v>
      </c>
      <c r="F86" s="68">
        <v>7030</v>
      </c>
      <c r="G86" s="69">
        <v>6000</v>
      </c>
      <c r="H86" s="68">
        <v>4500</v>
      </c>
      <c r="I86" s="40">
        <v>4500</v>
      </c>
      <c r="J86" s="40">
        <v>6020</v>
      </c>
      <c r="K86" s="40">
        <v>3500</v>
      </c>
      <c r="L86" s="40">
        <v>5000</v>
      </c>
      <c r="M86" s="40">
        <v>6010</v>
      </c>
      <c r="N86" s="40">
        <v>4500</v>
      </c>
      <c r="O86" s="40">
        <v>4500</v>
      </c>
      <c r="P86" s="40">
        <v>4500</v>
      </c>
      <c r="Q86" s="40">
        <v>4050</v>
      </c>
      <c r="R86" s="46" t="s">
        <v>63</v>
      </c>
      <c r="S86" s="35"/>
    </row>
    <row r="87" spans="1:19" s="9" customFormat="1" ht="24.75" customHeight="1">
      <c r="A87" s="28"/>
      <c r="B87" s="29" t="s">
        <v>20</v>
      </c>
      <c r="C87" s="38" t="s">
        <v>406</v>
      </c>
      <c r="D87" s="255">
        <v>191328</v>
      </c>
      <c r="E87" s="72">
        <f t="shared" si="3"/>
        <v>232034</v>
      </c>
      <c r="F87" s="40">
        <v>13537</v>
      </c>
      <c r="G87" s="48">
        <v>18449</v>
      </c>
      <c r="H87" s="40">
        <v>19689</v>
      </c>
      <c r="I87" s="40">
        <v>16724</v>
      </c>
      <c r="J87" s="40">
        <v>22801</v>
      </c>
      <c r="K87" s="40">
        <v>19477</v>
      </c>
      <c r="L87" s="40">
        <v>18951</v>
      </c>
      <c r="M87" s="40">
        <v>18449</v>
      </c>
      <c r="N87" s="68">
        <v>20327</v>
      </c>
      <c r="O87" s="68">
        <v>20329</v>
      </c>
      <c r="P87" s="68">
        <v>20185</v>
      </c>
      <c r="Q87" s="68">
        <v>23116</v>
      </c>
      <c r="R87" s="64">
        <v>282086562</v>
      </c>
      <c r="S87" s="35"/>
    </row>
    <row r="88" spans="1:19" s="9" customFormat="1" ht="24.75" customHeight="1">
      <c r="A88" s="28"/>
      <c r="B88" s="61"/>
      <c r="C88" s="70" t="s">
        <v>407</v>
      </c>
      <c r="D88" s="255">
        <v>1827</v>
      </c>
      <c r="E88" s="72">
        <f t="shared" si="3"/>
        <v>1740</v>
      </c>
      <c r="F88" s="33"/>
      <c r="G88" s="62"/>
      <c r="H88" s="33"/>
      <c r="I88" s="33"/>
      <c r="J88" s="33"/>
      <c r="K88" s="33"/>
      <c r="L88" s="33">
        <v>533</v>
      </c>
      <c r="M88" s="33">
        <v>1120</v>
      </c>
      <c r="N88" s="75">
        <v>87</v>
      </c>
      <c r="O88" s="75"/>
      <c r="P88" s="75"/>
      <c r="Q88" s="75"/>
      <c r="R88" s="42">
        <v>1078600</v>
      </c>
      <c r="S88" s="35"/>
    </row>
    <row r="89" spans="1:19" s="9" customFormat="1" ht="24.75" customHeight="1" thickBot="1">
      <c r="A89" s="28"/>
      <c r="B89" s="76" t="s">
        <v>1</v>
      </c>
      <c r="C89" s="77" t="s">
        <v>93</v>
      </c>
      <c r="D89" s="256">
        <v>6520</v>
      </c>
      <c r="E89" s="78">
        <f t="shared" si="3"/>
        <v>5966</v>
      </c>
      <c r="F89" s="79">
        <v>220</v>
      </c>
      <c r="G89" s="80">
        <v>927</v>
      </c>
      <c r="H89" s="79">
        <v>497</v>
      </c>
      <c r="I89" s="79">
        <v>265</v>
      </c>
      <c r="J89" s="79">
        <v>763</v>
      </c>
      <c r="K89" s="79">
        <v>280</v>
      </c>
      <c r="L89" s="79">
        <v>353</v>
      </c>
      <c r="M89" s="79">
        <v>774</v>
      </c>
      <c r="N89" s="79">
        <v>265</v>
      </c>
      <c r="O89" s="79">
        <v>525</v>
      </c>
      <c r="P89" s="79">
        <v>687</v>
      </c>
      <c r="Q89" s="79">
        <v>410</v>
      </c>
      <c r="R89" s="81">
        <v>366870</v>
      </c>
      <c r="S89" s="35"/>
    </row>
    <row r="91" spans="1:2" ht="12">
      <c r="A91" s="82"/>
      <c r="B91" s="82"/>
    </row>
    <row r="92" spans="1:2" ht="12">
      <c r="A92" s="82"/>
      <c r="B92" s="82"/>
    </row>
    <row r="93" spans="1:2" ht="12">
      <c r="A93" s="82"/>
      <c r="B93" s="82"/>
    </row>
    <row r="94" spans="1:2" ht="12">
      <c r="A94" s="82"/>
      <c r="B94" s="82"/>
    </row>
    <row r="95" spans="1:2" ht="12">
      <c r="A95" s="82"/>
      <c r="B95" s="82"/>
    </row>
    <row r="96" spans="1:2" ht="12">
      <c r="A96" s="82"/>
      <c r="B96" s="82"/>
    </row>
    <row r="97" spans="1:2" ht="12">
      <c r="A97" s="82"/>
      <c r="B97" s="82"/>
    </row>
    <row r="98" spans="1:2" ht="12">
      <c r="A98" s="82"/>
      <c r="B98" s="82"/>
    </row>
    <row r="99" spans="1:2" ht="12">
      <c r="A99" s="82"/>
      <c r="B99" s="82"/>
    </row>
    <row r="100" spans="1:2" ht="12">
      <c r="A100" s="82"/>
      <c r="B100" s="82"/>
    </row>
    <row r="101" spans="1:2" ht="12">
      <c r="A101" s="82"/>
      <c r="B101" s="82"/>
    </row>
    <row r="102" spans="1:2" ht="12">
      <c r="A102" s="82"/>
      <c r="B102" s="82"/>
    </row>
    <row r="103" spans="1:2" ht="12">
      <c r="A103" s="82"/>
      <c r="B103" s="82"/>
    </row>
    <row r="104" spans="1:2" ht="12">
      <c r="A104" s="82"/>
      <c r="B104" s="82"/>
    </row>
    <row r="105" spans="1:2" ht="12">
      <c r="A105" s="82"/>
      <c r="B105" s="82"/>
    </row>
    <row r="106" spans="1:2" ht="12">
      <c r="A106" s="82"/>
      <c r="B106" s="82"/>
    </row>
    <row r="107" spans="1:2" ht="12">
      <c r="A107" s="82"/>
      <c r="B107" s="82"/>
    </row>
    <row r="108" spans="1:2" ht="12">
      <c r="A108" s="82"/>
      <c r="B108" s="82"/>
    </row>
    <row r="109" spans="1:2" ht="12">
      <c r="A109" s="82"/>
      <c r="B109" s="82"/>
    </row>
    <row r="110" spans="1:2" ht="12">
      <c r="A110" s="82"/>
      <c r="B110" s="82"/>
    </row>
    <row r="111" spans="1:2" ht="12">
      <c r="A111" s="82"/>
      <c r="B111" s="82"/>
    </row>
    <row r="112" spans="1:2" ht="12">
      <c r="A112" s="82"/>
      <c r="B112" s="82"/>
    </row>
    <row r="113" spans="1:2" ht="12">
      <c r="A113" s="82"/>
      <c r="B113" s="82"/>
    </row>
    <row r="114" spans="1:2" ht="12">
      <c r="A114" s="82"/>
      <c r="B114" s="82"/>
    </row>
    <row r="115" spans="1:2" ht="12">
      <c r="A115" s="82"/>
      <c r="B115" s="82"/>
    </row>
    <row r="116" spans="1:2" ht="12">
      <c r="A116" s="82"/>
      <c r="B116" s="82"/>
    </row>
    <row r="117" spans="1:2" ht="12">
      <c r="A117" s="82"/>
      <c r="B117" s="82"/>
    </row>
    <row r="118" spans="1:2" ht="12">
      <c r="A118" s="82"/>
      <c r="B118" s="82"/>
    </row>
    <row r="119" spans="1:2" ht="12">
      <c r="A119" s="82"/>
      <c r="B119" s="82"/>
    </row>
    <row r="120" spans="1:2" ht="12">
      <c r="A120" s="82"/>
      <c r="B120" s="82"/>
    </row>
    <row r="121" spans="1:2" ht="12">
      <c r="A121" s="82"/>
      <c r="B121" s="82"/>
    </row>
    <row r="122" spans="1:2" ht="12">
      <c r="A122" s="82"/>
      <c r="B122" s="82"/>
    </row>
    <row r="123" spans="1:2" ht="12">
      <c r="A123" s="82"/>
      <c r="B123" s="82"/>
    </row>
    <row r="124" spans="1:2" ht="12">
      <c r="A124" s="82"/>
      <c r="B124" s="82"/>
    </row>
    <row r="125" spans="1:2" ht="12">
      <c r="A125" s="82"/>
      <c r="B125" s="82"/>
    </row>
    <row r="126" spans="1:2" ht="12">
      <c r="A126" s="82"/>
      <c r="B126" s="82"/>
    </row>
    <row r="127" spans="1:2" ht="12">
      <c r="A127" s="82"/>
      <c r="B127" s="82"/>
    </row>
    <row r="128" spans="1:2" ht="12">
      <c r="A128" s="82"/>
      <c r="B128" s="82"/>
    </row>
    <row r="129" spans="1:2" ht="12">
      <c r="A129" s="82"/>
      <c r="B129" s="82"/>
    </row>
    <row r="130" spans="1:2" ht="12">
      <c r="A130" s="82"/>
      <c r="B130" s="82"/>
    </row>
    <row r="131" spans="1:2" ht="12">
      <c r="A131" s="82"/>
      <c r="B131" s="82"/>
    </row>
    <row r="132" spans="1:2" ht="12">
      <c r="A132" s="82"/>
      <c r="B132" s="82"/>
    </row>
    <row r="133" spans="1:2" ht="12">
      <c r="A133" s="82"/>
      <c r="B133" s="82"/>
    </row>
    <row r="134" spans="1:2" ht="12">
      <c r="A134" s="82"/>
      <c r="B134" s="82"/>
    </row>
    <row r="135" spans="1:2" ht="12">
      <c r="A135" s="82"/>
      <c r="B135" s="82"/>
    </row>
    <row r="136" spans="1:2" ht="12">
      <c r="A136" s="82"/>
      <c r="B136" s="82"/>
    </row>
    <row r="137" spans="1:2" ht="12">
      <c r="A137" s="82"/>
      <c r="B137" s="82"/>
    </row>
    <row r="138" spans="1:2" ht="12">
      <c r="A138" s="82"/>
      <c r="B138" s="82"/>
    </row>
    <row r="139" spans="1:2" ht="12">
      <c r="A139" s="82"/>
      <c r="B139" s="82"/>
    </row>
    <row r="140" spans="1:2" ht="12">
      <c r="A140" s="82"/>
      <c r="B140" s="82"/>
    </row>
    <row r="141" spans="1:2" ht="12">
      <c r="A141" s="82"/>
      <c r="B141" s="82"/>
    </row>
    <row r="142" spans="1:2" ht="12">
      <c r="A142" s="82"/>
      <c r="B142" s="82"/>
    </row>
    <row r="143" spans="1:2" ht="12">
      <c r="A143" s="82"/>
      <c r="B143" s="82"/>
    </row>
    <row r="144" spans="1:2" ht="12">
      <c r="A144" s="82"/>
      <c r="B144" s="82"/>
    </row>
    <row r="145" spans="1:2" ht="12">
      <c r="A145" s="82"/>
      <c r="B145" s="82"/>
    </row>
    <row r="146" spans="1:2" ht="12">
      <c r="A146" s="82"/>
      <c r="B146" s="82"/>
    </row>
    <row r="147" spans="1:2" ht="12">
      <c r="A147" s="82"/>
      <c r="B147" s="82"/>
    </row>
    <row r="148" spans="1:2" ht="12">
      <c r="A148" s="82"/>
      <c r="B148" s="82"/>
    </row>
    <row r="149" spans="1:2" ht="12">
      <c r="A149" s="82"/>
      <c r="B149" s="82"/>
    </row>
    <row r="150" spans="1:2" ht="12">
      <c r="A150" s="82"/>
      <c r="B150" s="82"/>
    </row>
    <row r="151" spans="1:2" ht="12">
      <c r="A151" s="82"/>
      <c r="B151" s="82"/>
    </row>
    <row r="152" spans="1:2" ht="12">
      <c r="A152" s="82"/>
      <c r="B152" s="82"/>
    </row>
    <row r="153" spans="1:2" ht="12">
      <c r="A153" s="82"/>
      <c r="B153" s="82"/>
    </row>
    <row r="154" spans="1:2" ht="12">
      <c r="A154" s="82"/>
      <c r="B154" s="82"/>
    </row>
    <row r="155" spans="1:2" ht="12">
      <c r="A155" s="82"/>
      <c r="B155" s="82"/>
    </row>
    <row r="156" spans="1:2" ht="12">
      <c r="A156" s="82"/>
      <c r="B156" s="82"/>
    </row>
    <row r="157" spans="1:2" ht="12">
      <c r="A157" s="82"/>
      <c r="B157" s="82"/>
    </row>
    <row r="158" spans="1:2" ht="12">
      <c r="A158" s="82"/>
      <c r="B158" s="82"/>
    </row>
    <row r="159" spans="1:2" ht="12">
      <c r="A159" s="82"/>
      <c r="B159" s="82"/>
    </row>
    <row r="160" spans="1:2" ht="12">
      <c r="A160" s="82"/>
      <c r="B160" s="82"/>
    </row>
    <row r="161" spans="1:2" ht="12">
      <c r="A161" s="82"/>
      <c r="B161" s="82"/>
    </row>
    <row r="162" spans="1:2" ht="12">
      <c r="A162" s="82"/>
      <c r="B162" s="82"/>
    </row>
    <row r="163" spans="1:2" ht="12">
      <c r="A163" s="82"/>
      <c r="B163" s="82"/>
    </row>
    <row r="164" spans="1:2" ht="12">
      <c r="A164" s="82"/>
      <c r="B164" s="82"/>
    </row>
    <row r="165" spans="1:2" ht="12">
      <c r="A165" s="82"/>
      <c r="B165" s="82"/>
    </row>
    <row r="166" spans="1:2" ht="12">
      <c r="A166" s="82"/>
      <c r="B166" s="82"/>
    </row>
    <row r="167" spans="1:2" ht="12">
      <c r="A167" s="82"/>
      <c r="B167" s="82"/>
    </row>
    <row r="168" spans="1:2" ht="12">
      <c r="A168" s="82"/>
      <c r="B168" s="82"/>
    </row>
    <row r="169" spans="1:2" ht="12">
      <c r="A169" s="82"/>
      <c r="B169" s="82"/>
    </row>
    <row r="170" spans="1:2" ht="12">
      <c r="A170" s="82"/>
      <c r="B170" s="82"/>
    </row>
    <row r="171" spans="1:2" ht="12">
      <c r="A171" s="82"/>
      <c r="B171" s="82"/>
    </row>
    <row r="172" spans="1:2" ht="12">
      <c r="A172" s="82"/>
      <c r="B172" s="82"/>
    </row>
    <row r="173" spans="1:2" ht="12">
      <c r="A173" s="82"/>
      <c r="B173" s="82"/>
    </row>
    <row r="174" spans="1:2" ht="12">
      <c r="A174" s="82"/>
      <c r="B174" s="82"/>
    </row>
    <row r="175" spans="1:2" ht="12">
      <c r="A175" s="82"/>
      <c r="B175" s="82"/>
    </row>
    <row r="176" spans="1:2" ht="12">
      <c r="A176" s="82"/>
      <c r="B176" s="82"/>
    </row>
    <row r="177" spans="1:2" ht="12">
      <c r="A177" s="82"/>
      <c r="B177" s="82"/>
    </row>
    <row r="178" spans="1:2" ht="12">
      <c r="A178" s="82"/>
      <c r="B178" s="82"/>
    </row>
    <row r="179" spans="1:2" ht="12">
      <c r="A179" s="82"/>
      <c r="B179" s="82"/>
    </row>
    <row r="180" spans="1:2" ht="12">
      <c r="A180" s="82"/>
      <c r="B180" s="82"/>
    </row>
    <row r="181" spans="1:2" ht="12">
      <c r="A181" s="82"/>
      <c r="B181" s="82"/>
    </row>
    <row r="182" spans="1:2" ht="12">
      <c r="A182" s="82"/>
      <c r="B182" s="82"/>
    </row>
    <row r="183" spans="1:2" ht="12">
      <c r="A183" s="82"/>
      <c r="B183" s="82"/>
    </row>
    <row r="184" spans="1:2" ht="12">
      <c r="A184" s="82"/>
      <c r="B184" s="82"/>
    </row>
    <row r="185" spans="1:2" ht="12">
      <c r="A185" s="82"/>
      <c r="B185" s="82"/>
    </row>
    <row r="186" spans="1:2" ht="12">
      <c r="A186" s="82"/>
      <c r="B186" s="82"/>
    </row>
    <row r="187" spans="1:2" ht="12">
      <c r="A187" s="82"/>
      <c r="B187" s="82"/>
    </row>
    <row r="188" spans="1:2" ht="12">
      <c r="A188" s="82"/>
      <c r="B188" s="82"/>
    </row>
    <row r="189" spans="1:2" ht="12">
      <c r="A189" s="82"/>
      <c r="B189" s="82"/>
    </row>
    <row r="190" spans="1:2" ht="12">
      <c r="A190" s="82"/>
      <c r="B190" s="82"/>
    </row>
    <row r="191" spans="1:2" ht="12">
      <c r="A191" s="82"/>
      <c r="B191" s="82"/>
    </row>
    <row r="192" spans="1:2" ht="12">
      <c r="A192" s="82"/>
      <c r="B192" s="82"/>
    </row>
    <row r="193" spans="1:2" ht="12">
      <c r="A193" s="82"/>
      <c r="B193" s="82"/>
    </row>
    <row r="194" spans="1:2" ht="12">
      <c r="A194" s="82"/>
      <c r="B194" s="82"/>
    </row>
  </sheetData>
  <mergeCells count="4">
    <mergeCell ref="Q3:R3"/>
    <mergeCell ref="Q48:R48"/>
    <mergeCell ref="F84:K84"/>
    <mergeCell ref="F20:I20"/>
  </mergeCells>
  <printOptions/>
  <pageMargins left="0.7874015748031497" right="0.3937007874015748" top="0.4724409448818898" bottom="0.11811023622047245" header="0" footer="0"/>
  <pageSetup horizontalDpi="300" verticalDpi="300" orientation="landscape" paperSize="9" scale="53" r:id="rId1"/>
  <rowBreaks count="1" manualBreakCount="1">
    <brk id="4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121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0.74609375" style="87" customWidth="1"/>
    <col min="2" max="2" width="12.625" style="87" customWidth="1"/>
    <col min="3" max="3" width="30.625" style="156" customWidth="1"/>
    <col min="4" max="4" width="18.625" style="87" customWidth="1"/>
    <col min="5" max="5" width="18.625" style="260" customWidth="1"/>
    <col min="6" max="17" width="11.625" style="87" customWidth="1"/>
    <col min="18" max="18" width="19.625" style="87" customWidth="1"/>
    <col min="19" max="19" width="7.75390625" style="87" customWidth="1"/>
    <col min="20" max="16384" width="9.00390625" style="87" customWidth="1"/>
  </cols>
  <sheetData>
    <row r="2" spans="1:23" ht="30" customHeight="1" thickBot="1">
      <c r="A2" s="83" t="s">
        <v>376</v>
      </c>
      <c r="B2" s="84"/>
      <c r="C2" s="85"/>
      <c r="D2" s="86"/>
      <c r="E2" s="258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297" t="s">
        <v>375</v>
      </c>
      <c r="R2" s="297"/>
      <c r="S2" s="85"/>
      <c r="T2" s="86"/>
      <c r="U2" s="86"/>
      <c r="V2" s="86"/>
      <c r="W2" s="86"/>
    </row>
    <row r="3" spans="1:19" s="95" customFormat="1" ht="30" customHeight="1" thickBot="1">
      <c r="A3" s="88"/>
      <c r="B3" s="89" t="s">
        <v>47</v>
      </c>
      <c r="C3" s="90" t="s">
        <v>50</v>
      </c>
      <c r="D3" s="91" t="s">
        <v>418</v>
      </c>
      <c r="E3" s="259" t="s">
        <v>419</v>
      </c>
      <c r="F3" s="92" t="s">
        <v>94</v>
      </c>
      <c r="G3" s="92" t="s">
        <v>95</v>
      </c>
      <c r="H3" s="92" t="s">
        <v>96</v>
      </c>
      <c r="I3" s="92" t="s">
        <v>97</v>
      </c>
      <c r="J3" s="92" t="s">
        <v>98</v>
      </c>
      <c r="K3" s="92" t="s">
        <v>99</v>
      </c>
      <c r="L3" s="92" t="s">
        <v>100</v>
      </c>
      <c r="M3" s="92" t="s">
        <v>101</v>
      </c>
      <c r="N3" s="92" t="s">
        <v>102</v>
      </c>
      <c r="O3" s="92" t="s">
        <v>103</v>
      </c>
      <c r="P3" s="92" t="s">
        <v>104</v>
      </c>
      <c r="Q3" s="92" t="s">
        <v>105</v>
      </c>
      <c r="R3" s="93" t="s">
        <v>61</v>
      </c>
      <c r="S3" s="94"/>
    </row>
    <row r="4" spans="1:19" ht="30" customHeight="1">
      <c r="A4" s="96"/>
      <c r="B4" s="97" t="s">
        <v>21</v>
      </c>
      <c r="C4" s="98" t="s">
        <v>106</v>
      </c>
      <c r="D4" s="99">
        <v>8793</v>
      </c>
      <c r="E4" s="100">
        <f aca="true" t="shared" si="0" ref="E4:E9">SUM(F4:Q4)</f>
        <v>9090</v>
      </c>
      <c r="F4" s="101">
        <v>464</v>
      </c>
      <c r="G4" s="101">
        <v>429</v>
      </c>
      <c r="H4" s="101">
        <v>485</v>
      </c>
      <c r="I4" s="101">
        <v>581</v>
      </c>
      <c r="J4" s="101">
        <v>693</v>
      </c>
      <c r="K4" s="101">
        <v>1605</v>
      </c>
      <c r="L4" s="101">
        <v>534</v>
      </c>
      <c r="M4" s="101">
        <v>700</v>
      </c>
      <c r="N4" s="101">
        <v>363</v>
      </c>
      <c r="O4" s="101">
        <v>730</v>
      </c>
      <c r="P4" s="101">
        <v>2140</v>
      </c>
      <c r="Q4" s="101">
        <v>366</v>
      </c>
      <c r="R4" s="102">
        <v>1223610</v>
      </c>
      <c r="S4" s="103"/>
    </row>
    <row r="5" spans="1:19" ht="30" customHeight="1">
      <c r="A5" s="96"/>
      <c r="B5" s="104" t="s">
        <v>1</v>
      </c>
      <c r="C5" s="105" t="s">
        <v>107</v>
      </c>
      <c r="D5" s="99">
        <v>167885</v>
      </c>
      <c r="E5" s="100">
        <f t="shared" si="0"/>
        <v>172776</v>
      </c>
      <c r="F5" s="101">
        <v>11442</v>
      </c>
      <c r="G5" s="101">
        <v>11582</v>
      </c>
      <c r="H5" s="101">
        <v>17128</v>
      </c>
      <c r="I5" s="101">
        <v>25396</v>
      </c>
      <c r="J5" s="101">
        <v>27699</v>
      </c>
      <c r="K5" s="101">
        <v>7246</v>
      </c>
      <c r="L5" s="101">
        <v>5904</v>
      </c>
      <c r="M5" s="101">
        <v>9943</v>
      </c>
      <c r="N5" s="101">
        <v>18299</v>
      </c>
      <c r="O5" s="101">
        <v>16984</v>
      </c>
      <c r="P5" s="101">
        <v>16054</v>
      </c>
      <c r="Q5" s="101">
        <v>5099</v>
      </c>
      <c r="R5" s="102">
        <v>81848310</v>
      </c>
      <c r="S5" s="103"/>
    </row>
    <row r="6" spans="1:19" ht="30" customHeight="1">
      <c r="A6" s="96"/>
      <c r="B6" s="104" t="s">
        <v>1</v>
      </c>
      <c r="C6" s="105" t="s">
        <v>108</v>
      </c>
      <c r="D6" s="99">
        <v>16532</v>
      </c>
      <c r="E6" s="100">
        <f t="shared" si="0"/>
        <v>18618</v>
      </c>
      <c r="F6" s="101">
        <v>605</v>
      </c>
      <c r="G6" s="101">
        <v>666</v>
      </c>
      <c r="H6" s="101">
        <v>1829</v>
      </c>
      <c r="I6" s="101">
        <v>1478</v>
      </c>
      <c r="J6" s="101">
        <v>1876</v>
      </c>
      <c r="K6" s="101">
        <v>1735</v>
      </c>
      <c r="L6" s="101">
        <v>1666</v>
      </c>
      <c r="M6" s="101">
        <v>2701</v>
      </c>
      <c r="N6" s="101">
        <v>1015</v>
      </c>
      <c r="O6" s="101">
        <v>1474</v>
      </c>
      <c r="P6" s="101">
        <v>2961</v>
      </c>
      <c r="Q6" s="101">
        <v>612</v>
      </c>
      <c r="R6" s="102">
        <v>4553570</v>
      </c>
      <c r="S6" s="103"/>
    </row>
    <row r="7" spans="1:19" ht="30" customHeight="1">
      <c r="A7" s="96"/>
      <c r="B7" s="104" t="s">
        <v>22</v>
      </c>
      <c r="C7" s="105" t="s">
        <v>291</v>
      </c>
      <c r="D7" s="99">
        <v>88536</v>
      </c>
      <c r="E7" s="100">
        <f t="shared" si="0"/>
        <v>78597</v>
      </c>
      <c r="F7" s="101">
        <v>4270</v>
      </c>
      <c r="G7" s="101">
        <v>4595</v>
      </c>
      <c r="H7" s="101">
        <v>7814</v>
      </c>
      <c r="I7" s="101">
        <v>9546</v>
      </c>
      <c r="J7" s="101">
        <v>15295</v>
      </c>
      <c r="K7" s="101">
        <v>4273</v>
      </c>
      <c r="L7" s="101">
        <v>3204</v>
      </c>
      <c r="M7" s="101">
        <v>5075</v>
      </c>
      <c r="N7" s="101">
        <v>7884</v>
      </c>
      <c r="O7" s="101">
        <v>6583</v>
      </c>
      <c r="P7" s="101">
        <v>7341</v>
      </c>
      <c r="Q7" s="101">
        <v>2717</v>
      </c>
      <c r="R7" s="102">
        <v>11964900</v>
      </c>
      <c r="S7" s="103"/>
    </row>
    <row r="8" spans="1:19" ht="30" customHeight="1">
      <c r="A8" s="96"/>
      <c r="B8" s="104" t="s">
        <v>1</v>
      </c>
      <c r="C8" s="105" t="s">
        <v>109</v>
      </c>
      <c r="D8" s="99">
        <v>29955</v>
      </c>
      <c r="E8" s="100">
        <f t="shared" si="0"/>
        <v>25037</v>
      </c>
      <c r="F8" s="101">
        <v>1332</v>
      </c>
      <c r="G8" s="101">
        <v>2330</v>
      </c>
      <c r="H8" s="101">
        <v>2337</v>
      </c>
      <c r="I8" s="101">
        <v>2306</v>
      </c>
      <c r="J8" s="101">
        <v>3443</v>
      </c>
      <c r="K8" s="101">
        <v>1794</v>
      </c>
      <c r="L8" s="101">
        <v>2295</v>
      </c>
      <c r="M8" s="101">
        <v>2756</v>
      </c>
      <c r="N8" s="101">
        <v>1848</v>
      </c>
      <c r="O8" s="101">
        <v>2262</v>
      </c>
      <c r="P8" s="101">
        <v>2334</v>
      </c>
      <c r="Q8" s="264" t="s">
        <v>441</v>
      </c>
      <c r="R8" s="102">
        <v>6256780</v>
      </c>
      <c r="S8" s="103"/>
    </row>
    <row r="9" spans="1:19" ht="30" customHeight="1">
      <c r="A9" s="96"/>
      <c r="B9" s="104" t="s">
        <v>1</v>
      </c>
      <c r="C9" s="105" t="s">
        <v>110</v>
      </c>
      <c r="D9" s="99">
        <v>16362</v>
      </c>
      <c r="E9" s="100">
        <f t="shared" si="0"/>
        <v>13886</v>
      </c>
      <c r="F9" s="101">
        <v>722</v>
      </c>
      <c r="G9" s="101">
        <v>1156</v>
      </c>
      <c r="H9" s="101">
        <v>781</v>
      </c>
      <c r="I9" s="101">
        <v>985</v>
      </c>
      <c r="J9" s="101">
        <v>3128</v>
      </c>
      <c r="K9" s="101">
        <v>1528</v>
      </c>
      <c r="L9" s="101">
        <v>1018</v>
      </c>
      <c r="M9" s="101">
        <v>1037</v>
      </c>
      <c r="N9" s="101">
        <v>893</v>
      </c>
      <c r="O9" s="101">
        <v>1300</v>
      </c>
      <c r="P9" s="101">
        <v>1338</v>
      </c>
      <c r="Q9" s="264" t="s">
        <v>441</v>
      </c>
      <c r="R9" s="102">
        <v>3618640</v>
      </c>
      <c r="S9" s="103"/>
    </row>
    <row r="10" spans="1:19" ht="30" customHeight="1">
      <c r="A10" s="96"/>
      <c r="B10" s="104"/>
      <c r="C10" s="105" t="s">
        <v>292</v>
      </c>
      <c r="D10" s="99">
        <v>3161</v>
      </c>
      <c r="E10" s="100">
        <f aca="true" t="shared" si="1" ref="E10:E16">SUM(F10:Q10)</f>
        <v>3029</v>
      </c>
      <c r="F10" s="101">
        <v>138</v>
      </c>
      <c r="G10" s="101">
        <v>445</v>
      </c>
      <c r="H10" s="101">
        <v>242</v>
      </c>
      <c r="I10" s="101">
        <v>345</v>
      </c>
      <c r="J10" s="101">
        <v>227</v>
      </c>
      <c r="K10" s="101">
        <v>193</v>
      </c>
      <c r="L10" s="101">
        <v>159</v>
      </c>
      <c r="M10" s="101">
        <v>172</v>
      </c>
      <c r="N10" s="101">
        <v>159</v>
      </c>
      <c r="O10" s="101">
        <v>313</v>
      </c>
      <c r="P10" s="101">
        <v>498</v>
      </c>
      <c r="Q10" s="101">
        <v>138</v>
      </c>
      <c r="R10" s="102">
        <v>254450</v>
      </c>
      <c r="S10" s="103"/>
    </row>
    <row r="11" spans="1:19" ht="30" customHeight="1">
      <c r="A11" s="96"/>
      <c r="B11" s="104"/>
      <c r="C11" s="105" t="s">
        <v>293</v>
      </c>
      <c r="D11" s="99">
        <v>3323</v>
      </c>
      <c r="E11" s="100">
        <f t="shared" si="1"/>
        <v>3000</v>
      </c>
      <c r="F11" s="101">
        <v>95</v>
      </c>
      <c r="G11" s="101">
        <v>89</v>
      </c>
      <c r="H11" s="101">
        <v>279</v>
      </c>
      <c r="I11" s="101">
        <v>362</v>
      </c>
      <c r="J11" s="101">
        <v>174</v>
      </c>
      <c r="K11" s="101">
        <v>186</v>
      </c>
      <c r="L11" s="101">
        <v>120</v>
      </c>
      <c r="M11" s="101">
        <v>96</v>
      </c>
      <c r="N11" s="101">
        <v>140</v>
      </c>
      <c r="O11" s="101">
        <v>523</v>
      </c>
      <c r="P11" s="101">
        <v>835</v>
      </c>
      <c r="Q11" s="101">
        <v>101</v>
      </c>
      <c r="R11" s="102">
        <v>203110</v>
      </c>
      <c r="S11" s="103"/>
    </row>
    <row r="12" spans="1:19" ht="30" customHeight="1">
      <c r="A12" s="96"/>
      <c r="B12" s="104"/>
      <c r="C12" s="105" t="s">
        <v>294</v>
      </c>
      <c r="D12" s="99">
        <v>5845</v>
      </c>
      <c r="E12" s="100">
        <f t="shared" si="1"/>
        <v>6515</v>
      </c>
      <c r="F12" s="101">
        <v>189</v>
      </c>
      <c r="G12" s="101">
        <v>895</v>
      </c>
      <c r="H12" s="101">
        <v>821</v>
      </c>
      <c r="I12" s="101">
        <v>482</v>
      </c>
      <c r="J12" s="101">
        <v>295</v>
      </c>
      <c r="K12" s="101">
        <v>284</v>
      </c>
      <c r="L12" s="101">
        <v>262</v>
      </c>
      <c r="M12" s="101">
        <v>172</v>
      </c>
      <c r="N12" s="101">
        <v>388</v>
      </c>
      <c r="O12" s="101">
        <v>844</v>
      </c>
      <c r="P12" s="101">
        <v>1638</v>
      </c>
      <c r="Q12" s="101">
        <v>245</v>
      </c>
      <c r="R12" s="106" t="s">
        <v>63</v>
      </c>
      <c r="S12" s="103"/>
    </row>
    <row r="13" spans="1:19" ht="30" customHeight="1">
      <c r="A13" s="96"/>
      <c r="B13" s="104"/>
      <c r="C13" s="105" t="s">
        <v>295</v>
      </c>
      <c r="D13" s="99">
        <v>32853</v>
      </c>
      <c r="E13" s="100">
        <f t="shared" si="1"/>
        <v>30615</v>
      </c>
      <c r="F13" s="101">
        <v>1683</v>
      </c>
      <c r="G13" s="101">
        <v>1952</v>
      </c>
      <c r="H13" s="101">
        <v>3235</v>
      </c>
      <c r="I13" s="101">
        <v>3453</v>
      </c>
      <c r="J13" s="101">
        <v>4687</v>
      </c>
      <c r="K13" s="101">
        <v>1688</v>
      </c>
      <c r="L13" s="101">
        <v>1648</v>
      </c>
      <c r="M13" s="101">
        <v>2090</v>
      </c>
      <c r="N13" s="101">
        <v>2468</v>
      </c>
      <c r="O13" s="101">
        <v>3662</v>
      </c>
      <c r="P13" s="101">
        <v>2776</v>
      </c>
      <c r="Q13" s="101">
        <v>1273</v>
      </c>
      <c r="R13" s="102">
        <v>9932010</v>
      </c>
      <c r="S13" s="103"/>
    </row>
    <row r="14" spans="1:19" ht="30" customHeight="1">
      <c r="A14" s="96"/>
      <c r="B14" s="104"/>
      <c r="C14" s="105" t="s">
        <v>296</v>
      </c>
      <c r="D14" s="99">
        <v>142528</v>
      </c>
      <c r="E14" s="100">
        <f t="shared" si="1"/>
        <v>147565</v>
      </c>
      <c r="F14" s="101">
        <v>4973</v>
      </c>
      <c r="G14" s="101">
        <v>7614</v>
      </c>
      <c r="H14" s="101">
        <v>25999</v>
      </c>
      <c r="I14" s="101">
        <v>4767</v>
      </c>
      <c r="J14" s="101">
        <v>5054</v>
      </c>
      <c r="K14" s="101">
        <v>5664</v>
      </c>
      <c r="L14" s="101">
        <v>5657</v>
      </c>
      <c r="M14" s="101">
        <v>5169</v>
      </c>
      <c r="N14" s="101">
        <v>4914</v>
      </c>
      <c r="O14" s="101">
        <v>55863</v>
      </c>
      <c r="P14" s="101">
        <v>18619</v>
      </c>
      <c r="Q14" s="101">
        <v>3272</v>
      </c>
      <c r="R14" s="106" t="s">
        <v>63</v>
      </c>
      <c r="S14" s="103"/>
    </row>
    <row r="15" spans="1:19" ht="30" customHeight="1">
      <c r="A15" s="96"/>
      <c r="B15" s="104"/>
      <c r="C15" s="105" t="s">
        <v>297</v>
      </c>
      <c r="D15" s="99">
        <v>178689</v>
      </c>
      <c r="E15" s="100">
        <f t="shared" si="1"/>
        <v>202869</v>
      </c>
      <c r="F15" s="101">
        <v>7638</v>
      </c>
      <c r="G15" s="101">
        <v>9299</v>
      </c>
      <c r="H15" s="101">
        <v>18224</v>
      </c>
      <c r="I15" s="101">
        <v>14636</v>
      </c>
      <c r="J15" s="101">
        <v>15103</v>
      </c>
      <c r="K15" s="101">
        <v>13290</v>
      </c>
      <c r="L15" s="101">
        <v>24181</v>
      </c>
      <c r="M15" s="101">
        <v>45180</v>
      </c>
      <c r="N15" s="101">
        <v>12203</v>
      </c>
      <c r="O15" s="101">
        <v>18232</v>
      </c>
      <c r="P15" s="101">
        <v>18576</v>
      </c>
      <c r="Q15" s="101">
        <v>6307</v>
      </c>
      <c r="R15" s="106" t="s">
        <v>63</v>
      </c>
      <c r="S15" s="103"/>
    </row>
    <row r="16" spans="1:19" ht="30" customHeight="1">
      <c r="A16" s="96"/>
      <c r="B16" s="104"/>
      <c r="C16" s="105" t="s">
        <v>298</v>
      </c>
      <c r="D16" s="99">
        <v>544390</v>
      </c>
      <c r="E16" s="100">
        <f t="shared" si="1"/>
        <v>511953</v>
      </c>
      <c r="F16" s="101">
        <v>22028</v>
      </c>
      <c r="G16" s="101">
        <v>37034</v>
      </c>
      <c r="H16" s="101">
        <v>66839</v>
      </c>
      <c r="I16" s="101">
        <v>110250</v>
      </c>
      <c r="J16" s="101">
        <v>101380</v>
      </c>
      <c r="K16" s="101">
        <v>30820</v>
      </c>
      <c r="L16" s="101">
        <v>7450</v>
      </c>
      <c r="M16" s="101">
        <v>5915</v>
      </c>
      <c r="N16" s="101">
        <v>15320</v>
      </c>
      <c r="O16" s="101">
        <v>22558</v>
      </c>
      <c r="P16" s="101">
        <v>51995</v>
      </c>
      <c r="Q16" s="101">
        <v>40364</v>
      </c>
      <c r="R16" s="106" t="s">
        <v>63</v>
      </c>
      <c r="S16" s="103"/>
    </row>
    <row r="17" spans="1:19" ht="30" customHeight="1">
      <c r="A17" s="96"/>
      <c r="B17" s="104" t="s">
        <v>23</v>
      </c>
      <c r="C17" s="105" t="s">
        <v>111</v>
      </c>
      <c r="D17" s="99">
        <v>386447</v>
      </c>
      <c r="E17" s="100">
        <f aca="true" t="shared" si="2" ref="E17:E34">SUM(F17:Q17)</f>
        <v>407354</v>
      </c>
      <c r="F17" s="101">
        <v>15480</v>
      </c>
      <c r="G17" s="101">
        <v>18996</v>
      </c>
      <c r="H17" s="101">
        <v>49500</v>
      </c>
      <c r="I17" s="101">
        <v>41479</v>
      </c>
      <c r="J17" s="101">
        <v>47140</v>
      </c>
      <c r="K17" s="101">
        <v>35151</v>
      </c>
      <c r="L17" s="101">
        <v>22125</v>
      </c>
      <c r="M17" s="101">
        <v>19101</v>
      </c>
      <c r="N17" s="101">
        <v>33229</v>
      </c>
      <c r="O17" s="101">
        <v>46361</v>
      </c>
      <c r="P17" s="101">
        <v>52692</v>
      </c>
      <c r="Q17" s="101">
        <v>26100</v>
      </c>
      <c r="R17" s="102">
        <v>549927900</v>
      </c>
      <c r="S17" s="103"/>
    </row>
    <row r="18" spans="1:19" ht="30" customHeight="1">
      <c r="A18" s="96"/>
      <c r="B18" s="104" t="s">
        <v>1</v>
      </c>
      <c r="C18" s="105" t="s">
        <v>112</v>
      </c>
      <c r="D18" s="99">
        <v>127665</v>
      </c>
      <c r="E18" s="100">
        <f t="shared" si="2"/>
        <v>118430</v>
      </c>
      <c r="F18" s="101">
        <v>4968</v>
      </c>
      <c r="G18" s="101">
        <v>6638</v>
      </c>
      <c r="H18" s="101">
        <v>14776</v>
      </c>
      <c r="I18" s="101">
        <v>10965</v>
      </c>
      <c r="J18" s="101">
        <v>12956</v>
      </c>
      <c r="K18" s="101">
        <v>10111</v>
      </c>
      <c r="L18" s="101">
        <v>8687</v>
      </c>
      <c r="M18" s="101">
        <v>7798</v>
      </c>
      <c r="N18" s="101">
        <v>7599</v>
      </c>
      <c r="O18" s="101">
        <v>10142</v>
      </c>
      <c r="P18" s="101">
        <v>15375</v>
      </c>
      <c r="Q18" s="101">
        <v>8415</v>
      </c>
      <c r="R18" s="102">
        <v>35529000</v>
      </c>
      <c r="S18" s="103"/>
    </row>
    <row r="19" spans="1:19" ht="30" customHeight="1">
      <c r="A19" s="96"/>
      <c r="B19" s="104" t="s">
        <v>1</v>
      </c>
      <c r="C19" s="105" t="s">
        <v>113</v>
      </c>
      <c r="D19" s="99">
        <v>242552</v>
      </c>
      <c r="E19" s="100">
        <f t="shared" si="2"/>
        <v>260742</v>
      </c>
      <c r="F19" s="101">
        <v>11905</v>
      </c>
      <c r="G19" s="101">
        <v>16910</v>
      </c>
      <c r="H19" s="101">
        <v>38820</v>
      </c>
      <c r="I19" s="101">
        <v>22700</v>
      </c>
      <c r="J19" s="101">
        <v>24390</v>
      </c>
      <c r="K19" s="101">
        <v>21130</v>
      </c>
      <c r="L19" s="101">
        <v>13420</v>
      </c>
      <c r="M19" s="101">
        <v>10240</v>
      </c>
      <c r="N19" s="101">
        <v>21110</v>
      </c>
      <c r="O19" s="101">
        <v>27570</v>
      </c>
      <c r="P19" s="101">
        <v>36621</v>
      </c>
      <c r="Q19" s="101">
        <v>15926</v>
      </c>
      <c r="R19" s="102">
        <v>91259700</v>
      </c>
      <c r="S19" s="103"/>
    </row>
    <row r="20" spans="1:19" ht="30" customHeight="1">
      <c r="A20" s="96"/>
      <c r="B20" s="104" t="s">
        <v>1</v>
      </c>
      <c r="C20" s="105" t="s">
        <v>114</v>
      </c>
      <c r="D20" s="99">
        <v>32763</v>
      </c>
      <c r="E20" s="100">
        <f t="shared" si="2"/>
        <v>35996</v>
      </c>
      <c r="F20" s="101">
        <v>2200</v>
      </c>
      <c r="G20" s="101">
        <v>3000</v>
      </c>
      <c r="H20" s="101">
        <v>6820</v>
      </c>
      <c r="I20" s="101">
        <v>3300</v>
      </c>
      <c r="J20" s="101">
        <v>3200</v>
      </c>
      <c r="K20" s="101">
        <v>2500</v>
      </c>
      <c r="L20" s="101">
        <v>2000</v>
      </c>
      <c r="M20" s="101">
        <v>2250</v>
      </c>
      <c r="N20" s="101">
        <v>2530</v>
      </c>
      <c r="O20" s="101">
        <v>3040</v>
      </c>
      <c r="P20" s="101">
        <v>3570</v>
      </c>
      <c r="Q20" s="101">
        <v>1586</v>
      </c>
      <c r="R20" s="102">
        <v>16198200</v>
      </c>
      <c r="S20" s="103"/>
    </row>
    <row r="21" spans="1:19" ht="30" customHeight="1">
      <c r="A21" s="96"/>
      <c r="B21" s="104" t="s">
        <v>1</v>
      </c>
      <c r="C21" s="105" t="s">
        <v>115</v>
      </c>
      <c r="D21" s="99">
        <v>89198</v>
      </c>
      <c r="E21" s="100">
        <f t="shared" si="2"/>
        <v>106088</v>
      </c>
      <c r="F21" s="101">
        <v>10451</v>
      </c>
      <c r="G21" s="101">
        <v>8424</v>
      </c>
      <c r="H21" s="101">
        <v>9240</v>
      </c>
      <c r="I21" s="101">
        <v>7869</v>
      </c>
      <c r="J21" s="101">
        <v>8207</v>
      </c>
      <c r="K21" s="101">
        <v>6363</v>
      </c>
      <c r="L21" s="101">
        <v>7366</v>
      </c>
      <c r="M21" s="101">
        <v>10514</v>
      </c>
      <c r="N21" s="101">
        <v>10143</v>
      </c>
      <c r="O21" s="101">
        <v>8826</v>
      </c>
      <c r="P21" s="101">
        <v>8706</v>
      </c>
      <c r="Q21" s="101">
        <v>9979</v>
      </c>
      <c r="R21" s="102">
        <v>53044000</v>
      </c>
      <c r="S21" s="103"/>
    </row>
    <row r="22" spans="1:19" ht="30" customHeight="1">
      <c r="A22" s="96"/>
      <c r="B22" s="107" t="s">
        <v>24</v>
      </c>
      <c r="C22" s="108" t="s">
        <v>299</v>
      </c>
      <c r="D22" s="109">
        <v>54089</v>
      </c>
      <c r="E22" s="110">
        <f t="shared" si="2"/>
        <v>58861</v>
      </c>
      <c r="F22" s="111">
        <v>2107</v>
      </c>
      <c r="G22" s="111">
        <v>4998</v>
      </c>
      <c r="H22" s="111">
        <v>12299</v>
      </c>
      <c r="I22" s="111">
        <v>5268</v>
      </c>
      <c r="J22" s="111">
        <v>4349</v>
      </c>
      <c r="K22" s="111">
        <v>2774</v>
      </c>
      <c r="L22" s="111">
        <v>2823</v>
      </c>
      <c r="M22" s="111">
        <v>2741</v>
      </c>
      <c r="N22" s="111">
        <v>6753</v>
      </c>
      <c r="O22" s="111">
        <v>3893</v>
      </c>
      <c r="P22" s="111">
        <v>6833</v>
      </c>
      <c r="Q22" s="111">
        <v>4023</v>
      </c>
      <c r="R22" s="112">
        <v>856826727</v>
      </c>
      <c r="S22" s="103"/>
    </row>
    <row r="23" spans="1:19" ht="30" customHeight="1">
      <c r="A23" s="96"/>
      <c r="B23" s="104" t="s">
        <v>1</v>
      </c>
      <c r="C23" s="105" t="s">
        <v>116</v>
      </c>
      <c r="D23" s="99">
        <v>9177</v>
      </c>
      <c r="E23" s="100">
        <f t="shared" si="2"/>
        <v>8439</v>
      </c>
      <c r="F23" s="101">
        <v>1163</v>
      </c>
      <c r="G23" s="101">
        <v>443</v>
      </c>
      <c r="H23" s="101">
        <v>952</v>
      </c>
      <c r="I23" s="101">
        <v>1313</v>
      </c>
      <c r="J23" s="101">
        <v>917</v>
      </c>
      <c r="K23" s="101">
        <v>582</v>
      </c>
      <c r="L23" s="101">
        <v>417</v>
      </c>
      <c r="M23" s="101">
        <v>574</v>
      </c>
      <c r="N23" s="101">
        <v>601</v>
      </c>
      <c r="O23" s="101">
        <v>502</v>
      </c>
      <c r="P23" s="101">
        <v>501</v>
      </c>
      <c r="Q23" s="101">
        <v>474</v>
      </c>
      <c r="R23" s="106" t="s">
        <v>63</v>
      </c>
      <c r="S23" s="103"/>
    </row>
    <row r="24" spans="1:19" ht="30" customHeight="1">
      <c r="A24" s="96"/>
      <c r="B24" s="104" t="s">
        <v>1</v>
      </c>
      <c r="C24" s="105" t="s">
        <v>117</v>
      </c>
      <c r="D24" s="99">
        <v>14368</v>
      </c>
      <c r="E24" s="100">
        <f t="shared" si="2"/>
        <v>18826</v>
      </c>
      <c r="F24" s="101">
        <v>656</v>
      </c>
      <c r="G24" s="101">
        <v>2353</v>
      </c>
      <c r="H24" s="101">
        <v>8988</v>
      </c>
      <c r="I24" s="101">
        <v>574</v>
      </c>
      <c r="J24" s="101">
        <v>1131</v>
      </c>
      <c r="K24" s="101">
        <v>301</v>
      </c>
      <c r="L24" s="101">
        <v>320</v>
      </c>
      <c r="M24" s="101">
        <v>181</v>
      </c>
      <c r="N24" s="101">
        <v>2016</v>
      </c>
      <c r="O24" s="101">
        <v>727</v>
      </c>
      <c r="P24" s="145">
        <v>1139</v>
      </c>
      <c r="Q24" s="101">
        <v>440</v>
      </c>
      <c r="R24" s="106" t="s">
        <v>63</v>
      </c>
      <c r="S24" s="103"/>
    </row>
    <row r="25" spans="1:19" ht="30" customHeight="1">
      <c r="A25" s="96"/>
      <c r="B25" s="104" t="s">
        <v>1</v>
      </c>
      <c r="C25" s="105" t="s">
        <v>118</v>
      </c>
      <c r="D25" s="99">
        <v>4125</v>
      </c>
      <c r="E25" s="100">
        <f t="shared" si="2"/>
        <v>10023</v>
      </c>
      <c r="F25" s="101">
        <v>330</v>
      </c>
      <c r="G25" s="101">
        <v>55</v>
      </c>
      <c r="H25" s="101">
        <v>409</v>
      </c>
      <c r="I25" s="101">
        <v>351</v>
      </c>
      <c r="J25" s="101">
        <v>1188</v>
      </c>
      <c r="K25" s="101">
        <v>1625</v>
      </c>
      <c r="L25" s="101">
        <v>1486</v>
      </c>
      <c r="M25" s="101">
        <v>1364</v>
      </c>
      <c r="N25" s="101">
        <v>919</v>
      </c>
      <c r="O25" s="101">
        <v>1250</v>
      </c>
      <c r="P25" s="101">
        <v>397</v>
      </c>
      <c r="Q25" s="101">
        <v>649</v>
      </c>
      <c r="R25" s="106" t="s">
        <v>63</v>
      </c>
      <c r="S25" s="103"/>
    </row>
    <row r="26" spans="1:19" ht="30" customHeight="1">
      <c r="A26" s="96"/>
      <c r="B26" s="104" t="s">
        <v>1</v>
      </c>
      <c r="C26" s="105" t="s">
        <v>300</v>
      </c>
      <c r="D26" s="99">
        <v>34103</v>
      </c>
      <c r="E26" s="100">
        <f t="shared" si="2"/>
        <v>159604</v>
      </c>
      <c r="F26" s="113">
        <v>19388</v>
      </c>
      <c r="G26" s="114">
        <v>22538</v>
      </c>
      <c r="H26" s="114">
        <v>35625</v>
      </c>
      <c r="I26" s="114">
        <v>1447</v>
      </c>
      <c r="J26" s="111">
        <v>3699</v>
      </c>
      <c r="K26" s="111">
        <v>5041</v>
      </c>
      <c r="L26" s="101">
        <v>6067</v>
      </c>
      <c r="M26" s="101">
        <v>6953</v>
      </c>
      <c r="N26" s="101">
        <v>12061</v>
      </c>
      <c r="O26" s="101">
        <v>13821</v>
      </c>
      <c r="P26" s="101">
        <v>15891</v>
      </c>
      <c r="Q26" s="101">
        <v>17073</v>
      </c>
      <c r="R26" s="106" t="s">
        <v>63</v>
      </c>
      <c r="S26" s="103"/>
    </row>
    <row r="27" spans="1:19" ht="30" customHeight="1">
      <c r="A27" s="96"/>
      <c r="B27" s="104"/>
      <c r="C27" s="115" t="s">
        <v>301</v>
      </c>
      <c r="D27" s="99">
        <v>718771</v>
      </c>
      <c r="E27" s="100">
        <f t="shared" si="2"/>
        <v>731508</v>
      </c>
      <c r="F27" s="113">
        <v>67119</v>
      </c>
      <c r="G27" s="113">
        <v>58000</v>
      </c>
      <c r="H27" s="113">
        <v>58812</v>
      </c>
      <c r="I27" s="113">
        <v>61404</v>
      </c>
      <c r="J27" s="113">
        <v>65627</v>
      </c>
      <c r="K27" s="113">
        <v>56644</v>
      </c>
      <c r="L27" s="101">
        <v>62543</v>
      </c>
      <c r="M27" s="101">
        <v>78108</v>
      </c>
      <c r="N27" s="101">
        <v>60402</v>
      </c>
      <c r="O27" s="101">
        <v>53975</v>
      </c>
      <c r="P27" s="101">
        <v>54303</v>
      </c>
      <c r="Q27" s="101">
        <v>54571</v>
      </c>
      <c r="R27" s="102">
        <v>782279293</v>
      </c>
      <c r="S27" s="103"/>
    </row>
    <row r="28" spans="1:19" ht="30" customHeight="1">
      <c r="A28" s="96"/>
      <c r="B28" s="104" t="s">
        <v>25</v>
      </c>
      <c r="C28" s="105" t="s">
        <v>240</v>
      </c>
      <c r="D28" s="116">
        <v>54995</v>
      </c>
      <c r="E28" s="117">
        <f t="shared" si="2"/>
        <v>57441</v>
      </c>
      <c r="F28" s="118">
        <v>6049</v>
      </c>
      <c r="G28" s="111">
        <v>5040</v>
      </c>
      <c r="H28" s="101">
        <v>5296</v>
      </c>
      <c r="I28" s="101">
        <v>5958</v>
      </c>
      <c r="J28" s="101">
        <v>5219</v>
      </c>
      <c r="K28" s="101">
        <v>4674</v>
      </c>
      <c r="L28" s="101">
        <v>4267</v>
      </c>
      <c r="M28" s="101">
        <v>4844</v>
      </c>
      <c r="N28" s="101">
        <v>3733</v>
      </c>
      <c r="O28" s="101">
        <v>4084</v>
      </c>
      <c r="P28" s="101">
        <v>4250</v>
      </c>
      <c r="Q28" s="101">
        <v>4027</v>
      </c>
      <c r="R28" s="102">
        <v>151641095</v>
      </c>
      <c r="S28" s="103"/>
    </row>
    <row r="29" spans="1:19" ht="30" customHeight="1">
      <c r="A29" s="96"/>
      <c r="B29" s="104"/>
      <c r="C29" s="105" t="s">
        <v>302</v>
      </c>
      <c r="D29" s="119">
        <v>150527</v>
      </c>
      <c r="E29" s="120">
        <f t="shared" si="2"/>
        <v>116190</v>
      </c>
      <c r="F29" s="118">
        <v>5618</v>
      </c>
      <c r="G29" s="118">
        <v>12973</v>
      </c>
      <c r="H29" s="118">
        <v>9660</v>
      </c>
      <c r="I29" s="101">
        <v>6305</v>
      </c>
      <c r="J29" s="101">
        <v>10205</v>
      </c>
      <c r="K29" s="101">
        <v>19564</v>
      </c>
      <c r="L29" s="101">
        <v>14255</v>
      </c>
      <c r="M29" s="101">
        <v>5132</v>
      </c>
      <c r="N29" s="101">
        <v>5435</v>
      </c>
      <c r="O29" s="101">
        <v>6026</v>
      </c>
      <c r="P29" s="101">
        <v>10637</v>
      </c>
      <c r="Q29" s="101">
        <v>10380</v>
      </c>
      <c r="R29" s="106" t="s">
        <v>63</v>
      </c>
      <c r="S29" s="103"/>
    </row>
    <row r="30" spans="1:19" ht="30" customHeight="1">
      <c r="A30" s="96"/>
      <c r="B30" s="104" t="s">
        <v>26</v>
      </c>
      <c r="C30" s="105" t="s">
        <v>119</v>
      </c>
      <c r="D30" s="99">
        <v>19481</v>
      </c>
      <c r="E30" s="100">
        <f t="shared" si="2"/>
        <v>18538</v>
      </c>
      <c r="F30" s="101">
        <v>901</v>
      </c>
      <c r="G30" s="101">
        <v>1268</v>
      </c>
      <c r="H30" s="101">
        <v>1829</v>
      </c>
      <c r="I30" s="101">
        <v>1178</v>
      </c>
      <c r="J30" s="101">
        <v>2201</v>
      </c>
      <c r="K30" s="101">
        <v>1764</v>
      </c>
      <c r="L30" s="101">
        <v>1126</v>
      </c>
      <c r="M30" s="101">
        <v>1204</v>
      </c>
      <c r="N30" s="101">
        <v>1709</v>
      </c>
      <c r="O30" s="101">
        <v>2196</v>
      </c>
      <c r="P30" s="101">
        <v>2482</v>
      </c>
      <c r="Q30" s="101">
        <v>680</v>
      </c>
      <c r="R30" s="102">
        <v>5495312</v>
      </c>
      <c r="S30" s="103"/>
    </row>
    <row r="31" spans="1:19" ht="30" customHeight="1">
      <c r="A31" s="96"/>
      <c r="B31" s="104" t="s">
        <v>1</v>
      </c>
      <c r="C31" s="105" t="s">
        <v>120</v>
      </c>
      <c r="D31" s="99">
        <v>39832</v>
      </c>
      <c r="E31" s="100">
        <f t="shared" si="2"/>
        <v>37527</v>
      </c>
      <c r="F31" s="101">
        <v>1784</v>
      </c>
      <c r="G31" s="101">
        <v>2428</v>
      </c>
      <c r="H31" s="101">
        <v>3086</v>
      </c>
      <c r="I31" s="101">
        <v>3611</v>
      </c>
      <c r="J31" s="101">
        <v>6689</v>
      </c>
      <c r="K31" s="101">
        <v>3646</v>
      </c>
      <c r="L31" s="101">
        <v>2002</v>
      </c>
      <c r="M31" s="101">
        <v>2521</v>
      </c>
      <c r="N31" s="101">
        <v>2870</v>
      </c>
      <c r="O31" s="101">
        <v>3482</v>
      </c>
      <c r="P31" s="101">
        <v>3280</v>
      </c>
      <c r="Q31" s="101">
        <v>2128</v>
      </c>
      <c r="R31" s="106" t="s">
        <v>63</v>
      </c>
      <c r="S31" s="103"/>
    </row>
    <row r="32" spans="1:19" ht="30" customHeight="1">
      <c r="A32" s="96"/>
      <c r="B32" s="104"/>
      <c r="C32" s="105" t="s">
        <v>303</v>
      </c>
      <c r="D32" s="99">
        <v>7609</v>
      </c>
      <c r="E32" s="100">
        <f t="shared" si="2"/>
        <v>6862</v>
      </c>
      <c r="F32" s="101">
        <v>291</v>
      </c>
      <c r="G32" s="101">
        <v>494</v>
      </c>
      <c r="H32" s="101">
        <v>541</v>
      </c>
      <c r="I32" s="101">
        <v>3497</v>
      </c>
      <c r="J32" s="101">
        <v>361</v>
      </c>
      <c r="K32" s="101">
        <v>268</v>
      </c>
      <c r="L32" s="101">
        <v>232</v>
      </c>
      <c r="M32" s="101">
        <v>265</v>
      </c>
      <c r="N32" s="101">
        <v>187</v>
      </c>
      <c r="O32" s="101">
        <v>415</v>
      </c>
      <c r="P32" s="101">
        <v>177</v>
      </c>
      <c r="Q32" s="101">
        <v>134</v>
      </c>
      <c r="R32" s="106" t="s">
        <v>63</v>
      </c>
      <c r="S32" s="103"/>
    </row>
    <row r="33" spans="1:19" ht="30" customHeight="1">
      <c r="A33" s="96"/>
      <c r="B33" s="104" t="s">
        <v>27</v>
      </c>
      <c r="C33" s="105" t="s">
        <v>121</v>
      </c>
      <c r="D33" s="99">
        <v>77799</v>
      </c>
      <c r="E33" s="100">
        <f t="shared" si="2"/>
        <v>73751</v>
      </c>
      <c r="F33" s="101">
        <v>4940</v>
      </c>
      <c r="G33" s="101">
        <v>4958</v>
      </c>
      <c r="H33" s="101">
        <v>6774</v>
      </c>
      <c r="I33" s="101">
        <v>7063</v>
      </c>
      <c r="J33" s="101">
        <v>7937</v>
      </c>
      <c r="K33" s="101">
        <v>5753</v>
      </c>
      <c r="L33" s="101">
        <v>4899</v>
      </c>
      <c r="M33" s="101">
        <v>5011</v>
      </c>
      <c r="N33" s="101">
        <v>6097</v>
      </c>
      <c r="O33" s="101">
        <v>6500</v>
      </c>
      <c r="P33" s="101">
        <v>6929</v>
      </c>
      <c r="Q33" s="101">
        <v>6890</v>
      </c>
      <c r="R33" s="102">
        <v>50334472</v>
      </c>
      <c r="S33" s="103"/>
    </row>
    <row r="34" spans="1:19" ht="30" customHeight="1" thickBot="1">
      <c r="A34" s="96"/>
      <c r="B34" s="121" t="s">
        <v>1</v>
      </c>
      <c r="C34" s="122" t="s">
        <v>122</v>
      </c>
      <c r="D34" s="123">
        <v>1408</v>
      </c>
      <c r="E34" s="124">
        <f t="shared" si="2"/>
        <v>886</v>
      </c>
      <c r="F34" s="125">
        <v>26</v>
      </c>
      <c r="G34" s="125">
        <v>10</v>
      </c>
      <c r="H34" s="125">
        <v>21</v>
      </c>
      <c r="I34" s="125">
        <v>214</v>
      </c>
      <c r="J34" s="125">
        <v>142</v>
      </c>
      <c r="K34" s="125">
        <v>40</v>
      </c>
      <c r="L34" s="125">
        <v>77</v>
      </c>
      <c r="M34" s="125">
        <v>66</v>
      </c>
      <c r="N34" s="125">
        <v>110</v>
      </c>
      <c r="O34" s="125">
        <v>139</v>
      </c>
      <c r="P34" s="125">
        <v>28</v>
      </c>
      <c r="Q34" s="125">
        <v>13</v>
      </c>
      <c r="R34" s="126" t="s">
        <v>63</v>
      </c>
      <c r="S34" s="103"/>
    </row>
    <row r="35" spans="1:18" ht="33.75" customHeight="1" thickBot="1">
      <c r="A35" s="127" t="s">
        <v>408</v>
      </c>
      <c r="B35" s="128"/>
      <c r="C35" s="85"/>
      <c r="D35" s="86"/>
      <c r="E35" s="258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297" t="s">
        <v>409</v>
      </c>
      <c r="R35" s="297"/>
    </row>
    <row r="36" spans="1:19" s="131" customFormat="1" ht="28.5" customHeight="1" thickBot="1">
      <c r="A36" s="129"/>
      <c r="B36" s="89" t="s">
        <v>47</v>
      </c>
      <c r="C36" s="90" t="s">
        <v>50</v>
      </c>
      <c r="D36" s="91" t="s">
        <v>239</v>
      </c>
      <c r="E36" s="259" t="s">
        <v>419</v>
      </c>
      <c r="F36" s="92" t="s">
        <v>94</v>
      </c>
      <c r="G36" s="92" t="s">
        <v>95</v>
      </c>
      <c r="H36" s="92" t="s">
        <v>96</v>
      </c>
      <c r="I36" s="92" t="s">
        <v>97</v>
      </c>
      <c r="J36" s="92" t="s">
        <v>98</v>
      </c>
      <c r="K36" s="92" t="s">
        <v>99</v>
      </c>
      <c r="L36" s="92" t="s">
        <v>100</v>
      </c>
      <c r="M36" s="92" t="s">
        <v>101</v>
      </c>
      <c r="N36" s="92" t="s">
        <v>102</v>
      </c>
      <c r="O36" s="92" t="s">
        <v>103</v>
      </c>
      <c r="P36" s="92" t="s">
        <v>104</v>
      </c>
      <c r="Q36" s="92" t="s">
        <v>105</v>
      </c>
      <c r="R36" s="93" t="s">
        <v>241</v>
      </c>
      <c r="S36" s="130"/>
    </row>
    <row r="37" spans="1:19" ht="28.5" customHeight="1">
      <c r="A37" s="96"/>
      <c r="B37" s="104" t="s">
        <v>28</v>
      </c>
      <c r="C37" s="105" t="s">
        <v>123</v>
      </c>
      <c r="D37" s="99">
        <v>29296</v>
      </c>
      <c r="E37" s="100">
        <f aca="true" t="shared" si="3" ref="E37:E68">SUM(F37:Q37)</f>
        <v>22483</v>
      </c>
      <c r="F37" s="101">
        <v>583</v>
      </c>
      <c r="G37" s="101">
        <v>1050</v>
      </c>
      <c r="H37" s="101">
        <v>1747</v>
      </c>
      <c r="I37" s="101">
        <v>2615</v>
      </c>
      <c r="J37" s="101">
        <v>2518</v>
      </c>
      <c r="K37" s="101">
        <v>1023</v>
      </c>
      <c r="L37" s="101">
        <v>1224</v>
      </c>
      <c r="M37" s="101">
        <v>1756</v>
      </c>
      <c r="N37" s="101">
        <v>2055</v>
      </c>
      <c r="O37" s="101">
        <v>2542</v>
      </c>
      <c r="P37" s="101">
        <v>4610</v>
      </c>
      <c r="Q37" s="101">
        <v>760</v>
      </c>
      <c r="R37" s="106" t="s">
        <v>63</v>
      </c>
      <c r="S37" s="103"/>
    </row>
    <row r="38" spans="1:19" ht="28.5" customHeight="1">
      <c r="A38" s="96"/>
      <c r="B38" s="104" t="s">
        <v>1</v>
      </c>
      <c r="C38" s="105" t="s">
        <v>242</v>
      </c>
      <c r="D38" s="99">
        <v>5910</v>
      </c>
      <c r="E38" s="100">
        <f t="shared" si="3"/>
        <v>5459</v>
      </c>
      <c r="F38" s="101"/>
      <c r="G38" s="101"/>
      <c r="H38" s="101">
        <v>533</v>
      </c>
      <c r="I38" s="101">
        <v>945</v>
      </c>
      <c r="J38" s="101">
        <v>570</v>
      </c>
      <c r="K38" s="101">
        <v>160</v>
      </c>
      <c r="L38" s="101">
        <v>198</v>
      </c>
      <c r="M38" s="101">
        <v>181</v>
      </c>
      <c r="N38" s="101">
        <v>470</v>
      </c>
      <c r="O38" s="101">
        <v>541</v>
      </c>
      <c r="P38" s="101">
        <v>1623</v>
      </c>
      <c r="Q38" s="101">
        <v>238</v>
      </c>
      <c r="R38" s="106" t="s">
        <v>63</v>
      </c>
      <c r="S38" s="103"/>
    </row>
    <row r="39" spans="1:19" ht="28.5" customHeight="1">
      <c r="A39" s="96"/>
      <c r="B39" s="104" t="s">
        <v>1</v>
      </c>
      <c r="C39" s="105" t="s">
        <v>124</v>
      </c>
      <c r="D39" s="99">
        <v>940</v>
      </c>
      <c r="E39" s="100">
        <f t="shared" si="3"/>
        <v>780</v>
      </c>
      <c r="F39" s="101"/>
      <c r="G39" s="101"/>
      <c r="H39" s="101">
        <v>50</v>
      </c>
      <c r="I39" s="101">
        <v>100</v>
      </c>
      <c r="J39" s="101">
        <v>100</v>
      </c>
      <c r="K39" s="101">
        <v>50</v>
      </c>
      <c r="L39" s="101">
        <v>50</v>
      </c>
      <c r="M39" s="101">
        <v>80</v>
      </c>
      <c r="N39" s="101">
        <v>50</v>
      </c>
      <c r="O39" s="101">
        <v>150</v>
      </c>
      <c r="P39" s="101">
        <v>150</v>
      </c>
      <c r="Q39" s="101"/>
      <c r="R39" s="106" t="s">
        <v>63</v>
      </c>
      <c r="S39" s="103"/>
    </row>
    <row r="40" spans="1:19" ht="28.5" customHeight="1">
      <c r="A40" s="96"/>
      <c r="B40" s="104" t="s">
        <v>1</v>
      </c>
      <c r="C40" s="105" t="s">
        <v>125</v>
      </c>
      <c r="D40" s="99">
        <v>6697</v>
      </c>
      <c r="E40" s="100">
        <f t="shared" si="3"/>
        <v>7982</v>
      </c>
      <c r="F40" s="101">
        <v>332</v>
      </c>
      <c r="G40" s="101">
        <v>274</v>
      </c>
      <c r="H40" s="101">
        <v>305</v>
      </c>
      <c r="I40" s="101">
        <v>487</v>
      </c>
      <c r="J40" s="101">
        <v>1358</v>
      </c>
      <c r="K40" s="101">
        <v>1012</v>
      </c>
      <c r="L40" s="101">
        <v>694</v>
      </c>
      <c r="M40" s="101">
        <v>695</v>
      </c>
      <c r="N40" s="101">
        <v>593</v>
      </c>
      <c r="O40" s="101">
        <v>1108</v>
      </c>
      <c r="P40" s="101">
        <v>767</v>
      </c>
      <c r="Q40" s="101">
        <v>357</v>
      </c>
      <c r="R40" s="106" t="s">
        <v>63</v>
      </c>
      <c r="S40" s="103"/>
    </row>
    <row r="41" spans="1:19" ht="28.5" customHeight="1">
      <c r="A41" s="96"/>
      <c r="B41" s="104" t="s">
        <v>1</v>
      </c>
      <c r="C41" s="105" t="s">
        <v>126</v>
      </c>
      <c r="D41" s="99">
        <v>4853</v>
      </c>
      <c r="E41" s="100">
        <f t="shared" si="3"/>
        <v>4517</v>
      </c>
      <c r="F41" s="269">
        <v>29</v>
      </c>
      <c r="G41" s="270">
        <v>63</v>
      </c>
      <c r="H41" s="101">
        <v>449</v>
      </c>
      <c r="I41" s="101">
        <v>686</v>
      </c>
      <c r="J41" s="101">
        <v>394</v>
      </c>
      <c r="K41" s="101">
        <v>163</v>
      </c>
      <c r="L41" s="101">
        <v>249</v>
      </c>
      <c r="M41" s="101">
        <v>425</v>
      </c>
      <c r="N41" s="101">
        <v>414</v>
      </c>
      <c r="O41" s="101">
        <v>461</v>
      </c>
      <c r="P41" s="101">
        <v>1049</v>
      </c>
      <c r="Q41" s="101">
        <v>135</v>
      </c>
      <c r="R41" s="106" t="s">
        <v>63</v>
      </c>
      <c r="S41" s="103"/>
    </row>
    <row r="42" spans="1:19" ht="28.5" customHeight="1">
      <c r="A42" s="96"/>
      <c r="B42" s="104" t="s">
        <v>1</v>
      </c>
      <c r="C42" s="105" t="s">
        <v>127</v>
      </c>
      <c r="D42" s="99">
        <v>36942</v>
      </c>
      <c r="E42" s="100">
        <f t="shared" si="3"/>
        <v>31400</v>
      </c>
      <c r="F42" s="101">
        <v>271</v>
      </c>
      <c r="G42" s="101">
        <v>408</v>
      </c>
      <c r="H42" s="101">
        <v>1280</v>
      </c>
      <c r="I42" s="101">
        <v>1709</v>
      </c>
      <c r="J42" s="101">
        <v>2482</v>
      </c>
      <c r="K42" s="101">
        <v>1166</v>
      </c>
      <c r="L42" s="101">
        <v>6128</v>
      </c>
      <c r="M42" s="101">
        <v>10529</v>
      </c>
      <c r="N42" s="101">
        <v>2448</v>
      </c>
      <c r="O42" s="101">
        <v>2632</v>
      </c>
      <c r="P42" s="101">
        <v>1927</v>
      </c>
      <c r="Q42" s="101">
        <v>420</v>
      </c>
      <c r="R42" s="106" t="s">
        <v>63</v>
      </c>
      <c r="S42" s="103"/>
    </row>
    <row r="43" spans="1:19" ht="28.5" customHeight="1">
      <c r="A43" s="96"/>
      <c r="B43" s="104" t="s">
        <v>1</v>
      </c>
      <c r="C43" s="105" t="s">
        <v>128</v>
      </c>
      <c r="D43" s="99">
        <v>204</v>
      </c>
      <c r="E43" s="100">
        <f t="shared" si="3"/>
        <v>473</v>
      </c>
      <c r="F43" s="101">
        <v>29</v>
      </c>
      <c r="G43" s="101">
        <v>14</v>
      </c>
      <c r="H43" s="101">
        <v>51</v>
      </c>
      <c r="I43" s="101">
        <v>110</v>
      </c>
      <c r="J43" s="101">
        <v>50</v>
      </c>
      <c r="K43" s="101">
        <v>37</v>
      </c>
      <c r="L43" s="101">
        <v>23</v>
      </c>
      <c r="M43" s="101">
        <v>8</v>
      </c>
      <c r="N43" s="101">
        <v>26</v>
      </c>
      <c r="O43" s="101">
        <v>69</v>
      </c>
      <c r="P43" s="101">
        <v>48</v>
      </c>
      <c r="Q43" s="101">
        <v>8</v>
      </c>
      <c r="R43" s="106" t="s">
        <v>63</v>
      </c>
      <c r="S43" s="103"/>
    </row>
    <row r="44" spans="1:19" ht="28.5" customHeight="1">
      <c r="A44" s="96"/>
      <c r="B44" s="104"/>
      <c r="C44" s="135" t="s">
        <v>455</v>
      </c>
      <c r="D44" s="146" t="s">
        <v>427</v>
      </c>
      <c r="E44" s="100">
        <f t="shared" si="3"/>
        <v>888</v>
      </c>
      <c r="F44" s="111"/>
      <c r="G44" s="111"/>
      <c r="H44" s="111">
        <v>114</v>
      </c>
      <c r="I44" s="111">
        <v>33</v>
      </c>
      <c r="J44" s="111">
        <v>43</v>
      </c>
      <c r="K44" s="111">
        <v>64</v>
      </c>
      <c r="L44" s="111">
        <v>53</v>
      </c>
      <c r="M44" s="111">
        <v>133</v>
      </c>
      <c r="N44" s="111">
        <v>171</v>
      </c>
      <c r="O44" s="101">
        <v>84</v>
      </c>
      <c r="P44" s="101">
        <v>193</v>
      </c>
      <c r="Q44" s="101"/>
      <c r="R44" s="106" t="s">
        <v>63</v>
      </c>
      <c r="S44" s="103"/>
    </row>
    <row r="45" spans="1:19" ht="28.5" customHeight="1">
      <c r="A45" s="96"/>
      <c r="B45" s="104"/>
      <c r="C45" s="135" t="s">
        <v>456</v>
      </c>
      <c r="D45" s="146" t="s">
        <v>427</v>
      </c>
      <c r="E45" s="100">
        <f t="shared" si="3"/>
        <v>15781</v>
      </c>
      <c r="F45" s="300" t="s">
        <v>457</v>
      </c>
      <c r="G45" s="298"/>
      <c r="H45" s="298"/>
      <c r="I45" s="299"/>
      <c r="J45" s="111">
        <v>3986</v>
      </c>
      <c r="K45" s="111">
        <v>2058</v>
      </c>
      <c r="L45" s="111">
        <v>1373</v>
      </c>
      <c r="M45" s="111">
        <v>1490</v>
      </c>
      <c r="N45" s="111">
        <v>1571</v>
      </c>
      <c r="O45" s="101">
        <v>2585</v>
      </c>
      <c r="P45" s="101">
        <v>1962</v>
      </c>
      <c r="Q45" s="101">
        <v>756</v>
      </c>
      <c r="R45" s="106" t="s">
        <v>63</v>
      </c>
      <c r="S45" s="103"/>
    </row>
    <row r="46" spans="1:19" ht="28.5" customHeight="1">
      <c r="A46" s="96"/>
      <c r="B46" s="104" t="s">
        <v>29</v>
      </c>
      <c r="C46" s="135" t="s">
        <v>430</v>
      </c>
      <c r="D46" s="146" t="s">
        <v>427</v>
      </c>
      <c r="E46" s="100">
        <f t="shared" si="3"/>
        <v>2508</v>
      </c>
      <c r="F46" s="294" t="s">
        <v>431</v>
      </c>
      <c r="G46" s="298"/>
      <c r="H46" s="298"/>
      <c r="I46" s="298"/>
      <c r="J46" s="298"/>
      <c r="K46" s="298"/>
      <c r="L46" s="298"/>
      <c r="M46" s="298"/>
      <c r="N46" s="299"/>
      <c r="O46" s="101">
        <v>739</v>
      </c>
      <c r="P46" s="101">
        <v>973</v>
      </c>
      <c r="Q46" s="101">
        <v>796</v>
      </c>
      <c r="R46" s="106">
        <v>1069000</v>
      </c>
      <c r="S46" s="103"/>
    </row>
    <row r="47" spans="1:19" ht="28.5" customHeight="1">
      <c r="A47" s="96"/>
      <c r="B47" s="104" t="s">
        <v>1</v>
      </c>
      <c r="C47" s="105" t="s">
        <v>304</v>
      </c>
      <c r="D47" s="99">
        <v>175000</v>
      </c>
      <c r="E47" s="100">
        <f t="shared" si="3"/>
        <v>166000</v>
      </c>
      <c r="F47" s="101">
        <v>10000</v>
      </c>
      <c r="G47" s="101">
        <v>11000</v>
      </c>
      <c r="H47" s="101">
        <v>12000</v>
      </c>
      <c r="I47" s="101">
        <v>19000</v>
      </c>
      <c r="J47" s="101">
        <v>23000</v>
      </c>
      <c r="K47" s="132">
        <v>20000</v>
      </c>
      <c r="L47" s="101">
        <v>14000</v>
      </c>
      <c r="M47" s="101">
        <v>10000</v>
      </c>
      <c r="N47" s="101">
        <v>11000</v>
      </c>
      <c r="O47" s="101">
        <v>14000</v>
      </c>
      <c r="P47" s="101">
        <v>10000</v>
      </c>
      <c r="Q47" s="101">
        <v>12000</v>
      </c>
      <c r="R47" s="106" t="s">
        <v>63</v>
      </c>
      <c r="S47" s="103"/>
    </row>
    <row r="48" spans="1:19" ht="28.5" customHeight="1">
      <c r="A48" s="96"/>
      <c r="B48" s="104" t="s">
        <v>1</v>
      </c>
      <c r="C48" s="105" t="s">
        <v>305</v>
      </c>
      <c r="D48" s="99">
        <v>319705</v>
      </c>
      <c r="E48" s="100">
        <f t="shared" si="3"/>
        <v>367476</v>
      </c>
      <c r="F48" s="101">
        <v>18650</v>
      </c>
      <c r="G48" s="101">
        <v>24277</v>
      </c>
      <c r="H48" s="101">
        <v>27358</v>
      </c>
      <c r="I48" s="101">
        <v>27176</v>
      </c>
      <c r="J48" s="133">
        <v>33017</v>
      </c>
      <c r="K48" s="111">
        <v>23891</v>
      </c>
      <c r="L48" s="134">
        <v>23743</v>
      </c>
      <c r="M48" s="101">
        <v>32936</v>
      </c>
      <c r="N48" s="101">
        <v>46296</v>
      </c>
      <c r="O48" s="101">
        <v>39379</v>
      </c>
      <c r="P48" s="101">
        <v>42180</v>
      </c>
      <c r="Q48" s="101">
        <v>28573</v>
      </c>
      <c r="R48" s="102">
        <v>516549955</v>
      </c>
      <c r="S48" s="103"/>
    </row>
    <row r="49" spans="1:19" ht="28.5" customHeight="1">
      <c r="A49" s="96"/>
      <c r="B49" s="107" t="s">
        <v>306</v>
      </c>
      <c r="C49" s="105" t="s">
        <v>307</v>
      </c>
      <c r="D49" s="99">
        <v>16230</v>
      </c>
      <c r="E49" s="100">
        <f t="shared" si="3"/>
        <v>15991</v>
      </c>
      <c r="F49" s="101">
        <v>666</v>
      </c>
      <c r="G49" s="101">
        <v>670</v>
      </c>
      <c r="H49" s="101">
        <v>888</v>
      </c>
      <c r="I49" s="101">
        <v>888</v>
      </c>
      <c r="J49" s="133">
        <v>1388</v>
      </c>
      <c r="K49" s="101">
        <v>1091</v>
      </c>
      <c r="L49" s="134">
        <v>824</v>
      </c>
      <c r="M49" s="101">
        <v>1816</v>
      </c>
      <c r="N49" s="101">
        <v>1721</v>
      </c>
      <c r="O49" s="101">
        <v>3477</v>
      </c>
      <c r="P49" s="101">
        <v>1879</v>
      </c>
      <c r="Q49" s="101">
        <v>683</v>
      </c>
      <c r="R49" s="106" t="s">
        <v>63</v>
      </c>
      <c r="S49" s="103"/>
    </row>
    <row r="50" spans="1:19" ht="28.5" customHeight="1">
      <c r="A50" s="96"/>
      <c r="B50" s="107" t="s">
        <v>30</v>
      </c>
      <c r="C50" s="105" t="s">
        <v>243</v>
      </c>
      <c r="D50" s="99">
        <v>60909</v>
      </c>
      <c r="E50" s="100">
        <f t="shared" si="3"/>
        <v>61499</v>
      </c>
      <c r="F50" s="101">
        <v>2245</v>
      </c>
      <c r="G50" s="101">
        <v>2382</v>
      </c>
      <c r="H50" s="101">
        <v>5663</v>
      </c>
      <c r="I50" s="101">
        <v>5777</v>
      </c>
      <c r="J50" s="101">
        <v>6741</v>
      </c>
      <c r="K50" s="101">
        <v>4797</v>
      </c>
      <c r="L50" s="101">
        <v>5583</v>
      </c>
      <c r="M50" s="101">
        <v>6460</v>
      </c>
      <c r="N50" s="101">
        <v>5245</v>
      </c>
      <c r="O50" s="101">
        <v>6264</v>
      </c>
      <c r="P50" s="101">
        <v>6094</v>
      </c>
      <c r="Q50" s="101">
        <v>4248</v>
      </c>
      <c r="R50" s="102">
        <v>846657360</v>
      </c>
      <c r="S50" s="103"/>
    </row>
    <row r="51" spans="1:19" ht="28.5" customHeight="1">
      <c r="A51" s="96"/>
      <c r="B51" s="104" t="s">
        <v>1</v>
      </c>
      <c r="C51" s="105" t="s">
        <v>129</v>
      </c>
      <c r="D51" s="99">
        <v>153700</v>
      </c>
      <c r="E51" s="100">
        <f t="shared" si="3"/>
        <v>153300</v>
      </c>
      <c r="F51" s="101">
        <v>3100</v>
      </c>
      <c r="G51" s="101">
        <v>3700</v>
      </c>
      <c r="H51" s="101">
        <v>12600</v>
      </c>
      <c r="I51" s="101">
        <v>20500</v>
      </c>
      <c r="J51" s="101">
        <v>35300</v>
      </c>
      <c r="K51" s="101">
        <v>9300</v>
      </c>
      <c r="L51" s="101">
        <v>6800</v>
      </c>
      <c r="M51" s="101">
        <v>12600</v>
      </c>
      <c r="N51" s="101">
        <v>20100</v>
      </c>
      <c r="O51" s="101">
        <v>13900</v>
      </c>
      <c r="P51" s="101">
        <v>13400</v>
      </c>
      <c r="Q51" s="101">
        <v>2000</v>
      </c>
      <c r="R51" s="106" t="s">
        <v>63</v>
      </c>
      <c r="S51" s="103"/>
    </row>
    <row r="52" spans="1:19" ht="28.5" customHeight="1">
      <c r="A52" s="96"/>
      <c r="B52" s="107" t="s">
        <v>308</v>
      </c>
      <c r="C52" s="135" t="s">
        <v>309</v>
      </c>
      <c r="D52" s="99">
        <v>9143</v>
      </c>
      <c r="E52" s="100">
        <f t="shared" si="3"/>
        <v>10160</v>
      </c>
      <c r="F52" s="136">
        <v>284</v>
      </c>
      <c r="G52" s="137">
        <v>446</v>
      </c>
      <c r="H52" s="101">
        <v>785</v>
      </c>
      <c r="I52" s="101">
        <v>941</v>
      </c>
      <c r="J52" s="101">
        <v>1530</v>
      </c>
      <c r="K52" s="101">
        <v>540</v>
      </c>
      <c r="L52" s="101">
        <v>780</v>
      </c>
      <c r="M52" s="101">
        <v>875</v>
      </c>
      <c r="N52" s="101">
        <v>721</v>
      </c>
      <c r="O52" s="101">
        <v>1805</v>
      </c>
      <c r="P52" s="101">
        <v>1043</v>
      </c>
      <c r="Q52" s="101">
        <v>410</v>
      </c>
      <c r="R52" s="106">
        <v>5735080</v>
      </c>
      <c r="S52" s="103"/>
    </row>
    <row r="53" spans="1:19" ht="28.5" customHeight="1">
      <c r="A53" s="96"/>
      <c r="B53" s="107"/>
      <c r="C53" s="135" t="s">
        <v>310</v>
      </c>
      <c r="D53" s="99">
        <v>7805</v>
      </c>
      <c r="E53" s="100">
        <f t="shared" si="3"/>
        <v>7008</v>
      </c>
      <c r="F53" s="101">
        <v>35</v>
      </c>
      <c r="G53" s="101">
        <v>49</v>
      </c>
      <c r="H53" s="101">
        <v>155</v>
      </c>
      <c r="I53" s="101">
        <v>229</v>
      </c>
      <c r="J53" s="101">
        <v>526</v>
      </c>
      <c r="K53" s="101">
        <v>507</v>
      </c>
      <c r="L53" s="101">
        <v>1507</v>
      </c>
      <c r="M53" s="101">
        <v>2368</v>
      </c>
      <c r="N53" s="101">
        <v>823</v>
      </c>
      <c r="O53" s="101">
        <v>382</v>
      </c>
      <c r="P53" s="101">
        <v>245</v>
      </c>
      <c r="Q53" s="101">
        <v>182</v>
      </c>
      <c r="R53" s="106">
        <v>15086152</v>
      </c>
      <c r="S53" s="103"/>
    </row>
    <row r="54" spans="1:19" ht="28.5" customHeight="1">
      <c r="A54" s="96"/>
      <c r="B54" s="107"/>
      <c r="C54" s="135" t="s">
        <v>311</v>
      </c>
      <c r="D54" s="99">
        <v>170074</v>
      </c>
      <c r="E54" s="100">
        <f t="shared" si="3"/>
        <v>189244</v>
      </c>
      <c r="F54" s="111">
        <v>8574</v>
      </c>
      <c r="G54" s="111">
        <v>9069</v>
      </c>
      <c r="H54" s="101">
        <v>12402</v>
      </c>
      <c r="I54" s="101">
        <v>18538</v>
      </c>
      <c r="J54" s="101">
        <v>23052</v>
      </c>
      <c r="K54" s="101">
        <v>12083</v>
      </c>
      <c r="L54" s="101">
        <v>13208</v>
      </c>
      <c r="M54" s="101">
        <v>18287</v>
      </c>
      <c r="N54" s="101">
        <v>19703</v>
      </c>
      <c r="O54" s="101">
        <v>22593</v>
      </c>
      <c r="P54" s="101">
        <v>21617</v>
      </c>
      <c r="Q54" s="101">
        <v>10118</v>
      </c>
      <c r="R54" s="106">
        <v>241380000</v>
      </c>
      <c r="S54" s="103"/>
    </row>
    <row r="55" spans="1:19" ht="28.5" customHeight="1">
      <c r="A55" s="96"/>
      <c r="B55" s="107" t="s">
        <v>31</v>
      </c>
      <c r="C55" s="138" t="s">
        <v>130</v>
      </c>
      <c r="D55" s="99">
        <v>5352</v>
      </c>
      <c r="E55" s="100">
        <f t="shared" si="3"/>
        <v>4689</v>
      </c>
      <c r="F55" s="111">
        <v>97</v>
      </c>
      <c r="G55" s="111">
        <v>24</v>
      </c>
      <c r="H55" s="111">
        <v>134</v>
      </c>
      <c r="I55" s="111">
        <v>113</v>
      </c>
      <c r="J55" s="111">
        <v>394</v>
      </c>
      <c r="K55" s="111">
        <v>269</v>
      </c>
      <c r="L55" s="111">
        <v>869</v>
      </c>
      <c r="M55" s="111">
        <v>1844</v>
      </c>
      <c r="N55" s="111">
        <v>471</v>
      </c>
      <c r="O55" s="111">
        <v>265</v>
      </c>
      <c r="P55" s="111">
        <v>124</v>
      </c>
      <c r="Q55" s="111">
        <v>85</v>
      </c>
      <c r="R55" s="112">
        <v>7219098</v>
      </c>
      <c r="S55" s="103"/>
    </row>
    <row r="56" spans="1:19" ht="28.5" customHeight="1">
      <c r="A56" s="96"/>
      <c r="B56" s="107"/>
      <c r="C56" s="108" t="s">
        <v>312</v>
      </c>
      <c r="D56" s="99">
        <v>9523</v>
      </c>
      <c r="E56" s="100">
        <f t="shared" si="3"/>
        <v>9736</v>
      </c>
      <c r="F56" s="111">
        <v>475</v>
      </c>
      <c r="G56" s="111">
        <v>527</v>
      </c>
      <c r="H56" s="111">
        <v>780</v>
      </c>
      <c r="I56" s="111">
        <v>934</v>
      </c>
      <c r="J56" s="111">
        <v>1109</v>
      </c>
      <c r="K56" s="111">
        <v>729</v>
      </c>
      <c r="L56" s="111">
        <v>820</v>
      </c>
      <c r="M56" s="111">
        <v>1082</v>
      </c>
      <c r="N56" s="111">
        <v>770</v>
      </c>
      <c r="O56" s="111">
        <v>872</v>
      </c>
      <c r="P56" s="111">
        <v>974</v>
      </c>
      <c r="Q56" s="111">
        <v>664</v>
      </c>
      <c r="R56" s="112">
        <v>14200000</v>
      </c>
      <c r="S56" s="103"/>
    </row>
    <row r="57" spans="1:19" ht="28.5" customHeight="1">
      <c r="A57" s="96"/>
      <c r="B57" s="107" t="s">
        <v>1</v>
      </c>
      <c r="C57" s="138" t="s">
        <v>131</v>
      </c>
      <c r="D57" s="99">
        <v>23941</v>
      </c>
      <c r="E57" s="100">
        <f t="shared" si="3"/>
        <v>24576</v>
      </c>
      <c r="F57" s="111">
        <v>132</v>
      </c>
      <c r="G57" s="111">
        <v>166</v>
      </c>
      <c r="H57" s="111">
        <v>385</v>
      </c>
      <c r="I57" s="111">
        <v>464</v>
      </c>
      <c r="J57" s="111">
        <v>1253</v>
      </c>
      <c r="K57" s="111">
        <v>4290</v>
      </c>
      <c r="L57" s="111">
        <v>5591</v>
      </c>
      <c r="M57" s="111">
        <v>10282</v>
      </c>
      <c r="N57" s="111">
        <v>511</v>
      </c>
      <c r="O57" s="111">
        <v>505</v>
      </c>
      <c r="P57" s="111">
        <v>584</v>
      </c>
      <c r="Q57" s="111">
        <v>413</v>
      </c>
      <c r="R57" s="106">
        <v>21230000</v>
      </c>
      <c r="S57" s="103"/>
    </row>
    <row r="58" spans="1:19" ht="28.5" customHeight="1">
      <c r="A58" s="96"/>
      <c r="B58" s="107" t="s">
        <v>1</v>
      </c>
      <c r="C58" s="138" t="s">
        <v>132</v>
      </c>
      <c r="D58" s="99">
        <v>926</v>
      </c>
      <c r="E58" s="100">
        <f t="shared" si="3"/>
        <v>1045</v>
      </c>
      <c r="F58" s="111"/>
      <c r="G58" s="111"/>
      <c r="H58" s="111"/>
      <c r="I58" s="111">
        <v>20</v>
      </c>
      <c r="J58" s="111">
        <v>183</v>
      </c>
      <c r="K58" s="111">
        <v>45</v>
      </c>
      <c r="L58" s="111">
        <v>353</v>
      </c>
      <c r="M58" s="111">
        <v>229</v>
      </c>
      <c r="N58" s="111">
        <v>20</v>
      </c>
      <c r="O58" s="111">
        <v>99</v>
      </c>
      <c r="P58" s="111">
        <v>76</v>
      </c>
      <c r="Q58" s="111">
        <v>20</v>
      </c>
      <c r="R58" s="106">
        <v>849450</v>
      </c>
      <c r="S58" s="103"/>
    </row>
    <row r="59" spans="1:19" s="142" customFormat="1" ht="28.5" customHeight="1">
      <c r="A59" s="139"/>
      <c r="B59" s="104" t="s">
        <v>32</v>
      </c>
      <c r="C59" s="105" t="s">
        <v>410</v>
      </c>
      <c r="D59" s="99">
        <v>47650</v>
      </c>
      <c r="E59" s="100">
        <f t="shared" si="3"/>
        <v>40000</v>
      </c>
      <c r="F59" s="101">
        <v>1350</v>
      </c>
      <c r="G59" s="101">
        <v>1530</v>
      </c>
      <c r="H59" s="101">
        <v>2730</v>
      </c>
      <c r="I59" s="101">
        <v>2440</v>
      </c>
      <c r="J59" s="101">
        <v>2960</v>
      </c>
      <c r="K59" s="101">
        <v>2260</v>
      </c>
      <c r="L59" s="101">
        <v>4260</v>
      </c>
      <c r="M59" s="101">
        <v>3640</v>
      </c>
      <c r="N59" s="101">
        <v>4480</v>
      </c>
      <c r="O59" s="101">
        <v>9980</v>
      </c>
      <c r="P59" s="101">
        <v>2840</v>
      </c>
      <c r="Q59" s="101">
        <v>1530</v>
      </c>
      <c r="R59" s="140" t="s">
        <v>63</v>
      </c>
      <c r="S59" s="141"/>
    </row>
    <row r="60" spans="1:19" s="142" customFormat="1" ht="28.5" customHeight="1">
      <c r="A60" s="139"/>
      <c r="B60" s="104" t="s">
        <v>1</v>
      </c>
      <c r="C60" s="105" t="s">
        <v>71</v>
      </c>
      <c r="D60" s="99">
        <v>4530</v>
      </c>
      <c r="E60" s="100">
        <f t="shared" si="3"/>
        <v>3950</v>
      </c>
      <c r="F60" s="101">
        <v>110</v>
      </c>
      <c r="G60" s="101">
        <v>580</v>
      </c>
      <c r="H60" s="101">
        <v>290</v>
      </c>
      <c r="I60" s="101">
        <v>270</v>
      </c>
      <c r="J60" s="101">
        <v>770</v>
      </c>
      <c r="K60" s="101">
        <v>310</v>
      </c>
      <c r="L60" s="101">
        <v>210</v>
      </c>
      <c r="M60" s="101">
        <v>180</v>
      </c>
      <c r="N60" s="101">
        <v>210</v>
      </c>
      <c r="O60" s="101">
        <v>530</v>
      </c>
      <c r="P60" s="101">
        <v>370</v>
      </c>
      <c r="Q60" s="101">
        <v>120</v>
      </c>
      <c r="R60" s="106" t="s">
        <v>440</v>
      </c>
      <c r="S60" s="141"/>
    </row>
    <row r="61" spans="1:19" s="142" customFormat="1" ht="28.5" customHeight="1">
      <c r="A61" s="139"/>
      <c r="B61" s="104" t="s">
        <v>1</v>
      </c>
      <c r="C61" s="105" t="s">
        <v>133</v>
      </c>
      <c r="D61" s="99">
        <v>3000</v>
      </c>
      <c r="E61" s="100">
        <f t="shared" si="3"/>
        <v>6480</v>
      </c>
      <c r="F61" s="101"/>
      <c r="G61" s="101"/>
      <c r="H61" s="101">
        <v>3820</v>
      </c>
      <c r="I61" s="101">
        <v>1230</v>
      </c>
      <c r="J61" s="101">
        <v>80</v>
      </c>
      <c r="K61" s="101">
        <v>50</v>
      </c>
      <c r="L61" s="101">
        <v>220</v>
      </c>
      <c r="M61" s="101">
        <v>80</v>
      </c>
      <c r="N61" s="101">
        <v>30</v>
      </c>
      <c r="O61" s="101">
        <v>850</v>
      </c>
      <c r="P61" s="101">
        <v>120</v>
      </c>
      <c r="Q61" s="101"/>
      <c r="R61" s="106" t="s">
        <v>63</v>
      </c>
      <c r="S61" s="141"/>
    </row>
    <row r="62" spans="1:19" s="142" customFormat="1" ht="28.5" customHeight="1">
      <c r="A62" s="139"/>
      <c r="B62" s="104"/>
      <c r="C62" s="105" t="s">
        <v>313</v>
      </c>
      <c r="D62" s="99">
        <v>10260</v>
      </c>
      <c r="E62" s="100">
        <f t="shared" si="3"/>
        <v>9490</v>
      </c>
      <c r="F62" s="136">
        <v>130</v>
      </c>
      <c r="G62" s="111">
        <v>1630</v>
      </c>
      <c r="H62" s="143">
        <v>2650</v>
      </c>
      <c r="I62" s="144">
        <v>510</v>
      </c>
      <c r="J62" s="144">
        <v>1490</v>
      </c>
      <c r="K62" s="144">
        <v>480</v>
      </c>
      <c r="L62" s="144">
        <v>310</v>
      </c>
      <c r="M62" s="111">
        <v>310</v>
      </c>
      <c r="N62" s="111">
        <v>430</v>
      </c>
      <c r="O62" s="111">
        <v>770</v>
      </c>
      <c r="P62" s="101">
        <v>610</v>
      </c>
      <c r="Q62" s="101">
        <v>170</v>
      </c>
      <c r="R62" s="106" t="s">
        <v>63</v>
      </c>
      <c r="S62" s="141"/>
    </row>
    <row r="63" spans="1:19" s="142" customFormat="1" ht="28.5" customHeight="1">
      <c r="A63" s="139"/>
      <c r="B63" s="104"/>
      <c r="C63" s="105" t="s">
        <v>314</v>
      </c>
      <c r="D63" s="99">
        <v>21510</v>
      </c>
      <c r="E63" s="100">
        <f t="shared" si="3"/>
        <v>19560</v>
      </c>
      <c r="F63" s="101">
        <v>400</v>
      </c>
      <c r="G63" s="101">
        <v>4180</v>
      </c>
      <c r="H63" s="101">
        <v>6890</v>
      </c>
      <c r="I63" s="101">
        <v>980</v>
      </c>
      <c r="J63" s="101">
        <v>1560</v>
      </c>
      <c r="K63" s="101">
        <v>920</v>
      </c>
      <c r="L63" s="101">
        <v>480</v>
      </c>
      <c r="M63" s="101">
        <v>400</v>
      </c>
      <c r="N63" s="145">
        <v>730</v>
      </c>
      <c r="O63" s="101">
        <v>1290</v>
      </c>
      <c r="P63" s="101">
        <v>1420</v>
      </c>
      <c r="Q63" s="101">
        <v>310</v>
      </c>
      <c r="R63" s="106" t="s">
        <v>63</v>
      </c>
      <c r="S63" s="141"/>
    </row>
    <row r="64" spans="1:19" s="142" customFormat="1" ht="28.5" customHeight="1">
      <c r="A64" s="139"/>
      <c r="B64" s="104"/>
      <c r="C64" s="105" t="s">
        <v>315</v>
      </c>
      <c r="D64" s="99">
        <v>12460</v>
      </c>
      <c r="E64" s="100">
        <f t="shared" si="3"/>
        <v>12810</v>
      </c>
      <c r="F64" s="101">
        <v>110</v>
      </c>
      <c r="G64" s="101">
        <v>2180</v>
      </c>
      <c r="H64" s="101">
        <v>2420</v>
      </c>
      <c r="I64" s="101">
        <v>840</v>
      </c>
      <c r="J64" s="101">
        <v>1510</v>
      </c>
      <c r="K64" s="101">
        <v>530</v>
      </c>
      <c r="L64" s="101">
        <v>460</v>
      </c>
      <c r="M64" s="101">
        <v>340</v>
      </c>
      <c r="N64" s="145">
        <v>1250</v>
      </c>
      <c r="O64" s="101">
        <v>1410</v>
      </c>
      <c r="P64" s="101">
        <v>1530</v>
      </c>
      <c r="Q64" s="101">
        <v>230</v>
      </c>
      <c r="R64" s="106" t="s">
        <v>63</v>
      </c>
      <c r="S64" s="141"/>
    </row>
    <row r="65" spans="1:19" s="142" customFormat="1" ht="28.5" customHeight="1">
      <c r="A65" s="139"/>
      <c r="B65" s="104"/>
      <c r="C65" s="105" t="s">
        <v>316</v>
      </c>
      <c r="D65" s="99">
        <v>132850</v>
      </c>
      <c r="E65" s="100">
        <f t="shared" si="3"/>
        <v>109830</v>
      </c>
      <c r="F65" s="101">
        <v>5080</v>
      </c>
      <c r="G65" s="101">
        <v>9160</v>
      </c>
      <c r="H65" s="101">
        <v>11800</v>
      </c>
      <c r="I65" s="101">
        <v>6880</v>
      </c>
      <c r="J65" s="101">
        <v>7160</v>
      </c>
      <c r="K65" s="101">
        <v>6080</v>
      </c>
      <c r="L65" s="101">
        <v>7020</v>
      </c>
      <c r="M65" s="101">
        <v>8770</v>
      </c>
      <c r="N65" s="145">
        <v>13020</v>
      </c>
      <c r="O65" s="101">
        <v>11950</v>
      </c>
      <c r="P65" s="101">
        <v>15780</v>
      </c>
      <c r="Q65" s="101">
        <v>7130</v>
      </c>
      <c r="R65" s="106" t="s">
        <v>63</v>
      </c>
      <c r="S65" s="141"/>
    </row>
    <row r="66" spans="1:19" s="142" customFormat="1" ht="28.5" customHeight="1">
      <c r="A66" s="139"/>
      <c r="B66" s="104"/>
      <c r="C66" s="105" t="s">
        <v>317</v>
      </c>
      <c r="D66" s="146">
        <v>3270</v>
      </c>
      <c r="E66" s="100">
        <f t="shared" si="3"/>
        <v>2100</v>
      </c>
      <c r="F66" s="147">
        <v>20</v>
      </c>
      <c r="G66" s="101">
        <v>590</v>
      </c>
      <c r="H66" s="101">
        <v>980</v>
      </c>
      <c r="I66" s="101">
        <v>90</v>
      </c>
      <c r="J66" s="101">
        <v>110</v>
      </c>
      <c r="K66" s="101">
        <v>60</v>
      </c>
      <c r="L66" s="101">
        <v>30</v>
      </c>
      <c r="M66" s="101">
        <v>30</v>
      </c>
      <c r="N66" s="145">
        <v>70</v>
      </c>
      <c r="O66" s="101">
        <v>70</v>
      </c>
      <c r="P66" s="101">
        <v>40</v>
      </c>
      <c r="Q66" s="101">
        <v>10</v>
      </c>
      <c r="R66" s="106" t="s">
        <v>63</v>
      </c>
      <c r="S66" s="141"/>
    </row>
    <row r="67" spans="1:19" s="142" customFormat="1" ht="28.5" customHeight="1">
      <c r="A67" s="139"/>
      <c r="B67" s="104"/>
      <c r="C67" s="105" t="s">
        <v>318</v>
      </c>
      <c r="D67" s="99">
        <v>1880</v>
      </c>
      <c r="E67" s="100">
        <f t="shared" si="3"/>
        <v>1950</v>
      </c>
      <c r="F67" s="101">
        <v>40</v>
      </c>
      <c r="G67" s="101">
        <v>120</v>
      </c>
      <c r="H67" s="101">
        <v>220</v>
      </c>
      <c r="I67" s="101">
        <v>120</v>
      </c>
      <c r="J67" s="101">
        <v>140</v>
      </c>
      <c r="K67" s="101">
        <v>80</v>
      </c>
      <c r="L67" s="101">
        <v>120</v>
      </c>
      <c r="M67" s="101">
        <v>110</v>
      </c>
      <c r="N67" s="145">
        <v>100</v>
      </c>
      <c r="O67" s="101">
        <v>260</v>
      </c>
      <c r="P67" s="101">
        <v>600</v>
      </c>
      <c r="Q67" s="101">
        <v>40</v>
      </c>
      <c r="R67" s="106" t="s">
        <v>63</v>
      </c>
      <c r="S67" s="141"/>
    </row>
    <row r="68" spans="1:19" s="142" customFormat="1" ht="28.5" customHeight="1" thickBot="1">
      <c r="A68" s="139"/>
      <c r="B68" s="121"/>
      <c r="C68" s="278" t="s">
        <v>460</v>
      </c>
      <c r="D68" s="279" t="s">
        <v>434</v>
      </c>
      <c r="E68" s="124">
        <f t="shared" si="3"/>
        <v>2740</v>
      </c>
      <c r="F68" s="125"/>
      <c r="G68" s="125">
        <v>590</v>
      </c>
      <c r="H68" s="125">
        <v>340</v>
      </c>
      <c r="I68" s="125">
        <v>320</v>
      </c>
      <c r="J68" s="125">
        <v>390</v>
      </c>
      <c r="K68" s="125"/>
      <c r="L68" s="125"/>
      <c r="M68" s="125"/>
      <c r="N68" s="280">
        <v>120</v>
      </c>
      <c r="O68" s="125">
        <v>460</v>
      </c>
      <c r="P68" s="125">
        <v>410</v>
      </c>
      <c r="Q68" s="125">
        <v>110</v>
      </c>
      <c r="R68" s="126" t="s">
        <v>63</v>
      </c>
      <c r="S68" s="141"/>
    </row>
    <row r="69" spans="1:19" s="142" customFormat="1" ht="21.75" customHeight="1" thickBot="1">
      <c r="A69" s="127" t="s">
        <v>411</v>
      </c>
      <c r="B69" s="128"/>
      <c r="C69" s="85"/>
      <c r="D69" s="86"/>
      <c r="E69" s="258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297" t="s">
        <v>412</v>
      </c>
      <c r="R69" s="297"/>
      <c r="S69" s="141"/>
    </row>
    <row r="70" spans="1:19" s="131" customFormat="1" ht="30" customHeight="1" thickBot="1">
      <c r="A70" s="129"/>
      <c r="B70" s="89" t="s">
        <v>47</v>
      </c>
      <c r="C70" s="90" t="s">
        <v>50</v>
      </c>
      <c r="D70" s="91" t="s">
        <v>239</v>
      </c>
      <c r="E70" s="259" t="s">
        <v>419</v>
      </c>
      <c r="F70" s="92" t="s">
        <v>94</v>
      </c>
      <c r="G70" s="92" t="s">
        <v>95</v>
      </c>
      <c r="H70" s="92" t="s">
        <v>96</v>
      </c>
      <c r="I70" s="92" t="s">
        <v>97</v>
      </c>
      <c r="J70" s="92" t="s">
        <v>98</v>
      </c>
      <c r="K70" s="92" t="s">
        <v>99</v>
      </c>
      <c r="L70" s="92" t="s">
        <v>100</v>
      </c>
      <c r="M70" s="92" t="s">
        <v>101</v>
      </c>
      <c r="N70" s="92" t="s">
        <v>102</v>
      </c>
      <c r="O70" s="92" t="s">
        <v>103</v>
      </c>
      <c r="P70" s="92" t="s">
        <v>104</v>
      </c>
      <c r="Q70" s="92" t="s">
        <v>105</v>
      </c>
      <c r="R70" s="93" t="s">
        <v>244</v>
      </c>
      <c r="S70" s="130"/>
    </row>
    <row r="71" spans="1:19" s="131" customFormat="1" ht="30" customHeight="1">
      <c r="A71" s="129"/>
      <c r="B71" s="104" t="s">
        <v>33</v>
      </c>
      <c r="C71" s="105" t="s">
        <v>134</v>
      </c>
      <c r="D71" s="99">
        <v>132374</v>
      </c>
      <c r="E71" s="100">
        <f aca="true" t="shared" si="4" ref="E71:E78">SUM(F71:Q71)</f>
        <v>122900</v>
      </c>
      <c r="F71" s="101">
        <v>5800</v>
      </c>
      <c r="G71" s="101">
        <v>10600</v>
      </c>
      <c r="H71" s="101">
        <v>11200</v>
      </c>
      <c r="I71" s="101">
        <v>7900</v>
      </c>
      <c r="J71" s="101">
        <v>7200</v>
      </c>
      <c r="K71" s="101">
        <v>7300</v>
      </c>
      <c r="L71" s="101">
        <v>6500</v>
      </c>
      <c r="M71" s="101">
        <v>10000</v>
      </c>
      <c r="N71" s="101">
        <v>16000</v>
      </c>
      <c r="O71" s="101">
        <v>14700</v>
      </c>
      <c r="P71" s="101">
        <v>19000</v>
      </c>
      <c r="Q71" s="101">
        <v>6700</v>
      </c>
      <c r="R71" s="106" t="s">
        <v>63</v>
      </c>
      <c r="S71" s="130"/>
    </row>
    <row r="72" spans="1:19" s="131" customFormat="1" ht="30" customHeight="1">
      <c r="A72" s="129"/>
      <c r="B72" s="104" t="s">
        <v>1</v>
      </c>
      <c r="C72" s="105" t="s">
        <v>135</v>
      </c>
      <c r="D72" s="99">
        <v>82700</v>
      </c>
      <c r="E72" s="100">
        <f t="shared" si="4"/>
        <v>90500</v>
      </c>
      <c r="F72" s="101">
        <v>2500</v>
      </c>
      <c r="G72" s="101">
        <v>3000</v>
      </c>
      <c r="H72" s="101">
        <v>5000</v>
      </c>
      <c r="I72" s="101">
        <v>5500</v>
      </c>
      <c r="J72" s="101">
        <v>5000</v>
      </c>
      <c r="K72" s="101">
        <v>4000</v>
      </c>
      <c r="L72" s="101">
        <v>7000</v>
      </c>
      <c r="M72" s="101">
        <v>8500</v>
      </c>
      <c r="N72" s="101">
        <v>18000</v>
      </c>
      <c r="O72" s="101">
        <v>17000</v>
      </c>
      <c r="P72" s="101">
        <v>10000</v>
      </c>
      <c r="Q72" s="101">
        <v>5000</v>
      </c>
      <c r="R72" s="106" t="s">
        <v>63</v>
      </c>
      <c r="S72" s="130"/>
    </row>
    <row r="73" spans="1:19" s="131" customFormat="1" ht="30" customHeight="1">
      <c r="A73" s="129"/>
      <c r="B73" s="107" t="s">
        <v>1</v>
      </c>
      <c r="C73" s="138" t="s">
        <v>136</v>
      </c>
      <c r="D73" s="109">
        <v>5027</v>
      </c>
      <c r="E73" s="110">
        <f t="shared" si="4"/>
        <v>4883</v>
      </c>
      <c r="F73" s="111">
        <v>240</v>
      </c>
      <c r="G73" s="111">
        <v>83</v>
      </c>
      <c r="H73" s="111">
        <v>245</v>
      </c>
      <c r="I73" s="111">
        <v>999</v>
      </c>
      <c r="J73" s="111">
        <v>251</v>
      </c>
      <c r="K73" s="111">
        <v>293</v>
      </c>
      <c r="L73" s="111">
        <v>1098</v>
      </c>
      <c r="M73" s="111">
        <v>501</v>
      </c>
      <c r="N73" s="111">
        <v>298</v>
      </c>
      <c r="O73" s="111">
        <v>516</v>
      </c>
      <c r="P73" s="111">
        <v>169</v>
      </c>
      <c r="Q73" s="111">
        <v>190</v>
      </c>
      <c r="R73" s="106" t="s">
        <v>63</v>
      </c>
      <c r="S73" s="130"/>
    </row>
    <row r="74" spans="1:19" s="142" customFormat="1" ht="30" customHeight="1">
      <c r="A74" s="139"/>
      <c r="B74" s="281" t="s">
        <v>319</v>
      </c>
      <c r="C74" s="138" t="s">
        <v>320</v>
      </c>
      <c r="D74" s="109">
        <v>22100</v>
      </c>
      <c r="E74" s="110">
        <f t="shared" si="4"/>
        <v>19376</v>
      </c>
      <c r="F74" s="113">
        <v>1093</v>
      </c>
      <c r="G74" s="114">
        <v>772</v>
      </c>
      <c r="H74" s="114">
        <v>1194</v>
      </c>
      <c r="I74" s="114">
        <v>1506</v>
      </c>
      <c r="J74" s="114">
        <v>2158</v>
      </c>
      <c r="K74" s="111">
        <v>1440</v>
      </c>
      <c r="L74" s="111">
        <v>1413</v>
      </c>
      <c r="M74" s="111">
        <v>1374</v>
      </c>
      <c r="N74" s="111">
        <v>1667</v>
      </c>
      <c r="O74" s="111">
        <v>1859</v>
      </c>
      <c r="P74" s="111">
        <v>2443</v>
      </c>
      <c r="Q74" s="111">
        <v>2457</v>
      </c>
      <c r="R74" s="282" t="s">
        <v>434</v>
      </c>
      <c r="S74" s="141"/>
    </row>
    <row r="75" spans="1:19" s="142" customFormat="1" ht="30" customHeight="1">
      <c r="A75" s="139"/>
      <c r="B75" s="104" t="s">
        <v>1</v>
      </c>
      <c r="C75" s="105" t="s">
        <v>321</v>
      </c>
      <c r="D75" s="99">
        <v>90000</v>
      </c>
      <c r="E75" s="100">
        <f t="shared" si="4"/>
        <v>87010</v>
      </c>
      <c r="F75" s="101">
        <v>193</v>
      </c>
      <c r="G75" s="101">
        <v>670</v>
      </c>
      <c r="H75" s="101">
        <v>966</v>
      </c>
      <c r="I75" s="101">
        <v>1836</v>
      </c>
      <c r="J75" s="101">
        <v>3673</v>
      </c>
      <c r="K75" s="101">
        <v>16433</v>
      </c>
      <c r="L75" s="101">
        <v>18850</v>
      </c>
      <c r="M75" s="101">
        <v>26583</v>
      </c>
      <c r="N75" s="101">
        <v>12083</v>
      </c>
      <c r="O75" s="101">
        <v>4833</v>
      </c>
      <c r="P75" s="101">
        <v>590</v>
      </c>
      <c r="Q75" s="101">
        <v>300</v>
      </c>
      <c r="R75" s="106">
        <v>7024000</v>
      </c>
      <c r="S75" s="141"/>
    </row>
    <row r="76" spans="1:19" s="142" customFormat="1" ht="30" customHeight="1">
      <c r="A76" s="139"/>
      <c r="B76" s="104"/>
      <c r="C76" s="105" t="s">
        <v>322</v>
      </c>
      <c r="D76" s="99">
        <v>10400</v>
      </c>
      <c r="E76" s="100">
        <f t="shared" si="4"/>
        <v>10797</v>
      </c>
      <c r="F76" s="101">
        <v>355</v>
      </c>
      <c r="G76" s="101">
        <v>642</v>
      </c>
      <c r="H76" s="101">
        <v>645</v>
      </c>
      <c r="I76" s="101">
        <v>591</v>
      </c>
      <c r="J76" s="101">
        <v>702</v>
      </c>
      <c r="K76" s="264" t="s">
        <v>444</v>
      </c>
      <c r="L76" s="101">
        <v>851</v>
      </c>
      <c r="M76" s="101">
        <v>1499</v>
      </c>
      <c r="N76" s="101">
        <v>2752</v>
      </c>
      <c r="O76" s="101">
        <v>956</v>
      </c>
      <c r="P76" s="101">
        <v>1186</v>
      </c>
      <c r="Q76" s="101">
        <v>618</v>
      </c>
      <c r="R76" s="106">
        <v>32391000</v>
      </c>
      <c r="S76" s="141"/>
    </row>
    <row r="77" spans="1:19" s="142" customFormat="1" ht="30" customHeight="1">
      <c r="A77" s="139"/>
      <c r="B77" s="104"/>
      <c r="C77" s="105" t="s">
        <v>323</v>
      </c>
      <c r="D77" s="146">
        <v>376200</v>
      </c>
      <c r="E77" s="100">
        <f t="shared" si="4"/>
        <v>536766</v>
      </c>
      <c r="F77" s="143">
        <v>27705</v>
      </c>
      <c r="G77" s="111">
        <v>34495</v>
      </c>
      <c r="H77" s="111">
        <v>43526</v>
      </c>
      <c r="I77" s="111">
        <v>47285</v>
      </c>
      <c r="J77" s="101">
        <v>50287</v>
      </c>
      <c r="K77" s="101">
        <v>42711</v>
      </c>
      <c r="L77" s="101">
        <v>43948</v>
      </c>
      <c r="M77" s="101">
        <v>50514</v>
      </c>
      <c r="N77" s="101">
        <v>57676</v>
      </c>
      <c r="O77" s="101">
        <v>50943</v>
      </c>
      <c r="P77" s="101">
        <v>49795</v>
      </c>
      <c r="Q77" s="101">
        <v>37881</v>
      </c>
      <c r="R77" s="106">
        <v>652914432</v>
      </c>
      <c r="S77" s="141"/>
    </row>
    <row r="78" spans="1:19" s="142" customFormat="1" ht="30" customHeight="1">
      <c r="A78" s="139"/>
      <c r="B78" s="148" t="s">
        <v>324</v>
      </c>
      <c r="C78" s="105" t="s">
        <v>325</v>
      </c>
      <c r="D78" s="99">
        <v>158535</v>
      </c>
      <c r="E78" s="100">
        <f t="shared" si="4"/>
        <v>135862</v>
      </c>
      <c r="F78" s="101">
        <v>1908</v>
      </c>
      <c r="G78" s="101">
        <v>1966</v>
      </c>
      <c r="H78" s="101">
        <v>3688</v>
      </c>
      <c r="I78" s="101">
        <v>3819</v>
      </c>
      <c r="J78" s="101">
        <v>3537</v>
      </c>
      <c r="K78" s="101">
        <v>2234</v>
      </c>
      <c r="L78" s="101">
        <v>1719</v>
      </c>
      <c r="M78" s="101">
        <v>3390</v>
      </c>
      <c r="N78" s="101">
        <v>3129</v>
      </c>
      <c r="O78" s="101">
        <v>103971</v>
      </c>
      <c r="P78" s="101">
        <v>3580</v>
      </c>
      <c r="Q78" s="101">
        <v>2921</v>
      </c>
      <c r="R78" s="106" t="s">
        <v>63</v>
      </c>
      <c r="S78" s="141"/>
    </row>
    <row r="79" spans="1:19" s="142" customFormat="1" ht="30" customHeight="1">
      <c r="A79" s="139"/>
      <c r="B79" s="148"/>
      <c r="C79" s="105" t="s">
        <v>326</v>
      </c>
      <c r="D79" s="99"/>
      <c r="E79" s="100"/>
      <c r="F79" s="101"/>
      <c r="G79" s="101"/>
      <c r="H79" s="101"/>
      <c r="I79" s="101"/>
      <c r="J79" s="101"/>
      <c r="K79" s="101"/>
      <c r="L79" s="101"/>
      <c r="M79" s="101"/>
      <c r="N79" s="101"/>
      <c r="O79" s="149">
        <v>-142460</v>
      </c>
      <c r="P79" s="101"/>
      <c r="Q79" s="101"/>
      <c r="R79" s="106"/>
      <c r="S79" s="141"/>
    </row>
    <row r="80" spans="1:19" s="142" customFormat="1" ht="30" customHeight="1">
      <c r="A80" s="139"/>
      <c r="B80" s="104" t="s">
        <v>34</v>
      </c>
      <c r="C80" s="105" t="s">
        <v>245</v>
      </c>
      <c r="D80" s="99">
        <v>2900</v>
      </c>
      <c r="E80" s="100">
        <f aca="true" t="shared" si="5" ref="E80:E102">SUM(F80:Q80)</f>
        <v>2900</v>
      </c>
      <c r="F80" s="101">
        <v>200</v>
      </c>
      <c r="G80" s="101">
        <v>200</v>
      </c>
      <c r="H80" s="101">
        <v>600</v>
      </c>
      <c r="I80" s="101">
        <v>1200</v>
      </c>
      <c r="J80" s="101">
        <v>200</v>
      </c>
      <c r="K80" s="101">
        <v>100</v>
      </c>
      <c r="L80" s="101"/>
      <c r="M80" s="101"/>
      <c r="N80" s="101">
        <v>100</v>
      </c>
      <c r="O80" s="101">
        <v>100</v>
      </c>
      <c r="P80" s="101">
        <v>100</v>
      </c>
      <c r="Q80" s="101">
        <v>100</v>
      </c>
      <c r="R80" s="106" t="s">
        <v>63</v>
      </c>
      <c r="S80" s="141"/>
    </row>
    <row r="81" spans="1:19" s="142" customFormat="1" ht="30" customHeight="1">
      <c r="A81" s="139"/>
      <c r="B81" s="104" t="s">
        <v>1</v>
      </c>
      <c r="C81" s="105" t="s">
        <v>137</v>
      </c>
      <c r="D81" s="99">
        <v>3100</v>
      </c>
      <c r="E81" s="100">
        <f t="shared" si="5"/>
        <v>3100</v>
      </c>
      <c r="F81" s="101">
        <v>100</v>
      </c>
      <c r="G81" s="101">
        <v>100</v>
      </c>
      <c r="H81" s="101">
        <v>200</v>
      </c>
      <c r="I81" s="101">
        <v>500</v>
      </c>
      <c r="J81" s="101">
        <v>500</v>
      </c>
      <c r="K81" s="101">
        <v>300</v>
      </c>
      <c r="L81" s="101"/>
      <c r="M81" s="101"/>
      <c r="N81" s="101">
        <v>100</v>
      </c>
      <c r="O81" s="101">
        <v>500</v>
      </c>
      <c r="P81" s="101">
        <v>300</v>
      </c>
      <c r="Q81" s="101">
        <v>500</v>
      </c>
      <c r="R81" s="106" t="s">
        <v>63</v>
      </c>
      <c r="S81" s="141"/>
    </row>
    <row r="82" spans="1:19" s="142" customFormat="1" ht="30" customHeight="1">
      <c r="A82" s="139"/>
      <c r="B82" s="104" t="s">
        <v>35</v>
      </c>
      <c r="C82" s="105" t="s">
        <v>138</v>
      </c>
      <c r="D82" s="99">
        <v>2316</v>
      </c>
      <c r="E82" s="100">
        <f t="shared" si="5"/>
        <v>2753</v>
      </c>
      <c r="F82" s="101">
        <v>78</v>
      </c>
      <c r="G82" s="101">
        <v>90</v>
      </c>
      <c r="H82" s="101">
        <v>172</v>
      </c>
      <c r="I82" s="101">
        <v>50</v>
      </c>
      <c r="J82" s="101">
        <v>314</v>
      </c>
      <c r="K82" s="101">
        <v>74</v>
      </c>
      <c r="L82" s="101">
        <v>404</v>
      </c>
      <c r="M82" s="101">
        <v>720</v>
      </c>
      <c r="N82" s="101">
        <v>304</v>
      </c>
      <c r="O82" s="101">
        <v>269</v>
      </c>
      <c r="P82" s="101">
        <v>54</v>
      </c>
      <c r="Q82" s="101">
        <v>224</v>
      </c>
      <c r="R82" s="102">
        <v>1566100</v>
      </c>
      <c r="S82" s="141"/>
    </row>
    <row r="83" spans="1:19" s="142" customFormat="1" ht="30" customHeight="1">
      <c r="A83" s="139"/>
      <c r="B83" s="104" t="s">
        <v>1</v>
      </c>
      <c r="C83" s="105" t="s">
        <v>327</v>
      </c>
      <c r="D83" s="99">
        <v>32733</v>
      </c>
      <c r="E83" s="100">
        <f t="shared" si="5"/>
        <v>32663</v>
      </c>
      <c r="F83" s="101">
        <v>1982</v>
      </c>
      <c r="G83" s="101">
        <v>1771</v>
      </c>
      <c r="H83" s="101">
        <v>2184</v>
      </c>
      <c r="I83" s="101">
        <v>2594</v>
      </c>
      <c r="J83" s="101">
        <v>3578</v>
      </c>
      <c r="K83" s="101">
        <v>2881</v>
      </c>
      <c r="L83" s="101">
        <v>2849</v>
      </c>
      <c r="M83" s="101">
        <v>2570</v>
      </c>
      <c r="N83" s="101">
        <v>3080</v>
      </c>
      <c r="O83" s="101">
        <v>3370</v>
      </c>
      <c r="P83" s="101">
        <v>3095</v>
      </c>
      <c r="Q83" s="101">
        <v>2709</v>
      </c>
      <c r="R83" s="102">
        <v>90997400</v>
      </c>
      <c r="S83" s="141"/>
    </row>
    <row r="84" spans="1:19" s="142" customFormat="1" ht="30" customHeight="1">
      <c r="A84" s="139"/>
      <c r="B84" s="104" t="s">
        <v>1</v>
      </c>
      <c r="C84" s="105" t="s">
        <v>139</v>
      </c>
      <c r="D84" s="99">
        <v>600</v>
      </c>
      <c r="E84" s="100">
        <f t="shared" si="5"/>
        <v>957</v>
      </c>
      <c r="F84" s="101">
        <v>40</v>
      </c>
      <c r="G84" s="101">
        <v>30</v>
      </c>
      <c r="H84" s="101">
        <v>105</v>
      </c>
      <c r="I84" s="101">
        <v>30</v>
      </c>
      <c r="J84" s="101">
        <v>43</v>
      </c>
      <c r="K84" s="101">
        <v>99</v>
      </c>
      <c r="L84" s="101">
        <v>20</v>
      </c>
      <c r="M84" s="101">
        <v>12</v>
      </c>
      <c r="N84" s="101">
        <v>73</v>
      </c>
      <c r="O84" s="101">
        <v>410</v>
      </c>
      <c r="P84" s="101">
        <v>95</v>
      </c>
      <c r="Q84" s="101"/>
      <c r="R84" s="102">
        <v>594339</v>
      </c>
      <c r="S84" s="141"/>
    </row>
    <row r="85" spans="1:19" s="142" customFormat="1" ht="30" customHeight="1">
      <c r="A85" s="139"/>
      <c r="B85" s="104" t="s">
        <v>36</v>
      </c>
      <c r="C85" s="105" t="s">
        <v>246</v>
      </c>
      <c r="D85" s="99">
        <v>165276</v>
      </c>
      <c r="E85" s="100">
        <f t="shared" si="5"/>
        <v>174492</v>
      </c>
      <c r="F85" s="101">
        <v>16329</v>
      </c>
      <c r="G85" s="101">
        <v>14926</v>
      </c>
      <c r="H85" s="101">
        <v>15436</v>
      </c>
      <c r="I85" s="101">
        <v>14281</v>
      </c>
      <c r="J85" s="101">
        <v>13578</v>
      </c>
      <c r="K85" s="101">
        <v>13411</v>
      </c>
      <c r="L85" s="101">
        <v>18222</v>
      </c>
      <c r="M85" s="101">
        <v>22340</v>
      </c>
      <c r="N85" s="101">
        <v>12137</v>
      </c>
      <c r="O85" s="101">
        <v>11215</v>
      </c>
      <c r="P85" s="101">
        <v>11366</v>
      </c>
      <c r="Q85" s="101">
        <v>11251</v>
      </c>
      <c r="R85" s="102">
        <v>122675883</v>
      </c>
      <c r="S85" s="141"/>
    </row>
    <row r="86" spans="1:19" s="142" customFormat="1" ht="30" customHeight="1">
      <c r="A86" s="139"/>
      <c r="B86" s="104" t="s">
        <v>37</v>
      </c>
      <c r="C86" s="105" t="s">
        <v>140</v>
      </c>
      <c r="D86" s="99">
        <v>2200</v>
      </c>
      <c r="E86" s="100">
        <f t="shared" si="5"/>
        <v>6500</v>
      </c>
      <c r="F86" s="101">
        <v>300</v>
      </c>
      <c r="G86" s="101">
        <v>300</v>
      </c>
      <c r="H86" s="101">
        <v>400</v>
      </c>
      <c r="I86" s="101">
        <v>1000</v>
      </c>
      <c r="J86" s="101">
        <v>500</v>
      </c>
      <c r="K86" s="101">
        <v>300</v>
      </c>
      <c r="L86" s="101">
        <v>500</v>
      </c>
      <c r="M86" s="101">
        <v>700</v>
      </c>
      <c r="N86" s="101">
        <v>600</v>
      </c>
      <c r="O86" s="101">
        <v>600</v>
      </c>
      <c r="P86" s="101">
        <v>700</v>
      </c>
      <c r="Q86" s="101">
        <v>600</v>
      </c>
      <c r="R86" s="102">
        <v>875000</v>
      </c>
      <c r="S86" s="141"/>
    </row>
    <row r="87" spans="1:19" s="142" customFormat="1" ht="30" customHeight="1">
      <c r="A87" s="139"/>
      <c r="B87" s="104" t="s">
        <v>1</v>
      </c>
      <c r="C87" s="105" t="s">
        <v>426</v>
      </c>
      <c r="D87" s="146" t="s">
        <v>427</v>
      </c>
      <c r="E87" s="100">
        <f t="shared" si="5"/>
        <v>60824</v>
      </c>
      <c r="F87" s="294" t="s">
        <v>428</v>
      </c>
      <c r="G87" s="295"/>
      <c r="H87" s="295"/>
      <c r="I87" s="295"/>
      <c r="J87" s="295"/>
      <c r="K87" s="296"/>
      <c r="L87" s="101">
        <v>4245</v>
      </c>
      <c r="M87" s="101">
        <v>3030</v>
      </c>
      <c r="N87" s="101">
        <v>4721</v>
      </c>
      <c r="O87" s="101">
        <v>4808</v>
      </c>
      <c r="P87" s="101">
        <v>40218</v>
      </c>
      <c r="Q87" s="101">
        <v>3802</v>
      </c>
      <c r="R87" s="102">
        <v>20109000</v>
      </c>
      <c r="S87" s="141"/>
    </row>
    <row r="88" spans="1:19" s="142" customFormat="1" ht="30" customHeight="1">
      <c r="A88" s="139"/>
      <c r="B88" s="104" t="s">
        <v>1</v>
      </c>
      <c r="C88" s="105" t="s">
        <v>141</v>
      </c>
      <c r="D88" s="99">
        <v>17283</v>
      </c>
      <c r="E88" s="100">
        <f t="shared" si="5"/>
        <v>49029</v>
      </c>
      <c r="F88" s="101">
        <v>4151</v>
      </c>
      <c r="G88" s="101">
        <v>3725</v>
      </c>
      <c r="H88" s="101">
        <v>4565</v>
      </c>
      <c r="I88" s="101">
        <v>3676</v>
      </c>
      <c r="J88" s="101">
        <v>3641</v>
      </c>
      <c r="K88" s="101">
        <v>3991</v>
      </c>
      <c r="L88" s="101">
        <v>4470</v>
      </c>
      <c r="M88" s="101">
        <v>4533</v>
      </c>
      <c r="N88" s="101">
        <v>4534</v>
      </c>
      <c r="O88" s="101">
        <v>4321</v>
      </c>
      <c r="P88" s="101">
        <v>3500</v>
      </c>
      <c r="Q88" s="101">
        <v>3922</v>
      </c>
      <c r="R88" s="102">
        <v>7030000</v>
      </c>
      <c r="S88" s="141"/>
    </row>
    <row r="89" spans="1:19" s="142" customFormat="1" ht="30" customHeight="1">
      <c r="A89" s="139"/>
      <c r="B89" s="104" t="s">
        <v>38</v>
      </c>
      <c r="C89" s="105" t="s">
        <v>142</v>
      </c>
      <c r="D89" s="99">
        <v>167367</v>
      </c>
      <c r="E89" s="100">
        <f t="shared" si="5"/>
        <v>151843</v>
      </c>
      <c r="F89" s="101">
        <v>10743</v>
      </c>
      <c r="G89" s="101">
        <v>8961</v>
      </c>
      <c r="H89" s="101">
        <v>11120</v>
      </c>
      <c r="I89" s="101">
        <v>18419</v>
      </c>
      <c r="J89" s="101">
        <v>14922</v>
      </c>
      <c r="K89" s="101">
        <v>9370</v>
      </c>
      <c r="L89" s="101">
        <v>15579</v>
      </c>
      <c r="M89" s="101">
        <v>24044</v>
      </c>
      <c r="N89" s="101">
        <v>10904</v>
      </c>
      <c r="O89" s="101">
        <v>10239</v>
      </c>
      <c r="P89" s="101">
        <v>10487</v>
      </c>
      <c r="Q89" s="101">
        <v>7055</v>
      </c>
      <c r="R89" s="102">
        <v>483683648</v>
      </c>
      <c r="S89" s="141"/>
    </row>
    <row r="90" spans="1:19" s="142" customFormat="1" ht="30" customHeight="1">
      <c r="A90" s="139"/>
      <c r="B90" s="104"/>
      <c r="C90" s="105" t="s">
        <v>328</v>
      </c>
      <c r="D90" s="99">
        <v>11475</v>
      </c>
      <c r="E90" s="100">
        <f t="shared" si="5"/>
        <v>10809</v>
      </c>
      <c r="F90" s="143">
        <v>599</v>
      </c>
      <c r="G90" s="144">
        <v>447</v>
      </c>
      <c r="H90" s="144">
        <v>542</v>
      </c>
      <c r="I90" s="111">
        <v>572</v>
      </c>
      <c r="J90" s="111">
        <v>1239</v>
      </c>
      <c r="K90" s="111">
        <v>632</v>
      </c>
      <c r="L90" s="111">
        <v>1353</v>
      </c>
      <c r="M90" s="111">
        <v>2922</v>
      </c>
      <c r="N90" s="101">
        <v>1003</v>
      </c>
      <c r="O90" s="101">
        <v>651</v>
      </c>
      <c r="P90" s="101">
        <v>351</v>
      </c>
      <c r="Q90" s="101">
        <v>498</v>
      </c>
      <c r="R90" s="106">
        <v>30808624</v>
      </c>
      <c r="S90" s="141"/>
    </row>
    <row r="91" spans="1:19" s="142" customFormat="1" ht="30" customHeight="1">
      <c r="A91" s="139"/>
      <c r="B91" s="104" t="s">
        <v>39</v>
      </c>
      <c r="C91" s="105" t="s">
        <v>247</v>
      </c>
      <c r="D91" s="99">
        <v>54346</v>
      </c>
      <c r="E91" s="100">
        <f t="shared" si="5"/>
        <v>45340</v>
      </c>
      <c r="F91" s="101">
        <v>3538</v>
      </c>
      <c r="G91" s="101">
        <v>3000</v>
      </c>
      <c r="H91" s="101">
        <v>3996</v>
      </c>
      <c r="I91" s="101">
        <v>4001</v>
      </c>
      <c r="J91" s="101">
        <v>3842</v>
      </c>
      <c r="K91" s="101">
        <v>3436</v>
      </c>
      <c r="L91" s="101">
        <v>3388</v>
      </c>
      <c r="M91" s="101">
        <v>3433</v>
      </c>
      <c r="N91" s="101">
        <v>4460</v>
      </c>
      <c r="O91" s="101">
        <v>3853</v>
      </c>
      <c r="P91" s="101">
        <v>4230</v>
      </c>
      <c r="Q91" s="101">
        <v>4163</v>
      </c>
      <c r="R91" s="102">
        <v>627235411</v>
      </c>
      <c r="S91" s="141"/>
    </row>
    <row r="92" spans="1:19" s="142" customFormat="1" ht="30" customHeight="1">
      <c r="A92" s="139"/>
      <c r="B92" s="104" t="s">
        <v>1</v>
      </c>
      <c r="C92" s="105" t="s">
        <v>329</v>
      </c>
      <c r="D92" s="99">
        <v>9750</v>
      </c>
      <c r="E92" s="100">
        <f t="shared" si="5"/>
        <v>9651</v>
      </c>
      <c r="F92" s="101">
        <v>1564</v>
      </c>
      <c r="G92" s="101">
        <v>386</v>
      </c>
      <c r="H92" s="101">
        <v>1762</v>
      </c>
      <c r="I92" s="101">
        <v>485</v>
      </c>
      <c r="J92" s="101">
        <v>485</v>
      </c>
      <c r="K92" s="101">
        <v>386</v>
      </c>
      <c r="L92" s="101">
        <v>584</v>
      </c>
      <c r="M92" s="101">
        <v>683</v>
      </c>
      <c r="N92" s="101">
        <v>485</v>
      </c>
      <c r="O92" s="101">
        <v>1861</v>
      </c>
      <c r="P92" s="101">
        <v>485</v>
      </c>
      <c r="Q92" s="101">
        <v>485</v>
      </c>
      <c r="R92" s="102">
        <v>11071000</v>
      </c>
      <c r="S92" s="141"/>
    </row>
    <row r="93" spans="1:19" s="142" customFormat="1" ht="30" customHeight="1">
      <c r="A93" s="139"/>
      <c r="B93" s="104" t="s">
        <v>1</v>
      </c>
      <c r="C93" s="105" t="s">
        <v>143</v>
      </c>
      <c r="D93" s="99">
        <v>9010</v>
      </c>
      <c r="E93" s="100">
        <f t="shared" si="5"/>
        <v>8603</v>
      </c>
      <c r="F93" s="101">
        <v>570</v>
      </c>
      <c r="G93" s="101">
        <v>95</v>
      </c>
      <c r="H93" s="101">
        <v>285</v>
      </c>
      <c r="I93" s="101">
        <v>480</v>
      </c>
      <c r="J93" s="101">
        <v>660</v>
      </c>
      <c r="K93" s="101">
        <v>190</v>
      </c>
      <c r="L93" s="101">
        <v>1031</v>
      </c>
      <c r="M93" s="101">
        <v>1881</v>
      </c>
      <c r="N93" s="101">
        <v>480</v>
      </c>
      <c r="O93" s="101">
        <v>1881</v>
      </c>
      <c r="P93" s="101">
        <v>570</v>
      </c>
      <c r="Q93" s="101">
        <v>480</v>
      </c>
      <c r="R93" s="102">
        <v>4277000</v>
      </c>
      <c r="S93" s="141"/>
    </row>
    <row r="94" spans="1:19" s="142" customFormat="1" ht="30" customHeight="1">
      <c r="A94" s="139"/>
      <c r="B94" s="104"/>
      <c r="C94" s="135" t="s">
        <v>432</v>
      </c>
      <c r="D94" s="146" t="s">
        <v>427</v>
      </c>
      <c r="E94" s="100">
        <f t="shared" si="5"/>
        <v>50130</v>
      </c>
      <c r="F94" s="294" t="s">
        <v>433</v>
      </c>
      <c r="G94" s="298"/>
      <c r="H94" s="299"/>
      <c r="I94" s="101">
        <v>2267</v>
      </c>
      <c r="J94" s="101">
        <v>8664</v>
      </c>
      <c r="K94" s="101">
        <v>12937</v>
      </c>
      <c r="L94" s="101">
        <v>4606</v>
      </c>
      <c r="M94" s="101">
        <v>5559</v>
      </c>
      <c r="N94" s="101">
        <v>5052</v>
      </c>
      <c r="O94" s="101">
        <v>3916</v>
      </c>
      <c r="P94" s="101">
        <v>4525</v>
      </c>
      <c r="Q94" s="101">
        <v>2604</v>
      </c>
      <c r="R94" s="102">
        <v>49268000</v>
      </c>
      <c r="S94" s="141"/>
    </row>
    <row r="95" spans="1:19" s="142" customFormat="1" ht="30" customHeight="1">
      <c r="A95" s="139"/>
      <c r="B95" s="104"/>
      <c r="C95" s="105" t="s">
        <v>144</v>
      </c>
      <c r="D95" s="99">
        <v>14493</v>
      </c>
      <c r="E95" s="100">
        <f t="shared" si="5"/>
        <v>16424</v>
      </c>
      <c r="F95" s="101">
        <v>451</v>
      </c>
      <c r="G95" s="101">
        <v>3491</v>
      </c>
      <c r="H95" s="101">
        <v>1095</v>
      </c>
      <c r="I95" s="101">
        <v>1286</v>
      </c>
      <c r="J95" s="101">
        <v>1522</v>
      </c>
      <c r="K95" s="101">
        <v>989</v>
      </c>
      <c r="L95" s="101">
        <v>697</v>
      </c>
      <c r="M95" s="101">
        <v>887</v>
      </c>
      <c r="N95" s="101">
        <v>1498</v>
      </c>
      <c r="O95" s="101">
        <v>1463</v>
      </c>
      <c r="P95" s="101">
        <v>2351</v>
      </c>
      <c r="Q95" s="101">
        <v>694</v>
      </c>
      <c r="R95" s="102">
        <v>19507000</v>
      </c>
      <c r="S95" s="141"/>
    </row>
    <row r="96" spans="1:19" s="142" customFormat="1" ht="30" customHeight="1">
      <c r="A96" s="139"/>
      <c r="B96" s="104" t="s">
        <v>40</v>
      </c>
      <c r="C96" s="105" t="s">
        <v>438</v>
      </c>
      <c r="D96" s="146" t="s">
        <v>427</v>
      </c>
      <c r="E96" s="100">
        <f t="shared" si="5"/>
        <v>1287</v>
      </c>
      <c r="F96" s="101">
        <v>7</v>
      </c>
      <c r="G96" s="101">
        <v>94</v>
      </c>
      <c r="H96" s="101">
        <v>85</v>
      </c>
      <c r="I96" s="101">
        <v>32</v>
      </c>
      <c r="J96" s="101">
        <v>93</v>
      </c>
      <c r="K96" s="101">
        <v>73</v>
      </c>
      <c r="L96" s="101">
        <v>45</v>
      </c>
      <c r="M96" s="101">
        <v>50</v>
      </c>
      <c r="N96" s="101">
        <v>90</v>
      </c>
      <c r="O96" s="101">
        <v>57</v>
      </c>
      <c r="P96" s="101">
        <v>611</v>
      </c>
      <c r="Q96" s="101">
        <v>50</v>
      </c>
      <c r="R96" s="102">
        <v>1404460</v>
      </c>
      <c r="S96" s="141"/>
    </row>
    <row r="97" spans="1:19" s="142" customFormat="1" ht="30" customHeight="1">
      <c r="A97" s="139"/>
      <c r="B97" s="104"/>
      <c r="C97" s="105" t="s">
        <v>330</v>
      </c>
      <c r="D97" s="99">
        <v>9647</v>
      </c>
      <c r="E97" s="100">
        <f t="shared" si="5"/>
        <v>10538</v>
      </c>
      <c r="F97" s="101">
        <v>101</v>
      </c>
      <c r="G97" s="101">
        <v>82</v>
      </c>
      <c r="H97" s="101">
        <v>621</v>
      </c>
      <c r="I97" s="101">
        <v>745</v>
      </c>
      <c r="J97" s="101">
        <v>983</v>
      </c>
      <c r="K97" s="101">
        <v>637</v>
      </c>
      <c r="L97" s="101">
        <v>2988</v>
      </c>
      <c r="M97" s="101">
        <v>2476</v>
      </c>
      <c r="N97" s="101">
        <v>928</v>
      </c>
      <c r="O97" s="101">
        <v>632</v>
      </c>
      <c r="P97" s="101">
        <v>207</v>
      </c>
      <c r="Q97" s="101">
        <v>138</v>
      </c>
      <c r="R97" s="102">
        <v>10243947</v>
      </c>
      <c r="S97" s="141"/>
    </row>
    <row r="98" spans="1:19" s="142" customFormat="1" ht="30" customHeight="1">
      <c r="A98" s="139"/>
      <c r="B98" s="104"/>
      <c r="C98" s="105" t="s">
        <v>331</v>
      </c>
      <c r="D98" s="150">
        <v>4768</v>
      </c>
      <c r="E98" s="100">
        <f t="shared" si="5"/>
        <v>8767</v>
      </c>
      <c r="F98" s="101"/>
      <c r="G98" s="101">
        <v>8767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6"/>
      <c r="S98" s="141"/>
    </row>
    <row r="99" spans="1:19" s="142" customFormat="1" ht="30" customHeight="1">
      <c r="A99" s="139"/>
      <c r="B99" s="104"/>
      <c r="C99" s="105" t="s">
        <v>332</v>
      </c>
      <c r="D99" s="150">
        <v>21150</v>
      </c>
      <c r="E99" s="100">
        <f t="shared" si="5"/>
        <v>40867</v>
      </c>
      <c r="F99" s="101">
        <v>3846</v>
      </c>
      <c r="G99" s="101">
        <v>3582</v>
      </c>
      <c r="H99" s="101">
        <v>3765</v>
      </c>
      <c r="I99" s="101">
        <v>3484</v>
      </c>
      <c r="J99" s="101">
        <v>3135</v>
      </c>
      <c r="K99" s="101">
        <v>3449</v>
      </c>
      <c r="L99" s="101">
        <v>3756</v>
      </c>
      <c r="M99" s="101">
        <v>3504</v>
      </c>
      <c r="N99" s="101">
        <v>3210</v>
      </c>
      <c r="O99" s="101">
        <v>3318</v>
      </c>
      <c r="P99" s="101">
        <v>3072</v>
      </c>
      <c r="Q99" s="101">
        <v>2746</v>
      </c>
      <c r="R99" s="106">
        <v>20513945</v>
      </c>
      <c r="S99" s="141"/>
    </row>
    <row r="100" spans="1:19" s="142" customFormat="1" ht="30" customHeight="1">
      <c r="A100" s="139"/>
      <c r="B100" s="104" t="s">
        <v>41</v>
      </c>
      <c r="C100" s="105" t="s">
        <v>145</v>
      </c>
      <c r="D100" s="99">
        <v>40152</v>
      </c>
      <c r="E100" s="100">
        <f t="shared" si="5"/>
        <v>38473</v>
      </c>
      <c r="F100" s="101">
        <v>608</v>
      </c>
      <c r="G100" s="101">
        <v>1734</v>
      </c>
      <c r="H100" s="101">
        <v>826</v>
      </c>
      <c r="I100" s="101">
        <v>677</v>
      </c>
      <c r="J100" s="101">
        <v>1082</v>
      </c>
      <c r="K100" s="101">
        <v>923</v>
      </c>
      <c r="L100" s="101">
        <v>2190</v>
      </c>
      <c r="M100" s="101">
        <v>1401</v>
      </c>
      <c r="N100" s="101">
        <v>25994</v>
      </c>
      <c r="O100" s="101">
        <v>1308</v>
      </c>
      <c r="P100" s="101">
        <v>947</v>
      </c>
      <c r="Q100" s="101">
        <v>783</v>
      </c>
      <c r="R100" s="102">
        <v>9978843</v>
      </c>
      <c r="S100" s="141"/>
    </row>
    <row r="101" spans="1:19" s="142" customFormat="1" ht="30" customHeight="1">
      <c r="A101" s="139"/>
      <c r="B101" s="104" t="s">
        <v>1</v>
      </c>
      <c r="C101" s="105" t="s">
        <v>248</v>
      </c>
      <c r="D101" s="99">
        <v>8295</v>
      </c>
      <c r="E101" s="100">
        <f t="shared" si="5"/>
        <v>9273</v>
      </c>
      <c r="F101" s="101">
        <v>226</v>
      </c>
      <c r="G101" s="101">
        <v>345</v>
      </c>
      <c r="H101" s="101">
        <v>560</v>
      </c>
      <c r="I101" s="101">
        <v>3017</v>
      </c>
      <c r="J101" s="101">
        <v>719</v>
      </c>
      <c r="K101" s="101">
        <v>419</v>
      </c>
      <c r="L101" s="101">
        <v>366</v>
      </c>
      <c r="M101" s="101">
        <v>509</v>
      </c>
      <c r="N101" s="101">
        <v>420</v>
      </c>
      <c r="O101" s="101">
        <v>983</v>
      </c>
      <c r="P101" s="101">
        <v>1524</v>
      </c>
      <c r="Q101" s="101">
        <v>185</v>
      </c>
      <c r="R101" s="106" t="s">
        <v>63</v>
      </c>
      <c r="S101" s="141"/>
    </row>
    <row r="102" spans="1:19" s="142" customFormat="1" ht="30" customHeight="1" thickBot="1">
      <c r="A102" s="139"/>
      <c r="B102" s="121" t="s">
        <v>1</v>
      </c>
      <c r="C102" s="122" t="s">
        <v>146</v>
      </c>
      <c r="D102" s="123">
        <v>9071</v>
      </c>
      <c r="E102" s="124">
        <f t="shared" si="5"/>
        <v>10461</v>
      </c>
      <c r="F102" s="125">
        <v>676</v>
      </c>
      <c r="G102" s="125">
        <v>685</v>
      </c>
      <c r="H102" s="125">
        <v>839</v>
      </c>
      <c r="I102" s="125">
        <v>879</v>
      </c>
      <c r="J102" s="125">
        <v>877</v>
      </c>
      <c r="K102" s="125">
        <v>666</v>
      </c>
      <c r="L102" s="125">
        <v>903</v>
      </c>
      <c r="M102" s="125">
        <v>824</v>
      </c>
      <c r="N102" s="125">
        <v>1841</v>
      </c>
      <c r="O102" s="125">
        <v>801</v>
      </c>
      <c r="P102" s="125">
        <v>827</v>
      </c>
      <c r="Q102" s="125">
        <v>643</v>
      </c>
      <c r="R102" s="268" t="s">
        <v>452</v>
      </c>
      <c r="S102" s="141"/>
    </row>
    <row r="103" spans="1:19" s="142" customFormat="1" ht="21.75" customHeight="1" thickBot="1">
      <c r="A103" s="127" t="s">
        <v>413</v>
      </c>
      <c r="B103" s="128"/>
      <c r="C103" s="85"/>
      <c r="D103" s="86"/>
      <c r="E103" s="258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297" t="s">
        <v>414</v>
      </c>
      <c r="R103" s="297"/>
      <c r="S103" s="141"/>
    </row>
    <row r="104" spans="1:19" s="131" customFormat="1" ht="31.5" customHeight="1" thickBot="1">
      <c r="A104" s="129"/>
      <c r="B104" s="89" t="s">
        <v>47</v>
      </c>
      <c r="C104" s="90" t="s">
        <v>50</v>
      </c>
      <c r="D104" s="91" t="s">
        <v>239</v>
      </c>
      <c r="E104" s="259" t="s">
        <v>419</v>
      </c>
      <c r="F104" s="92" t="s">
        <v>94</v>
      </c>
      <c r="G104" s="92" t="s">
        <v>95</v>
      </c>
      <c r="H104" s="92" t="s">
        <v>96</v>
      </c>
      <c r="I104" s="92" t="s">
        <v>97</v>
      </c>
      <c r="J104" s="92" t="s">
        <v>98</v>
      </c>
      <c r="K104" s="92" t="s">
        <v>99</v>
      </c>
      <c r="L104" s="92" t="s">
        <v>100</v>
      </c>
      <c r="M104" s="92" t="s">
        <v>101</v>
      </c>
      <c r="N104" s="92" t="s">
        <v>102</v>
      </c>
      <c r="O104" s="92" t="s">
        <v>103</v>
      </c>
      <c r="P104" s="92" t="s">
        <v>104</v>
      </c>
      <c r="Q104" s="92" t="s">
        <v>105</v>
      </c>
      <c r="R104" s="93" t="s">
        <v>249</v>
      </c>
      <c r="S104" s="130"/>
    </row>
    <row r="105" spans="1:19" s="142" customFormat="1" ht="31.5" customHeight="1">
      <c r="A105" s="139"/>
      <c r="B105" s="104" t="s">
        <v>42</v>
      </c>
      <c r="C105" s="105" t="s">
        <v>147</v>
      </c>
      <c r="D105" s="99">
        <v>27014</v>
      </c>
      <c r="E105" s="100">
        <f>SUM(F105:Q105)</f>
        <v>21560</v>
      </c>
      <c r="F105" s="101">
        <v>272</v>
      </c>
      <c r="G105" s="101">
        <v>322</v>
      </c>
      <c r="H105" s="101">
        <v>841</v>
      </c>
      <c r="I105" s="101">
        <v>2064</v>
      </c>
      <c r="J105" s="101">
        <v>3154</v>
      </c>
      <c r="K105" s="101">
        <v>958</v>
      </c>
      <c r="L105" s="101">
        <v>2432</v>
      </c>
      <c r="M105" s="101">
        <v>5497</v>
      </c>
      <c r="N105" s="101">
        <v>1883</v>
      </c>
      <c r="O105" s="101">
        <v>1085</v>
      </c>
      <c r="P105" s="101">
        <v>2727</v>
      </c>
      <c r="Q105" s="101">
        <v>325</v>
      </c>
      <c r="R105" s="102">
        <v>68168022</v>
      </c>
      <c r="S105" s="141"/>
    </row>
    <row r="106" spans="1:19" s="142" customFormat="1" ht="31.5" customHeight="1">
      <c r="A106" s="139"/>
      <c r="B106" s="104" t="s">
        <v>43</v>
      </c>
      <c r="C106" s="105" t="s">
        <v>250</v>
      </c>
      <c r="D106" s="99">
        <v>13500</v>
      </c>
      <c r="E106" s="100">
        <f aca="true" t="shared" si="6" ref="E106:E121">SUM(F106:Q106)</f>
        <v>12000</v>
      </c>
      <c r="F106" s="101"/>
      <c r="G106" s="101"/>
      <c r="H106" s="101"/>
      <c r="I106" s="101">
        <v>7500</v>
      </c>
      <c r="J106" s="101">
        <v>4500</v>
      </c>
      <c r="K106" s="101"/>
      <c r="L106" s="101"/>
      <c r="M106" s="101"/>
      <c r="N106" s="101"/>
      <c r="O106" s="101"/>
      <c r="P106" s="101"/>
      <c r="Q106" s="101"/>
      <c r="R106" s="102">
        <v>6600000</v>
      </c>
      <c r="S106" s="141"/>
    </row>
    <row r="107" spans="1:19" s="142" customFormat="1" ht="31.5" customHeight="1">
      <c r="A107" s="139"/>
      <c r="B107" s="104" t="s">
        <v>1</v>
      </c>
      <c r="C107" s="105" t="s">
        <v>148</v>
      </c>
      <c r="D107" s="99">
        <v>17600</v>
      </c>
      <c r="E107" s="100">
        <f t="shared" si="6"/>
        <v>18700</v>
      </c>
      <c r="F107" s="101">
        <v>300</v>
      </c>
      <c r="G107" s="101">
        <v>300</v>
      </c>
      <c r="H107" s="101">
        <v>1000</v>
      </c>
      <c r="I107" s="101">
        <v>2200</v>
      </c>
      <c r="J107" s="101">
        <v>4200</v>
      </c>
      <c r="K107" s="101">
        <v>1600</v>
      </c>
      <c r="L107" s="101">
        <v>2500</v>
      </c>
      <c r="M107" s="101">
        <v>1800</v>
      </c>
      <c r="N107" s="101">
        <v>1800</v>
      </c>
      <c r="O107" s="101">
        <v>1200</v>
      </c>
      <c r="P107" s="101">
        <v>1500</v>
      </c>
      <c r="Q107" s="101">
        <v>300</v>
      </c>
      <c r="R107" s="102">
        <v>11220000</v>
      </c>
      <c r="S107" s="141"/>
    </row>
    <row r="108" spans="1:19" s="142" customFormat="1" ht="31.5" customHeight="1">
      <c r="A108" s="139"/>
      <c r="B108" s="104" t="s">
        <v>1</v>
      </c>
      <c r="C108" s="105" t="s">
        <v>149</v>
      </c>
      <c r="D108" s="99">
        <v>12500</v>
      </c>
      <c r="E108" s="100">
        <f t="shared" si="6"/>
        <v>13100</v>
      </c>
      <c r="F108" s="101">
        <v>200</v>
      </c>
      <c r="G108" s="101">
        <v>200</v>
      </c>
      <c r="H108" s="101">
        <v>800</v>
      </c>
      <c r="I108" s="101">
        <v>2000</v>
      </c>
      <c r="J108" s="101">
        <v>2100</v>
      </c>
      <c r="K108" s="101">
        <v>1000</v>
      </c>
      <c r="L108" s="101">
        <v>1200</v>
      </c>
      <c r="M108" s="101">
        <v>1400</v>
      </c>
      <c r="N108" s="101">
        <v>1300</v>
      </c>
      <c r="O108" s="101">
        <v>1000</v>
      </c>
      <c r="P108" s="101">
        <v>1600</v>
      </c>
      <c r="Q108" s="101">
        <v>300</v>
      </c>
      <c r="R108" s="106" t="s">
        <v>63</v>
      </c>
      <c r="S108" s="141"/>
    </row>
    <row r="109" spans="1:19" s="142" customFormat="1" ht="31.5" customHeight="1">
      <c r="A109" s="139"/>
      <c r="B109" s="104" t="s">
        <v>1</v>
      </c>
      <c r="C109" s="105" t="s">
        <v>150</v>
      </c>
      <c r="D109" s="99">
        <v>30012</v>
      </c>
      <c r="E109" s="100">
        <f t="shared" si="6"/>
        <v>52799</v>
      </c>
      <c r="F109" s="101">
        <v>2628</v>
      </c>
      <c r="G109" s="101">
        <v>1255</v>
      </c>
      <c r="H109" s="101">
        <v>2214</v>
      </c>
      <c r="I109" s="101">
        <v>2526</v>
      </c>
      <c r="J109" s="101">
        <v>1809</v>
      </c>
      <c r="K109" s="101">
        <v>1035</v>
      </c>
      <c r="L109" s="101">
        <v>4920</v>
      </c>
      <c r="M109" s="101">
        <v>12914</v>
      </c>
      <c r="N109" s="101">
        <v>7599</v>
      </c>
      <c r="O109" s="101">
        <v>5953</v>
      </c>
      <c r="P109" s="101">
        <v>6106</v>
      </c>
      <c r="Q109" s="101">
        <v>3840</v>
      </c>
      <c r="R109" s="102">
        <v>151650297</v>
      </c>
      <c r="S109" s="141"/>
    </row>
    <row r="110" spans="1:19" s="142" customFormat="1" ht="31.5" customHeight="1">
      <c r="A110" s="139"/>
      <c r="B110" s="104" t="s">
        <v>1</v>
      </c>
      <c r="C110" s="105" t="s">
        <v>333</v>
      </c>
      <c r="D110" s="99">
        <v>3313</v>
      </c>
      <c r="E110" s="100">
        <f t="shared" si="6"/>
        <v>2707</v>
      </c>
      <c r="F110" s="101">
        <v>104</v>
      </c>
      <c r="G110" s="101">
        <v>118</v>
      </c>
      <c r="H110" s="101">
        <v>117</v>
      </c>
      <c r="I110" s="101">
        <v>222</v>
      </c>
      <c r="J110" s="101">
        <v>446</v>
      </c>
      <c r="K110" s="101">
        <v>289</v>
      </c>
      <c r="L110" s="101">
        <v>200</v>
      </c>
      <c r="M110" s="101">
        <v>336</v>
      </c>
      <c r="N110" s="101">
        <v>297</v>
      </c>
      <c r="O110" s="101">
        <v>272</v>
      </c>
      <c r="P110" s="101">
        <v>232</v>
      </c>
      <c r="Q110" s="101">
        <v>74</v>
      </c>
      <c r="R110" s="102">
        <v>828280</v>
      </c>
      <c r="S110" s="141"/>
    </row>
    <row r="111" spans="1:19" s="142" customFormat="1" ht="31.5" customHeight="1">
      <c r="A111" s="139"/>
      <c r="B111" s="104" t="s">
        <v>1</v>
      </c>
      <c r="C111" s="105" t="s">
        <v>151</v>
      </c>
      <c r="D111" s="99">
        <v>8000</v>
      </c>
      <c r="E111" s="100">
        <f t="shared" si="6"/>
        <v>7300</v>
      </c>
      <c r="F111" s="101">
        <v>700</v>
      </c>
      <c r="G111" s="101">
        <v>200</v>
      </c>
      <c r="H111" s="101">
        <v>300</v>
      </c>
      <c r="I111" s="101">
        <v>700</v>
      </c>
      <c r="J111" s="101">
        <v>800</v>
      </c>
      <c r="K111" s="101">
        <v>300</v>
      </c>
      <c r="L111" s="101">
        <v>600</v>
      </c>
      <c r="M111" s="101">
        <v>700</v>
      </c>
      <c r="N111" s="101">
        <v>1700</v>
      </c>
      <c r="O111" s="101">
        <v>500</v>
      </c>
      <c r="P111" s="101">
        <v>500</v>
      </c>
      <c r="Q111" s="101">
        <v>300</v>
      </c>
      <c r="R111" s="106" t="s">
        <v>63</v>
      </c>
      <c r="S111" s="141"/>
    </row>
    <row r="112" spans="1:19" s="142" customFormat="1" ht="31.5" customHeight="1">
      <c r="A112" s="139"/>
      <c r="B112" s="107" t="s">
        <v>1</v>
      </c>
      <c r="C112" s="138" t="s">
        <v>152</v>
      </c>
      <c r="D112" s="99">
        <v>28654</v>
      </c>
      <c r="E112" s="100">
        <f t="shared" si="6"/>
        <v>30954</v>
      </c>
      <c r="F112" s="111">
        <v>1070</v>
      </c>
      <c r="G112" s="111">
        <v>1172</v>
      </c>
      <c r="H112" s="111">
        <v>1518</v>
      </c>
      <c r="I112" s="111">
        <v>3546</v>
      </c>
      <c r="J112" s="111">
        <v>5002</v>
      </c>
      <c r="K112" s="111">
        <v>2162</v>
      </c>
      <c r="L112" s="111">
        <v>2346</v>
      </c>
      <c r="M112" s="111">
        <v>4016</v>
      </c>
      <c r="N112" s="111">
        <v>3581</v>
      </c>
      <c r="O112" s="111">
        <v>2459</v>
      </c>
      <c r="P112" s="111">
        <v>3000</v>
      </c>
      <c r="Q112" s="111">
        <v>1082</v>
      </c>
      <c r="R112" s="112">
        <v>73639289</v>
      </c>
      <c r="S112" s="141"/>
    </row>
    <row r="113" spans="1:19" s="142" customFormat="1" ht="31.5" customHeight="1">
      <c r="A113" s="139"/>
      <c r="B113" s="104" t="s">
        <v>1</v>
      </c>
      <c r="C113" s="105" t="s">
        <v>153</v>
      </c>
      <c r="D113" s="99">
        <v>29771</v>
      </c>
      <c r="E113" s="100">
        <f t="shared" si="6"/>
        <v>34642</v>
      </c>
      <c r="F113" s="101">
        <v>2007</v>
      </c>
      <c r="G113" s="101">
        <v>1453</v>
      </c>
      <c r="H113" s="101">
        <v>1281</v>
      </c>
      <c r="I113" s="101">
        <v>2096</v>
      </c>
      <c r="J113" s="101">
        <v>3692</v>
      </c>
      <c r="K113" s="101">
        <v>2015</v>
      </c>
      <c r="L113" s="101">
        <v>3700</v>
      </c>
      <c r="M113" s="101">
        <v>7073</v>
      </c>
      <c r="N113" s="101">
        <v>3732</v>
      </c>
      <c r="O113" s="101">
        <v>2422</v>
      </c>
      <c r="P113" s="101">
        <v>3795</v>
      </c>
      <c r="Q113" s="101">
        <v>1376</v>
      </c>
      <c r="R113" s="102">
        <v>63180090</v>
      </c>
      <c r="S113" s="141"/>
    </row>
    <row r="114" spans="1:19" s="142" customFormat="1" ht="31.5" customHeight="1">
      <c r="A114" s="139"/>
      <c r="B114" s="104" t="s">
        <v>1</v>
      </c>
      <c r="C114" s="105" t="s">
        <v>154</v>
      </c>
      <c r="D114" s="99">
        <v>19096</v>
      </c>
      <c r="E114" s="100">
        <f t="shared" si="6"/>
        <v>20012</v>
      </c>
      <c r="F114" s="101">
        <v>120</v>
      </c>
      <c r="G114" s="101">
        <v>65</v>
      </c>
      <c r="H114" s="101">
        <v>456</v>
      </c>
      <c r="I114" s="101">
        <v>374</v>
      </c>
      <c r="J114" s="101">
        <v>1670</v>
      </c>
      <c r="K114" s="101">
        <v>535</v>
      </c>
      <c r="L114" s="101">
        <v>4360</v>
      </c>
      <c r="M114" s="101">
        <v>8476</v>
      </c>
      <c r="N114" s="101">
        <v>2654</v>
      </c>
      <c r="O114" s="101">
        <v>573</v>
      </c>
      <c r="P114" s="101">
        <v>586</v>
      </c>
      <c r="Q114" s="101">
        <v>143</v>
      </c>
      <c r="R114" s="102">
        <v>27979464</v>
      </c>
      <c r="S114" s="141"/>
    </row>
    <row r="115" spans="1:19" s="142" customFormat="1" ht="31.5" customHeight="1">
      <c r="A115" s="139"/>
      <c r="B115" s="104" t="s">
        <v>1</v>
      </c>
      <c r="C115" s="105" t="s">
        <v>155</v>
      </c>
      <c r="D115" s="99">
        <v>29933</v>
      </c>
      <c r="E115" s="100">
        <f t="shared" si="6"/>
        <v>30384</v>
      </c>
      <c r="F115" s="101">
        <v>1295</v>
      </c>
      <c r="G115" s="101">
        <v>1086</v>
      </c>
      <c r="H115" s="101">
        <v>1742</v>
      </c>
      <c r="I115" s="101">
        <v>3365</v>
      </c>
      <c r="J115" s="101">
        <v>3420</v>
      </c>
      <c r="K115" s="101">
        <v>2063</v>
      </c>
      <c r="L115" s="101">
        <v>3242</v>
      </c>
      <c r="M115" s="101">
        <v>5967</v>
      </c>
      <c r="N115" s="101">
        <v>2772</v>
      </c>
      <c r="O115" s="101">
        <v>1766</v>
      </c>
      <c r="P115" s="101">
        <v>2469</v>
      </c>
      <c r="Q115" s="101">
        <v>1197</v>
      </c>
      <c r="R115" s="102">
        <v>24636182</v>
      </c>
      <c r="S115" s="141"/>
    </row>
    <row r="116" spans="1:19" s="142" customFormat="1" ht="31.5" customHeight="1">
      <c r="A116" s="139"/>
      <c r="B116" s="104"/>
      <c r="C116" s="105" t="s">
        <v>334</v>
      </c>
      <c r="D116" s="99">
        <v>7300</v>
      </c>
      <c r="E116" s="100">
        <f t="shared" si="6"/>
        <v>5200</v>
      </c>
      <c r="F116" s="101"/>
      <c r="G116" s="101"/>
      <c r="H116" s="101">
        <v>100</v>
      </c>
      <c r="I116" s="101">
        <v>3000</v>
      </c>
      <c r="J116" s="101">
        <v>2000</v>
      </c>
      <c r="K116" s="101">
        <v>100</v>
      </c>
      <c r="L116" s="101"/>
      <c r="M116" s="101"/>
      <c r="N116" s="101"/>
      <c r="O116" s="101"/>
      <c r="P116" s="101"/>
      <c r="Q116" s="101"/>
      <c r="R116" s="106" t="s">
        <v>63</v>
      </c>
      <c r="S116" s="141"/>
    </row>
    <row r="117" spans="1:19" s="142" customFormat="1" ht="31.5" customHeight="1">
      <c r="A117" s="139"/>
      <c r="B117" s="104" t="s">
        <v>44</v>
      </c>
      <c r="C117" s="105" t="s">
        <v>156</v>
      </c>
      <c r="D117" s="99">
        <v>15155</v>
      </c>
      <c r="E117" s="100">
        <f t="shared" si="6"/>
        <v>16104</v>
      </c>
      <c r="F117" s="101">
        <v>981</v>
      </c>
      <c r="G117" s="101">
        <v>995</v>
      </c>
      <c r="H117" s="101">
        <v>1186</v>
      </c>
      <c r="I117" s="101">
        <v>1518</v>
      </c>
      <c r="J117" s="101">
        <v>1210</v>
      </c>
      <c r="K117" s="101">
        <v>860</v>
      </c>
      <c r="L117" s="101">
        <v>1461</v>
      </c>
      <c r="M117" s="101">
        <v>1394</v>
      </c>
      <c r="N117" s="101">
        <v>1698</v>
      </c>
      <c r="O117" s="101">
        <v>1419</v>
      </c>
      <c r="P117" s="101">
        <v>1978</v>
      </c>
      <c r="Q117" s="101">
        <v>1404</v>
      </c>
      <c r="R117" s="102">
        <v>23668293</v>
      </c>
      <c r="S117" s="141"/>
    </row>
    <row r="118" spans="1:19" s="142" customFormat="1" ht="31.5" customHeight="1">
      <c r="A118" s="139"/>
      <c r="B118" s="104" t="s">
        <v>45</v>
      </c>
      <c r="C118" s="105" t="s">
        <v>157</v>
      </c>
      <c r="D118" s="99">
        <v>4648</v>
      </c>
      <c r="E118" s="100">
        <f t="shared" si="6"/>
        <v>3600</v>
      </c>
      <c r="F118" s="101">
        <v>132</v>
      </c>
      <c r="G118" s="101">
        <v>165</v>
      </c>
      <c r="H118" s="101">
        <v>165</v>
      </c>
      <c r="I118" s="101">
        <v>227</v>
      </c>
      <c r="J118" s="101">
        <v>203</v>
      </c>
      <c r="K118" s="101">
        <v>86</v>
      </c>
      <c r="L118" s="101">
        <v>82</v>
      </c>
      <c r="M118" s="101">
        <v>237</v>
      </c>
      <c r="N118" s="101">
        <v>136</v>
      </c>
      <c r="O118" s="101">
        <v>574</v>
      </c>
      <c r="P118" s="101">
        <v>1420</v>
      </c>
      <c r="Q118" s="101">
        <v>173</v>
      </c>
      <c r="R118" s="102">
        <v>117000</v>
      </c>
      <c r="S118" s="141"/>
    </row>
    <row r="119" spans="1:19" s="142" customFormat="1" ht="31.5" customHeight="1">
      <c r="A119" s="139"/>
      <c r="B119" s="104" t="s">
        <v>1</v>
      </c>
      <c r="C119" s="105" t="s">
        <v>158</v>
      </c>
      <c r="D119" s="99">
        <v>2554</v>
      </c>
      <c r="E119" s="100">
        <f t="shared" si="6"/>
        <v>2008</v>
      </c>
      <c r="F119" s="101"/>
      <c r="G119" s="101"/>
      <c r="H119" s="101"/>
      <c r="I119" s="101"/>
      <c r="J119" s="101">
        <v>138</v>
      </c>
      <c r="K119" s="101"/>
      <c r="L119" s="101"/>
      <c r="M119" s="101"/>
      <c r="N119" s="101">
        <v>239</v>
      </c>
      <c r="O119" s="101">
        <v>712</v>
      </c>
      <c r="P119" s="101">
        <v>794</v>
      </c>
      <c r="Q119" s="101">
        <v>125</v>
      </c>
      <c r="R119" s="106" t="s">
        <v>63</v>
      </c>
      <c r="S119" s="141"/>
    </row>
    <row r="120" spans="1:19" s="142" customFormat="1" ht="31.5" customHeight="1">
      <c r="A120" s="139"/>
      <c r="B120" s="104" t="s">
        <v>46</v>
      </c>
      <c r="C120" s="105" t="s">
        <v>159</v>
      </c>
      <c r="D120" s="99">
        <v>79400</v>
      </c>
      <c r="E120" s="100">
        <f t="shared" si="6"/>
        <v>99400</v>
      </c>
      <c r="F120" s="101">
        <v>1700</v>
      </c>
      <c r="G120" s="101">
        <v>2800</v>
      </c>
      <c r="H120" s="101">
        <v>11300</v>
      </c>
      <c r="I120" s="101">
        <v>19000</v>
      </c>
      <c r="J120" s="101">
        <v>24200</v>
      </c>
      <c r="K120" s="101">
        <v>4100</v>
      </c>
      <c r="L120" s="101">
        <v>2200</v>
      </c>
      <c r="M120" s="101">
        <v>4800</v>
      </c>
      <c r="N120" s="145">
        <v>6300</v>
      </c>
      <c r="O120" s="101">
        <v>9800</v>
      </c>
      <c r="P120" s="101">
        <v>9500</v>
      </c>
      <c r="Q120" s="101">
        <v>3700</v>
      </c>
      <c r="R120" s="102">
        <v>341120</v>
      </c>
      <c r="S120" s="141"/>
    </row>
    <row r="121" spans="1:19" s="142" customFormat="1" ht="31.5" customHeight="1" thickBot="1">
      <c r="A121" s="139"/>
      <c r="B121" s="151" t="s">
        <v>1</v>
      </c>
      <c r="C121" s="152" t="s">
        <v>251</v>
      </c>
      <c r="D121" s="153">
        <v>1622</v>
      </c>
      <c r="E121" s="154">
        <f t="shared" si="6"/>
        <v>1358</v>
      </c>
      <c r="F121" s="155">
        <v>30</v>
      </c>
      <c r="G121" s="155">
        <v>44</v>
      </c>
      <c r="H121" s="155">
        <v>53</v>
      </c>
      <c r="I121" s="155">
        <v>38</v>
      </c>
      <c r="J121" s="155"/>
      <c r="K121" s="155">
        <v>116</v>
      </c>
      <c r="L121" s="155">
        <v>14</v>
      </c>
      <c r="M121" s="155">
        <v>116</v>
      </c>
      <c r="N121" s="155">
        <v>50</v>
      </c>
      <c r="O121" s="155">
        <v>167</v>
      </c>
      <c r="P121" s="155">
        <v>680</v>
      </c>
      <c r="Q121" s="155">
        <v>50</v>
      </c>
      <c r="R121" s="126" t="s">
        <v>63</v>
      </c>
      <c r="S121" s="141"/>
    </row>
  </sheetData>
  <mergeCells count="8">
    <mergeCell ref="F87:K87"/>
    <mergeCell ref="Q103:R103"/>
    <mergeCell ref="Q2:R2"/>
    <mergeCell ref="Q35:R35"/>
    <mergeCell ref="Q69:R69"/>
    <mergeCell ref="F46:N46"/>
    <mergeCell ref="F94:H94"/>
    <mergeCell ref="F45:I45"/>
  </mergeCells>
  <printOptions/>
  <pageMargins left="0.7874015748031497" right="0.3937007874015748" top="0.4724409448818898" bottom="0.1968503937007874" header="0" footer="0"/>
  <pageSetup horizontalDpi="300" verticalDpi="300" orientation="landscape" paperSize="9" scale="56" r:id="rId1"/>
  <rowBreaks count="3" manualBreakCount="3">
    <brk id="34" max="17" man="1"/>
    <brk id="68" max="17" man="1"/>
    <brk id="102" max="17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73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11" customWidth="1"/>
    <col min="2" max="2" width="12.625" style="11" customWidth="1"/>
    <col min="3" max="3" width="30.625" style="211" customWidth="1"/>
    <col min="4" max="5" width="18.625" style="11" customWidth="1"/>
    <col min="6" max="17" width="11.625" style="11" customWidth="1"/>
    <col min="18" max="18" width="19.625" style="240" customWidth="1"/>
    <col min="19" max="19" width="7.375" style="11" customWidth="1"/>
    <col min="20" max="16384" width="9.00390625" style="11" customWidth="1"/>
  </cols>
  <sheetData>
    <row r="2" spans="1:18" s="13" customFormat="1" ht="20.25" customHeight="1">
      <c r="A2" s="15" t="s">
        <v>377</v>
      </c>
      <c r="B2" s="157"/>
      <c r="C2" s="5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301" t="s">
        <v>48</v>
      </c>
      <c r="R2" s="301"/>
    </row>
    <row r="3" spans="1:19" s="164" customFormat="1" ht="30" customHeight="1">
      <c r="A3" s="158"/>
      <c r="B3" s="159" t="s">
        <v>47</v>
      </c>
      <c r="C3" s="160" t="s">
        <v>50</v>
      </c>
      <c r="D3" s="161" t="s">
        <v>420</v>
      </c>
      <c r="E3" s="261" t="s">
        <v>421</v>
      </c>
      <c r="F3" s="162" t="s">
        <v>94</v>
      </c>
      <c r="G3" s="162" t="s">
        <v>95</v>
      </c>
      <c r="H3" s="162" t="s">
        <v>96</v>
      </c>
      <c r="I3" s="162" t="s">
        <v>97</v>
      </c>
      <c r="J3" s="162" t="s">
        <v>98</v>
      </c>
      <c r="K3" s="162" t="s">
        <v>99</v>
      </c>
      <c r="L3" s="162" t="s">
        <v>100</v>
      </c>
      <c r="M3" s="162" t="s">
        <v>101</v>
      </c>
      <c r="N3" s="162" t="s">
        <v>102</v>
      </c>
      <c r="O3" s="162" t="s">
        <v>103</v>
      </c>
      <c r="P3" s="162" t="s">
        <v>104</v>
      </c>
      <c r="Q3" s="162" t="s">
        <v>105</v>
      </c>
      <c r="R3" s="163" t="s">
        <v>61</v>
      </c>
      <c r="S3" s="158"/>
    </row>
    <row r="4" spans="1:19" ht="30" customHeight="1">
      <c r="A4" s="165"/>
      <c r="B4" s="166" t="s">
        <v>206</v>
      </c>
      <c r="C4" s="30" t="s">
        <v>160</v>
      </c>
      <c r="D4" s="167">
        <v>3486</v>
      </c>
      <c r="E4" s="168">
        <f aca="true" t="shared" si="0" ref="E4:E35">SUM(F4:Q4)</f>
        <v>4153</v>
      </c>
      <c r="F4" s="4">
        <v>111</v>
      </c>
      <c r="G4" s="4">
        <v>160</v>
      </c>
      <c r="H4" s="4">
        <v>300</v>
      </c>
      <c r="I4" s="4">
        <v>511</v>
      </c>
      <c r="J4" s="4">
        <v>397</v>
      </c>
      <c r="K4" s="4">
        <v>264</v>
      </c>
      <c r="L4" s="4">
        <v>201</v>
      </c>
      <c r="M4" s="4">
        <v>331</v>
      </c>
      <c r="N4" s="4">
        <v>604</v>
      </c>
      <c r="O4" s="4">
        <v>583</v>
      </c>
      <c r="P4" s="4">
        <v>472</v>
      </c>
      <c r="Q4" s="4">
        <v>219</v>
      </c>
      <c r="R4" s="169">
        <v>247135</v>
      </c>
      <c r="S4" s="165"/>
    </row>
    <row r="5" spans="1:19" ht="30" customHeight="1">
      <c r="A5" s="165"/>
      <c r="B5" s="166" t="s">
        <v>1</v>
      </c>
      <c r="C5" s="30" t="s">
        <v>161</v>
      </c>
      <c r="D5" s="167">
        <v>90068</v>
      </c>
      <c r="E5" s="168">
        <f t="shared" si="0"/>
        <v>72655</v>
      </c>
      <c r="F5" s="4"/>
      <c r="G5" s="4"/>
      <c r="H5" s="4">
        <v>4207</v>
      </c>
      <c r="I5" s="4">
        <v>17083</v>
      </c>
      <c r="J5" s="4">
        <v>16469</v>
      </c>
      <c r="K5" s="4">
        <v>13572</v>
      </c>
      <c r="L5" s="4">
        <v>1332</v>
      </c>
      <c r="M5" s="4">
        <v>1471</v>
      </c>
      <c r="N5" s="4">
        <v>3774</v>
      </c>
      <c r="O5" s="4">
        <v>9227</v>
      </c>
      <c r="P5" s="4">
        <v>5520</v>
      </c>
      <c r="Q5" s="4"/>
      <c r="R5" s="169">
        <v>28186280</v>
      </c>
      <c r="S5" s="165"/>
    </row>
    <row r="6" spans="1:19" ht="30" customHeight="1">
      <c r="A6" s="165"/>
      <c r="B6" s="166"/>
      <c r="C6" s="47" t="s">
        <v>451</v>
      </c>
      <c r="D6" s="167">
        <v>15000</v>
      </c>
      <c r="E6" s="168">
        <f t="shared" si="0"/>
        <v>16196</v>
      </c>
      <c r="F6" s="4"/>
      <c r="G6" s="4"/>
      <c r="H6" s="4"/>
      <c r="I6" s="4"/>
      <c r="J6" s="4"/>
      <c r="K6" s="4"/>
      <c r="L6" s="4">
        <v>5551</v>
      </c>
      <c r="M6" s="4">
        <v>10642</v>
      </c>
      <c r="N6" s="4">
        <v>3</v>
      </c>
      <c r="O6" s="45"/>
      <c r="P6" s="45"/>
      <c r="Q6" s="4"/>
      <c r="R6" s="169">
        <v>2311710</v>
      </c>
      <c r="S6" s="165"/>
    </row>
    <row r="7" spans="1:19" ht="30" customHeight="1">
      <c r="A7" s="165"/>
      <c r="B7" s="166" t="s">
        <v>207</v>
      </c>
      <c r="C7" s="30" t="s">
        <v>162</v>
      </c>
      <c r="D7" s="167">
        <v>48466</v>
      </c>
      <c r="E7" s="168">
        <f t="shared" si="0"/>
        <v>47682</v>
      </c>
      <c r="F7" s="4">
        <v>2143</v>
      </c>
      <c r="G7" s="4">
        <v>2296</v>
      </c>
      <c r="H7" s="4">
        <v>3141</v>
      </c>
      <c r="I7" s="4">
        <v>4531</v>
      </c>
      <c r="J7" s="4">
        <v>4911</v>
      </c>
      <c r="K7" s="4">
        <v>3757</v>
      </c>
      <c r="L7" s="4">
        <v>4336</v>
      </c>
      <c r="M7" s="4">
        <v>3758</v>
      </c>
      <c r="N7" s="5">
        <v>4921</v>
      </c>
      <c r="O7" s="45">
        <v>4912</v>
      </c>
      <c r="P7" s="45">
        <v>4715</v>
      </c>
      <c r="Q7" s="4">
        <v>4261</v>
      </c>
      <c r="R7" s="169">
        <v>375169650</v>
      </c>
      <c r="S7" s="165"/>
    </row>
    <row r="8" spans="1:19" ht="30" customHeight="1">
      <c r="A8" s="165"/>
      <c r="B8" s="166" t="s">
        <v>1</v>
      </c>
      <c r="C8" s="30" t="s">
        <v>163</v>
      </c>
      <c r="D8" s="167">
        <v>56919</v>
      </c>
      <c r="E8" s="168">
        <f t="shared" si="0"/>
        <v>83786</v>
      </c>
      <c r="F8" s="4">
        <v>2876</v>
      </c>
      <c r="G8" s="4">
        <v>3999</v>
      </c>
      <c r="H8" s="4">
        <v>4983</v>
      </c>
      <c r="I8" s="4">
        <v>9285</v>
      </c>
      <c r="J8" s="4">
        <v>7385</v>
      </c>
      <c r="K8" s="4">
        <v>5974</v>
      </c>
      <c r="L8" s="4">
        <v>6572</v>
      </c>
      <c r="M8" s="4">
        <v>8625</v>
      </c>
      <c r="N8" s="4">
        <v>9081</v>
      </c>
      <c r="O8" s="4">
        <v>8588</v>
      </c>
      <c r="P8" s="4">
        <v>8305</v>
      </c>
      <c r="Q8" s="4">
        <v>8113</v>
      </c>
      <c r="R8" s="169">
        <v>86662161</v>
      </c>
      <c r="S8" s="165"/>
    </row>
    <row r="9" spans="1:19" ht="30" customHeight="1">
      <c r="A9" s="165"/>
      <c r="B9" s="166"/>
      <c r="C9" s="30" t="s">
        <v>335</v>
      </c>
      <c r="D9" s="167">
        <v>12902</v>
      </c>
      <c r="E9" s="168">
        <f t="shared" si="0"/>
        <v>8515</v>
      </c>
      <c r="F9" s="4">
        <v>298</v>
      </c>
      <c r="G9" s="4">
        <v>873</v>
      </c>
      <c r="H9" s="4">
        <v>735</v>
      </c>
      <c r="I9" s="4">
        <v>405</v>
      </c>
      <c r="J9" s="4">
        <v>412</v>
      </c>
      <c r="K9" s="4">
        <v>477</v>
      </c>
      <c r="L9" s="4">
        <v>205</v>
      </c>
      <c r="M9" s="4">
        <v>457</v>
      </c>
      <c r="N9" s="4">
        <v>300</v>
      </c>
      <c r="O9" s="4">
        <v>2357</v>
      </c>
      <c r="P9" s="4">
        <v>1498</v>
      </c>
      <c r="Q9" s="4">
        <v>498</v>
      </c>
      <c r="R9" s="169">
        <v>1621700</v>
      </c>
      <c r="S9" s="165"/>
    </row>
    <row r="10" spans="1:19" ht="30" customHeight="1">
      <c r="A10" s="165"/>
      <c r="B10" s="166"/>
      <c r="C10" s="47" t="s">
        <v>336</v>
      </c>
      <c r="D10" s="170">
        <v>29624</v>
      </c>
      <c r="E10" s="168">
        <f>SUM(F10:Q10)</f>
        <v>82222</v>
      </c>
      <c r="F10" s="4">
        <v>2254</v>
      </c>
      <c r="G10" s="4">
        <v>4080</v>
      </c>
      <c r="H10" s="4">
        <v>4688</v>
      </c>
      <c r="I10" s="4">
        <v>13188</v>
      </c>
      <c r="J10" s="4">
        <v>15858</v>
      </c>
      <c r="K10" s="4">
        <v>5410</v>
      </c>
      <c r="L10" s="4">
        <v>4938</v>
      </c>
      <c r="M10" s="4">
        <v>9522</v>
      </c>
      <c r="N10" s="4">
        <v>7450</v>
      </c>
      <c r="O10" s="4">
        <v>6726</v>
      </c>
      <c r="P10" s="4">
        <v>6444</v>
      </c>
      <c r="Q10" s="4">
        <v>1664</v>
      </c>
      <c r="R10" s="169">
        <v>81403132</v>
      </c>
      <c r="S10" s="165"/>
    </row>
    <row r="11" spans="1:19" ht="30" customHeight="1">
      <c r="A11" s="165"/>
      <c r="B11" s="166" t="s">
        <v>208</v>
      </c>
      <c r="C11" s="30" t="s">
        <v>164</v>
      </c>
      <c r="D11" s="167">
        <v>21972</v>
      </c>
      <c r="E11" s="168">
        <f t="shared" si="0"/>
        <v>19128</v>
      </c>
      <c r="F11" s="4">
        <v>794</v>
      </c>
      <c r="G11" s="4">
        <v>1259</v>
      </c>
      <c r="H11" s="4">
        <v>1178</v>
      </c>
      <c r="I11" s="4">
        <v>1172</v>
      </c>
      <c r="J11" s="4">
        <v>1884</v>
      </c>
      <c r="K11" s="4">
        <v>1842</v>
      </c>
      <c r="L11" s="4">
        <v>1123</v>
      </c>
      <c r="M11" s="4">
        <v>1438</v>
      </c>
      <c r="N11" s="4">
        <v>2021</v>
      </c>
      <c r="O11" s="4">
        <v>2915</v>
      </c>
      <c r="P11" s="4">
        <v>2809</v>
      </c>
      <c r="Q11" s="4">
        <v>693</v>
      </c>
      <c r="R11" s="169">
        <v>3643900</v>
      </c>
      <c r="S11" s="165"/>
    </row>
    <row r="12" spans="1:19" ht="30" customHeight="1">
      <c r="A12" s="165"/>
      <c r="B12" s="166" t="s">
        <v>1</v>
      </c>
      <c r="C12" s="30" t="s">
        <v>165</v>
      </c>
      <c r="D12" s="167">
        <v>47404</v>
      </c>
      <c r="E12" s="168">
        <f t="shared" si="0"/>
        <v>44889</v>
      </c>
      <c r="F12" s="4">
        <v>3761</v>
      </c>
      <c r="G12" s="4">
        <v>3300</v>
      </c>
      <c r="H12" s="4">
        <v>3151</v>
      </c>
      <c r="I12" s="7">
        <v>3568</v>
      </c>
      <c r="J12" s="4">
        <v>4275</v>
      </c>
      <c r="K12" s="4">
        <v>3081</v>
      </c>
      <c r="L12" s="4">
        <v>2285</v>
      </c>
      <c r="M12" s="4">
        <v>4602</v>
      </c>
      <c r="N12" s="4">
        <v>6082</v>
      </c>
      <c r="O12" s="4">
        <v>4661</v>
      </c>
      <c r="P12" s="4">
        <v>2995</v>
      </c>
      <c r="Q12" s="4">
        <v>3128</v>
      </c>
      <c r="R12" s="169">
        <v>8214936</v>
      </c>
      <c r="S12" s="165"/>
    </row>
    <row r="13" spans="1:19" ht="30" customHeight="1">
      <c r="A13" s="165"/>
      <c r="B13" s="166" t="s">
        <v>209</v>
      </c>
      <c r="C13" s="30" t="s">
        <v>166</v>
      </c>
      <c r="D13" s="167">
        <v>65</v>
      </c>
      <c r="E13" s="168">
        <f t="shared" si="0"/>
        <v>0</v>
      </c>
      <c r="F13" s="302" t="s">
        <v>442</v>
      </c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4"/>
      <c r="R13" s="265" t="s">
        <v>443</v>
      </c>
      <c r="S13" s="165"/>
    </row>
    <row r="14" spans="1:19" ht="30" customHeight="1">
      <c r="A14" s="165"/>
      <c r="B14" s="166" t="s">
        <v>210</v>
      </c>
      <c r="C14" s="30" t="s">
        <v>253</v>
      </c>
      <c r="D14" s="167">
        <v>38006</v>
      </c>
      <c r="E14" s="168">
        <f t="shared" si="0"/>
        <v>37552</v>
      </c>
      <c r="F14" s="4">
        <v>2096</v>
      </c>
      <c r="G14" s="4">
        <v>1557</v>
      </c>
      <c r="H14" s="4">
        <v>2485</v>
      </c>
      <c r="I14" s="4">
        <v>3662</v>
      </c>
      <c r="J14" s="4">
        <v>3557</v>
      </c>
      <c r="K14" s="4">
        <v>3079</v>
      </c>
      <c r="L14" s="4">
        <v>3172</v>
      </c>
      <c r="M14" s="4">
        <v>2885</v>
      </c>
      <c r="N14" s="4">
        <v>3770</v>
      </c>
      <c r="O14" s="4">
        <v>3925</v>
      </c>
      <c r="P14" s="4">
        <v>3981</v>
      </c>
      <c r="Q14" s="4">
        <v>3383</v>
      </c>
      <c r="R14" s="169">
        <v>572202920</v>
      </c>
      <c r="S14" s="165"/>
    </row>
    <row r="15" spans="1:19" ht="30" customHeight="1">
      <c r="A15" s="165"/>
      <c r="B15" s="166" t="s">
        <v>1</v>
      </c>
      <c r="C15" s="30" t="s">
        <v>167</v>
      </c>
      <c r="D15" s="167">
        <v>20000</v>
      </c>
      <c r="E15" s="168">
        <f t="shared" si="0"/>
        <v>22000</v>
      </c>
      <c r="F15" s="4"/>
      <c r="G15" s="4"/>
      <c r="H15" s="4"/>
      <c r="I15" s="4">
        <v>22000</v>
      </c>
      <c r="J15" s="4"/>
      <c r="K15" s="4"/>
      <c r="L15" s="4"/>
      <c r="M15" s="4"/>
      <c r="N15" s="4"/>
      <c r="O15" s="4"/>
      <c r="P15" s="4"/>
      <c r="Q15" s="4"/>
      <c r="R15" s="169">
        <v>7700000</v>
      </c>
      <c r="S15" s="165"/>
    </row>
    <row r="16" spans="1:19" ht="30" customHeight="1">
      <c r="A16" s="165"/>
      <c r="B16" s="166" t="s">
        <v>211</v>
      </c>
      <c r="C16" s="30" t="s">
        <v>168</v>
      </c>
      <c r="D16" s="167">
        <v>96698</v>
      </c>
      <c r="E16" s="168">
        <f t="shared" si="0"/>
        <v>91230</v>
      </c>
      <c r="F16" s="4">
        <v>4763</v>
      </c>
      <c r="G16" s="4">
        <v>5251</v>
      </c>
      <c r="H16" s="4">
        <v>7722</v>
      </c>
      <c r="I16" s="4">
        <v>8566</v>
      </c>
      <c r="J16" s="4">
        <v>9074</v>
      </c>
      <c r="K16" s="4">
        <v>7288</v>
      </c>
      <c r="L16" s="4">
        <v>8710</v>
      </c>
      <c r="M16" s="4">
        <v>8849</v>
      </c>
      <c r="N16" s="4">
        <v>7710</v>
      </c>
      <c r="O16" s="4">
        <v>8487</v>
      </c>
      <c r="P16" s="4">
        <v>7836</v>
      </c>
      <c r="Q16" s="4">
        <v>6974</v>
      </c>
      <c r="R16" s="169">
        <v>991117050</v>
      </c>
      <c r="S16" s="165"/>
    </row>
    <row r="17" spans="1:19" ht="30" customHeight="1">
      <c r="A17" s="165"/>
      <c r="B17" s="166" t="s">
        <v>1</v>
      </c>
      <c r="C17" s="30" t="s">
        <v>71</v>
      </c>
      <c r="D17" s="167">
        <v>2240</v>
      </c>
      <c r="E17" s="168">
        <f t="shared" si="0"/>
        <v>2708</v>
      </c>
      <c r="F17" s="4">
        <v>172</v>
      </c>
      <c r="G17" s="4">
        <v>262</v>
      </c>
      <c r="H17" s="4">
        <v>204</v>
      </c>
      <c r="I17" s="4">
        <v>141</v>
      </c>
      <c r="J17" s="4">
        <v>84</v>
      </c>
      <c r="K17" s="4">
        <v>540</v>
      </c>
      <c r="L17" s="4">
        <v>214</v>
      </c>
      <c r="M17" s="4">
        <v>184</v>
      </c>
      <c r="N17" s="4">
        <v>195</v>
      </c>
      <c r="O17" s="4">
        <v>445</v>
      </c>
      <c r="P17" s="4">
        <v>229</v>
      </c>
      <c r="Q17" s="4">
        <v>38</v>
      </c>
      <c r="R17" s="169" t="s">
        <v>63</v>
      </c>
      <c r="S17" s="165"/>
    </row>
    <row r="18" spans="1:19" ht="30" customHeight="1">
      <c r="A18" s="165"/>
      <c r="B18" s="166" t="s">
        <v>1</v>
      </c>
      <c r="C18" s="30" t="s">
        <v>169</v>
      </c>
      <c r="D18" s="167">
        <v>563</v>
      </c>
      <c r="E18" s="168">
        <f t="shared" si="0"/>
        <v>677</v>
      </c>
      <c r="F18" s="4">
        <v>30</v>
      </c>
      <c r="G18" s="4">
        <v>36</v>
      </c>
      <c r="H18" s="4">
        <v>69</v>
      </c>
      <c r="I18" s="4">
        <v>39</v>
      </c>
      <c r="J18" s="4">
        <v>55</v>
      </c>
      <c r="K18" s="4">
        <v>91</v>
      </c>
      <c r="L18" s="4">
        <v>36</v>
      </c>
      <c r="M18" s="4">
        <v>47</v>
      </c>
      <c r="N18" s="4">
        <v>89</v>
      </c>
      <c r="O18" s="4">
        <v>153</v>
      </c>
      <c r="P18" s="4">
        <v>23</v>
      </c>
      <c r="Q18" s="4">
        <v>9</v>
      </c>
      <c r="R18" s="169" t="s">
        <v>63</v>
      </c>
      <c r="S18" s="165"/>
    </row>
    <row r="19" spans="1:19" ht="30" customHeight="1">
      <c r="A19" s="165"/>
      <c r="B19" s="166" t="s">
        <v>1</v>
      </c>
      <c r="C19" s="30" t="s">
        <v>337</v>
      </c>
      <c r="D19" s="170">
        <v>37610</v>
      </c>
      <c r="E19" s="168">
        <f>SUM(F19:Q19)</f>
        <v>84304</v>
      </c>
      <c r="F19" s="4">
        <v>6848</v>
      </c>
      <c r="G19" s="4">
        <v>7845</v>
      </c>
      <c r="H19" s="4">
        <v>8241</v>
      </c>
      <c r="I19" s="4">
        <v>7240</v>
      </c>
      <c r="J19" s="4">
        <v>7729</v>
      </c>
      <c r="K19" s="4">
        <v>6415</v>
      </c>
      <c r="L19" s="4">
        <v>6277</v>
      </c>
      <c r="M19" s="4">
        <v>7466</v>
      </c>
      <c r="N19" s="4">
        <v>6582</v>
      </c>
      <c r="O19" s="4">
        <v>6539</v>
      </c>
      <c r="P19" s="4">
        <v>6720</v>
      </c>
      <c r="Q19" s="4">
        <v>6402</v>
      </c>
      <c r="R19" s="169">
        <v>19157825</v>
      </c>
      <c r="S19" s="165"/>
    </row>
    <row r="20" spans="1:19" ht="30" customHeight="1">
      <c r="A20" s="165"/>
      <c r="B20" s="166" t="s">
        <v>212</v>
      </c>
      <c r="C20" s="30" t="s">
        <v>170</v>
      </c>
      <c r="D20" s="167">
        <v>3177</v>
      </c>
      <c r="E20" s="168">
        <f t="shared" si="0"/>
        <v>2447</v>
      </c>
      <c r="F20" s="4">
        <v>104</v>
      </c>
      <c r="G20" s="4">
        <v>192</v>
      </c>
      <c r="H20" s="4">
        <v>184</v>
      </c>
      <c r="I20" s="4">
        <v>428</v>
      </c>
      <c r="J20" s="4">
        <v>294</v>
      </c>
      <c r="K20" s="4">
        <v>150</v>
      </c>
      <c r="L20" s="4">
        <v>125</v>
      </c>
      <c r="M20" s="4">
        <v>225</v>
      </c>
      <c r="N20" s="4">
        <v>229</v>
      </c>
      <c r="O20" s="4">
        <v>258</v>
      </c>
      <c r="P20" s="4">
        <v>163</v>
      </c>
      <c r="Q20" s="4">
        <v>95</v>
      </c>
      <c r="R20" s="169">
        <v>489510</v>
      </c>
      <c r="S20" s="165"/>
    </row>
    <row r="21" spans="1:19" ht="30" customHeight="1">
      <c r="A21" s="165"/>
      <c r="B21" s="166"/>
      <c r="C21" s="30" t="s">
        <v>459</v>
      </c>
      <c r="D21" s="167">
        <v>41731</v>
      </c>
      <c r="E21" s="168">
        <f t="shared" si="0"/>
        <v>36345</v>
      </c>
      <c r="F21" s="7">
        <v>1570</v>
      </c>
      <c r="G21" s="4">
        <v>2065</v>
      </c>
      <c r="H21" s="4">
        <v>1678</v>
      </c>
      <c r="I21" s="4">
        <v>3230</v>
      </c>
      <c r="J21" s="4">
        <v>4031</v>
      </c>
      <c r="K21" s="4">
        <v>2536</v>
      </c>
      <c r="L21" s="4">
        <v>3431</v>
      </c>
      <c r="M21" s="4">
        <v>4170</v>
      </c>
      <c r="N21" s="4">
        <v>5092</v>
      </c>
      <c r="O21" s="4">
        <v>4117</v>
      </c>
      <c r="P21" s="4">
        <v>2585</v>
      </c>
      <c r="Q21" s="4">
        <v>1840</v>
      </c>
      <c r="R21" s="169">
        <v>24670910</v>
      </c>
      <c r="S21" s="165"/>
    </row>
    <row r="22" spans="1:19" ht="30" customHeight="1">
      <c r="A22" s="165"/>
      <c r="B22" s="166"/>
      <c r="C22" s="47" t="s">
        <v>338</v>
      </c>
      <c r="D22" s="167">
        <v>468591</v>
      </c>
      <c r="E22" s="168">
        <f t="shared" si="0"/>
        <v>442497</v>
      </c>
      <c r="F22" s="4">
        <v>23743</v>
      </c>
      <c r="G22" s="4">
        <v>29964</v>
      </c>
      <c r="H22" s="4">
        <v>36825</v>
      </c>
      <c r="I22" s="4">
        <v>40231</v>
      </c>
      <c r="J22" s="4">
        <v>39436</v>
      </c>
      <c r="K22" s="4">
        <v>35521</v>
      </c>
      <c r="L22" s="4">
        <v>34783</v>
      </c>
      <c r="M22" s="4">
        <v>37591</v>
      </c>
      <c r="N22" s="4">
        <v>47929</v>
      </c>
      <c r="O22" s="4">
        <v>40259</v>
      </c>
      <c r="P22" s="4">
        <v>37142</v>
      </c>
      <c r="Q22" s="4">
        <v>39073</v>
      </c>
      <c r="R22" s="169" t="s">
        <v>63</v>
      </c>
      <c r="S22" s="165"/>
    </row>
    <row r="23" spans="1:19" ht="30" customHeight="1">
      <c r="A23" s="165"/>
      <c r="B23" s="166"/>
      <c r="C23" s="30" t="s">
        <v>339</v>
      </c>
      <c r="D23" s="167">
        <v>77354</v>
      </c>
      <c r="E23" s="168">
        <f t="shared" si="0"/>
        <v>75736</v>
      </c>
      <c r="F23" s="4">
        <v>7849</v>
      </c>
      <c r="G23" s="4">
        <v>6548</v>
      </c>
      <c r="H23" s="4">
        <v>6699</v>
      </c>
      <c r="I23" s="4">
        <v>6529</v>
      </c>
      <c r="J23" s="4">
        <v>7225</v>
      </c>
      <c r="K23" s="4">
        <v>5253</v>
      </c>
      <c r="L23" s="4">
        <v>5380</v>
      </c>
      <c r="M23" s="4">
        <v>6407</v>
      </c>
      <c r="N23" s="4">
        <v>5857</v>
      </c>
      <c r="O23" s="4">
        <v>5449</v>
      </c>
      <c r="P23" s="4">
        <v>6002</v>
      </c>
      <c r="Q23" s="4">
        <v>6538</v>
      </c>
      <c r="R23" s="169">
        <v>227208000</v>
      </c>
      <c r="S23" s="165"/>
    </row>
    <row r="24" spans="1:19" ht="30" customHeight="1">
      <c r="A24" s="165"/>
      <c r="B24" s="166" t="s">
        <v>213</v>
      </c>
      <c r="C24" s="30" t="s">
        <v>171</v>
      </c>
      <c r="D24" s="167">
        <v>1840</v>
      </c>
      <c r="E24" s="168">
        <f t="shared" si="0"/>
        <v>1707</v>
      </c>
      <c r="F24" s="4"/>
      <c r="G24" s="4"/>
      <c r="H24" s="4"/>
      <c r="I24" s="4">
        <v>381</v>
      </c>
      <c r="J24" s="4"/>
      <c r="K24" s="4"/>
      <c r="L24" s="4"/>
      <c r="M24" s="4"/>
      <c r="N24" s="4"/>
      <c r="O24" s="4">
        <v>1326</v>
      </c>
      <c r="P24" s="4"/>
      <c r="Q24" s="4"/>
      <c r="R24" s="169" t="s">
        <v>63</v>
      </c>
      <c r="S24" s="165"/>
    </row>
    <row r="25" spans="1:19" ht="30" customHeight="1">
      <c r="A25" s="165"/>
      <c r="B25" s="166" t="s">
        <v>1</v>
      </c>
      <c r="C25" s="30" t="s">
        <v>172</v>
      </c>
      <c r="D25" s="167">
        <v>9106</v>
      </c>
      <c r="E25" s="168">
        <f t="shared" si="0"/>
        <v>8707</v>
      </c>
      <c r="F25" s="4">
        <v>195</v>
      </c>
      <c r="G25" s="4">
        <v>366</v>
      </c>
      <c r="H25" s="4">
        <v>486</v>
      </c>
      <c r="I25" s="4">
        <v>950</v>
      </c>
      <c r="J25" s="4">
        <v>1129</v>
      </c>
      <c r="K25" s="4">
        <v>286</v>
      </c>
      <c r="L25" s="4">
        <v>383</v>
      </c>
      <c r="M25" s="4">
        <v>600</v>
      </c>
      <c r="N25" s="4">
        <v>1174</v>
      </c>
      <c r="O25" s="4">
        <v>1923</v>
      </c>
      <c r="P25" s="4">
        <v>1028</v>
      </c>
      <c r="Q25" s="4">
        <v>187</v>
      </c>
      <c r="R25" s="169">
        <v>2130920</v>
      </c>
      <c r="S25" s="165"/>
    </row>
    <row r="26" spans="1:19" ht="30" customHeight="1">
      <c r="A26" s="165"/>
      <c r="B26" s="166" t="s">
        <v>1</v>
      </c>
      <c r="C26" s="30" t="s">
        <v>340</v>
      </c>
      <c r="D26" s="167">
        <v>1164</v>
      </c>
      <c r="E26" s="168">
        <f t="shared" si="0"/>
        <v>1139</v>
      </c>
      <c r="F26" s="4"/>
      <c r="G26" s="4"/>
      <c r="H26" s="4"/>
      <c r="I26" s="4">
        <v>44</v>
      </c>
      <c r="J26" s="4">
        <v>70</v>
      </c>
      <c r="K26" s="4">
        <v>107</v>
      </c>
      <c r="L26" s="4">
        <v>228</v>
      </c>
      <c r="M26" s="4">
        <v>353</v>
      </c>
      <c r="N26" s="4">
        <v>232</v>
      </c>
      <c r="O26" s="4">
        <v>88</v>
      </c>
      <c r="P26" s="4">
        <v>17</v>
      </c>
      <c r="Q26" s="4"/>
      <c r="R26" s="169">
        <v>286540</v>
      </c>
      <c r="S26" s="165"/>
    </row>
    <row r="27" spans="1:19" ht="30" customHeight="1">
      <c r="A27" s="165"/>
      <c r="B27" s="166" t="s">
        <v>1</v>
      </c>
      <c r="C27" s="30" t="s">
        <v>173</v>
      </c>
      <c r="D27" s="167">
        <v>9225</v>
      </c>
      <c r="E27" s="168">
        <f t="shared" si="0"/>
        <v>10131</v>
      </c>
      <c r="F27" s="4"/>
      <c r="G27" s="4"/>
      <c r="H27" s="4"/>
      <c r="I27" s="4"/>
      <c r="J27" s="4"/>
      <c r="K27" s="4"/>
      <c r="L27" s="4">
        <v>4364</v>
      </c>
      <c r="M27" s="4">
        <v>5767</v>
      </c>
      <c r="N27" s="4"/>
      <c r="O27" s="4"/>
      <c r="P27" s="4"/>
      <c r="Q27" s="4"/>
      <c r="R27" s="169">
        <v>1349220</v>
      </c>
      <c r="S27" s="165"/>
    </row>
    <row r="28" spans="1:19" ht="30" customHeight="1">
      <c r="A28" s="165"/>
      <c r="B28" s="166" t="s">
        <v>1</v>
      </c>
      <c r="C28" s="30" t="s">
        <v>254</v>
      </c>
      <c r="D28" s="167">
        <v>51264</v>
      </c>
      <c r="E28" s="168">
        <f t="shared" si="0"/>
        <v>53315</v>
      </c>
      <c r="F28" s="7">
        <v>2793</v>
      </c>
      <c r="G28" s="4">
        <v>2838</v>
      </c>
      <c r="H28" s="4">
        <v>5070</v>
      </c>
      <c r="I28" s="4">
        <v>4671</v>
      </c>
      <c r="J28" s="4">
        <v>5311</v>
      </c>
      <c r="K28" s="4">
        <v>4303</v>
      </c>
      <c r="L28" s="4">
        <v>4019</v>
      </c>
      <c r="M28" s="4">
        <v>3688</v>
      </c>
      <c r="N28" s="4">
        <v>4903</v>
      </c>
      <c r="O28" s="4">
        <v>4907</v>
      </c>
      <c r="P28" s="4">
        <v>5275</v>
      </c>
      <c r="Q28" s="4">
        <v>5537</v>
      </c>
      <c r="R28" s="169">
        <v>683013107</v>
      </c>
      <c r="S28" s="165"/>
    </row>
    <row r="29" spans="1:19" ht="30" customHeight="1">
      <c r="A29" s="165"/>
      <c r="B29" s="166" t="s">
        <v>341</v>
      </c>
      <c r="C29" s="30" t="s">
        <v>342</v>
      </c>
      <c r="D29" s="167">
        <v>662</v>
      </c>
      <c r="E29" s="168">
        <f t="shared" si="0"/>
        <v>564</v>
      </c>
      <c r="F29" s="4">
        <v>16</v>
      </c>
      <c r="G29" s="4">
        <v>21</v>
      </c>
      <c r="H29" s="4">
        <v>6</v>
      </c>
      <c r="I29" s="4">
        <v>13</v>
      </c>
      <c r="J29" s="4">
        <v>11</v>
      </c>
      <c r="K29" s="4">
        <v>5</v>
      </c>
      <c r="L29" s="4">
        <v>82</v>
      </c>
      <c r="M29" s="4">
        <v>24</v>
      </c>
      <c r="N29" s="4">
        <v>137</v>
      </c>
      <c r="O29" s="4">
        <v>104</v>
      </c>
      <c r="P29" s="4">
        <v>35</v>
      </c>
      <c r="Q29" s="4">
        <v>110</v>
      </c>
      <c r="R29" s="169" t="s">
        <v>63</v>
      </c>
      <c r="S29" s="165"/>
    </row>
    <row r="30" spans="1:19" ht="30" customHeight="1">
      <c r="A30" s="165"/>
      <c r="B30" s="166"/>
      <c r="C30" s="30" t="s">
        <v>343</v>
      </c>
      <c r="D30" s="167">
        <v>140565</v>
      </c>
      <c r="E30" s="168">
        <f t="shared" si="0"/>
        <v>127527</v>
      </c>
      <c r="F30" s="4">
        <v>13409</v>
      </c>
      <c r="G30" s="4">
        <v>11324</v>
      </c>
      <c r="H30" s="4">
        <v>11075</v>
      </c>
      <c r="I30" s="4">
        <v>10595</v>
      </c>
      <c r="J30" s="4">
        <v>10473</v>
      </c>
      <c r="K30" s="4">
        <v>9288</v>
      </c>
      <c r="L30" s="4">
        <v>9370</v>
      </c>
      <c r="M30" s="4">
        <v>10606</v>
      </c>
      <c r="N30" s="4">
        <v>9818</v>
      </c>
      <c r="O30" s="4">
        <v>9872</v>
      </c>
      <c r="P30" s="4">
        <v>10026</v>
      </c>
      <c r="Q30" s="4">
        <v>11671</v>
      </c>
      <c r="R30" s="169">
        <v>33387600</v>
      </c>
      <c r="S30" s="165"/>
    </row>
    <row r="31" spans="1:19" ht="30" customHeight="1">
      <c r="A31" s="165"/>
      <c r="B31" s="166" t="s">
        <v>214</v>
      </c>
      <c r="C31" s="30" t="s">
        <v>344</v>
      </c>
      <c r="D31" s="167">
        <v>15472</v>
      </c>
      <c r="E31" s="168">
        <f t="shared" si="0"/>
        <v>11742</v>
      </c>
      <c r="F31" s="4">
        <v>449</v>
      </c>
      <c r="G31" s="4">
        <v>1318</v>
      </c>
      <c r="H31" s="4">
        <v>1546</v>
      </c>
      <c r="I31" s="4">
        <v>1400</v>
      </c>
      <c r="J31" s="4">
        <v>554</v>
      </c>
      <c r="K31" s="4">
        <v>407</v>
      </c>
      <c r="L31" s="4">
        <v>722</v>
      </c>
      <c r="M31" s="4">
        <v>2173</v>
      </c>
      <c r="N31" s="4">
        <v>585</v>
      </c>
      <c r="O31" s="4">
        <v>1009</v>
      </c>
      <c r="P31" s="4">
        <v>1180</v>
      </c>
      <c r="Q31" s="4">
        <v>399</v>
      </c>
      <c r="R31" s="169">
        <v>1649720</v>
      </c>
      <c r="S31" s="165"/>
    </row>
    <row r="32" spans="1:19" ht="30" customHeight="1">
      <c r="A32" s="165"/>
      <c r="B32" s="166" t="s">
        <v>215</v>
      </c>
      <c r="C32" s="171" t="s">
        <v>345</v>
      </c>
      <c r="D32" s="167">
        <v>362617</v>
      </c>
      <c r="E32" s="168">
        <f t="shared" si="0"/>
        <v>402752</v>
      </c>
      <c r="F32" s="172">
        <v>20591</v>
      </c>
      <c r="G32" s="172">
        <v>26087</v>
      </c>
      <c r="H32" s="173">
        <v>29128</v>
      </c>
      <c r="I32" s="4">
        <v>35917</v>
      </c>
      <c r="J32" s="4">
        <v>37892</v>
      </c>
      <c r="K32" s="4">
        <v>35483</v>
      </c>
      <c r="L32" s="4">
        <v>33645</v>
      </c>
      <c r="M32" s="4">
        <v>34763</v>
      </c>
      <c r="N32" s="4">
        <v>41033</v>
      </c>
      <c r="O32" s="4">
        <v>36299</v>
      </c>
      <c r="P32" s="4">
        <v>34552</v>
      </c>
      <c r="Q32" s="4">
        <v>37362</v>
      </c>
      <c r="R32" s="169">
        <v>528468480</v>
      </c>
      <c r="S32" s="165"/>
    </row>
    <row r="33" spans="1:19" ht="30" customHeight="1">
      <c r="A33" s="165"/>
      <c r="B33" s="166" t="s">
        <v>1</v>
      </c>
      <c r="C33" s="30" t="s">
        <v>174</v>
      </c>
      <c r="D33" s="167">
        <v>1394</v>
      </c>
      <c r="E33" s="168">
        <f t="shared" si="0"/>
        <v>1139</v>
      </c>
      <c r="F33" s="174"/>
      <c r="G33" s="175"/>
      <c r="H33" s="175"/>
      <c r="I33" s="175"/>
      <c r="J33" s="175"/>
      <c r="K33" s="175"/>
      <c r="L33" s="4">
        <v>425</v>
      </c>
      <c r="M33" s="4">
        <v>548</v>
      </c>
      <c r="N33" s="4">
        <v>166</v>
      </c>
      <c r="O33" s="175"/>
      <c r="P33" s="175"/>
      <c r="Q33" s="175"/>
      <c r="R33" s="169">
        <v>1145393</v>
      </c>
      <c r="S33" s="165"/>
    </row>
    <row r="34" spans="1:19" ht="30" customHeight="1">
      <c r="A34" s="165"/>
      <c r="B34" s="176"/>
      <c r="C34" s="30" t="s">
        <v>346</v>
      </c>
      <c r="D34" s="167">
        <v>3768</v>
      </c>
      <c r="E34" s="168">
        <f t="shared" si="0"/>
        <v>4595</v>
      </c>
      <c r="F34" s="174">
        <v>175</v>
      </c>
      <c r="G34" s="175">
        <v>456</v>
      </c>
      <c r="H34" s="175">
        <v>275</v>
      </c>
      <c r="I34" s="175">
        <v>225</v>
      </c>
      <c r="J34" s="175">
        <v>383</v>
      </c>
      <c r="K34" s="175">
        <v>307</v>
      </c>
      <c r="L34" s="177">
        <v>371</v>
      </c>
      <c r="M34" s="177">
        <v>458</v>
      </c>
      <c r="N34" s="177">
        <v>323</v>
      </c>
      <c r="O34" s="178">
        <v>895</v>
      </c>
      <c r="P34" s="178">
        <v>458</v>
      </c>
      <c r="Q34" s="178">
        <v>269</v>
      </c>
      <c r="R34" s="169" t="s">
        <v>63</v>
      </c>
      <c r="S34" s="165"/>
    </row>
    <row r="35" spans="1:19" ht="30" customHeight="1">
      <c r="A35" s="165"/>
      <c r="B35" s="179" t="s">
        <v>1</v>
      </c>
      <c r="C35" s="180" t="s">
        <v>347</v>
      </c>
      <c r="D35" s="181">
        <v>56505</v>
      </c>
      <c r="E35" s="182">
        <f t="shared" si="0"/>
        <v>55745</v>
      </c>
      <c r="F35" s="183">
        <v>1941</v>
      </c>
      <c r="G35" s="183">
        <v>3675</v>
      </c>
      <c r="H35" s="183">
        <v>4006</v>
      </c>
      <c r="I35" s="183">
        <v>3320</v>
      </c>
      <c r="J35" s="183">
        <v>4414</v>
      </c>
      <c r="K35" s="183">
        <v>5933</v>
      </c>
      <c r="L35" s="183">
        <v>5394</v>
      </c>
      <c r="M35" s="183">
        <v>3944</v>
      </c>
      <c r="N35" s="183">
        <v>3731</v>
      </c>
      <c r="O35" s="183">
        <v>4939</v>
      </c>
      <c r="P35" s="183">
        <v>12008</v>
      </c>
      <c r="Q35" s="183">
        <v>2440</v>
      </c>
      <c r="R35" s="184">
        <v>3038275</v>
      </c>
      <c r="S35" s="165"/>
    </row>
    <row r="36" spans="1:19" s="188" customFormat="1" ht="18" customHeight="1">
      <c r="A36" s="165"/>
      <c r="B36" s="53"/>
      <c r="C36" s="185"/>
      <c r="D36" s="18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187"/>
      <c r="S36" s="165"/>
    </row>
    <row r="37" spans="1:18" s="13" customFormat="1" ht="20.25" customHeight="1">
      <c r="A37" s="15" t="s">
        <v>415</v>
      </c>
      <c r="B37" s="189"/>
      <c r="C37" s="190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301" t="s">
        <v>416</v>
      </c>
      <c r="R37" s="301"/>
    </row>
    <row r="38" spans="1:19" s="164" customFormat="1" ht="33" customHeight="1">
      <c r="A38" s="158"/>
      <c r="B38" s="159" t="s">
        <v>47</v>
      </c>
      <c r="C38" s="160" t="s">
        <v>50</v>
      </c>
      <c r="D38" s="161" t="s">
        <v>418</v>
      </c>
      <c r="E38" s="261" t="s">
        <v>421</v>
      </c>
      <c r="F38" s="162" t="s">
        <v>94</v>
      </c>
      <c r="G38" s="162" t="s">
        <v>95</v>
      </c>
      <c r="H38" s="162" t="s">
        <v>96</v>
      </c>
      <c r="I38" s="162" t="s">
        <v>97</v>
      </c>
      <c r="J38" s="162" t="s">
        <v>98</v>
      </c>
      <c r="K38" s="162" t="s">
        <v>99</v>
      </c>
      <c r="L38" s="162" t="s">
        <v>100</v>
      </c>
      <c r="M38" s="162" t="s">
        <v>101</v>
      </c>
      <c r="N38" s="162" t="s">
        <v>102</v>
      </c>
      <c r="O38" s="162" t="s">
        <v>103</v>
      </c>
      <c r="P38" s="162" t="s">
        <v>104</v>
      </c>
      <c r="Q38" s="162" t="s">
        <v>105</v>
      </c>
      <c r="R38" s="163" t="s">
        <v>244</v>
      </c>
      <c r="S38" s="158"/>
    </row>
    <row r="39" spans="1:19" ht="33" customHeight="1">
      <c r="A39" s="165"/>
      <c r="B39" s="166" t="s">
        <v>216</v>
      </c>
      <c r="C39" s="30" t="s">
        <v>175</v>
      </c>
      <c r="D39" s="167">
        <v>36131</v>
      </c>
      <c r="E39" s="168">
        <f aca="true" t="shared" si="1" ref="E39:E62">SUM(F39:Q39)</f>
        <v>35451</v>
      </c>
      <c r="F39" s="4">
        <v>2107</v>
      </c>
      <c r="G39" s="4">
        <v>2364</v>
      </c>
      <c r="H39" s="4">
        <v>2523</v>
      </c>
      <c r="I39" s="4">
        <v>1855</v>
      </c>
      <c r="J39" s="4">
        <v>5406</v>
      </c>
      <c r="K39" s="4">
        <v>5210</v>
      </c>
      <c r="L39" s="4">
        <v>2914</v>
      </c>
      <c r="M39" s="4">
        <v>3908</v>
      </c>
      <c r="N39" s="4">
        <v>2498</v>
      </c>
      <c r="O39" s="4">
        <v>2496</v>
      </c>
      <c r="P39" s="4">
        <v>2573</v>
      </c>
      <c r="Q39" s="4">
        <v>1597</v>
      </c>
      <c r="R39" s="169">
        <v>65725150</v>
      </c>
      <c r="S39" s="165"/>
    </row>
    <row r="40" spans="1:19" ht="33" customHeight="1">
      <c r="A40" s="165"/>
      <c r="B40" s="166" t="s">
        <v>217</v>
      </c>
      <c r="C40" s="30" t="s">
        <v>255</v>
      </c>
      <c r="D40" s="167">
        <v>47631</v>
      </c>
      <c r="E40" s="168">
        <f t="shared" si="1"/>
        <v>46965</v>
      </c>
      <c r="F40" s="4">
        <v>2865</v>
      </c>
      <c r="G40" s="4">
        <v>2602</v>
      </c>
      <c r="H40" s="4">
        <v>3749</v>
      </c>
      <c r="I40" s="4">
        <v>4321</v>
      </c>
      <c r="J40" s="4">
        <v>4632</v>
      </c>
      <c r="K40" s="4">
        <v>4083</v>
      </c>
      <c r="L40" s="4">
        <v>3992</v>
      </c>
      <c r="M40" s="4">
        <v>3821</v>
      </c>
      <c r="N40" s="4">
        <v>4559</v>
      </c>
      <c r="O40" s="4">
        <v>4210</v>
      </c>
      <c r="P40" s="4">
        <v>4342</v>
      </c>
      <c r="Q40" s="4">
        <v>3789</v>
      </c>
      <c r="R40" s="169">
        <v>555081950</v>
      </c>
      <c r="S40" s="165"/>
    </row>
    <row r="41" spans="1:19" ht="33" customHeight="1">
      <c r="A41" s="165"/>
      <c r="B41" s="166" t="s">
        <v>218</v>
      </c>
      <c r="C41" s="30" t="s">
        <v>176</v>
      </c>
      <c r="D41" s="167">
        <v>56593</v>
      </c>
      <c r="E41" s="168">
        <f t="shared" si="1"/>
        <v>61658</v>
      </c>
      <c r="F41" s="4">
        <v>4120</v>
      </c>
      <c r="G41" s="4">
        <v>4285</v>
      </c>
      <c r="H41" s="4">
        <v>4983</v>
      </c>
      <c r="I41" s="4">
        <v>5084</v>
      </c>
      <c r="J41" s="4">
        <v>5597</v>
      </c>
      <c r="K41" s="4">
        <v>5690</v>
      </c>
      <c r="L41" s="4">
        <v>5413</v>
      </c>
      <c r="M41" s="4">
        <v>5374</v>
      </c>
      <c r="N41" s="4">
        <v>4890</v>
      </c>
      <c r="O41" s="4">
        <v>5363</v>
      </c>
      <c r="P41" s="4">
        <v>5996</v>
      </c>
      <c r="Q41" s="4">
        <v>4863</v>
      </c>
      <c r="R41" s="169">
        <v>172349077</v>
      </c>
      <c r="S41" s="165"/>
    </row>
    <row r="42" spans="1:19" ht="33" customHeight="1">
      <c r="A42" s="165"/>
      <c r="B42" s="166" t="s">
        <v>1</v>
      </c>
      <c r="C42" s="30" t="s">
        <v>177</v>
      </c>
      <c r="D42" s="167">
        <v>2669</v>
      </c>
      <c r="E42" s="168">
        <f t="shared" si="1"/>
        <v>1917</v>
      </c>
      <c r="F42" s="4">
        <v>216</v>
      </c>
      <c r="G42" s="4">
        <v>123</v>
      </c>
      <c r="H42" s="4">
        <v>106</v>
      </c>
      <c r="I42" s="4">
        <v>105</v>
      </c>
      <c r="J42" s="4">
        <v>225</v>
      </c>
      <c r="K42" s="4">
        <v>56</v>
      </c>
      <c r="L42" s="4">
        <v>143</v>
      </c>
      <c r="M42" s="4">
        <v>150</v>
      </c>
      <c r="N42" s="4">
        <v>144</v>
      </c>
      <c r="O42" s="4">
        <v>323</v>
      </c>
      <c r="P42" s="4">
        <v>215</v>
      </c>
      <c r="Q42" s="4">
        <v>111</v>
      </c>
      <c r="R42" s="169" t="s">
        <v>63</v>
      </c>
      <c r="S42" s="165"/>
    </row>
    <row r="43" spans="1:19" ht="33" customHeight="1">
      <c r="A43" s="165"/>
      <c r="B43" s="166" t="s">
        <v>1</v>
      </c>
      <c r="C43" s="192" t="s">
        <v>256</v>
      </c>
      <c r="D43" s="167">
        <v>2060</v>
      </c>
      <c r="E43" s="168">
        <f t="shared" si="1"/>
        <v>2164</v>
      </c>
      <c r="F43" s="4">
        <v>25</v>
      </c>
      <c r="G43" s="4">
        <v>24</v>
      </c>
      <c r="H43" s="4">
        <v>106</v>
      </c>
      <c r="I43" s="4">
        <v>164</v>
      </c>
      <c r="J43" s="4">
        <v>232</v>
      </c>
      <c r="K43" s="4">
        <v>128</v>
      </c>
      <c r="L43" s="4">
        <v>328</v>
      </c>
      <c r="M43" s="4">
        <v>635</v>
      </c>
      <c r="N43" s="4">
        <v>310</v>
      </c>
      <c r="O43" s="4">
        <v>114</v>
      </c>
      <c r="P43" s="4">
        <v>58</v>
      </c>
      <c r="Q43" s="4">
        <v>40</v>
      </c>
      <c r="R43" s="169">
        <v>2882445</v>
      </c>
      <c r="S43" s="165"/>
    </row>
    <row r="44" spans="1:19" ht="33" customHeight="1">
      <c r="A44" s="165"/>
      <c r="B44" s="166" t="s">
        <v>1</v>
      </c>
      <c r="C44" s="30" t="s">
        <v>257</v>
      </c>
      <c r="D44" s="167">
        <v>50176</v>
      </c>
      <c r="E44" s="168">
        <f t="shared" si="1"/>
        <v>51164</v>
      </c>
      <c r="F44" s="4">
        <v>3249</v>
      </c>
      <c r="G44" s="4">
        <v>3036</v>
      </c>
      <c r="H44" s="4">
        <v>4353</v>
      </c>
      <c r="I44" s="4">
        <v>4653</v>
      </c>
      <c r="J44" s="4">
        <v>5349</v>
      </c>
      <c r="K44" s="4">
        <v>4344</v>
      </c>
      <c r="L44" s="4">
        <v>4299</v>
      </c>
      <c r="M44" s="4">
        <v>4041</v>
      </c>
      <c r="N44" s="4">
        <v>4356</v>
      </c>
      <c r="O44" s="4">
        <v>4228</v>
      </c>
      <c r="P44" s="4">
        <v>4590</v>
      </c>
      <c r="Q44" s="7">
        <v>4666</v>
      </c>
      <c r="R44" s="169">
        <v>549787964</v>
      </c>
      <c r="S44" s="165"/>
    </row>
    <row r="45" spans="1:19" ht="33" customHeight="1">
      <c r="A45" s="165"/>
      <c r="B45" s="166" t="s">
        <v>219</v>
      </c>
      <c r="C45" s="30" t="s">
        <v>178</v>
      </c>
      <c r="D45" s="167">
        <v>4790</v>
      </c>
      <c r="E45" s="168">
        <f t="shared" si="1"/>
        <v>5420</v>
      </c>
      <c r="F45" s="4"/>
      <c r="G45" s="4"/>
      <c r="H45" s="4">
        <v>190</v>
      </c>
      <c r="I45" s="4">
        <v>596</v>
      </c>
      <c r="J45" s="4">
        <v>764</v>
      </c>
      <c r="K45" s="4">
        <v>542</v>
      </c>
      <c r="L45" s="4">
        <v>859</v>
      </c>
      <c r="M45" s="4">
        <v>547</v>
      </c>
      <c r="N45" s="4">
        <v>619</v>
      </c>
      <c r="O45" s="4">
        <v>701</v>
      </c>
      <c r="P45" s="4">
        <v>497</v>
      </c>
      <c r="Q45" s="4">
        <v>105</v>
      </c>
      <c r="R45" s="169">
        <v>979180</v>
      </c>
      <c r="S45" s="165"/>
    </row>
    <row r="46" spans="1:19" ht="33" customHeight="1">
      <c r="A46" s="165"/>
      <c r="B46" s="166" t="s">
        <v>1</v>
      </c>
      <c r="C46" s="30" t="s">
        <v>179</v>
      </c>
      <c r="D46" s="167">
        <v>7332</v>
      </c>
      <c r="E46" s="168">
        <f t="shared" si="1"/>
        <v>8447</v>
      </c>
      <c r="F46" s="4">
        <v>327</v>
      </c>
      <c r="G46" s="4">
        <v>446</v>
      </c>
      <c r="H46" s="4">
        <v>560</v>
      </c>
      <c r="I46" s="4">
        <v>985</v>
      </c>
      <c r="J46" s="4">
        <v>678</v>
      </c>
      <c r="K46" s="4">
        <v>483</v>
      </c>
      <c r="L46" s="7">
        <v>842</v>
      </c>
      <c r="M46" s="4">
        <v>955</v>
      </c>
      <c r="N46" s="4">
        <v>892</v>
      </c>
      <c r="O46" s="4">
        <v>810</v>
      </c>
      <c r="P46" s="4">
        <v>845</v>
      </c>
      <c r="Q46" s="4">
        <v>624</v>
      </c>
      <c r="R46" s="169">
        <v>79230</v>
      </c>
      <c r="S46" s="165"/>
    </row>
    <row r="47" spans="1:19" ht="33" customHeight="1">
      <c r="A47" s="165"/>
      <c r="B47" s="166" t="s">
        <v>1</v>
      </c>
      <c r="C47" s="30" t="s">
        <v>180</v>
      </c>
      <c r="D47" s="167">
        <v>589</v>
      </c>
      <c r="E47" s="168">
        <f t="shared" si="1"/>
        <v>647</v>
      </c>
      <c r="F47" s="4"/>
      <c r="G47" s="4"/>
      <c r="H47" s="4">
        <v>2</v>
      </c>
      <c r="I47" s="4">
        <v>47</v>
      </c>
      <c r="J47" s="4">
        <v>103</v>
      </c>
      <c r="K47" s="4">
        <v>60</v>
      </c>
      <c r="L47" s="4">
        <v>79</v>
      </c>
      <c r="M47" s="4">
        <v>78</v>
      </c>
      <c r="N47" s="7">
        <v>183</v>
      </c>
      <c r="O47" s="4">
        <v>66</v>
      </c>
      <c r="P47" s="4">
        <v>27</v>
      </c>
      <c r="Q47" s="4">
        <v>2</v>
      </c>
      <c r="R47" s="169">
        <v>66390</v>
      </c>
      <c r="S47" s="165"/>
    </row>
    <row r="48" spans="1:19" ht="33" customHeight="1">
      <c r="A48" s="165"/>
      <c r="B48" s="166" t="s">
        <v>1</v>
      </c>
      <c r="C48" s="30" t="s">
        <v>181</v>
      </c>
      <c r="D48" s="167">
        <v>8836</v>
      </c>
      <c r="E48" s="168">
        <f t="shared" si="1"/>
        <v>12004</v>
      </c>
      <c r="F48" s="4">
        <v>1075</v>
      </c>
      <c r="G48" s="4">
        <v>894</v>
      </c>
      <c r="H48" s="4">
        <v>905</v>
      </c>
      <c r="I48" s="4">
        <v>653</v>
      </c>
      <c r="J48" s="4">
        <v>890</v>
      </c>
      <c r="K48" s="4">
        <v>895</v>
      </c>
      <c r="L48" s="4">
        <v>910</v>
      </c>
      <c r="M48" s="4">
        <v>884</v>
      </c>
      <c r="N48" s="4">
        <v>1131</v>
      </c>
      <c r="O48" s="4">
        <v>972</v>
      </c>
      <c r="P48" s="4">
        <v>1495</v>
      </c>
      <c r="Q48" s="4">
        <v>1300</v>
      </c>
      <c r="R48" s="169">
        <v>983315</v>
      </c>
      <c r="S48" s="165"/>
    </row>
    <row r="49" spans="1:19" ht="33" customHeight="1">
      <c r="A49" s="165"/>
      <c r="B49" s="166" t="s">
        <v>1</v>
      </c>
      <c r="C49" s="30" t="s">
        <v>182</v>
      </c>
      <c r="D49" s="167">
        <v>2527</v>
      </c>
      <c r="E49" s="168">
        <f t="shared" si="1"/>
        <v>2234</v>
      </c>
      <c r="F49" s="4">
        <v>156</v>
      </c>
      <c r="G49" s="4">
        <v>223</v>
      </c>
      <c r="H49" s="4">
        <v>206</v>
      </c>
      <c r="I49" s="4">
        <v>153</v>
      </c>
      <c r="J49" s="4">
        <v>163</v>
      </c>
      <c r="K49" s="4">
        <v>150</v>
      </c>
      <c r="L49" s="4">
        <v>208</v>
      </c>
      <c r="M49" s="4">
        <v>89</v>
      </c>
      <c r="N49" s="4">
        <v>112</v>
      </c>
      <c r="O49" s="4">
        <v>102</v>
      </c>
      <c r="P49" s="4">
        <v>583</v>
      </c>
      <c r="Q49" s="4">
        <v>89</v>
      </c>
      <c r="R49" s="169">
        <v>117330</v>
      </c>
      <c r="S49" s="165"/>
    </row>
    <row r="50" spans="1:19" ht="33" customHeight="1">
      <c r="A50" s="165"/>
      <c r="B50" s="166" t="s">
        <v>1</v>
      </c>
      <c r="C50" s="30" t="s">
        <v>173</v>
      </c>
      <c r="D50" s="167">
        <v>18342</v>
      </c>
      <c r="E50" s="168">
        <f t="shared" si="1"/>
        <v>15299</v>
      </c>
      <c r="F50" s="4"/>
      <c r="G50" s="4"/>
      <c r="H50" s="4"/>
      <c r="I50" s="4"/>
      <c r="J50" s="4"/>
      <c r="K50" s="4"/>
      <c r="L50" s="4">
        <v>7591</v>
      </c>
      <c r="M50" s="4">
        <v>7708</v>
      </c>
      <c r="N50" s="4"/>
      <c r="O50" s="4"/>
      <c r="P50" s="4"/>
      <c r="Q50" s="4"/>
      <c r="R50" s="169">
        <v>2278108</v>
      </c>
      <c r="S50" s="165"/>
    </row>
    <row r="51" spans="1:19" ht="33" customHeight="1">
      <c r="A51" s="165"/>
      <c r="B51" s="166" t="s">
        <v>1</v>
      </c>
      <c r="C51" s="30" t="s">
        <v>258</v>
      </c>
      <c r="D51" s="167">
        <v>69768</v>
      </c>
      <c r="E51" s="168">
        <f t="shared" si="1"/>
        <v>72373</v>
      </c>
      <c r="F51" s="4">
        <v>4426</v>
      </c>
      <c r="G51" s="4">
        <v>4484</v>
      </c>
      <c r="H51" s="4">
        <v>6235</v>
      </c>
      <c r="I51" s="4">
        <v>6323</v>
      </c>
      <c r="J51" s="4">
        <v>7056</v>
      </c>
      <c r="K51" s="4">
        <v>6101</v>
      </c>
      <c r="L51" s="4">
        <v>6159</v>
      </c>
      <c r="M51" s="4">
        <v>5703</v>
      </c>
      <c r="N51" s="4">
        <v>6671</v>
      </c>
      <c r="O51" s="4">
        <v>6192</v>
      </c>
      <c r="P51" s="4">
        <v>6415</v>
      </c>
      <c r="Q51" s="4">
        <v>6608</v>
      </c>
      <c r="R51" s="169" t="s">
        <v>63</v>
      </c>
      <c r="S51" s="165"/>
    </row>
    <row r="52" spans="1:19" ht="33" customHeight="1">
      <c r="A52" s="165"/>
      <c r="B52" s="166"/>
      <c r="C52" s="47" t="s">
        <v>435</v>
      </c>
      <c r="D52" s="170" t="s">
        <v>434</v>
      </c>
      <c r="E52" s="168">
        <f t="shared" si="1"/>
        <v>116</v>
      </c>
      <c r="F52" s="4"/>
      <c r="G52" s="4"/>
      <c r="H52" s="4"/>
      <c r="I52" s="4">
        <v>4</v>
      </c>
      <c r="J52" s="4">
        <v>9</v>
      </c>
      <c r="K52" s="4">
        <v>20</v>
      </c>
      <c r="L52" s="4">
        <v>6</v>
      </c>
      <c r="M52" s="4">
        <v>4</v>
      </c>
      <c r="N52" s="4">
        <v>2</v>
      </c>
      <c r="O52" s="4">
        <v>37</v>
      </c>
      <c r="P52" s="4">
        <v>34</v>
      </c>
      <c r="Q52" s="4"/>
      <c r="R52" s="169" t="s">
        <v>63</v>
      </c>
      <c r="S52" s="165"/>
    </row>
    <row r="53" spans="1:19" ht="33" customHeight="1">
      <c r="A53" s="165"/>
      <c r="B53" s="166" t="s">
        <v>220</v>
      </c>
      <c r="C53" s="30" t="s">
        <v>183</v>
      </c>
      <c r="D53" s="167">
        <v>3621</v>
      </c>
      <c r="E53" s="193">
        <f t="shared" si="1"/>
        <v>3054</v>
      </c>
      <c r="F53" s="4"/>
      <c r="G53" s="4"/>
      <c r="H53" s="4"/>
      <c r="I53" s="4"/>
      <c r="J53" s="4"/>
      <c r="K53" s="4">
        <v>6</v>
      </c>
      <c r="L53" s="4">
        <v>851</v>
      </c>
      <c r="M53" s="4">
        <v>2006</v>
      </c>
      <c r="N53" s="4">
        <v>66</v>
      </c>
      <c r="O53" s="4"/>
      <c r="P53" s="4">
        <v>125</v>
      </c>
      <c r="Q53" s="4"/>
      <c r="R53" s="169" t="s">
        <v>63</v>
      </c>
      <c r="S53" s="165"/>
    </row>
    <row r="54" spans="1:19" ht="33" customHeight="1">
      <c r="A54" s="165"/>
      <c r="B54" s="166" t="s">
        <v>1</v>
      </c>
      <c r="C54" s="30" t="s">
        <v>184</v>
      </c>
      <c r="D54" s="167">
        <v>181602</v>
      </c>
      <c r="E54" s="168">
        <f t="shared" si="1"/>
        <v>177997</v>
      </c>
      <c r="F54" s="4">
        <v>24329</v>
      </c>
      <c r="G54" s="4">
        <v>4653</v>
      </c>
      <c r="H54" s="4">
        <v>9594</v>
      </c>
      <c r="I54" s="4">
        <v>11050</v>
      </c>
      <c r="J54" s="4">
        <v>12872</v>
      </c>
      <c r="K54" s="4">
        <v>14374</v>
      </c>
      <c r="L54" s="4">
        <v>19199</v>
      </c>
      <c r="M54" s="4">
        <v>35884</v>
      </c>
      <c r="N54" s="4">
        <v>11040</v>
      </c>
      <c r="O54" s="4">
        <v>13090</v>
      </c>
      <c r="P54" s="4">
        <v>13674</v>
      </c>
      <c r="Q54" s="4">
        <v>8238</v>
      </c>
      <c r="R54" s="169" t="s">
        <v>63</v>
      </c>
      <c r="S54" s="165"/>
    </row>
    <row r="55" spans="1:19" ht="33" customHeight="1">
      <c r="A55" s="165"/>
      <c r="B55" s="166" t="s">
        <v>1</v>
      </c>
      <c r="C55" s="30" t="s">
        <v>185</v>
      </c>
      <c r="D55" s="167">
        <v>187217</v>
      </c>
      <c r="E55" s="168">
        <f t="shared" si="1"/>
        <v>162965</v>
      </c>
      <c r="F55" s="4">
        <v>14733</v>
      </c>
      <c r="G55" s="4">
        <v>12228</v>
      </c>
      <c r="H55" s="4">
        <v>11634</v>
      </c>
      <c r="I55" s="4">
        <v>14287</v>
      </c>
      <c r="J55" s="4">
        <v>14456</v>
      </c>
      <c r="K55" s="4">
        <v>9811</v>
      </c>
      <c r="L55" s="4">
        <v>12032</v>
      </c>
      <c r="M55" s="4">
        <v>16099</v>
      </c>
      <c r="N55" s="4">
        <v>13964</v>
      </c>
      <c r="O55" s="4">
        <v>13566</v>
      </c>
      <c r="P55" s="4">
        <v>19096</v>
      </c>
      <c r="Q55" s="4">
        <v>11059</v>
      </c>
      <c r="R55" s="169" t="s">
        <v>63</v>
      </c>
      <c r="S55" s="165"/>
    </row>
    <row r="56" spans="1:19" ht="33" customHeight="1">
      <c r="A56" s="165"/>
      <c r="B56" s="166"/>
      <c r="C56" s="47" t="s">
        <v>348</v>
      </c>
      <c r="D56" s="167">
        <v>313933</v>
      </c>
      <c r="E56" s="168">
        <f t="shared" si="1"/>
        <v>343531</v>
      </c>
      <c r="F56" s="4">
        <v>19027</v>
      </c>
      <c r="G56" s="4">
        <v>22636</v>
      </c>
      <c r="H56" s="4">
        <v>25987</v>
      </c>
      <c r="I56" s="4">
        <v>29303</v>
      </c>
      <c r="J56" s="4">
        <v>30233</v>
      </c>
      <c r="K56" s="4">
        <v>24587</v>
      </c>
      <c r="L56" s="4">
        <v>26546</v>
      </c>
      <c r="M56" s="4">
        <v>32921</v>
      </c>
      <c r="N56" s="4">
        <v>32897</v>
      </c>
      <c r="O56" s="4">
        <v>31664</v>
      </c>
      <c r="P56" s="4">
        <v>39819</v>
      </c>
      <c r="Q56" s="4">
        <v>27911</v>
      </c>
      <c r="R56" s="169" t="s">
        <v>63</v>
      </c>
      <c r="S56" s="165"/>
    </row>
    <row r="57" spans="1:19" ht="33" customHeight="1">
      <c r="A57" s="165"/>
      <c r="B57" s="166" t="s">
        <v>221</v>
      </c>
      <c r="C57" s="30" t="s">
        <v>423</v>
      </c>
      <c r="D57" s="167">
        <v>40857</v>
      </c>
      <c r="E57" s="168">
        <f t="shared" si="1"/>
        <v>37861</v>
      </c>
      <c r="F57" s="4">
        <v>1915</v>
      </c>
      <c r="G57" s="4">
        <v>2029</v>
      </c>
      <c r="H57" s="4">
        <v>2313</v>
      </c>
      <c r="I57" s="4">
        <v>2695</v>
      </c>
      <c r="J57" s="4">
        <v>2726</v>
      </c>
      <c r="K57" s="4">
        <v>3984</v>
      </c>
      <c r="L57" s="4">
        <v>6544</v>
      </c>
      <c r="M57" s="4">
        <v>4492</v>
      </c>
      <c r="N57" s="4">
        <v>3758</v>
      </c>
      <c r="O57" s="4">
        <v>3162</v>
      </c>
      <c r="P57" s="4">
        <v>2377</v>
      </c>
      <c r="Q57" s="4">
        <v>1866</v>
      </c>
      <c r="R57" s="169">
        <v>6418700</v>
      </c>
      <c r="S57" s="165"/>
    </row>
    <row r="58" spans="1:19" ht="33" customHeight="1">
      <c r="A58" s="165"/>
      <c r="B58" s="166"/>
      <c r="C58" s="30" t="s">
        <v>349</v>
      </c>
      <c r="D58" s="167">
        <v>2858</v>
      </c>
      <c r="E58" s="168">
        <f t="shared" si="1"/>
        <v>2503</v>
      </c>
      <c r="F58" s="4">
        <v>57</v>
      </c>
      <c r="G58" s="4">
        <v>42</v>
      </c>
      <c r="H58" s="4">
        <v>173</v>
      </c>
      <c r="I58" s="4">
        <v>97</v>
      </c>
      <c r="J58" s="4">
        <v>140</v>
      </c>
      <c r="K58" s="4">
        <v>241</v>
      </c>
      <c r="L58" s="4">
        <v>441</v>
      </c>
      <c r="M58" s="4">
        <v>567</v>
      </c>
      <c r="N58" s="4">
        <v>77</v>
      </c>
      <c r="O58" s="4">
        <v>328</v>
      </c>
      <c r="P58" s="4">
        <v>292</v>
      </c>
      <c r="Q58" s="4">
        <v>48</v>
      </c>
      <c r="R58" s="169">
        <v>921950</v>
      </c>
      <c r="S58" s="165"/>
    </row>
    <row r="59" spans="1:19" ht="33" customHeight="1">
      <c r="A59" s="165"/>
      <c r="B59" s="166" t="s">
        <v>222</v>
      </c>
      <c r="C59" s="30" t="s">
        <v>186</v>
      </c>
      <c r="D59" s="167">
        <v>36811</v>
      </c>
      <c r="E59" s="168">
        <f t="shared" si="1"/>
        <v>29659</v>
      </c>
      <c r="F59" s="4">
        <v>1959</v>
      </c>
      <c r="G59" s="4">
        <v>1988</v>
      </c>
      <c r="H59" s="4">
        <v>2947</v>
      </c>
      <c r="I59" s="4">
        <v>2093</v>
      </c>
      <c r="J59" s="4">
        <v>1688</v>
      </c>
      <c r="K59" s="4">
        <v>2511</v>
      </c>
      <c r="L59" s="4">
        <v>3064</v>
      </c>
      <c r="M59" s="4">
        <v>2791</v>
      </c>
      <c r="N59" s="4">
        <v>2123</v>
      </c>
      <c r="O59" s="4">
        <v>3253</v>
      </c>
      <c r="P59" s="4">
        <v>2790</v>
      </c>
      <c r="Q59" s="4">
        <v>2452</v>
      </c>
      <c r="R59" s="169">
        <v>1179299</v>
      </c>
      <c r="S59" s="165"/>
    </row>
    <row r="60" spans="1:19" ht="33" customHeight="1">
      <c r="A60" s="165"/>
      <c r="B60" s="166" t="s">
        <v>1</v>
      </c>
      <c r="C60" s="30" t="s">
        <v>187</v>
      </c>
      <c r="D60" s="167">
        <v>28068</v>
      </c>
      <c r="E60" s="168">
        <f t="shared" si="1"/>
        <v>27815</v>
      </c>
      <c r="F60" s="4">
        <v>1299</v>
      </c>
      <c r="G60" s="4">
        <v>2182</v>
      </c>
      <c r="H60" s="4">
        <v>2232</v>
      </c>
      <c r="I60" s="4">
        <v>2237</v>
      </c>
      <c r="J60" s="4">
        <v>1729</v>
      </c>
      <c r="K60" s="4">
        <v>4375</v>
      </c>
      <c r="L60" s="4">
        <v>2335</v>
      </c>
      <c r="M60" s="4">
        <v>2247</v>
      </c>
      <c r="N60" s="4">
        <v>1991</v>
      </c>
      <c r="O60" s="4">
        <v>3314</v>
      </c>
      <c r="P60" s="4">
        <v>2377</v>
      </c>
      <c r="Q60" s="4">
        <v>1497</v>
      </c>
      <c r="R60" s="169">
        <v>628577</v>
      </c>
      <c r="S60" s="165"/>
    </row>
    <row r="61" spans="1:19" ht="33" customHeight="1">
      <c r="A61" s="165"/>
      <c r="B61" s="166" t="s">
        <v>1</v>
      </c>
      <c r="C61" s="30" t="s">
        <v>350</v>
      </c>
      <c r="D61" s="167">
        <v>4139</v>
      </c>
      <c r="E61" s="168">
        <f t="shared" si="1"/>
        <v>4609</v>
      </c>
      <c r="F61" s="4">
        <v>309</v>
      </c>
      <c r="G61" s="4">
        <v>312</v>
      </c>
      <c r="H61" s="4">
        <v>348</v>
      </c>
      <c r="I61" s="4">
        <v>352</v>
      </c>
      <c r="J61" s="4">
        <v>427</v>
      </c>
      <c r="K61" s="4">
        <v>486</v>
      </c>
      <c r="L61" s="4">
        <v>473</v>
      </c>
      <c r="M61" s="4">
        <v>384</v>
      </c>
      <c r="N61" s="4">
        <v>340</v>
      </c>
      <c r="O61" s="4">
        <v>504</v>
      </c>
      <c r="P61" s="4">
        <v>375</v>
      </c>
      <c r="Q61" s="4">
        <v>299</v>
      </c>
      <c r="R61" s="169">
        <v>516550</v>
      </c>
      <c r="S61" s="165"/>
    </row>
    <row r="62" spans="1:19" ht="33" customHeight="1">
      <c r="A62" s="165"/>
      <c r="B62" s="166"/>
      <c r="C62" s="47" t="s">
        <v>461</v>
      </c>
      <c r="D62" s="170" t="s">
        <v>434</v>
      </c>
      <c r="E62" s="168">
        <f t="shared" si="1"/>
        <v>56212</v>
      </c>
      <c r="F62" s="4">
        <v>4435</v>
      </c>
      <c r="G62" s="4">
        <v>5040</v>
      </c>
      <c r="H62" s="4">
        <v>5334</v>
      </c>
      <c r="I62" s="4">
        <v>4942</v>
      </c>
      <c r="J62" s="4">
        <v>4805</v>
      </c>
      <c r="K62" s="4">
        <v>4425</v>
      </c>
      <c r="L62" s="4">
        <v>4476</v>
      </c>
      <c r="M62" s="4">
        <v>4001</v>
      </c>
      <c r="N62" s="4">
        <v>4359</v>
      </c>
      <c r="O62" s="4">
        <v>4622</v>
      </c>
      <c r="P62" s="4">
        <v>4790</v>
      </c>
      <c r="Q62" s="4">
        <v>4983</v>
      </c>
      <c r="R62" s="169">
        <v>9342800</v>
      </c>
      <c r="S62" s="165"/>
    </row>
    <row r="63" spans="1:19" ht="33" customHeight="1">
      <c r="A63" s="165"/>
      <c r="B63" s="166" t="s">
        <v>223</v>
      </c>
      <c r="C63" s="30" t="s">
        <v>188</v>
      </c>
      <c r="D63" s="167">
        <v>192216</v>
      </c>
      <c r="E63" s="168">
        <f aca="true" t="shared" si="2" ref="E63:E68">SUM(F63:Q63)</f>
        <v>179685</v>
      </c>
      <c r="F63" s="4">
        <v>17560</v>
      </c>
      <c r="G63" s="4">
        <v>14119</v>
      </c>
      <c r="H63" s="4">
        <v>13787</v>
      </c>
      <c r="I63" s="4">
        <v>12106</v>
      </c>
      <c r="J63" s="4">
        <v>14646</v>
      </c>
      <c r="K63" s="4">
        <v>12546</v>
      </c>
      <c r="L63" s="4">
        <v>16337</v>
      </c>
      <c r="M63" s="4">
        <v>20064</v>
      </c>
      <c r="N63" s="4">
        <v>14719</v>
      </c>
      <c r="O63" s="4">
        <v>15184</v>
      </c>
      <c r="P63" s="4">
        <v>17661</v>
      </c>
      <c r="Q63" s="7">
        <v>10956</v>
      </c>
      <c r="R63" s="220">
        <v>524508048</v>
      </c>
      <c r="S63" s="165"/>
    </row>
    <row r="64" spans="1:19" ht="33" customHeight="1">
      <c r="A64" s="165"/>
      <c r="B64" s="194" t="s">
        <v>351</v>
      </c>
      <c r="C64" s="195" t="s">
        <v>352</v>
      </c>
      <c r="D64" s="167">
        <v>100000</v>
      </c>
      <c r="E64" s="193">
        <f t="shared" si="2"/>
        <v>102900</v>
      </c>
      <c r="F64" s="196">
        <v>12000</v>
      </c>
      <c r="G64" s="196">
        <v>10000</v>
      </c>
      <c r="H64" s="196">
        <v>11000</v>
      </c>
      <c r="I64" s="196">
        <v>10000</v>
      </c>
      <c r="J64" s="196">
        <v>7900</v>
      </c>
      <c r="K64" s="196">
        <v>7000</v>
      </c>
      <c r="L64" s="196">
        <v>6000</v>
      </c>
      <c r="M64" s="196">
        <v>6000</v>
      </c>
      <c r="N64" s="196">
        <v>7000</v>
      </c>
      <c r="O64" s="196">
        <v>7000</v>
      </c>
      <c r="P64" s="196">
        <v>9000</v>
      </c>
      <c r="Q64" s="5">
        <v>10000</v>
      </c>
      <c r="R64" s="197">
        <v>20580000</v>
      </c>
      <c r="S64" s="165"/>
    </row>
    <row r="65" spans="1:19" ht="33" customHeight="1">
      <c r="A65" s="165"/>
      <c r="B65" s="166" t="s">
        <v>353</v>
      </c>
      <c r="C65" s="30" t="s">
        <v>354</v>
      </c>
      <c r="D65" s="167">
        <v>318</v>
      </c>
      <c r="E65" s="198">
        <f t="shared" si="2"/>
        <v>500</v>
      </c>
      <c r="F65" s="199"/>
      <c r="G65" s="199"/>
      <c r="H65" s="199"/>
      <c r="I65" s="196">
        <v>40</v>
      </c>
      <c r="J65" s="196"/>
      <c r="K65" s="196"/>
      <c r="L65" s="196">
        <v>130</v>
      </c>
      <c r="M65" s="196">
        <v>250</v>
      </c>
      <c r="N65" s="196">
        <v>30</v>
      </c>
      <c r="O65" s="196">
        <v>30</v>
      </c>
      <c r="P65" s="196"/>
      <c r="Q65" s="196">
        <v>20</v>
      </c>
      <c r="R65" s="197">
        <v>336000</v>
      </c>
      <c r="S65" s="165"/>
    </row>
    <row r="66" spans="1:19" ht="33" customHeight="1">
      <c r="A66" s="165"/>
      <c r="B66" s="166" t="s">
        <v>224</v>
      </c>
      <c r="C66" s="30" t="s">
        <v>189</v>
      </c>
      <c r="D66" s="167">
        <v>63049</v>
      </c>
      <c r="E66" s="200">
        <f t="shared" si="2"/>
        <v>60406</v>
      </c>
      <c r="F66" s="4">
        <v>2124</v>
      </c>
      <c r="G66" s="4">
        <v>2899</v>
      </c>
      <c r="H66" s="177">
        <v>3865</v>
      </c>
      <c r="I66" s="177">
        <v>4513</v>
      </c>
      <c r="J66" s="177">
        <v>5283</v>
      </c>
      <c r="K66" s="177">
        <v>5437</v>
      </c>
      <c r="L66" s="177">
        <v>8034</v>
      </c>
      <c r="M66" s="177">
        <v>12769</v>
      </c>
      <c r="N66" s="177">
        <v>4912</v>
      </c>
      <c r="O66" s="177">
        <v>3699</v>
      </c>
      <c r="P66" s="177">
        <v>3659</v>
      </c>
      <c r="Q66" s="177">
        <v>3212</v>
      </c>
      <c r="R66" s="201">
        <v>67372010</v>
      </c>
      <c r="S66" s="165"/>
    </row>
    <row r="67" spans="1:19" ht="33" customHeight="1">
      <c r="A67" s="165"/>
      <c r="B67" s="202"/>
      <c r="C67" s="195" t="s">
        <v>355</v>
      </c>
      <c r="D67" s="203">
        <v>287982</v>
      </c>
      <c r="E67" s="193">
        <f t="shared" si="2"/>
        <v>242683</v>
      </c>
      <c r="F67" s="196">
        <v>25284</v>
      </c>
      <c r="G67" s="196">
        <v>20318</v>
      </c>
      <c r="H67" s="5">
        <v>20575</v>
      </c>
      <c r="I67" s="5">
        <v>19303</v>
      </c>
      <c r="J67" s="5">
        <v>21546</v>
      </c>
      <c r="K67" s="5">
        <v>18123</v>
      </c>
      <c r="L67" s="5">
        <v>19106</v>
      </c>
      <c r="M67" s="5">
        <v>25856</v>
      </c>
      <c r="N67" s="5">
        <v>19631</v>
      </c>
      <c r="O67" s="5">
        <v>17853</v>
      </c>
      <c r="P67" s="5">
        <v>18511</v>
      </c>
      <c r="Q67" s="5">
        <v>16577</v>
      </c>
      <c r="R67" s="197">
        <v>195718525</v>
      </c>
      <c r="S67" s="165"/>
    </row>
    <row r="68" spans="2:18" ht="33" customHeight="1">
      <c r="B68" s="204"/>
      <c r="C68" s="205" t="s">
        <v>356</v>
      </c>
      <c r="D68" s="206">
        <v>146853</v>
      </c>
      <c r="E68" s="207">
        <f t="shared" si="2"/>
        <v>150349</v>
      </c>
      <c r="F68" s="208">
        <v>8372</v>
      </c>
      <c r="G68" s="208">
        <v>10320</v>
      </c>
      <c r="H68" s="209">
        <v>13280</v>
      </c>
      <c r="I68" s="209">
        <v>11383</v>
      </c>
      <c r="J68" s="209">
        <v>11231</v>
      </c>
      <c r="K68" s="209">
        <v>11114</v>
      </c>
      <c r="L68" s="209">
        <v>13593</v>
      </c>
      <c r="M68" s="209">
        <v>16314</v>
      </c>
      <c r="N68" s="209">
        <v>14647</v>
      </c>
      <c r="O68" s="209">
        <v>12959</v>
      </c>
      <c r="P68" s="209">
        <v>13616</v>
      </c>
      <c r="Q68" s="209">
        <v>13520</v>
      </c>
      <c r="R68" s="210">
        <v>201267290</v>
      </c>
    </row>
    <row r="69" spans="5:6" ht="13.5">
      <c r="E69" s="188"/>
      <c r="F69" s="188"/>
    </row>
    <row r="70" spans="5:6" ht="13.5">
      <c r="E70" s="188"/>
      <c r="F70" s="188"/>
    </row>
    <row r="71" spans="5:6" ht="13.5">
      <c r="E71" s="188"/>
      <c r="F71" s="188"/>
    </row>
    <row r="72" spans="5:6" ht="13.5">
      <c r="E72" s="188"/>
      <c r="F72" s="188"/>
    </row>
    <row r="73" spans="5:6" ht="13.5">
      <c r="E73" s="188"/>
      <c r="F73" s="188"/>
    </row>
  </sheetData>
  <mergeCells count="3">
    <mergeCell ref="Q2:R2"/>
    <mergeCell ref="Q37:R37"/>
    <mergeCell ref="F13:Q13"/>
  </mergeCells>
  <printOptions/>
  <pageMargins left="0.7874015748031497" right="0.7874015748031497" top="0.4330708661417323" bottom="0.11811023622047245" header="0" footer="0"/>
  <pageSetup horizontalDpi="240" verticalDpi="240" orientation="landscape" paperSize="9" scale="51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11" customWidth="1"/>
    <col min="2" max="2" width="12.625" style="11" customWidth="1"/>
    <col min="3" max="3" width="30.625" style="211" customWidth="1"/>
    <col min="4" max="5" width="18.625" style="11" customWidth="1"/>
    <col min="6" max="17" width="11.625" style="11" customWidth="1"/>
    <col min="18" max="18" width="19.625" style="240" customWidth="1"/>
    <col min="19" max="19" width="7.375" style="11" customWidth="1"/>
    <col min="20" max="16384" width="9.00390625" style="11" customWidth="1"/>
  </cols>
  <sheetData>
    <row r="1" spans="5:19" ht="13.5"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212"/>
      <c r="S1" s="188"/>
    </row>
    <row r="2" spans="1:19" ht="21">
      <c r="A2" s="213" t="s">
        <v>464</v>
      </c>
      <c r="B2" s="12"/>
      <c r="C2" s="214"/>
      <c r="D2" s="165"/>
      <c r="E2" s="10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301" t="s">
        <v>465</v>
      </c>
      <c r="R2" s="301"/>
      <c r="S2" s="188"/>
    </row>
    <row r="3" spans="1:19" s="164" customFormat="1" ht="31.5" customHeight="1">
      <c r="A3" s="158"/>
      <c r="B3" s="159" t="s">
        <v>47</v>
      </c>
      <c r="C3" s="160" t="s">
        <v>50</v>
      </c>
      <c r="D3" s="161" t="s">
        <v>466</v>
      </c>
      <c r="E3" s="261" t="s">
        <v>467</v>
      </c>
      <c r="F3" s="162" t="s">
        <v>94</v>
      </c>
      <c r="G3" s="162" t="s">
        <v>95</v>
      </c>
      <c r="H3" s="162" t="s">
        <v>96</v>
      </c>
      <c r="I3" s="162" t="s">
        <v>97</v>
      </c>
      <c r="J3" s="162" t="s">
        <v>98</v>
      </c>
      <c r="K3" s="162" t="s">
        <v>99</v>
      </c>
      <c r="L3" s="162" t="s">
        <v>100</v>
      </c>
      <c r="M3" s="162" t="s">
        <v>101</v>
      </c>
      <c r="N3" s="162" t="s">
        <v>102</v>
      </c>
      <c r="O3" s="162" t="s">
        <v>103</v>
      </c>
      <c r="P3" s="162" t="s">
        <v>104</v>
      </c>
      <c r="Q3" s="162" t="s">
        <v>105</v>
      </c>
      <c r="R3" s="215" t="s">
        <v>468</v>
      </c>
      <c r="S3" s="158"/>
    </row>
    <row r="4" spans="1:19" ht="31.5" customHeight="1">
      <c r="A4" s="165"/>
      <c r="B4" s="216" t="s">
        <v>225</v>
      </c>
      <c r="C4" s="217" t="s">
        <v>469</v>
      </c>
      <c r="D4" s="167">
        <v>640000</v>
      </c>
      <c r="E4" s="168">
        <v>493000</v>
      </c>
      <c r="F4" s="218" t="s">
        <v>62</v>
      </c>
      <c r="G4" s="219" t="s">
        <v>62</v>
      </c>
      <c r="H4" s="218" t="s">
        <v>62</v>
      </c>
      <c r="I4" s="218" t="s">
        <v>62</v>
      </c>
      <c r="J4" s="218" t="s">
        <v>62</v>
      </c>
      <c r="K4" s="218" t="s">
        <v>62</v>
      </c>
      <c r="L4" s="218" t="s">
        <v>62</v>
      </c>
      <c r="M4" s="218" t="s">
        <v>62</v>
      </c>
      <c r="N4" s="218" t="s">
        <v>62</v>
      </c>
      <c r="O4" s="218" t="s">
        <v>62</v>
      </c>
      <c r="P4" s="218" t="s">
        <v>62</v>
      </c>
      <c r="Q4" s="218" t="s">
        <v>62</v>
      </c>
      <c r="R4" s="220" t="s">
        <v>63</v>
      </c>
      <c r="S4" s="165"/>
    </row>
    <row r="5" spans="1:19" ht="31.5" customHeight="1">
      <c r="A5" s="165"/>
      <c r="B5" s="221" t="s">
        <v>1</v>
      </c>
      <c r="C5" s="217" t="s">
        <v>357</v>
      </c>
      <c r="D5" s="167">
        <v>465000</v>
      </c>
      <c r="E5" s="168">
        <v>601000</v>
      </c>
      <c r="F5" s="218" t="s">
        <v>62</v>
      </c>
      <c r="G5" s="219" t="s">
        <v>62</v>
      </c>
      <c r="H5" s="218" t="s">
        <v>62</v>
      </c>
      <c r="I5" s="218" t="s">
        <v>62</v>
      </c>
      <c r="J5" s="218" t="s">
        <v>62</v>
      </c>
      <c r="K5" s="218" t="s">
        <v>62</v>
      </c>
      <c r="L5" s="218" t="s">
        <v>62</v>
      </c>
      <c r="M5" s="218" t="s">
        <v>62</v>
      </c>
      <c r="N5" s="218" t="s">
        <v>62</v>
      </c>
      <c r="O5" s="218" t="s">
        <v>62</v>
      </c>
      <c r="P5" s="218" t="s">
        <v>62</v>
      </c>
      <c r="Q5" s="218" t="s">
        <v>62</v>
      </c>
      <c r="R5" s="220" t="s">
        <v>63</v>
      </c>
      <c r="S5" s="165"/>
    </row>
    <row r="6" spans="1:19" ht="31.5" customHeight="1">
      <c r="A6" s="165"/>
      <c r="B6" s="221" t="s">
        <v>1</v>
      </c>
      <c r="C6" s="217" t="s">
        <v>358</v>
      </c>
      <c r="D6" s="167">
        <v>478000</v>
      </c>
      <c r="E6" s="168">
        <v>393000</v>
      </c>
      <c r="F6" s="218" t="s">
        <v>62</v>
      </c>
      <c r="G6" s="219" t="s">
        <v>62</v>
      </c>
      <c r="H6" s="218" t="s">
        <v>62</v>
      </c>
      <c r="I6" s="218" t="s">
        <v>62</v>
      </c>
      <c r="J6" s="218" t="s">
        <v>62</v>
      </c>
      <c r="K6" s="218" t="s">
        <v>62</v>
      </c>
      <c r="L6" s="218" t="s">
        <v>62</v>
      </c>
      <c r="M6" s="218" t="s">
        <v>62</v>
      </c>
      <c r="N6" s="218" t="s">
        <v>62</v>
      </c>
      <c r="O6" s="218" t="s">
        <v>62</v>
      </c>
      <c r="P6" s="218" t="s">
        <v>62</v>
      </c>
      <c r="Q6" s="218" t="s">
        <v>62</v>
      </c>
      <c r="R6" s="220" t="s">
        <v>63</v>
      </c>
      <c r="S6" s="165"/>
    </row>
    <row r="7" spans="1:19" ht="31.5" customHeight="1">
      <c r="A7" s="165"/>
      <c r="B7" s="221"/>
      <c r="C7" s="217" t="s">
        <v>359</v>
      </c>
      <c r="D7" s="167">
        <v>451000</v>
      </c>
      <c r="E7" s="222">
        <v>441000</v>
      </c>
      <c r="F7" s="218" t="s">
        <v>62</v>
      </c>
      <c r="G7" s="219" t="s">
        <v>62</v>
      </c>
      <c r="H7" s="218" t="s">
        <v>62</v>
      </c>
      <c r="I7" s="218" t="s">
        <v>62</v>
      </c>
      <c r="J7" s="218" t="s">
        <v>62</v>
      </c>
      <c r="K7" s="218" t="s">
        <v>62</v>
      </c>
      <c r="L7" s="218" t="s">
        <v>62</v>
      </c>
      <c r="M7" s="218" t="s">
        <v>62</v>
      </c>
      <c r="N7" s="218" t="s">
        <v>62</v>
      </c>
      <c r="O7" s="218" t="s">
        <v>62</v>
      </c>
      <c r="P7" s="218" t="s">
        <v>62</v>
      </c>
      <c r="Q7" s="218" t="s">
        <v>62</v>
      </c>
      <c r="R7" s="220" t="s">
        <v>63</v>
      </c>
      <c r="S7" s="165"/>
    </row>
    <row r="8" spans="1:19" ht="31.5" customHeight="1">
      <c r="A8" s="165"/>
      <c r="B8" s="221" t="s">
        <v>1</v>
      </c>
      <c r="C8" s="217" t="s">
        <v>190</v>
      </c>
      <c r="D8" s="167">
        <v>508000</v>
      </c>
      <c r="E8" s="168">
        <v>462000</v>
      </c>
      <c r="F8" s="218" t="s">
        <v>62</v>
      </c>
      <c r="G8" s="219" t="s">
        <v>62</v>
      </c>
      <c r="H8" s="218" t="s">
        <v>62</v>
      </c>
      <c r="I8" s="218" t="s">
        <v>62</v>
      </c>
      <c r="J8" s="218" t="s">
        <v>62</v>
      </c>
      <c r="K8" s="218" t="s">
        <v>62</v>
      </c>
      <c r="L8" s="218" t="s">
        <v>62</v>
      </c>
      <c r="M8" s="218" t="s">
        <v>62</v>
      </c>
      <c r="N8" s="218" t="s">
        <v>62</v>
      </c>
      <c r="O8" s="218" t="s">
        <v>62</v>
      </c>
      <c r="P8" s="218" t="s">
        <v>62</v>
      </c>
      <c r="Q8" s="218" t="s">
        <v>62</v>
      </c>
      <c r="R8" s="220" t="s">
        <v>63</v>
      </c>
      <c r="S8" s="165"/>
    </row>
    <row r="9" spans="1:19" ht="31.5" customHeight="1">
      <c r="A9" s="165"/>
      <c r="B9" s="221"/>
      <c r="C9" s="223" t="s">
        <v>360</v>
      </c>
      <c r="D9" s="224">
        <v>1272000</v>
      </c>
      <c r="E9" s="168">
        <v>1298000</v>
      </c>
      <c r="F9" s="218" t="s">
        <v>62</v>
      </c>
      <c r="G9" s="219" t="s">
        <v>62</v>
      </c>
      <c r="H9" s="218" t="s">
        <v>62</v>
      </c>
      <c r="I9" s="218" t="s">
        <v>62</v>
      </c>
      <c r="J9" s="218" t="s">
        <v>62</v>
      </c>
      <c r="K9" s="218" t="s">
        <v>62</v>
      </c>
      <c r="L9" s="218" t="s">
        <v>62</v>
      </c>
      <c r="M9" s="218" t="s">
        <v>62</v>
      </c>
      <c r="N9" s="218" t="s">
        <v>62</v>
      </c>
      <c r="O9" s="218" t="s">
        <v>62</v>
      </c>
      <c r="P9" s="218" t="s">
        <v>62</v>
      </c>
      <c r="Q9" s="218" t="s">
        <v>62</v>
      </c>
      <c r="R9" s="220" t="s">
        <v>63</v>
      </c>
      <c r="S9" s="165"/>
    </row>
    <row r="10" spans="1:19" ht="31.5" customHeight="1">
      <c r="A10" s="165"/>
      <c r="B10" s="221" t="s">
        <v>1</v>
      </c>
      <c r="C10" s="217" t="s">
        <v>361</v>
      </c>
      <c r="D10" s="167">
        <v>2263000</v>
      </c>
      <c r="E10" s="168">
        <v>2178000</v>
      </c>
      <c r="F10" s="218" t="s">
        <v>62</v>
      </c>
      <c r="G10" s="219" t="s">
        <v>62</v>
      </c>
      <c r="H10" s="218" t="s">
        <v>62</v>
      </c>
      <c r="I10" s="218" t="s">
        <v>62</v>
      </c>
      <c r="J10" s="218" t="s">
        <v>62</v>
      </c>
      <c r="K10" s="218" t="s">
        <v>62</v>
      </c>
      <c r="L10" s="218" t="s">
        <v>62</v>
      </c>
      <c r="M10" s="218" t="s">
        <v>62</v>
      </c>
      <c r="N10" s="218" t="s">
        <v>62</v>
      </c>
      <c r="O10" s="218" t="s">
        <v>62</v>
      </c>
      <c r="P10" s="218" t="s">
        <v>62</v>
      </c>
      <c r="Q10" s="218" t="s">
        <v>62</v>
      </c>
      <c r="R10" s="220" t="s">
        <v>63</v>
      </c>
      <c r="S10" s="165"/>
    </row>
    <row r="11" spans="1:19" ht="31.5" customHeight="1">
      <c r="A11" s="165"/>
      <c r="B11" s="221" t="s">
        <v>1</v>
      </c>
      <c r="C11" s="217" t="s">
        <v>191</v>
      </c>
      <c r="D11" s="167">
        <v>1967000</v>
      </c>
      <c r="E11" s="168">
        <v>2047000</v>
      </c>
      <c r="F11" s="218" t="s">
        <v>62</v>
      </c>
      <c r="G11" s="219" t="s">
        <v>62</v>
      </c>
      <c r="H11" s="218" t="s">
        <v>62</v>
      </c>
      <c r="I11" s="218" t="s">
        <v>62</v>
      </c>
      <c r="J11" s="218" t="s">
        <v>62</v>
      </c>
      <c r="K11" s="218" t="s">
        <v>62</v>
      </c>
      <c r="L11" s="218" t="s">
        <v>62</v>
      </c>
      <c r="M11" s="218" t="s">
        <v>62</v>
      </c>
      <c r="N11" s="218" t="s">
        <v>62</v>
      </c>
      <c r="O11" s="218" t="s">
        <v>62</v>
      </c>
      <c r="P11" s="218" t="s">
        <v>62</v>
      </c>
      <c r="Q11" s="218" t="s">
        <v>62</v>
      </c>
      <c r="R11" s="220" t="s">
        <v>63</v>
      </c>
      <c r="S11" s="165"/>
    </row>
    <row r="12" spans="1:19" ht="31.5" customHeight="1">
      <c r="A12" s="165"/>
      <c r="B12" s="221"/>
      <c r="C12" s="223" t="s">
        <v>462</v>
      </c>
      <c r="D12" s="167">
        <v>235000</v>
      </c>
      <c r="E12" s="168">
        <v>547000</v>
      </c>
      <c r="F12" s="218" t="s">
        <v>62</v>
      </c>
      <c r="G12" s="219" t="s">
        <v>62</v>
      </c>
      <c r="H12" s="218" t="s">
        <v>62</v>
      </c>
      <c r="I12" s="218" t="s">
        <v>62</v>
      </c>
      <c r="J12" s="218" t="s">
        <v>62</v>
      </c>
      <c r="K12" s="218" t="s">
        <v>62</v>
      </c>
      <c r="L12" s="218" t="s">
        <v>62</v>
      </c>
      <c r="M12" s="218" t="s">
        <v>62</v>
      </c>
      <c r="N12" s="218" t="s">
        <v>62</v>
      </c>
      <c r="O12" s="218" t="s">
        <v>62</v>
      </c>
      <c r="P12" s="218" t="s">
        <v>62</v>
      </c>
      <c r="Q12" s="218" t="s">
        <v>62</v>
      </c>
      <c r="R12" s="220" t="s">
        <v>63</v>
      </c>
      <c r="S12" s="165"/>
    </row>
    <row r="13" spans="1:19" ht="31.5" customHeight="1">
      <c r="A13" s="165"/>
      <c r="B13" s="221" t="s">
        <v>226</v>
      </c>
      <c r="C13" s="217" t="s">
        <v>192</v>
      </c>
      <c r="D13" s="167">
        <v>7891</v>
      </c>
      <c r="E13" s="168">
        <f aca="true" t="shared" si="0" ref="E13:E37">SUM(F13:Q13)</f>
        <v>7482</v>
      </c>
      <c r="F13" s="40"/>
      <c r="G13" s="48"/>
      <c r="H13" s="40"/>
      <c r="I13" s="40">
        <v>133</v>
      </c>
      <c r="J13" s="40">
        <v>192</v>
      </c>
      <c r="K13" s="51">
        <v>170</v>
      </c>
      <c r="L13" s="40">
        <v>2561</v>
      </c>
      <c r="M13" s="40">
        <v>3582</v>
      </c>
      <c r="N13" s="40">
        <v>524</v>
      </c>
      <c r="O13" s="40">
        <v>114</v>
      </c>
      <c r="P13" s="40">
        <v>112</v>
      </c>
      <c r="Q13" s="40">
        <v>94</v>
      </c>
      <c r="R13" s="220">
        <v>2171550</v>
      </c>
      <c r="S13" s="165"/>
    </row>
    <row r="14" spans="1:19" ht="31.5" customHeight="1">
      <c r="A14" s="165"/>
      <c r="B14" s="221" t="s">
        <v>1</v>
      </c>
      <c r="C14" s="217" t="s">
        <v>362</v>
      </c>
      <c r="D14" s="167">
        <v>123845</v>
      </c>
      <c r="E14" s="168">
        <f t="shared" si="0"/>
        <v>116846</v>
      </c>
      <c r="F14" s="40">
        <v>11755</v>
      </c>
      <c r="G14" s="48">
        <v>10555</v>
      </c>
      <c r="H14" s="40">
        <v>10661</v>
      </c>
      <c r="I14" s="40">
        <v>9792</v>
      </c>
      <c r="J14" s="40">
        <v>10193</v>
      </c>
      <c r="K14" s="40">
        <v>8562</v>
      </c>
      <c r="L14" s="40">
        <v>8399</v>
      </c>
      <c r="M14" s="40">
        <v>9395</v>
      </c>
      <c r="N14" s="40">
        <v>8826</v>
      </c>
      <c r="O14" s="40">
        <v>8918</v>
      </c>
      <c r="P14" s="40">
        <v>9634</v>
      </c>
      <c r="Q14" s="40">
        <v>10156</v>
      </c>
      <c r="R14" s="220">
        <v>45338000</v>
      </c>
      <c r="S14" s="165"/>
    </row>
    <row r="15" spans="1:19" ht="31.5" customHeight="1">
      <c r="A15" s="165"/>
      <c r="B15" s="221" t="s">
        <v>1</v>
      </c>
      <c r="C15" s="217" t="s">
        <v>193</v>
      </c>
      <c r="D15" s="167">
        <v>126687</v>
      </c>
      <c r="E15" s="168">
        <f t="shared" si="0"/>
        <v>84030</v>
      </c>
      <c r="F15" s="40">
        <v>2618</v>
      </c>
      <c r="G15" s="48">
        <v>4634</v>
      </c>
      <c r="H15" s="40">
        <v>10811</v>
      </c>
      <c r="I15" s="40">
        <v>17987</v>
      </c>
      <c r="J15" s="40">
        <v>12171</v>
      </c>
      <c r="K15" s="40">
        <v>3726</v>
      </c>
      <c r="L15" s="40">
        <v>2653</v>
      </c>
      <c r="M15" s="40">
        <v>3844</v>
      </c>
      <c r="N15" s="40">
        <v>6069</v>
      </c>
      <c r="O15" s="40">
        <v>6818</v>
      </c>
      <c r="P15" s="40">
        <v>8757</v>
      </c>
      <c r="Q15" s="40">
        <v>3942</v>
      </c>
      <c r="R15" s="220" t="s">
        <v>63</v>
      </c>
      <c r="S15" s="165"/>
    </row>
    <row r="16" spans="1:19" ht="31.5" customHeight="1">
      <c r="A16" s="165"/>
      <c r="B16" s="221"/>
      <c r="C16" s="217" t="s">
        <v>363</v>
      </c>
      <c r="D16" s="167">
        <v>127325</v>
      </c>
      <c r="E16" s="168">
        <f t="shared" si="0"/>
        <v>109509</v>
      </c>
      <c r="F16" s="40">
        <v>10496</v>
      </c>
      <c r="G16" s="48">
        <v>8553</v>
      </c>
      <c r="H16" s="40">
        <v>9029</v>
      </c>
      <c r="I16" s="40">
        <v>9958</v>
      </c>
      <c r="J16" s="40">
        <v>12217</v>
      </c>
      <c r="K16" s="40">
        <v>7837</v>
      </c>
      <c r="L16" s="40">
        <v>7792</v>
      </c>
      <c r="M16" s="40">
        <v>10295</v>
      </c>
      <c r="N16" s="40">
        <v>8105</v>
      </c>
      <c r="O16" s="40">
        <v>8430</v>
      </c>
      <c r="P16" s="40">
        <v>8441</v>
      </c>
      <c r="Q16" s="40">
        <v>8356</v>
      </c>
      <c r="R16" s="220">
        <v>150672000</v>
      </c>
      <c r="S16" s="165"/>
    </row>
    <row r="17" spans="1:19" ht="31.5" customHeight="1">
      <c r="A17" s="165"/>
      <c r="B17" s="221"/>
      <c r="C17" s="223" t="s">
        <v>374</v>
      </c>
      <c r="D17" s="225">
        <v>971200</v>
      </c>
      <c r="E17" s="168">
        <f t="shared" si="0"/>
        <v>1024300</v>
      </c>
      <c r="F17" s="40">
        <v>53300</v>
      </c>
      <c r="G17" s="48">
        <v>70700</v>
      </c>
      <c r="H17" s="40">
        <v>89400</v>
      </c>
      <c r="I17" s="40">
        <v>92100</v>
      </c>
      <c r="J17" s="40">
        <v>99000</v>
      </c>
      <c r="K17" s="40">
        <v>81700</v>
      </c>
      <c r="L17" s="40">
        <v>81100</v>
      </c>
      <c r="M17" s="40">
        <v>100300</v>
      </c>
      <c r="N17" s="40">
        <v>93000</v>
      </c>
      <c r="O17" s="40">
        <v>97200</v>
      </c>
      <c r="P17" s="40">
        <v>95400</v>
      </c>
      <c r="Q17" s="40">
        <v>71100</v>
      </c>
      <c r="R17" s="220">
        <v>358505000</v>
      </c>
      <c r="S17" s="165"/>
    </row>
    <row r="18" spans="1:19" ht="31.5" customHeight="1">
      <c r="A18" s="165"/>
      <c r="B18" s="221" t="s">
        <v>227</v>
      </c>
      <c r="C18" s="217" t="s">
        <v>71</v>
      </c>
      <c r="D18" s="167">
        <v>7985</v>
      </c>
      <c r="E18" s="168">
        <f t="shared" si="0"/>
        <v>7085</v>
      </c>
      <c r="F18" s="40">
        <v>458</v>
      </c>
      <c r="G18" s="48">
        <v>642</v>
      </c>
      <c r="H18" s="40">
        <v>547</v>
      </c>
      <c r="I18" s="40">
        <v>371</v>
      </c>
      <c r="J18" s="40">
        <v>450</v>
      </c>
      <c r="K18" s="40">
        <v>580</v>
      </c>
      <c r="L18" s="40">
        <v>638</v>
      </c>
      <c r="M18" s="40">
        <v>723</v>
      </c>
      <c r="N18" s="40">
        <v>621</v>
      </c>
      <c r="O18" s="40">
        <v>879</v>
      </c>
      <c r="P18" s="40">
        <v>862</v>
      </c>
      <c r="Q18" s="40">
        <v>314</v>
      </c>
      <c r="R18" s="220" t="s">
        <v>63</v>
      </c>
      <c r="S18" s="165"/>
    </row>
    <row r="19" spans="1:19" ht="31.5" customHeight="1">
      <c r="A19" s="165"/>
      <c r="B19" s="221" t="s">
        <v>228</v>
      </c>
      <c r="C19" s="217" t="s">
        <v>470</v>
      </c>
      <c r="D19" s="167">
        <v>22456</v>
      </c>
      <c r="E19" s="168">
        <f t="shared" si="0"/>
        <v>19412</v>
      </c>
      <c r="F19" s="40">
        <v>713</v>
      </c>
      <c r="G19" s="48">
        <v>1034</v>
      </c>
      <c r="H19" s="40">
        <v>1746</v>
      </c>
      <c r="I19" s="40">
        <v>1804</v>
      </c>
      <c r="J19" s="40">
        <v>2368</v>
      </c>
      <c r="K19" s="40">
        <v>1636</v>
      </c>
      <c r="L19" s="40">
        <v>1385</v>
      </c>
      <c r="M19" s="40">
        <v>1612</v>
      </c>
      <c r="N19" s="40">
        <v>1847</v>
      </c>
      <c r="O19" s="40">
        <v>2225</v>
      </c>
      <c r="P19" s="40">
        <v>1974</v>
      </c>
      <c r="Q19" s="40">
        <v>1068</v>
      </c>
      <c r="R19" s="220">
        <v>8576806</v>
      </c>
      <c r="S19" s="165"/>
    </row>
    <row r="20" spans="1:19" ht="31.5" customHeight="1">
      <c r="A20" s="165"/>
      <c r="B20" s="221" t="s">
        <v>1</v>
      </c>
      <c r="C20" s="217" t="s">
        <v>71</v>
      </c>
      <c r="D20" s="167">
        <v>3527</v>
      </c>
      <c r="E20" s="193">
        <f t="shared" si="0"/>
        <v>3050</v>
      </c>
      <c r="F20" s="33">
        <v>185</v>
      </c>
      <c r="G20" s="62">
        <v>190</v>
      </c>
      <c r="H20" s="33">
        <v>183</v>
      </c>
      <c r="I20" s="33">
        <v>224</v>
      </c>
      <c r="J20" s="33">
        <v>159</v>
      </c>
      <c r="K20" s="33">
        <v>455</v>
      </c>
      <c r="L20" s="33">
        <v>239</v>
      </c>
      <c r="M20" s="33">
        <v>286</v>
      </c>
      <c r="N20" s="33">
        <v>153</v>
      </c>
      <c r="O20" s="33">
        <v>285</v>
      </c>
      <c r="P20" s="33">
        <v>592</v>
      </c>
      <c r="Q20" s="33">
        <v>99</v>
      </c>
      <c r="R20" s="220" t="s">
        <v>63</v>
      </c>
      <c r="S20" s="165"/>
    </row>
    <row r="21" spans="1:19" ht="31.5" customHeight="1">
      <c r="A21" s="165"/>
      <c r="B21" s="221"/>
      <c r="C21" s="217" t="s">
        <v>471</v>
      </c>
      <c r="D21" s="167">
        <v>70327</v>
      </c>
      <c r="E21" s="168">
        <f t="shared" si="0"/>
        <v>73646</v>
      </c>
      <c r="F21" s="40"/>
      <c r="G21" s="40"/>
      <c r="H21" s="40"/>
      <c r="I21" s="40"/>
      <c r="J21" s="40"/>
      <c r="K21" s="40"/>
      <c r="L21" s="40">
        <v>28958</v>
      </c>
      <c r="M21" s="40">
        <v>44688</v>
      </c>
      <c r="N21" s="40"/>
      <c r="O21" s="40"/>
      <c r="P21" s="40"/>
      <c r="Q21" s="40"/>
      <c r="R21" s="220">
        <v>32764000</v>
      </c>
      <c r="S21" s="165"/>
    </row>
    <row r="22" spans="1:19" ht="31.5" customHeight="1">
      <c r="A22" s="165"/>
      <c r="B22" s="221"/>
      <c r="C22" s="217" t="s">
        <v>364</v>
      </c>
      <c r="D22" s="167">
        <v>127434</v>
      </c>
      <c r="E22" s="168">
        <f t="shared" si="0"/>
        <v>110551</v>
      </c>
      <c r="F22" s="40">
        <v>9544</v>
      </c>
      <c r="G22" s="40">
        <v>7741</v>
      </c>
      <c r="H22" s="40">
        <v>9459</v>
      </c>
      <c r="I22" s="40">
        <v>9310</v>
      </c>
      <c r="J22" s="40">
        <v>10063</v>
      </c>
      <c r="K22" s="40">
        <v>8444</v>
      </c>
      <c r="L22" s="40">
        <v>9599</v>
      </c>
      <c r="M22" s="40">
        <v>11572</v>
      </c>
      <c r="N22" s="40">
        <v>9621</v>
      </c>
      <c r="O22" s="40">
        <v>9141</v>
      </c>
      <c r="P22" s="40">
        <v>7943</v>
      </c>
      <c r="Q22" s="40">
        <v>8114</v>
      </c>
      <c r="R22" s="220">
        <v>474063240</v>
      </c>
      <c r="S22" s="165"/>
    </row>
    <row r="23" spans="1:19" ht="31.5" customHeight="1">
      <c r="A23" s="165"/>
      <c r="B23" s="221" t="s">
        <v>230</v>
      </c>
      <c r="C23" s="217" t="s">
        <v>195</v>
      </c>
      <c r="D23" s="167">
        <v>163500</v>
      </c>
      <c r="E23" s="168">
        <f t="shared" si="0"/>
        <v>163500</v>
      </c>
      <c r="F23" s="40">
        <v>1000</v>
      </c>
      <c r="G23" s="48">
        <v>1000</v>
      </c>
      <c r="H23" s="40">
        <v>2000</v>
      </c>
      <c r="I23" s="40">
        <v>2000</v>
      </c>
      <c r="J23" s="40">
        <v>1500</v>
      </c>
      <c r="K23" s="40">
        <v>1000</v>
      </c>
      <c r="L23" s="40">
        <v>1000</v>
      </c>
      <c r="M23" s="40">
        <v>1000</v>
      </c>
      <c r="N23" s="40">
        <v>2000</v>
      </c>
      <c r="O23" s="40">
        <v>100000</v>
      </c>
      <c r="P23" s="40">
        <v>50000</v>
      </c>
      <c r="Q23" s="40">
        <v>1000</v>
      </c>
      <c r="R23" s="220" t="s">
        <v>63</v>
      </c>
      <c r="S23" s="165"/>
    </row>
    <row r="24" spans="1:19" ht="31.5" customHeight="1">
      <c r="A24" s="165"/>
      <c r="B24" s="221"/>
      <c r="C24" s="226" t="s">
        <v>472</v>
      </c>
      <c r="D24" s="225">
        <v>34000</v>
      </c>
      <c r="E24" s="168">
        <f t="shared" si="0"/>
        <v>34000</v>
      </c>
      <c r="F24" s="40">
        <v>2000</v>
      </c>
      <c r="G24" s="48">
        <v>2000</v>
      </c>
      <c r="H24" s="40">
        <v>4000</v>
      </c>
      <c r="I24" s="40">
        <v>4000</v>
      </c>
      <c r="J24" s="40">
        <v>3000</v>
      </c>
      <c r="K24" s="40">
        <v>2000</v>
      </c>
      <c r="L24" s="40">
        <v>2000</v>
      </c>
      <c r="M24" s="40">
        <v>2000</v>
      </c>
      <c r="N24" s="40">
        <v>4000</v>
      </c>
      <c r="O24" s="40">
        <v>4000</v>
      </c>
      <c r="P24" s="40">
        <v>3000</v>
      </c>
      <c r="Q24" s="40">
        <v>2000</v>
      </c>
      <c r="R24" s="220" t="s">
        <v>63</v>
      </c>
      <c r="S24" s="165"/>
    </row>
    <row r="25" spans="1:19" ht="31.5" customHeight="1">
      <c r="A25" s="165"/>
      <c r="B25" s="221" t="s">
        <v>229</v>
      </c>
      <c r="C25" s="217" t="s">
        <v>194</v>
      </c>
      <c r="D25" s="167">
        <v>68698</v>
      </c>
      <c r="E25" s="168">
        <f t="shared" si="0"/>
        <v>58923</v>
      </c>
      <c r="F25" s="40">
        <v>4950</v>
      </c>
      <c r="G25" s="48">
        <v>4690</v>
      </c>
      <c r="H25" s="40">
        <v>5215</v>
      </c>
      <c r="I25" s="40">
        <v>5055</v>
      </c>
      <c r="J25" s="40">
        <v>5532</v>
      </c>
      <c r="K25" s="40">
        <v>4718</v>
      </c>
      <c r="L25" s="40">
        <v>4805</v>
      </c>
      <c r="M25" s="40">
        <v>4888</v>
      </c>
      <c r="N25" s="40">
        <v>4815</v>
      </c>
      <c r="O25" s="40">
        <v>4543</v>
      </c>
      <c r="P25" s="40">
        <v>4710</v>
      </c>
      <c r="Q25" s="40">
        <v>5002</v>
      </c>
      <c r="R25" s="220">
        <v>16669025</v>
      </c>
      <c r="S25" s="165"/>
    </row>
    <row r="26" spans="1:19" ht="31.5" customHeight="1">
      <c r="A26" s="165"/>
      <c r="B26" s="221" t="s">
        <v>231</v>
      </c>
      <c r="C26" s="217" t="s">
        <v>196</v>
      </c>
      <c r="D26" s="167">
        <v>3202</v>
      </c>
      <c r="E26" s="168">
        <f t="shared" si="0"/>
        <v>3077</v>
      </c>
      <c r="F26" s="40">
        <v>91</v>
      </c>
      <c r="G26" s="48">
        <v>298</v>
      </c>
      <c r="H26" s="40">
        <v>124</v>
      </c>
      <c r="I26" s="40">
        <v>269</v>
      </c>
      <c r="J26" s="40">
        <v>595</v>
      </c>
      <c r="K26" s="40">
        <v>221</v>
      </c>
      <c r="L26" s="40">
        <v>230</v>
      </c>
      <c r="M26" s="40">
        <v>182</v>
      </c>
      <c r="N26" s="40">
        <v>186</v>
      </c>
      <c r="O26" s="40">
        <v>356</v>
      </c>
      <c r="P26" s="40">
        <v>309</v>
      </c>
      <c r="Q26" s="40">
        <v>216</v>
      </c>
      <c r="R26" s="220" t="s">
        <v>63</v>
      </c>
      <c r="S26" s="165"/>
    </row>
    <row r="27" spans="1:19" ht="31.5" customHeight="1">
      <c r="A27" s="165"/>
      <c r="B27" s="221" t="s">
        <v>1</v>
      </c>
      <c r="C27" s="217" t="s">
        <v>197</v>
      </c>
      <c r="D27" s="167">
        <v>33098</v>
      </c>
      <c r="E27" s="168">
        <f t="shared" si="0"/>
        <v>30796</v>
      </c>
      <c r="F27" s="40">
        <v>469</v>
      </c>
      <c r="G27" s="48">
        <v>830</v>
      </c>
      <c r="H27" s="40">
        <v>213</v>
      </c>
      <c r="I27" s="40">
        <v>620</v>
      </c>
      <c r="J27" s="40">
        <v>2699</v>
      </c>
      <c r="K27" s="40">
        <v>5221</v>
      </c>
      <c r="L27" s="40">
        <v>3365</v>
      </c>
      <c r="M27" s="40">
        <v>699</v>
      </c>
      <c r="N27" s="40">
        <v>5815</v>
      </c>
      <c r="O27" s="40">
        <v>6979</v>
      </c>
      <c r="P27" s="40">
        <v>3179</v>
      </c>
      <c r="Q27" s="40">
        <v>707</v>
      </c>
      <c r="R27" s="220" t="s">
        <v>63</v>
      </c>
      <c r="S27" s="165"/>
    </row>
    <row r="28" spans="1:19" ht="31.5" customHeight="1">
      <c r="A28" s="165"/>
      <c r="B28" s="221" t="s">
        <v>232</v>
      </c>
      <c r="C28" s="217" t="s">
        <v>198</v>
      </c>
      <c r="D28" s="167">
        <v>4200</v>
      </c>
      <c r="E28" s="168">
        <f t="shared" si="0"/>
        <v>4400</v>
      </c>
      <c r="F28" s="40"/>
      <c r="G28" s="48"/>
      <c r="H28" s="40"/>
      <c r="I28" s="40"/>
      <c r="J28" s="40"/>
      <c r="K28" s="40"/>
      <c r="L28" s="40">
        <v>1500</v>
      </c>
      <c r="M28" s="40">
        <v>2800</v>
      </c>
      <c r="N28" s="40">
        <v>100</v>
      </c>
      <c r="O28" s="40"/>
      <c r="P28" s="40"/>
      <c r="Q28" s="40"/>
      <c r="R28" s="220">
        <v>4015000</v>
      </c>
      <c r="S28" s="165"/>
    </row>
    <row r="29" spans="1:19" ht="31.5" customHeight="1">
      <c r="A29" s="165"/>
      <c r="B29" s="221" t="s">
        <v>233</v>
      </c>
      <c r="C29" s="217" t="s">
        <v>199</v>
      </c>
      <c r="D29" s="167">
        <v>11090</v>
      </c>
      <c r="E29" s="168">
        <f t="shared" si="0"/>
        <v>9096</v>
      </c>
      <c r="F29" s="40">
        <v>344</v>
      </c>
      <c r="G29" s="48">
        <v>1009</v>
      </c>
      <c r="H29" s="40">
        <v>946</v>
      </c>
      <c r="I29" s="40">
        <v>738</v>
      </c>
      <c r="J29" s="40">
        <v>953</v>
      </c>
      <c r="K29" s="40">
        <v>1511</v>
      </c>
      <c r="L29" s="40">
        <v>371</v>
      </c>
      <c r="M29" s="40">
        <v>458</v>
      </c>
      <c r="N29" s="40">
        <v>663</v>
      </c>
      <c r="O29" s="40">
        <v>486</v>
      </c>
      <c r="P29" s="40">
        <v>798</v>
      </c>
      <c r="Q29" s="40">
        <v>819</v>
      </c>
      <c r="R29" s="220" t="s">
        <v>63</v>
      </c>
      <c r="S29" s="165"/>
    </row>
    <row r="30" spans="1:19" ht="31.5" customHeight="1">
      <c r="A30" s="165"/>
      <c r="B30" s="221" t="s">
        <v>1</v>
      </c>
      <c r="C30" s="217" t="s">
        <v>71</v>
      </c>
      <c r="D30" s="167">
        <v>8993</v>
      </c>
      <c r="E30" s="168">
        <f t="shared" si="0"/>
        <v>7962</v>
      </c>
      <c r="F30" s="40">
        <v>610</v>
      </c>
      <c r="G30" s="48">
        <v>425</v>
      </c>
      <c r="H30" s="40">
        <v>978</v>
      </c>
      <c r="I30" s="40">
        <v>540</v>
      </c>
      <c r="J30" s="40">
        <v>974</v>
      </c>
      <c r="K30" s="40">
        <v>914</v>
      </c>
      <c r="L30" s="40">
        <v>633</v>
      </c>
      <c r="M30" s="40">
        <v>380</v>
      </c>
      <c r="N30" s="40">
        <v>569</v>
      </c>
      <c r="O30" s="40">
        <v>730</v>
      </c>
      <c r="P30" s="40">
        <v>687</v>
      </c>
      <c r="Q30" s="40">
        <v>522</v>
      </c>
      <c r="R30" s="220">
        <v>557522</v>
      </c>
      <c r="S30" s="165"/>
    </row>
    <row r="31" spans="1:19" ht="31.5" customHeight="1">
      <c r="A31" s="165"/>
      <c r="B31" s="221" t="s">
        <v>1</v>
      </c>
      <c r="C31" s="217" t="s">
        <v>365</v>
      </c>
      <c r="D31" s="167">
        <v>11278</v>
      </c>
      <c r="E31" s="168">
        <f t="shared" si="0"/>
        <v>11055</v>
      </c>
      <c r="F31" s="40">
        <v>499</v>
      </c>
      <c r="G31" s="48">
        <v>801</v>
      </c>
      <c r="H31" s="40">
        <v>1043</v>
      </c>
      <c r="I31" s="40">
        <v>765</v>
      </c>
      <c r="J31" s="40">
        <v>1751</v>
      </c>
      <c r="K31" s="40">
        <v>1361</v>
      </c>
      <c r="L31" s="40">
        <v>561</v>
      </c>
      <c r="M31" s="40">
        <v>604</v>
      </c>
      <c r="N31" s="40">
        <v>838</v>
      </c>
      <c r="O31" s="40">
        <v>927</v>
      </c>
      <c r="P31" s="40">
        <v>1225</v>
      </c>
      <c r="Q31" s="40">
        <v>680</v>
      </c>
      <c r="R31" s="220">
        <v>4947300</v>
      </c>
      <c r="S31" s="165"/>
    </row>
    <row r="32" spans="1:19" ht="31.5" customHeight="1">
      <c r="A32" s="165"/>
      <c r="B32" s="221" t="s">
        <v>1</v>
      </c>
      <c r="C32" s="217" t="s">
        <v>200</v>
      </c>
      <c r="D32" s="167">
        <v>12400</v>
      </c>
      <c r="E32" s="168">
        <f t="shared" si="0"/>
        <v>13600</v>
      </c>
      <c r="F32" s="33"/>
      <c r="G32" s="33">
        <v>7500</v>
      </c>
      <c r="H32" s="33">
        <v>6000</v>
      </c>
      <c r="I32" s="33"/>
      <c r="J32" s="40"/>
      <c r="K32" s="40">
        <v>100</v>
      </c>
      <c r="L32" s="40"/>
      <c r="M32" s="40"/>
      <c r="N32" s="40"/>
      <c r="O32" s="40"/>
      <c r="P32" s="40"/>
      <c r="Q32" s="40"/>
      <c r="R32" s="220">
        <v>1380000</v>
      </c>
      <c r="S32" s="165"/>
    </row>
    <row r="33" spans="1:19" ht="31.5" customHeight="1">
      <c r="A33" s="165"/>
      <c r="B33" s="221" t="s">
        <v>1</v>
      </c>
      <c r="C33" s="217" t="s">
        <v>201</v>
      </c>
      <c r="D33" s="167">
        <v>1360</v>
      </c>
      <c r="E33" s="168">
        <f t="shared" si="0"/>
        <v>1039</v>
      </c>
      <c r="F33" s="33"/>
      <c r="G33" s="33">
        <v>255</v>
      </c>
      <c r="H33" s="33">
        <v>432</v>
      </c>
      <c r="I33" s="33">
        <v>352</v>
      </c>
      <c r="J33" s="33"/>
      <c r="K33" s="33"/>
      <c r="L33" s="40"/>
      <c r="M33" s="40"/>
      <c r="N33" s="40"/>
      <c r="O33" s="40"/>
      <c r="P33" s="40"/>
      <c r="Q33" s="40"/>
      <c r="R33" s="220">
        <v>1786500</v>
      </c>
      <c r="S33" s="165"/>
    </row>
    <row r="34" spans="1:19" ht="31.5" customHeight="1">
      <c r="A34" s="165"/>
      <c r="B34" s="221"/>
      <c r="C34" s="217" t="s">
        <v>366</v>
      </c>
      <c r="D34" s="167">
        <v>20000</v>
      </c>
      <c r="E34" s="168">
        <f t="shared" si="0"/>
        <v>29500</v>
      </c>
      <c r="F34" s="33"/>
      <c r="G34" s="33"/>
      <c r="H34" s="33"/>
      <c r="I34" s="33"/>
      <c r="J34" s="33">
        <v>6000</v>
      </c>
      <c r="K34" s="33">
        <v>23500</v>
      </c>
      <c r="L34" s="40"/>
      <c r="M34" s="40"/>
      <c r="N34" s="40"/>
      <c r="O34" s="40"/>
      <c r="P34" s="40"/>
      <c r="Q34" s="40"/>
      <c r="R34" s="220" t="s">
        <v>63</v>
      </c>
      <c r="S34" s="165"/>
    </row>
    <row r="35" spans="1:19" ht="31.5" customHeight="1">
      <c r="A35" s="165"/>
      <c r="B35" s="221"/>
      <c r="C35" s="217" t="s">
        <v>367</v>
      </c>
      <c r="D35" s="167">
        <v>26117</v>
      </c>
      <c r="E35" s="168">
        <f t="shared" si="0"/>
        <v>32633</v>
      </c>
      <c r="F35" s="33">
        <v>2123</v>
      </c>
      <c r="G35" s="33">
        <v>2309</v>
      </c>
      <c r="H35" s="33">
        <v>3255</v>
      </c>
      <c r="I35" s="33">
        <v>2515</v>
      </c>
      <c r="J35" s="40">
        <v>2885</v>
      </c>
      <c r="K35" s="40">
        <v>1839</v>
      </c>
      <c r="L35" s="40">
        <v>2687</v>
      </c>
      <c r="M35" s="40">
        <v>2763</v>
      </c>
      <c r="N35" s="40">
        <v>3474</v>
      </c>
      <c r="O35" s="40">
        <v>3002</v>
      </c>
      <c r="P35" s="40">
        <v>2797</v>
      </c>
      <c r="Q35" s="40">
        <v>2984</v>
      </c>
      <c r="R35" s="220" t="s">
        <v>63</v>
      </c>
      <c r="S35" s="165"/>
    </row>
    <row r="36" spans="1:19" ht="31.5" customHeight="1">
      <c r="A36" s="165"/>
      <c r="B36" s="221"/>
      <c r="C36" s="217" t="s">
        <v>347</v>
      </c>
      <c r="D36" s="167">
        <v>105530</v>
      </c>
      <c r="E36" s="168">
        <f t="shared" si="0"/>
        <v>109563</v>
      </c>
      <c r="F36" s="33">
        <v>7674</v>
      </c>
      <c r="G36" s="33">
        <v>5567</v>
      </c>
      <c r="H36" s="33">
        <v>7035</v>
      </c>
      <c r="I36" s="33">
        <v>6880</v>
      </c>
      <c r="J36" s="40">
        <v>11177</v>
      </c>
      <c r="K36" s="40">
        <v>11076</v>
      </c>
      <c r="L36" s="40">
        <v>12183</v>
      </c>
      <c r="M36" s="40">
        <v>13433</v>
      </c>
      <c r="N36" s="40">
        <v>9075</v>
      </c>
      <c r="O36" s="40">
        <v>12040</v>
      </c>
      <c r="P36" s="40">
        <v>7111</v>
      </c>
      <c r="Q36" s="40">
        <v>6312</v>
      </c>
      <c r="R36" s="220">
        <v>5337290</v>
      </c>
      <c r="S36" s="165"/>
    </row>
    <row r="37" spans="1:19" ht="31.5" customHeight="1">
      <c r="A37" s="165"/>
      <c r="B37" s="230"/>
      <c r="C37" s="283" t="s">
        <v>458</v>
      </c>
      <c r="D37" s="284">
        <v>2900</v>
      </c>
      <c r="E37" s="182">
        <f t="shared" si="0"/>
        <v>3000</v>
      </c>
      <c r="F37" s="285"/>
      <c r="G37" s="286"/>
      <c r="H37" s="285">
        <v>1200</v>
      </c>
      <c r="I37" s="285">
        <v>1800</v>
      </c>
      <c r="J37" s="285"/>
      <c r="K37" s="285"/>
      <c r="L37" s="285"/>
      <c r="M37" s="285"/>
      <c r="N37" s="285"/>
      <c r="O37" s="285"/>
      <c r="P37" s="285"/>
      <c r="Q37" s="285"/>
      <c r="R37" s="287" t="s">
        <v>63</v>
      </c>
      <c r="S37" s="165"/>
    </row>
    <row r="38" spans="1:19" ht="31.5" customHeight="1">
      <c r="A38" s="213" t="s">
        <v>473</v>
      </c>
      <c r="B38" s="12"/>
      <c r="C38" s="214"/>
      <c r="D38" s="165"/>
      <c r="E38" s="10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301" t="s">
        <v>474</v>
      </c>
      <c r="R38" s="301"/>
      <c r="S38" s="165"/>
    </row>
    <row r="39" spans="1:19" ht="31.5" customHeight="1">
      <c r="A39" s="165"/>
      <c r="B39" s="159" t="s">
        <v>47</v>
      </c>
      <c r="C39" s="160" t="s">
        <v>50</v>
      </c>
      <c r="D39" s="161" t="s">
        <v>475</v>
      </c>
      <c r="E39" s="261" t="s">
        <v>476</v>
      </c>
      <c r="F39" s="162" t="s">
        <v>94</v>
      </c>
      <c r="G39" s="162" t="s">
        <v>95</v>
      </c>
      <c r="H39" s="162" t="s">
        <v>96</v>
      </c>
      <c r="I39" s="162" t="s">
        <v>97</v>
      </c>
      <c r="J39" s="162" t="s">
        <v>98</v>
      </c>
      <c r="K39" s="162" t="s">
        <v>99</v>
      </c>
      <c r="L39" s="162" t="s">
        <v>100</v>
      </c>
      <c r="M39" s="162" t="s">
        <v>101</v>
      </c>
      <c r="N39" s="162" t="s">
        <v>102</v>
      </c>
      <c r="O39" s="162" t="s">
        <v>103</v>
      </c>
      <c r="P39" s="162" t="s">
        <v>104</v>
      </c>
      <c r="Q39" s="162" t="s">
        <v>105</v>
      </c>
      <c r="R39" s="215" t="s">
        <v>477</v>
      </c>
      <c r="S39" s="165"/>
    </row>
    <row r="40" spans="1:19" ht="31.5" customHeight="1">
      <c r="A40" s="165"/>
      <c r="B40" s="221" t="s">
        <v>234</v>
      </c>
      <c r="C40" s="217" t="s">
        <v>478</v>
      </c>
      <c r="D40" s="167">
        <v>4888</v>
      </c>
      <c r="E40" s="168">
        <f aca="true" t="shared" si="1" ref="E40:E52">SUM(F40:Q40)</f>
        <v>4684</v>
      </c>
      <c r="F40" s="33">
        <v>183</v>
      </c>
      <c r="G40" s="62">
        <v>161</v>
      </c>
      <c r="H40" s="33">
        <v>235</v>
      </c>
      <c r="I40" s="33">
        <v>589</v>
      </c>
      <c r="J40" s="33">
        <v>432</v>
      </c>
      <c r="K40" s="33">
        <v>387</v>
      </c>
      <c r="L40" s="33">
        <v>543</v>
      </c>
      <c r="M40" s="33">
        <v>428</v>
      </c>
      <c r="N40" s="33">
        <v>325</v>
      </c>
      <c r="O40" s="40">
        <v>483</v>
      </c>
      <c r="P40" s="40">
        <v>408</v>
      </c>
      <c r="Q40" s="40">
        <v>510</v>
      </c>
      <c r="R40" s="220">
        <v>22006850</v>
      </c>
      <c r="S40" s="165"/>
    </row>
    <row r="41" spans="1:19" ht="31.5" customHeight="1">
      <c r="A41" s="165"/>
      <c r="B41" s="221"/>
      <c r="C41" s="217" t="s">
        <v>479</v>
      </c>
      <c r="D41" s="167">
        <v>14052</v>
      </c>
      <c r="E41" s="168">
        <f t="shared" si="1"/>
        <v>13835</v>
      </c>
      <c r="F41" s="40">
        <v>1052</v>
      </c>
      <c r="G41" s="48">
        <v>1240</v>
      </c>
      <c r="H41" s="40">
        <v>1162</v>
      </c>
      <c r="I41" s="40">
        <v>1379</v>
      </c>
      <c r="J41" s="40">
        <v>1596</v>
      </c>
      <c r="K41" s="40">
        <v>1414</v>
      </c>
      <c r="L41" s="40">
        <v>1671</v>
      </c>
      <c r="M41" s="40">
        <v>1128</v>
      </c>
      <c r="N41" s="40">
        <v>768</v>
      </c>
      <c r="O41" s="40">
        <v>665</v>
      </c>
      <c r="P41" s="40">
        <v>891</v>
      </c>
      <c r="Q41" s="40">
        <v>869</v>
      </c>
      <c r="R41" s="220">
        <v>29430000</v>
      </c>
      <c r="S41" s="165"/>
    </row>
    <row r="42" spans="1:19" ht="31.5" customHeight="1">
      <c r="A42" s="165"/>
      <c r="B42" s="221" t="s">
        <v>235</v>
      </c>
      <c r="C42" s="217" t="s">
        <v>202</v>
      </c>
      <c r="D42" s="167">
        <v>6400</v>
      </c>
      <c r="E42" s="168">
        <f t="shared" si="1"/>
        <v>4300</v>
      </c>
      <c r="F42" s="40">
        <v>2000</v>
      </c>
      <c r="G42" s="48"/>
      <c r="H42" s="40"/>
      <c r="I42" s="40">
        <v>300</v>
      </c>
      <c r="J42" s="40">
        <v>100</v>
      </c>
      <c r="K42" s="40">
        <v>100</v>
      </c>
      <c r="L42" s="40">
        <v>100</v>
      </c>
      <c r="M42" s="40">
        <v>1500</v>
      </c>
      <c r="N42" s="40">
        <v>100</v>
      </c>
      <c r="O42" s="40">
        <v>100</v>
      </c>
      <c r="P42" s="40"/>
      <c r="Q42" s="40"/>
      <c r="R42" s="220">
        <v>2700000</v>
      </c>
      <c r="S42" s="165"/>
    </row>
    <row r="43" spans="1:19" ht="31.5" customHeight="1">
      <c r="A43" s="165"/>
      <c r="B43" s="221" t="s">
        <v>1</v>
      </c>
      <c r="C43" s="217" t="s">
        <v>368</v>
      </c>
      <c r="D43" s="167">
        <v>1100</v>
      </c>
      <c r="E43" s="168">
        <f t="shared" si="1"/>
        <v>1100</v>
      </c>
      <c r="F43" s="40"/>
      <c r="G43" s="48"/>
      <c r="H43" s="40"/>
      <c r="I43" s="40">
        <v>300</v>
      </c>
      <c r="J43" s="40">
        <v>100</v>
      </c>
      <c r="K43" s="40">
        <v>100</v>
      </c>
      <c r="L43" s="40">
        <v>100</v>
      </c>
      <c r="M43" s="40">
        <v>100</v>
      </c>
      <c r="N43" s="40">
        <v>100</v>
      </c>
      <c r="O43" s="40">
        <v>300</v>
      </c>
      <c r="P43" s="40"/>
      <c r="Q43" s="40"/>
      <c r="R43" s="220" t="s">
        <v>63</v>
      </c>
      <c r="S43" s="165"/>
    </row>
    <row r="44" spans="1:19" ht="31.5" customHeight="1">
      <c r="A44" s="165"/>
      <c r="B44" s="221" t="s">
        <v>1</v>
      </c>
      <c r="C44" s="217" t="s">
        <v>369</v>
      </c>
      <c r="D44" s="167">
        <v>1000</v>
      </c>
      <c r="E44" s="168">
        <f t="shared" si="1"/>
        <v>1000</v>
      </c>
      <c r="F44" s="40"/>
      <c r="G44" s="48"/>
      <c r="H44" s="40"/>
      <c r="I44" s="40">
        <v>300</v>
      </c>
      <c r="J44" s="40">
        <v>100</v>
      </c>
      <c r="K44" s="40">
        <v>100</v>
      </c>
      <c r="L44" s="40">
        <v>100</v>
      </c>
      <c r="M44" s="40">
        <v>100</v>
      </c>
      <c r="N44" s="40">
        <v>100</v>
      </c>
      <c r="O44" s="40">
        <v>200</v>
      </c>
      <c r="P44" s="40"/>
      <c r="Q44" s="40"/>
      <c r="R44" s="220" t="s">
        <v>63</v>
      </c>
      <c r="S44" s="165"/>
    </row>
    <row r="45" spans="1:19" ht="31.5" customHeight="1">
      <c r="A45" s="165"/>
      <c r="B45" s="221" t="s">
        <v>236</v>
      </c>
      <c r="C45" s="217" t="s">
        <v>203</v>
      </c>
      <c r="D45" s="167">
        <v>6000</v>
      </c>
      <c r="E45" s="168">
        <f t="shared" si="1"/>
        <v>5300</v>
      </c>
      <c r="F45" s="4"/>
      <c r="G45" s="4"/>
      <c r="H45" s="4"/>
      <c r="I45" s="4"/>
      <c r="J45" s="4"/>
      <c r="K45" s="4"/>
      <c r="L45" s="40">
        <v>2000</v>
      </c>
      <c r="M45" s="40">
        <v>3300</v>
      </c>
      <c r="N45" s="4"/>
      <c r="O45" s="4"/>
      <c r="P45" s="4"/>
      <c r="Q45" s="4"/>
      <c r="R45" s="220">
        <v>1280000</v>
      </c>
      <c r="S45" s="165"/>
    </row>
    <row r="46" spans="1:19" ht="31.5" customHeight="1">
      <c r="A46" s="165"/>
      <c r="B46" s="221"/>
      <c r="C46" s="223" t="s">
        <v>439</v>
      </c>
      <c r="D46" s="170" t="s">
        <v>463</v>
      </c>
      <c r="E46" s="168">
        <f t="shared" si="1"/>
        <v>11140</v>
      </c>
      <c r="F46" s="4"/>
      <c r="G46" s="4"/>
      <c r="H46" s="4"/>
      <c r="I46" s="4">
        <v>900</v>
      </c>
      <c r="J46" s="4">
        <v>730</v>
      </c>
      <c r="K46" s="4">
        <v>1100</v>
      </c>
      <c r="L46" s="40">
        <v>1612</v>
      </c>
      <c r="M46" s="40">
        <v>1522</v>
      </c>
      <c r="N46" s="4">
        <v>784</v>
      </c>
      <c r="O46" s="4">
        <v>504</v>
      </c>
      <c r="P46" s="4">
        <v>3758</v>
      </c>
      <c r="Q46" s="4">
        <v>230</v>
      </c>
      <c r="R46" s="220">
        <v>3927000</v>
      </c>
      <c r="S46" s="165"/>
    </row>
    <row r="47" spans="1:19" ht="31.5" customHeight="1">
      <c r="A47" s="165"/>
      <c r="B47" s="221" t="s">
        <v>237</v>
      </c>
      <c r="C47" s="217" t="s">
        <v>370</v>
      </c>
      <c r="D47" s="167">
        <v>7500</v>
      </c>
      <c r="E47" s="168">
        <f t="shared" si="1"/>
        <v>7350</v>
      </c>
      <c r="F47" s="51">
        <v>130</v>
      </c>
      <c r="G47" s="48">
        <v>70</v>
      </c>
      <c r="H47" s="40">
        <v>520</v>
      </c>
      <c r="I47" s="40">
        <v>1420</v>
      </c>
      <c r="J47" s="40">
        <v>580</v>
      </c>
      <c r="K47" s="40">
        <v>420</v>
      </c>
      <c r="L47" s="40">
        <v>350</v>
      </c>
      <c r="M47" s="40">
        <v>540</v>
      </c>
      <c r="N47" s="40">
        <v>480</v>
      </c>
      <c r="O47" s="40">
        <v>1210</v>
      </c>
      <c r="P47" s="40">
        <v>1120</v>
      </c>
      <c r="Q47" s="40">
        <v>510</v>
      </c>
      <c r="R47" s="220" t="s">
        <v>63</v>
      </c>
      <c r="S47" s="165"/>
    </row>
    <row r="48" spans="1:19" ht="31.5" customHeight="1">
      <c r="A48" s="165"/>
      <c r="B48" s="221"/>
      <c r="C48" s="217" t="s">
        <v>373</v>
      </c>
      <c r="D48" s="170">
        <v>499432</v>
      </c>
      <c r="E48" s="168">
        <f t="shared" si="1"/>
        <v>735931</v>
      </c>
      <c r="F48" s="51">
        <v>41797</v>
      </c>
      <c r="G48" s="48">
        <v>46907</v>
      </c>
      <c r="H48" s="40">
        <v>57922</v>
      </c>
      <c r="I48" s="40">
        <v>62277</v>
      </c>
      <c r="J48" s="40">
        <v>69552</v>
      </c>
      <c r="K48" s="40">
        <v>59735</v>
      </c>
      <c r="L48" s="40">
        <v>56287</v>
      </c>
      <c r="M48" s="40">
        <v>76117</v>
      </c>
      <c r="N48" s="40">
        <v>67662</v>
      </c>
      <c r="O48" s="40">
        <v>68610</v>
      </c>
      <c r="P48" s="40">
        <v>74085</v>
      </c>
      <c r="Q48" s="40">
        <v>54980</v>
      </c>
      <c r="R48" s="220">
        <v>290275730</v>
      </c>
      <c r="S48" s="165"/>
    </row>
    <row r="49" spans="1:19" ht="31.5" customHeight="1">
      <c r="A49" s="165"/>
      <c r="B49" s="221"/>
      <c r="C49" s="217" t="s">
        <v>371</v>
      </c>
      <c r="D49" s="170">
        <v>75701</v>
      </c>
      <c r="E49" s="168">
        <f t="shared" si="1"/>
        <v>146445</v>
      </c>
      <c r="F49" s="51">
        <v>9183</v>
      </c>
      <c r="G49" s="48">
        <v>9833</v>
      </c>
      <c r="H49" s="40">
        <v>11472</v>
      </c>
      <c r="I49" s="40">
        <v>11238</v>
      </c>
      <c r="J49" s="40">
        <v>13262</v>
      </c>
      <c r="K49" s="40">
        <v>11298</v>
      </c>
      <c r="L49" s="40">
        <v>12658</v>
      </c>
      <c r="M49" s="40">
        <v>13197</v>
      </c>
      <c r="N49" s="40">
        <v>13089</v>
      </c>
      <c r="O49" s="40">
        <v>12421</v>
      </c>
      <c r="P49" s="40">
        <v>16983</v>
      </c>
      <c r="Q49" s="40">
        <v>11811</v>
      </c>
      <c r="R49" s="220">
        <v>26118500</v>
      </c>
      <c r="S49" s="165"/>
    </row>
    <row r="50" spans="1:19" ht="31.5" customHeight="1">
      <c r="A50" s="165"/>
      <c r="B50" s="221" t="s">
        <v>238</v>
      </c>
      <c r="C50" s="217" t="s">
        <v>204</v>
      </c>
      <c r="D50" s="167">
        <v>7246</v>
      </c>
      <c r="E50" s="168">
        <f t="shared" si="1"/>
        <v>6278</v>
      </c>
      <c r="F50" s="40">
        <v>299</v>
      </c>
      <c r="G50" s="48">
        <v>214</v>
      </c>
      <c r="H50" s="40">
        <v>331</v>
      </c>
      <c r="I50" s="51">
        <v>426</v>
      </c>
      <c r="J50" s="40">
        <v>366</v>
      </c>
      <c r="K50" s="40">
        <v>390</v>
      </c>
      <c r="L50" s="40">
        <v>795</v>
      </c>
      <c r="M50" s="40">
        <v>1565</v>
      </c>
      <c r="N50" s="40">
        <v>615</v>
      </c>
      <c r="O50" s="40">
        <v>489</v>
      </c>
      <c r="P50" s="40">
        <v>398</v>
      </c>
      <c r="Q50" s="40">
        <v>390</v>
      </c>
      <c r="R50" s="220">
        <v>15604700</v>
      </c>
      <c r="S50" s="165"/>
    </row>
    <row r="51" spans="1:19" ht="31.5" customHeight="1">
      <c r="A51" s="165"/>
      <c r="B51" s="227"/>
      <c r="C51" s="217" t="s">
        <v>372</v>
      </c>
      <c r="D51" s="167">
        <v>227659</v>
      </c>
      <c r="E51" s="193">
        <f t="shared" si="1"/>
        <v>223077</v>
      </c>
      <c r="F51" s="33">
        <v>13218</v>
      </c>
      <c r="G51" s="62">
        <v>15865</v>
      </c>
      <c r="H51" s="33">
        <v>19467</v>
      </c>
      <c r="I51" s="228">
        <v>20326</v>
      </c>
      <c r="J51" s="33">
        <v>20007</v>
      </c>
      <c r="K51" s="33">
        <v>18722</v>
      </c>
      <c r="L51" s="33">
        <v>17846</v>
      </c>
      <c r="M51" s="33">
        <v>19738</v>
      </c>
      <c r="N51" s="33">
        <v>19981</v>
      </c>
      <c r="O51" s="33">
        <v>19757</v>
      </c>
      <c r="P51" s="33">
        <v>20697</v>
      </c>
      <c r="Q51" s="33">
        <v>17453</v>
      </c>
      <c r="R51" s="229">
        <v>205756000</v>
      </c>
      <c r="S51" s="165"/>
    </row>
    <row r="52" spans="1:19" ht="31.5" customHeight="1">
      <c r="A52" s="165"/>
      <c r="B52" s="230" t="s">
        <v>1</v>
      </c>
      <c r="C52" s="231" t="s">
        <v>205</v>
      </c>
      <c r="D52" s="181">
        <v>13665</v>
      </c>
      <c r="E52" s="182">
        <f t="shared" si="1"/>
        <v>12681</v>
      </c>
      <c r="F52" s="232">
        <v>638</v>
      </c>
      <c r="G52" s="233">
        <v>436</v>
      </c>
      <c r="H52" s="232">
        <v>797</v>
      </c>
      <c r="I52" s="232">
        <v>933</v>
      </c>
      <c r="J52" s="232">
        <v>1044</v>
      </c>
      <c r="K52" s="232">
        <v>795</v>
      </c>
      <c r="L52" s="232">
        <v>2053</v>
      </c>
      <c r="M52" s="232">
        <v>2343</v>
      </c>
      <c r="N52" s="232">
        <v>638</v>
      </c>
      <c r="O52" s="232">
        <v>1311</v>
      </c>
      <c r="P52" s="232">
        <v>974</v>
      </c>
      <c r="Q52" s="232">
        <v>719</v>
      </c>
      <c r="R52" s="234" t="s">
        <v>63</v>
      </c>
      <c r="S52" s="165"/>
    </row>
    <row r="53" spans="1:19" ht="13.5">
      <c r="A53" s="165"/>
      <c r="B53" s="235"/>
      <c r="C53" s="236"/>
      <c r="D53" s="235"/>
      <c r="E53" s="237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9"/>
      <c r="S53" s="165"/>
    </row>
    <row r="55" spans="5:6" ht="13.5">
      <c r="E55" s="188"/>
      <c r="F55" s="188"/>
    </row>
    <row r="56" spans="5:6" ht="13.5">
      <c r="E56" s="188"/>
      <c r="F56" s="188"/>
    </row>
    <row r="57" spans="5:6" ht="13.5">
      <c r="E57" s="188"/>
      <c r="F57" s="188"/>
    </row>
    <row r="58" spans="5:6" ht="13.5">
      <c r="E58" s="188"/>
      <c r="F58" s="188"/>
    </row>
    <row r="59" spans="5:6" ht="13.5">
      <c r="E59" s="188"/>
      <c r="F59" s="188"/>
    </row>
    <row r="60" spans="5:6" ht="13.5">
      <c r="E60" s="188"/>
      <c r="F60" s="188"/>
    </row>
    <row r="61" spans="5:6" ht="13.5">
      <c r="E61" s="188"/>
      <c r="F61" s="188"/>
    </row>
    <row r="62" spans="5:6" ht="13.5">
      <c r="E62" s="188"/>
      <c r="F62" s="188"/>
    </row>
    <row r="63" spans="5:6" ht="13.5">
      <c r="E63" s="188"/>
      <c r="F63" s="188"/>
    </row>
  </sheetData>
  <mergeCells count="2">
    <mergeCell ref="Q38:R38"/>
    <mergeCell ref="Q2:R2"/>
  </mergeCells>
  <printOptions/>
  <pageMargins left="0.7874015748031497" right="0.7874015748031497" top="0.4330708661417323" bottom="0.11811023622047245" header="0" footer="0"/>
  <pageSetup horizontalDpi="240" verticalDpi="240" orientation="landscape" paperSize="9" scale="51" r:id="rId1"/>
  <rowBreaks count="1" manualBreakCount="1">
    <brk id="3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2002-11-11T02:40:36Z</cp:lastPrinted>
  <dcterms:created xsi:type="dcterms:W3CDTF">1999-10-28T07:46:55Z</dcterms:created>
  <dcterms:modified xsi:type="dcterms:W3CDTF">2002-12-20T00:48:14Z</dcterms:modified>
  <cp:category/>
  <cp:version/>
  <cp:contentType/>
  <cp:contentStatus/>
</cp:coreProperties>
</file>