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1880" windowHeight="703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<sst xmlns="http://schemas.openxmlformats.org/spreadsheetml/2006/main" count="58" uniqueCount="49">
  <si>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保健所等別医薬品等及び毒物劇物製造（輸入）業者数</t>
  </si>
  <si>
    <t>(平成１８年３月３１日現在）</t>
  </si>
  <si>
    <t>　　　　　 　区分
保健所名等</t>
  </si>
  <si>
    <t>医薬品</t>
  </si>
  <si>
    <t>医薬部外品</t>
  </si>
  <si>
    <t>化粧品</t>
  </si>
  <si>
    <t>医療機器</t>
  </si>
  <si>
    <t>毒物劇物</t>
  </si>
  <si>
    <t>製販</t>
  </si>
  <si>
    <t>製造</t>
  </si>
  <si>
    <t>薬局</t>
  </si>
  <si>
    <t>修理</t>
  </si>
  <si>
    <t>輸入</t>
  </si>
  <si>
    <t>県保健福祉環境事務所</t>
  </si>
  <si>
    <t>筑　紫</t>
  </si>
  <si>
    <t>粕　屋</t>
  </si>
  <si>
    <t>宗　像</t>
  </si>
  <si>
    <t>朝　倉</t>
  </si>
  <si>
    <t>糸　島</t>
  </si>
  <si>
    <t>遠　賀</t>
  </si>
  <si>
    <t>鞍　手</t>
  </si>
  <si>
    <t>嘉　穂</t>
  </si>
  <si>
    <t>田　川</t>
  </si>
  <si>
    <t>久留米</t>
  </si>
  <si>
    <t>八　女</t>
  </si>
  <si>
    <t>山　門</t>
  </si>
  <si>
    <t>京　築</t>
  </si>
  <si>
    <t>小　計</t>
  </si>
  <si>
    <t>北九州市</t>
  </si>
  <si>
    <t>門　司</t>
  </si>
  <si>
    <t>若　松</t>
  </si>
  <si>
    <t>戸　畑</t>
  </si>
  <si>
    <t>小倉北</t>
  </si>
  <si>
    <t>小倉南</t>
  </si>
  <si>
    <t>八幡東</t>
  </si>
  <si>
    <t>八幡西</t>
  </si>
  <si>
    <t>福岡市</t>
  </si>
  <si>
    <t>　東</t>
  </si>
  <si>
    <t>博　多</t>
  </si>
  <si>
    <t>中　央</t>
  </si>
  <si>
    <t>　南</t>
  </si>
  <si>
    <t>　西</t>
  </si>
  <si>
    <t>城　南</t>
  </si>
  <si>
    <t>早　良</t>
  </si>
  <si>
    <t>大牟田市</t>
  </si>
  <si>
    <t>政令市合計</t>
  </si>
  <si>
    <t>合　計</t>
  </si>
  <si>
    <t>｢薬局」：「薬局製造販売医薬品」の製造販売業と製造業を合わせて1件として計上する。</t>
  </si>
  <si>
    <t>合計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</si>
</sst>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</numFmts>
  <fonts count="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49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P4" sqref="P4"/>
    </sheetView>
  </sheetViews>
  <sheetFormatPr defaultColWidth="9.00390625" defaultRowHeight="17.25" customHeight="1"/>
  <cols>
    <col min="1" max="1" width="3.625" style="1" customWidth="1"/>
    <col min="2" max="2" width="10.875" style="1" bestFit="1" customWidth="1"/>
    <col min="3" max="14" width="5.625" style="1" customWidth="1"/>
    <col min="15" max="15" width="7.625" style="1" customWidth="1"/>
    <col min="16" max="16384" width="5.625" style="1" customWidth="1"/>
  </cols>
  <sheetData>
    <row r="1" spans="1:15" ht="17.25" customHeight="1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O1" s="2" t="s">
        <v>1</v>
      </c>
    </row>
    <row r="2" spans="1:15" ht="17.25" customHeight="1">
      <c r="A2" s="3" t="s">
        <v>2</v>
      </c>
      <c r="B2" s="4"/>
      <c r="C2" s="5" t="s">
        <v>3</v>
      </c>
      <c r="D2" s="5"/>
      <c r="E2" s="5"/>
      <c r="F2" s="5" t="s">
        <v>4</v>
      </c>
      <c r="G2" s="5"/>
      <c r="H2" s="5" t="s">
        <v>5</v>
      </c>
      <c r="I2" s="5"/>
      <c r="J2" s="5" t="s">
        <v>6</v>
      </c>
      <c r="K2" s="5"/>
      <c r="L2" s="5"/>
      <c r="M2" s="6" t="s">
        <v>7</v>
      </c>
      <c r="N2" s="6"/>
      <c r="O2" s="26" t="s">
        <v>48</v>
      </c>
    </row>
    <row r="3" spans="1:15" ht="17.25" customHeight="1">
      <c r="A3" s="7"/>
      <c r="B3" s="8"/>
      <c r="C3" s="9" t="s">
        <v>8</v>
      </c>
      <c r="D3" s="9" t="s">
        <v>9</v>
      </c>
      <c r="E3" s="9" t="s">
        <v>10</v>
      </c>
      <c r="F3" s="9" t="s">
        <v>8</v>
      </c>
      <c r="G3" s="9" t="s">
        <v>9</v>
      </c>
      <c r="H3" s="9" t="s">
        <v>8</v>
      </c>
      <c r="I3" s="9" t="s">
        <v>9</v>
      </c>
      <c r="J3" s="9" t="s">
        <v>8</v>
      </c>
      <c r="K3" s="9" t="s">
        <v>9</v>
      </c>
      <c r="L3" s="9" t="s">
        <v>11</v>
      </c>
      <c r="M3" s="10" t="s">
        <v>9</v>
      </c>
      <c r="N3" s="10" t="s">
        <v>12</v>
      </c>
      <c r="O3" s="27"/>
    </row>
    <row r="4" spans="1:15" ht="17.25" customHeight="1">
      <c r="A4" s="11" t="s">
        <v>13</v>
      </c>
      <c r="B4" s="12" t="s">
        <v>14</v>
      </c>
      <c r="C4" s="25">
        <v>0</v>
      </c>
      <c r="D4" s="25">
        <v>1</v>
      </c>
      <c r="E4" s="25">
        <v>16</v>
      </c>
      <c r="F4" s="25">
        <v>3</v>
      </c>
      <c r="G4" s="25">
        <v>3</v>
      </c>
      <c r="H4" s="25">
        <v>6</v>
      </c>
      <c r="I4" s="25">
        <v>6</v>
      </c>
      <c r="J4" s="25">
        <v>5</v>
      </c>
      <c r="K4" s="25">
        <v>5</v>
      </c>
      <c r="L4" s="25">
        <v>26</v>
      </c>
      <c r="M4" s="25">
        <v>1</v>
      </c>
      <c r="N4" s="25">
        <v>0</v>
      </c>
      <c r="O4" s="24">
        <f aca="true" t="shared" si="0" ref="O4:O36">-4+SUM(C4:N4)</f>
        <v>68</v>
      </c>
    </row>
    <row r="5" spans="1:15" ht="17.25" customHeight="1">
      <c r="A5" s="13"/>
      <c r="B5" s="12" t="s">
        <v>15</v>
      </c>
      <c r="C5" s="25">
        <v>3</v>
      </c>
      <c r="D5" s="25">
        <v>4</v>
      </c>
      <c r="E5" s="25">
        <v>17</v>
      </c>
      <c r="F5" s="25">
        <v>2</v>
      </c>
      <c r="G5" s="25">
        <v>2</v>
      </c>
      <c r="H5" s="25">
        <v>2</v>
      </c>
      <c r="I5" s="25">
        <v>3</v>
      </c>
      <c r="J5" s="25">
        <v>2</v>
      </c>
      <c r="K5" s="25">
        <v>2</v>
      </c>
      <c r="L5" s="25">
        <v>10</v>
      </c>
      <c r="M5" s="25">
        <v>8</v>
      </c>
      <c r="N5" s="25">
        <v>2</v>
      </c>
      <c r="O5" s="24">
        <f t="shared" si="0"/>
        <v>53</v>
      </c>
    </row>
    <row r="6" spans="1:15" ht="17.25" customHeight="1">
      <c r="A6" s="13"/>
      <c r="B6" s="12" t="s">
        <v>16</v>
      </c>
      <c r="C6" s="25">
        <v>0</v>
      </c>
      <c r="D6" s="25">
        <v>0</v>
      </c>
      <c r="E6" s="25">
        <v>7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2</v>
      </c>
      <c r="M6" s="25">
        <v>0</v>
      </c>
      <c r="N6" s="25">
        <v>0</v>
      </c>
      <c r="O6" s="24">
        <f t="shared" si="0"/>
        <v>5</v>
      </c>
    </row>
    <row r="7" spans="1:15" ht="17.25" customHeight="1">
      <c r="A7" s="13"/>
      <c r="B7" s="12" t="s">
        <v>17</v>
      </c>
      <c r="C7" s="25">
        <v>0</v>
      </c>
      <c r="D7" s="25">
        <v>1</v>
      </c>
      <c r="E7" s="25">
        <v>6</v>
      </c>
      <c r="F7" s="25">
        <v>1</v>
      </c>
      <c r="G7" s="25">
        <v>1</v>
      </c>
      <c r="H7" s="25">
        <v>1</v>
      </c>
      <c r="I7" s="25">
        <v>1</v>
      </c>
      <c r="J7" s="25">
        <v>2</v>
      </c>
      <c r="K7" s="25">
        <v>3</v>
      </c>
      <c r="L7" s="25">
        <v>1</v>
      </c>
      <c r="M7" s="25">
        <v>3</v>
      </c>
      <c r="N7" s="25">
        <v>0</v>
      </c>
      <c r="O7" s="24">
        <f t="shared" si="0"/>
        <v>16</v>
      </c>
    </row>
    <row r="8" spans="1:15" ht="17.25" customHeight="1">
      <c r="A8" s="13"/>
      <c r="B8" s="12" t="s">
        <v>18</v>
      </c>
      <c r="C8" s="25">
        <v>1</v>
      </c>
      <c r="D8" s="25">
        <v>3</v>
      </c>
      <c r="E8" s="25">
        <v>2</v>
      </c>
      <c r="F8" s="25">
        <v>0</v>
      </c>
      <c r="G8" s="25">
        <v>1</v>
      </c>
      <c r="H8" s="25">
        <v>0</v>
      </c>
      <c r="I8" s="25">
        <v>0</v>
      </c>
      <c r="J8" s="25">
        <v>2</v>
      </c>
      <c r="K8" s="25">
        <v>3</v>
      </c>
      <c r="L8" s="25">
        <v>1</v>
      </c>
      <c r="M8" s="25">
        <v>0</v>
      </c>
      <c r="N8" s="25">
        <v>0</v>
      </c>
      <c r="O8" s="24">
        <f t="shared" si="0"/>
        <v>9</v>
      </c>
    </row>
    <row r="9" spans="1:15" ht="17.25" customHeight="1">
      <c r="A9" s="13"/>
      <c r="B9" s="12" t="s">
        <v>19</v>
      </c>
      <c r="C9" s="25">
        <v>0</v>
      </c>
      <c r="D9" s="25">
        <v>1</v>
      </c>
      <c r="E9" s="25">
        <v>5</v>
      </c>
      <c r="F9" s="25">
        <v>0</v>
      </c>
      <c r="G9" s="25">
        <v>0</v>
      </c>
      <c r="H9" s="25">
        <v>1</v>
      </c>
      <c r="I9" s="25">
        <v>2</v>
      </c>
      <c r="J9" s="25">
        <v>0</v>
      </c>
      <c r="K9" s="25">
        <v>1</v>
      </c>
      <c r="L9" s="25">
        <v>1</v>
      </c>
      <c r="M9" s="25">
        <v>2</v>
      </c>
      <c r="N9" s="25">
        <v>0</v>
      </c>
      <c r="O9" s="24">
        <f t="shared" si="0"/>
        <v>9</v>
      </c>
    </row>
    <row r="10" spans="1:15" ht="17.25" customHeight="1">
      <c r="A10" s="13"/>
      <c r="B10" s="12" t="s">
        <v>20</v>
      </c>
      <c r="C10" s="25">
        <v>1</v>
      </c>
      <c r="D10" s="25">
        <v>1</v>
      </c>
      <c r="E10" s="25">
        <v>7</v>
      </c>
      <c r="F10" s="25">
        <v>0</v>
      </c>
      <c r="G10" s="25">
        <v>0</v>
      </c>
      <c r="H10" s="25">
        <v>0</v>
      </c>
      <c r="I10" s="25">
        <v>0</v>
      </c>
      <c r="J10" s="25">
        <v>1</v>
      </c>
      <c r="K10" s="25">
        <v>1</v>
      </c>
      <c r="L10" s="25">
        <v>4</v>
      </c>
      <c r="M10" s="25">
        <v>1</v>
      </c>
      <c r="N10" s="25">
        <v>1</v>
      </c>
      <c r="O10" s="24">
        <f t="shared" si="0"/>
        <v>13</v>
      </c>
    </row>
    <row r="11" spans="1:15" ht="17.25" customHeight="1">
      <c r="A11" s="13"/>
      <c r="B11" s="12" t="s">
        <v>21</v>
      </c>
      <c r="C11" s="25">
        <v>3</v>
      </c>
      <c r="D11" s="25">
        <v>10</v>
      </c>
      <c r="E11" s="25">
        <v>13</v>
      </c>
      <c r="F11" s="25">
        <v>2</v>
      </c>
      <c r="G11" s="25">
        <v>1</v>
      </c>
      <c r="H11" s="25">
        <v>2</v>
      </c>
      <c r="I11" s="25">
        <v>1</v>
      </c>
      <c r="J11" s="25">
        <v>1</v>
      </c>
      <c r="K11" s="25">
        <v>3</v>
      </c>
      <c r="L11" s="25">
        <v>13</v>
      </c>
      <c r="M11" s="25">
        <v>1</v>
      </c>
      <c r="N11" s="25">
        <v>0</v>
      </c>
      <c r="O11" s="24">
        <f t="shared" si="0"/>
        <v>46</v>
      </c>
    </row>
    <row r="12" spans="1:15" ht="17.25" customHeight="1">
      <c r="A12" s="13"/>
      <c r="B12" s="12" t="s">
        <v>22</v>
      </c>
      <c r="C12" s="25">
        <v>1</v>
      </c>
      <c r="D12" s="25">
        <v>2</v>
      </c>
      <c r="E12" s="25">
        <v>12</v>
      </c>
      <c r="F12" s="25">
        <v>0</v>
      </c>
      <c r="G12" s="25">
        <v>0</v>
      </c>
      <c r="H12" s="25">
        <v>0</v>
      </c>
      <c r="I12" s="25">
        <v>0</v>
      </c>
      <c r="J12" s="25">
        <v>1</v>
      </c>
      <c r="K12" s="25">
        <v>2</v>
      </c>
      <c r="L12" s="25">
        <v>1</v>
      </c>
      <c r="M12" s="25">
        <v>2</v>
      </c>
      <c r="N12" s="25">
        <v>0</v>
      </c>
      <c r="O12" s="24">
        <f t="shared" si="0"/>
        <v>17</v>
      </c>
    </row>
    <row r="13" spans="1:15" ht="17.25" customHeight="1">
      <c r="A13" s="13"/>
      <c r="B13" s="12" t="s">
        <v>23</v>
      </c>
      <c r="C13" s="25">
        <v>2</v>
      </c>
      <c r="D13" s="25">
        <v>4</v>
      </c>
      <c r="E13" s="25">
        <v>29</v>
      </c>
      <c r="F13" s="25">
        <v>1</v>
      </c>
      <c r="G13" s="25">
        <v>2</v>
      </c>
      <c r="H13" s="25">
        <v>4</v>
      </c>
      <c r="I13" s="25">
        <v>6</v>
      </c>
      <c r="J13" s="25">
        <v>4</v>
      </c>
      <c r="K13" s="25">
        <v>4</v>
      </c>
      <c r="L13" s="25">
        <v>31</v>
      </c>
      <c r="M13" s="25">
        <v>1</v>
      </c>
      <c r="N13" s="25">
        <v>0</v>
      </c>
      <c r="O13" s="24">
        <f t="shared" si="0"/>
        <v>84</v>
      </c>
    </row>
    <row r="14" spans="1:15" ht="17.25" customHeight="1">
      <c r="A14" s="13"/>
      <c r="B14" s="12" t="s">
        <v>24</v>
      </c>
      <c r="C14" s="25">
        <v>2</v>
      </c>
      <c r="D14" s="25">
        <v>2</v>
      </c>
      <c r="E14" s="25">
        <v>13</v>
      </c>
      <c r="F14" s="25">
        <v>1</v>
      </c>
      <c r="G14" s="25">
        <v>1</v>
      </c>
      <c r="H14" s="25">
        <v>0</v>
      </c>
      <c r="I14" s="25">
        <v>0</v>
      </c>
      <c r="J14" s="25">
        <v>1</v>
      </c>
      <c r="K14" s="25">
        <v>1</v>
      </c>
      <c r="L14" s="25">
        <v>2</v>
      </c>
      <c r="M14" s="25">
        <v>3</v>
      </c>
      <c r="N14" s="25">
        <v>0</v>
      </c>
      <c r="O14" s="24">
        <f t="shared" si="0"/>
        <v>22</v>
      </c>
    </row>
    <row r="15" spans="1:15" ht="17.25" customHeight="1">
      <c r="A15" s="13"/>
      <c r="B15" s="12" t="s">
        <v>25</v>
      </c>
      <c r="C15" s="25">
        <v>0</v>
      </c>
      <c r="D15" s="25">
        <v>0</v>
      </c>
      <c r="E15" s="25">
        <v>15</v>
      </c>
      <c r="F15" s="25">
        <v>0</v>
      </c>
      <c r="G15" s="25">
        <v>1</v>
      </c>
      <c r="H15" s="25">
        <v>0</v>
      </c>
      <c r="I15" s="25">
        <v>3</v>
      </c>
      <c r="J15" s="25">
        <v>0</v>
      </c>
      <c r="K15" s="25">
        <v>0</v>
      </c>
      <c r="L15" s="25">
        <v>2</v>
      </c>
      <c r="M15" s="25">
        <v>0</v>
      </c>
      <c r="N15" s="25">
        <v>0</v>
      </c>
      <c r="O15" s="24">
        <f t="shared" si="0"/>
        <v>17</v>
      </c>
    </row>
    <row r="16" spans="1:15" ht="17.25" customHeight="1">
      <c r="A16" s="13"/>
      <c r="B16" s="12" t="s">
        <v>26</v>
      </c>
      <c r="C16" s="25">
        <v>1</v>
      </c>
      <c r="D16" s="25">
        <v>6</v>
      </c>
      <c r="E16" s="25">
        <v>25</v>
      </c>
      <c r="F16" s="25">
        <v>0</v>
      </c>
      <c r="G16" s="25">
        <v>0</v>
      </c>
      <c r="H16" s="25">
        <v>1</v>
      </c>
      <c r="I16" s="25">
        <v>1</v>
      </c>
      <c r="J16" s="25">
        <v>0</v>
      </c>
      <c r="K16" s="25">
        <v>0</v>
      </c>
      <c r="L16" s="25">
        <v>0</v>
      </c>
      <c r="M16" s="25">
        <v>1</v>
      </c>
      <c r="N16" s="25">
        <v>0</v>
      </c>
      <c r="O16" s="24">
        <f t="shared" si="0"/>
        <v>31</v>
      </c>
    </row>
    <row r="17" spans="1:15" ht="17.25" customHeight="1">
      <c r="A17" s="14"/>
      <c r="B17" s="15" t="s">
        <v>27</v>
      </c>
      <c r="C17" s="25">
        <f>SUM(C4:C16)</f>
        <v>14</v>
      </c>
      <c r="D17" s="25">
        <f>SUM(D4:D16)</f>
        <v>35</v>
      </c>
      <c r="E17" s="25">
        <f aca="true" t="shared" si="1" ref="E17:N17">SUM(E4:E16)</f>
        <v>167</v>
      </c>
      <c r="F17" s="25">
        <f t="shared" si="1"/>
        <v>10</v>
      </c>
      <c r="G17" s="25">
        <f t="shared" si="1"/>
        <v>12</v>
      </c>
      <c r="H17" s="25">
        <f t="shared" si="1"/>
        <v>17</v>
      </c>
      <c r="I17" s="25">
        <f t="shared" si="1"/>
        <v>23</v>
      </c>
      <c r="J17" s="25">
        <f t="shared" si="1"/>
        <v>19</v>
      </c>
      <c r="K17" s="25">
        <f t="shared" si="1"/>
        <v>25</v>
      </c>
      <c r="L17" s="25">
        <f t="shared" si="1"/>
        <v>94</v>
      </c>
      <c r="M17" s="25">
        <f t="shared" si="1"/>
        <v>23</v>
      </c>
      <c r="N17" s="25">
        <f t="shared" si="1"/>
        <v>3</v>
      </c>
      <c r="O17" s="24">
        <f t="shared" si="0"/>
        <v>438</v>
      </c>
    </row>
    <row r="18" spans="1:15" ht="17.25" customHeight="1">
      <c r="A18" s="11" t="s">
        <v>28</v>
      </c>
      <c r="B18" s="16" t="s">
        <v>29</v>
      </c>
      <c r="C18" s="25">
        <v>0</v>
      </c>
      <c r="D18" s="25">
        <v>1</v>
      </c>
      <c r="E18" s="25">
        <v>15</v>
      </c>
      <c r="F18" s="25">
        <v>0</v>
      </c>
      <c r="G18" s="25">
        <v>1</v>
      </c>
      <c r="H18" s="25">
        <v>1</v>
      </c>
      <c r="I18" s="25">
        <v>2</v>
      </c>
      <c r="J18" s="25">
        <v>1</v>
      </c>
      <c r="K18" s="25">
        <v>2</v>
      </c>
      <c r="L18" s="25">
        <v>1</v>
      </c>
      <c r="M18" s="25">
        <v>3</v>
      </c>
      <c r="N18" s="25">
        <v>1</v>
      </c>
      <c r="O18" s="24">
        <f t="shared" si="0"/>
        <v>24</v>
      </c>
    </row>
    <row r="19" spans="1:15" ht="17.25" customHeight="1">
      <c r="A19" s="13"/>
      <c r="B19" s="16" t="s">
        <v>30</v>
      </c>
      <c r="C19" s="25">
        <v>3</v>
      </c>
      <c r="D19" s="25">
        <v>4</v>
      </c>
      <c r="E19" s="25">
        <v>25</v>
      </c>
      <c r="F19" s="25">
        <v>0</v>
      </c>
      <c r="G19" s="25">
        <v>0</v>
      </c>
      <c r="H19" s="25">
        <v>1</v>
      </c>
      <c r="I19" s="25">
        <v>1</v>
      </c>
      <c r="J19" s="25">
        <v>1</v>
      </c>
      <c r="K19" s="25">
        <v>2</v>
      </c>
      <c r="L19" s="25">
        <v>2</v>
      </c>
      <c r="M19" s="25">
        <v>9</v>
      </c>
      <c r="N19" s="25">
        <v>0</v>
      </c>
      <c r="O19" s="24">
        <f t="shared" si="0"/>
        <v>44</v>
      </c>
    </row>
    <row r="20" spans="1:15" ht="17.25" customHeight="1">
      <c r="A20" s="13"/>
      <c r="B20" s="16" t="s">
        <v>31</v>
      </c>
      <c r="C20" s="25">
        <v>1</v>
      </c>
      <c r="D20" s="25">
        <v>1</v>
      </c>
      <c r="E20" s="25">
        <v>8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2</v>
      </c>
      <c r="L20" s="25">
        <v>3</v>
      </c>
      <c r="M20" s="25">
        <v>6</v>
      </c>
      <c r="N20" s="25">
        <v>0</v>
      </c>
      <c r="O20" s="24">
        <f t="shared" si="0"/>
        <v>17</v>
      </c>
    </row>
    <row r="21" spans="1:15" ht="17.25" customHeight="1">
      <c r="A21" s="13"/>
      <c r="B21" s="16" t="s">
        <v>32</v>
      </c>
      <c r="C21" s="25">
        <v>2</v>
      </c>
      <c r="D21" s="25">
        <v>5</v>
      </c>
      <c r="E21" s="25">
        <v>27</v>
      </c>
      <c r="F21" s="25">
        <v>0</v>
      </c>
      <c r="G21" s="25">
        <v>0</v>
      </c>
      <c r="H21" s="25">
        <v>2</v>
      </c>
      <c r="I21" s="25">
        <v>3</v>
      </c>
      <c r="J21" s="25">
        <v>1</v>
      </c>
      <c r="K21" s="25">
        <v>0</v>
      </c>
      <c r="L21" s="25">
        <v>19</v>
      </c>
      <c r="M21" s="25">
        <v>3</v>
      </c>
      <c r="N21" s="25">
        <v>0</v>
      </c>
      <c r="O21" s="24">
        <f t="shared" si="0"/>
        <v>58</v>
      </c>
    </row>
    <row r="22" spans="1:15" ht="17.25" customHeight="1">
      <c r="A22" s="13"/>
      <c r="B22" s="16" t="s">
        <v>33</v>
      </c>
      <c r="C22" s="25">
        <v>2</v>
      </c>
      <c r="D22" s="25">
        <v>4</v>
      </c>
      <c r="E22" s="25">
        <v>11</v>
      </c>
      <c r="F22" s="25">
        <v>0</v>
      </c>
      <c r="G22" s="25">
        <v>0</v>
      </c>
      <c r="H22" s="25">
        <v>1</v>
      </c>
      <c r="I22" s="25">
        <v>1</v>
      </c>
      <c r="J22" s="25">
        <v>2</v>
      </c>
      <c r="K22" s="25">
        <v>4</v>
      </c>
      <c r="L22" s="25">
        <v>19</v>
      </c>
      <c r="M22" s="25">
        <v>1</v>
      </c>
      <c r="N22" s="25">
        <v>1</v>
      </c>
      <c r="O22" s="24">
        <f t="shared" si="0"/>
        <v>42</v>
      </c>
    </row>
    <row r="23" spans="1:15" ht="17.25" customHeight="1">
      <c r="A23" s="13"/>
      <c r="B23" s="16" t="s">
        <v>34</v>
      </c>
      <c r="C23" s="25">
        <v>0</v>
      </c>
      <c r="D23" s="25">
        <v>0</v>
      </c>
      <c r="E23" s="25">
        <v>11</v>
      </c>
      <c r="F23" s="25">
        <v>0</v>
      </c>
      <c r="G23" s="25">
        <v>0</v>
      </c>
      <c r="H23" s="25">
        <v>1</v>
      </c>
      <c r="I23" s="25">
        <v>0</v>
      </c>
      <c r="J23" s="25">
        <v>2</v>
      </c>
      <c r="K23" s="25">
        <v>1</v>
      </c>
      <c r="L23" s="25">
        <v>2</v>
      </c>
      <c r="M23" s="25">
        <v>0</v>
      </c>
      <c r="N23" s="25">
        <v>0</v>
      </c>
      <c r="O23" s="24">
        <f t="shared" si="0"/>
        <v>13</v>
      </c>
    </row>
    <row r="24" spans="1:15" ht="17.25" customHeight="1">
      <c r="A24" s="13"/>
      <c r="B24" s="16" t="s">
        <v>35</v>
      </c>
      <c r="C24" s="25">
        <v>1</v>
      </c>
      <c r="D24" s="25">
        <v>4</v>
      </c>
      <c r="E24" s="25">
        <v>36</v>
      </c>
      <c r="F24" s="25">
        <v>0</v>
      </c>
      <c r="G24" s="25">
        <v>0</v>
      </c>
      <c r="H24" s="25">
        <v>1</v>
      </c>
      <c r="I24" s="25">
        <v>1</v>
      </c>
      <c r="J24" s="25">
        <v>1</v>
      </c>
      <c r="K24" s="25">
        <v>2</v>
      </c>
      <c r="L24" s="25">
        <v>12</v>
      </c>
      <c r="M24" s="25">
        <v>8</v>
      </c>
      <c r="N24" s="25">
        <v>1</v>
      </c>
      <c r="O24" s="24">
        <f t="shared" si="0"/>
        <v>63</v>
      </c>
    </row>
    <row r="25" spans="1:15" ht="17.25" customHeight="1">
      <c r="A25" s="14"/>
      <c r="B25" s="16" t="s">
        <v>27</v>
      </c>
      <c r="C25" s="25">
        <f>SUM(C18:C24)</f>
        <v>9</v>
      </c>
      <c r="D25" s="25">
        <f>SUM(D18:D24)</f>
        <v>19</v>
      </c>
      <c r="E25" s="25">
        <f aca="true" t="shared" si="2" ref="E25:N25">SUM(E18:E24)</f>
        <v>133</v>
      </c>
      <c r="F25" s="25">
        <f t="shared" si="2"/>
        <v>0</v>
      </c>
      <c r="G25" s="25">
        <f t="shared" si="2"/>
        <v>1</v>
      </c>
      <c r="H25" s="25">
        <f t="shared" si="2"/>
        <v>7</v>
      </c>
      <c r="I25" s="25">
        <f t="shared" si="2"/>
        <v>8</v>
      </c>
      <c r="J25" s="25">
        <f t="shared" si="2"/>
        <v>8</v>
      </c>
      <c r="K25" s="25">
        <f t="shared" si="2"/>
        <v>13</v>
      </c>
      <c r="L25" s="25">
        <f t="shared" si="2"/>
        <v>58</v>
      </c>
      <c r="M25" s="25">
        <f t="shared" si="2"/>
        <v>30</v>
      </c>
      <c r="N25" s="25">
        <f t="shared" si="2"/>
        <v>3</v>
      </c>
      <c r="O25" s="24">
        <f t="shared" si="0"/>
        <v>285</v>
      </c>
    </row>
    <row r="26" spans="1:15" ht="17.25" customHeight="1">
      <c r="A26" s="11" t="s">
        <v>36</v>
      </c>
      <c r="B26" s="16" t="s">
        <v>37</v>
      </c>
      <c r="C26" s="25">
        <v>1</v>
      </c>
      <c r="D26" s="25">
        <v>1</v>
      </c>
      <c r="E26" s="25">
        <v>15</v>
      </c>
      <c r="F26" s="25">
        <v>0</v>
      </c>
      <c r="G26" s="25">
        <v>0</v>
      </c>
      <c r="H26" s="25">
        <v>5</v>
      </c>
      <c r="I26" s="25">
        <v>7</v>
      </c>
      <c r="J26" s="25">
        <v>4</v>
      </c>
      <c r="K26" s="25">
        <v>4</v>
      </c>
      <c r="L26" s="25">
        <v>27</v>
      </c>
      <c r="M26" s="25">
        <v>1</v>
      </c>
      <c r="N26" s="25">
        <v>0</v>
      </c>
      <c r="O26" s="24">
        <f t="shared" si="0"/>
        <v>61</v>
      </c>
    </row>
    <row r="27" spans="1:15" ht="17.25" customHeight="1">
      <c r="A27" s="13"/>
      <c r="B27" s="16" t="s">
        <v>38</v>
      </c>
      <c r="C27" s="25">
        <v>2</v>
      </c>
      <c r="D27" s="25">
        <v>2</v>
      </c>
      <c r="E27" s="25">
        <v>20</v>
      </c>
      <c r="F27" s="25">
        <v>3</v>
      </c>
      <c r="G27" s="25">
        <v>3</v>
      </c>
      <c r="H27" s="25">
        <v>16</v>
      </c>
      <c r="I27" s="25">
        <v>12</v>
      </c>
      <c r="J27" s="25">
        <v>3</v>
      </c>
      <c r="K27" s="25">
        <v>12</v>
      </c>
      <c r="L27" s="25">
        <v>140</v>
      </c>
      <c r="M27" s="25">
        <v>3</v>
      </c>
      <c r="N27" s="25">
        <v>1</v>
      </c>
      <c r="O27" s="24">
        <f t="shared" si="0"/>
        <v>213</v>
      </c>
    </row>
    <row r="28" spans="1:15" ht="17.25" customHeight="1">
      <c r="A28" s="13"/>
      <c r="B28" s="16" t="s">
        <v>39</v>
      </c>
      <c r="C28" s="25">
        <v>0</v>
      </c>
      <c r="D28" s="25">
        <v>0</v>
      </c>
      <c r="E28" s="25">
        <v>34</v>
      </c>
      <c r="F28" s="25">
        <v>2</v>
      </c>
      <c r="G28" s="25">
        <v>0</v>
      </c>
      <c r="H28" s="25">
        <v>11</v>
      </c>
      <c r="I28" s="25">
        <v>9</v>
      </c>
      <c r="J28" s="25">
        <v>7</v>
      </c>
      <c r="K28" s="25">
        <v>5</v>
      </c>
      <c r="L28" s="25">
        <v>17</v>
      </c>
      <c r="M28" s="25">
        <v>4</v>
      </c>
      <c r="N28" s="25">
        <v>2</v>
      </c>
      <c r="O28" s="24">
        <f t="shared" si="0"/>
        <v>87</v>
      </c>
    </row>
    <row r="29" spans="1:15" ht="17.25" customHeight="1">
      <c r="A29" s="13"/>
      <c r="B29" s="16" t="s">
        <v>40</v>
      </c>
      <c r="C29" s="25">
        <v>0</v>
      </c>
      <c r="D29" s="25">
        <v>0</v>
      </c>
      <c r="E29" s="25">
        <v>31</v>
      </c>
      <c r="F29" s="25">
        <v>0</v>
      </c>
      <c r="G29" s="25">
        <v>0</v>
      </c>
      <c r="H29" s="25">
        <v>3</v>
      </c>
      <c r="I29" s="25">
        <v>3</v>
      </c>
      <c r="J29" s="25">
        <v>0</v>
      </c>
      <c r="K29" s="25">
        <v>2</v>
      </c>
      <c r="L29" s="25">
        <v>12</v>
      </c>
      <c r="M29" s="25">
        <v>1</v>
      </c>
      <c r="N29" s="25">
        <v>1</v>
      </c>
      <c r="O29" s="24">
        <f t="shared" si="0"/>
        <v>49</v>
      </c>
    </row>
    <row r="30" spans="1:15" ht="17.25" customHeight="1">
      <c r="A30" s="13"/>
      <c r="B30" s="16" t="s">
        <v>41</v>
      </c>
      <c r="C30" s="25">
        <v>0</v>
      </c>
      <c r="D30" s="25">
        <v>0</v>
      </c>
      <c r="E30" s="25">
        <v>12</v>
      </c>
      <c r="F30" s="25">
        <v>1</v>
      </c>
      <c r="G30" s="25">
        <v>1</v>
      </c>
      <c r="H30" s="25">
        <v>3</v>
      </c>
      <c r="I30" s="25">
        <v>3</v>
      </c>
      <c r="J30" s="25">
        <v>0</v>
      </c>
      <c r="K30" s="25">
        <v>1</v>
      </c>
      <c r="L30" s="25">
        <v>3</v>
      </c>
      <c r="M30" s="25">
        <v>0</v>
      </c>
      <c r="N30" s="25">
        <v>0</v>
      </c>
      <c r="O30" s="24">
        <f t="shared" si="0"/>
        <v>20</v>
      </c>
    </row>
    <row r="31" spans="1:15" ht="17.25" customHeight="1">
      <c r="A31" s="13"/>
      <c r="B31" s="16" t="s">
        <v>42</v>
      </c>
      <c r="C31" s="25">
        <v>0</v>
      </c>
      <c r="D31" s="25">
        <v>0</v>
      </c>
      <c r="E31" s="25">
        <v>18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2</v>
      </c>
      <c r="M31" s="25">
        <v>0</v>
      </c>
      <c r="N31" s="25">
        <v>0</v>
      </c>
      <c r="O31" s="24">
        <f t="shared" si="0"/>
        <v>16</v>
      </c>
    </row>
    <row r="32" spans="1:15" ht="17.25" customHeight="1">
      <c r="A32" s="13"/>
      <c r="B32" s="16" t="s">
        <v>43</v>
      </c>
      <c r="C32" s="25">
        <v>1</v>
      </c>
      <c r="D32" s="25">
        <v>1</v>
      </c>
      <c r="E32" s="25">
        <v>25</v>
      </c>
      <c r="F32" s="25">
        <v>0</v>
      </c>
      <c r="G32" s="25">
        <v>0</v>
      </c>
      <c r="H32" s="25">
        <v>4</v>
      </c>
      <c r="I32" s="25">
        <v>3</v>
      </c>
      <c r="J32" s="25">
        <v>1</v>
      </c>
      <c r="K32" s="25">
        <v>1</v>
      </c>
      <c r="L32" s="25">
        <v>6</v>
      </c>
      <c r="M32" s="25">
        <v>0</v>
      </c>
      <c r="N32" s="25">
        <v>0</v>
      </c>
      <c r="O32" s="24">
        <f t="shared" si="0"/>
        <v>38</v>
      </c>
    </row>
    <row r="33" spans="1:15" ht="17.25" customHeight="1">
      <c r="A33" s="14"/>
      <c r="B33" s="16" t="s">
        <v>27</v>
      </c>
      <c r="C33" s="25">
        <f>SUM(C26:C32)</f>
        <v>4</v>
      </c>
      <c r="D33" s="25">
        <f>SUM(D26:D32)</f>
        <v>4</v>
      </c>
      <c r="E33" s="25">
        <f aca="true" t="shared" si="3" ref="E33:N33">SUM(E26:E32)</f>
        <v>155</v>
      </c>
      <c r="F33" s="25">
        <f t="shared" si="3"/>
        <v>6</v>
      </c>
      <c r="G33" s="25">
        <f t="shared" si="3"/>
        <v>4</v>
      </c>
      <c r="H33" s="25">
        <f t="shared" si="3"/>
        <v>42</v>
      </c>
      <c r="I33" s="25">
        <f t="shared" si="3"/>
        <v>37</v>
      </c>
      <c r="J33" s="25">
        <f t="shared" si="3"/>
        <v>15</v>
      </c>
      <c r="K33" s="25">
        <f t="shared" si="3"/>
        <v>25</v>
      </c>
      <c r="L33" s="25">
        <f t="shared" si="3"/>
        <v>207</v>
      </c>
      <c r="M33" s="25">
        <f t="shared" si="3"/>
        <v>9</v>
      </c>
      <c r="N33" s="25">
        <f t="shared" si="3"/>
        <v>4</v>
      </c>
      <c r="O33" s="24">
        <f t="shared" si="0"/>
        <v>508</v>
      </c>
    </row>
    <row r="34" spans="1:15" ht="17.25" customHeight="1">
      <c r="A34" s="17" t="s">
        <v>44</v>
      </c>
      <c r="B34" s="18"/>
      <c r="C34" s="25">
        <v>4</v>
      </c>
      <c r="D34" s="25">
        <v>6</v>
      </c>
      <c r="E34" s="25">
        <v>11</v>
      </c>
      <c r="F34" s="25">
        <v>0</v>
      </c>
      <c r="G34" s="25">
        <v>0</v>
      </c>
      <c r="H34" s="25">
        <v>1</v>
      </c>
      <c r="I34" s="25">
        <v>1</v>
      </c>
      <c r="J34" s="25">
        <v>0</v>
      </c>
      <c r="K34" s="25">
        <v>1</v>
      </c>
      <c r="L34" s="25">
        <v>3</v>
      </c>
      <c r="M34" s="25">
        <v>12</v>
      </c>
      <c r="N34" s="25">
        <v>0</v>
      </c>
      <c r="O34" s="24">
        <f t="shared" si="0"/>
        <v>35</v>
      </c>
    </row>
    <row r="35" spans="1:15" ht="17.25" customHeight="1">
      <c r="A35" s="19" t="s">
        <v>45</v>
      </c>
      <c r="B35" s="20"/>
      <c r="C35" s="25">
        <f>+C25+C33+C34</f>
        <v>17</v>
      </c>
      <c r="D35" s="25">
        <f>+D25+D33+D34</f>
        <v>29</v>
      </c>
      <c r="E35" s="25">
        <f aca="true" t="shared" si="4" ref="E35:N35">+E25+E33+E34</f>
        <v>299</v>
      </c>
      <c r="F35" s="25">
        <f t="shared" si="4"/>
        <v>6</v>
      </c>
      <c r="G35" s="25">
        <f t="shared" si="4"/>
        <v>5</v>
      </c>
      <c r="H35" s="25">
        <f t="shared" si="4"/>
        <v>50</v>
      </c>
      <c r="I35" s="25">
        <f t="shared" si="4"/>
        <v>46</v>
      </c>
      <c r="J35" s="25">
        <f t="shared" si="4"/>
        <v>23</v>
      </c>
      <c r="K35" s="25">
        <f t="shared" si="4"/>
        <v>39</v>
      </c>
      <c r="L35" s="25">
        <f t="shared" si="4"/>
        <v>268</v>
      </c>
      <c r="M35" s="25">
        <f t="shared" si="4"/>
        <v>51</v>
      </c>
      <c r="N35" s="25">
        <f t="shared" si="4"/>
        <v>7</v>
      </c>
      <c r="O35" s="24">
        <f t="shared" si="0"/>
        <v>836</v>
      </c>
    </row>
    <row r="36" spans="1:15" ht="17.25" customHeight="1">
      <c r="A36" s="21" t="s">
        <v>46</v>
      </c>
      <c r="B36" s="22"/>
      <c r="C36" s="25">
        <f>+C17+C35</f>
        <v>31</v>
      </c>
      <c r="D36" s="25">
        <f>+D17+D35</f>
        <v>64</v>
      </c>
      <c r="E36" s="25">
        <f aca="true" t="shared" si="5" ref="E36:N36">+E17+E35</f>
        <v>466</v>
      </c>
      <c r="F36" s="25">
        <f t="shared" si="5"/>
        <v>16</v>
      </c>
      <c r="G36" s="25">
        <f t="shared" si="5"/>
        <v>17</v>
      </c>
      <c r="H36" s="25">
        <f t="shared" si="5"/>
        <v>67</v>
      </c>
      <c r="I36" s="25">
        <f t="shared" si="5"/>
        <v>69</v>
      </c>
      <c r="J36" s="25">
        <f t="shared" si="5"/>
        <v>42</v>
      </c>
      <c r="K36" s="25">
        <f t="shared" si="5"/>
        <v>64</v>
      </c>
      <c r="L36" s="25">
        <f t="shared" si="5"/>
        <v>362</v>
      </c>
      <c r="M36" s="25">
        <f t="shared" si="5"/>
        <v>74</v>
      </c>
      <c r="N36" s="25">
        <f t="shared" si="5"/>
        <v>10</v>
      </c>
      <c r="O36" s="24">
        <f t="shared" si="0"/>
        <v>1278</v>
      </c>
    </row>
    <row r="37" spans="1:15" ht="17.25" customHeight="1">
      <c r="A37" t="s">
        <v>47</v>
      </c>
      <c r="B37"/>
      <c r="C37"/>
      <c r="D37"/>
      <c r="E37"/>
      <c r="F37"/>
      <c r="G37"/>
      <c r="H37"/>
      <c r="I37"/>
      <c r="J37"/>
      <c r="K37"/>
      <c r="L37"/>
      <c r="M37"/>
      <c r="N37"/>
      <c r="O37" s="23"/>
    </row>
  </sheetData>
  <mergeCells count="13">
    <mergeCell ref="A2:B3"/>
    <mergeCell ref="F2:G2"/>
    <mergeCell ref="H2:I2"/>
    <mergeCell ref="M2:N2"/>
    <mergeCell ref="A34:B34"/>
    <mergeCell ref="A35:B35"/>
    <mergeCell ref="A36:B36"/>
    <mergeCell ref="A4:A17"/>
    <mergeCell ref="A18:A25"/>
    <mergeCell ref="A26:A33"/>
    <mergeCell ref="O2:O3"/>
    <mergeCell ref="C2:E2"/>
    <mergeCell ref="J2:L2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保健環境部  薬務課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2007-02-06T07:49:04Z</cp:lastPrinted>
  <dcterms:created xsi:type="dcterms:W3CDTF">2001-10-19T10:13:11Z</dcterms:created>
  <dcterms:modified xsi:type="dcterms:W3CDTF">2007-02-06T07:49:54Z</dcterms:modified>
  <cp:category/>
  <cp:version/>
  <cp:contentType/>
  <cp:contentStatus/>
</cp:coreProperties>
</file>