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300" windowWidth="15015" windowHeight="6315" activeTab="0"/>
  </bookViews>
  <sheets>
    <sheet name="６月３０日" sheetId="1" r:id="rId1"/>
  </sheets>
  <definedNames>
    <definedName name="_xlnm.Print_Area" localSheetId="0">'６月３０日'!$A$1:$G$47</definedName>
  </definedNames>
  <calcPr fullCalcOnLoad="1"/>
</workbook>
</file>

<file path=xl/sharedStrings.xml><?xml version="1.0" encoding="utf-8"?>
<sst xmlns="http://schemas.openxmlformats.org/spreadsheetml/2006/main" count="64" uniqueCount="55">
  <si>
    <t>イ　各地の降水量</t>
  </si>
  <si>
    <t xml:space="preserve">  （福岡県防災行政無線で観測した降水量/単位：mm）</t>
  </si>
  <si>
    <t>平成１５年</t>
  </si>
  <si>
    <t>６月</t>
  </si>
  <si>
    <t>３０日</t>
  </si>
  <si>
    <t>１日</t>
  </si>
  <si>
    <t>　計</t>
  </si>
  <si>
    <t>最大１時間降水量</t>
  </si>
  <si>
    <t>日</t>
  </si>
  <si>
    <t>時間</t>
  </si>
  <si>
    <t>降水量</t>
  </si>
  <si>
    <t>福岡</t>
  </si>
  <si>
    <t>久留米</t>
  </si>
  <si>
    <t>柳川</t>
  </si>
  <si>
    <t>直方</t>
  </si>
  <si>
    <t>行橋</t>
  </si>
  <si>
    <t>前原</t>
  </si>
  <si>
    <t>甘木</t>
  </si>
  <si>
    <t>八女</t>
  </si>
  <si>
    <t>北九州</t>
  </si>
  <si>
    <t>田川</t>
  </si>
  <si>
    <t>飯塚</t>
  </si>
  <si>
    <t>那珂</t>
  </si>
  <si>
    <t>大牟田</t>
  </si>
  <si>
    <t>豊前</t>
  </si>
  <si>
    <t>宗像</t>
  </si>
  <si>
    <t>小倉</t>
  </si>
  <si>
    <t>浮羽</t>
  </si>
  <si>
    <t>清水山</t>
  </si>
  <si>
    <t>鷹取山</t>
  </si>
  <si>
    <t>三郡山</t>
  </si>
  <si>
    <t>湯川山</t>
  </si>
  <si>
    <t>大坂山</t>
  </si>
  <si>
    <t>権現山</t>
  </si>
  <si>
    <t>火山</t>
  </si>
  <si>
    <t>九千部山</t>
  </si>
  <si>
    <t>宮の尾</t>
  </si>
  <si>
    <t>御側</t>
  </si>
  <si>
    <t>柴庵</t>
  </si>
  <si>
    <t>九千部</t>
  </si>
  <si>
    <t>背振</t>
  </si>
  <si>
    <t>小川内</t>
  </si>
  <si>
    <t>南畑</t>
  </si>
  <si>
    <t>小河原</t>
  </si>
  <si>
    <t>力丸</t>
  </si>
  <si>
    <t>津野</t>
  </si>
  <si>
    <t>頂吉</t>
  </si>
  <si>
    <t>大薮</t>
  </si>
  <si>
    <t>古屋敷</t>
  </si>
  <si>
    <t>上久保</t>
  </si>
  <si>
    <t>池田</t>
  </si>
  <si>
    <t>上村</t>
  </si>
  <si>
    <t>注意）</t>
  </si>
  <si>
    <t>☆は他日、他時間にも最大雨量があったことを示す。</t>
  </si>
  <si>
    <t>観測地点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</si>
</sst>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HG丸ｺﾞｼｯｸM-PRO"/>
      <family val="3"/>
    </font>
    <font>
      <sz val="11.25"/>
      <name val="ＭＳ Ｐゴシック"/>
      <family val="3"/>
    </font>
    <font>
      <b/>
      <sz val="8"/>
      <name val="ＭＳ Ｐゴシック"/>
      <family val="3"/>
    </font>
    <font>
      <sz val="5.5"/>
      <name val="ＭＳ Ｐゴシック"/>
      <family val="3"/>
    </font>
    <font>
      <sz val="11.5"/>
      <name val="ＭＳ Ｐゴシック"/>
      <family val="3"/>
    </font>
    <font>
      <sz val="8"/>
      <name val="HG丸ｺﾞｼｯｸM-PRO"/>
      <family val="3"/>
    </font>
    <font>
      <sz val="6"/>
      <name val="HG丸ｺﾞｼｯｸM-PRO"/>
      <family val="3"/>
    </font>
    <font>
      <sz val="11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0" fillId="2" borderId="18" xfId="0" applyFill="1" applyBorder="1" applyAlignment="1">
      <alignment horizontal="right" vertical="center"/>
    </xf>
    <xf numFmtId="0" fontId="0" fillId="2" borderId="19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left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ＭＳ Ｐゴシック"/>
                <a:ea typeface="ＭＳ Ｐゴシック"/>
                <a:cs typeface="ＭＳ Ｐゴシック"/>
              </a:rPr>
              <a:t>ウ．降水量（平成15年6月3０日～7月1日）</a:t>
            </a:r>
          </a:p>
        </c:rich>
      </c:tx>
      <c:layout>
        <c:manualLayout>
          <c:xMode val="factor"/>
          <c:yMode val="factor"/>
          <c:x val="-0.382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6075"/>
          <c:h val="0.8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'６月３０日'!$B$4:$B$5</c:f>
              <c:strCache>
                <c:ptCount val="1"/>
                <c:pt idx="0">
                  <c:v>３０日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'６月３０日'!$A$6:$A$46</c:f>
              <c:strCache/>
            </c:strRef>
          </c:cat>
          <c:val>
            <c:numRef>
              <c:f>'６月３０日'!$B$6:$B$46</c:f>
              <c:numCache/>
            </c:numRef>
          </c:val>
        </c:ser>
        <c:ser>
          <c:idx val="1"/>
          <c:order val="1"/>
          <c:tx>
            <c:strRef>
              <c:f>'６月３０日'!$C$4:$C$5</c:f>
              <c:strCache>
                <c:ptCount val="1"/>
                <c:pt idx="0">
                  <c:v>１日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'６月３０日'!$A$6:$A$46</c:f>
              <c:strCache/>
            </c:strRef>
          </c:cat>
          <c:val>
            <c:numRef>
              <c:f>'６月３０日'!$C$6:$C$46</c:f>
              <c:numCache/>
            </c:numRef>
          </c:val>
        </c:ser>
        <c:overlap val="100"/>
        <c:axId val="7607999"/>
        <c:axId val="1363128"/>
      </c:barChart>
      <c:catAx>
        <c:axId val="76079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3128"/>
        <c:crosses val="autoZero"/>
        <c:auto val="1"/>
        <c:lblOffset val="100"/>
        <c:noMultiLvlLbl val="0"/>
      </c:catAx>
      <c:valAx>
        <c:axId val="13631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 </a:t>
                </a: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単位：mm</a:t>
                </a:r>
              </a:p>
            </c:rich>
          </c:tx>
          <c:layout>
            <c:manualLayout>
              <c:xMode val="factor"/>
              <c:yMode val="factor"/>
              <c:x val="0.0137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0799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ayout>
        <c:manualLayout>
          <c:xMode val="edge"/>
          <c:yMode val="edge"/>
          <c:x val="0.05825"/>
          <c:y val="0.16"/>
          <c:w val="0.0775"/>
          <c:h val="0.05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0</xdr:rowOff>
    </xdr:from>
    <xdr:to>
      <xdr:col>14</xdr:col>
      <xdr:colOff>504825</xdr:colOff>
      <xdr:row>70</xdr:row>
      <xdr:rowOff>114300</xdr:rowOff>
    </xdr:to>
    <xdr:graphicFrame>
      <xdr:nvGraphicFramePr>
        <xdr:cNvPr id="1" name="Chart 3"/>
        <xdr:cNvGraphicFramePr/>
      </xdr:nvGraphicFramePr>
      <xdr:xfrm>
        <a:off x="0" y="10639425"/>
        <a:ext cx="94202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BreakPreview" zoomScaleSheetLayoutView="100" workbookViewId="0" topLeftCell="A1">
      <pane xSplit="14970" topLeftCell="O1" activePane="topLeft" state="split"/>
      <selection pane="topLeft" activeCell="A1" sqref="A1"/>
      <selection pane="topRight" activeCell="O65" sqref="O65"/>
    </sheetView>
  </sheetViews>
  <sheetFormatPr defaultColWidth="9.00390625" defaultRowHeight="13.5"/>
  <cols>
    <col min="2" max="7" width="7.50390625" style="0" customWidth="1"/>
    <col min="15" max="15" width="7.125" style="0" customWidth="1"/>
  </cols>
  <sheetData>
    <row r="1" spans="1:7" ht="16.5" customHeight="1">
      <c r="A1" s="1" t="s">
        <v>0</v>
      </c>
      <c r="B1" s="2"/>
      <c r="C1" s="2"/>
      <c r="D1" s="2"/>
      <c r="E1" s="2"/>
      <c r="F1" s="2"/>
      <c r="G1" s="2"/>
    </row>
    <row r="2" spans="1:7" ht="16.5" customHeight="1">
      <c r="A2" s="2" t="s">
        <v>1</v>
      </c>
      <c r="D2" s="2"/>
      <c r="E2" s="2"/>
      <c r="F2" s="2"/>
      <c r="G2" s="2"/>
    </row>
    <row r="3" spans="1:7" ht="16.5" customHeight="1" thickBot="1">
      <c r="A3" s="2" t="s">
        <v>2</v>
      </c>
      <c r="B3" s="2" t="s">
        <v>3</v>
      </c>
      <c r="C3" s="2"/>
      <c r="D3" s="2"/>
      <c r="E3" s="2"/>
      <c r="F3" s="2"/>
      <c r="G3" s="2"/>
    </row>
    <row r="4" spans="1:13" ht="18" customHeight="1">
      <c r="A4" s="31" t="s">
        <v>8</v>
      </c>
      <c r="B4" s="40" t="s">
        <v>4</v>
      </c>
      <c r="C4" s="40" t="s">
        <v>5</v>
      </c>
      <c r="D4" s="42" t="s">
        <v>6</v>
      </c>
      <c r="E4" s="44" t="s">
        <v>7</v>
      </c>
      <c r="F4" s="45"/>
      <c r="G4" s="46"/>
      <c r="H4" s="36" t="s">
        <v>7</v>
      </c>
      <c r="I4" s="37"/>
      <c r="J4" s="38"/>
      <c r="K4" s="36" t="s">
        <v>7</v>
      </c>
      <c r="L4" s="37"/>
      <c r="M4" s="38"/>
    </row>
    <row r="5" spans="1:13" ht="18" customHeight="1" thickBot="1">
      <c r="A5" s="32" t="s">
        <v>54</v>
      </c>
      <c r="B5" s="41"/>
      <c r="C5" s="41"/>
      <c r="D5" s="43"/>
      <c r="E5" s="34" t="s">
        <v>8</v>
      </c>
      <c r="F5" s="33" t="s">
        <v>9</v>
      </c>
      <c r="G5" s="35" t="s">
        <v>10</v>
      </c>
      <c r="H5" s="4" t="s">
        <v>8</v>
      </c>
      <c r="I5" s="3" t="s">
        <v>9</v>
      </c>
      <c r="J5" s="5" t="s">
        <v>10</v>
      </c>
      <c r="K5" s="4" t="s">
        <v>8</v>
      </c>
      <c r="L5" s="3" t="s">
        <v>9</v>
      </c>
      <c r="M5" s="5" t="s">
        <v>10</v>
      </c>
    </row>
    <row r="6" spans="1:16" ht="17.25" customHeight="1">
      <c r="A6" s="6" t="s">
        <v>11</v>
      </c>
      <c r="B6" s="23">
        <v>13</v>
      </c>
      <c r="C6" s="23">
        <v>74</v>
      </c>
      <c r="D6" s="7">
        <f aca="true" t="shared" si="0" ref="D6:D46">SUM(B6:C6)</f>
        <v>87</v>
      </c>
      <c r="E6" s="26">
        <f>IF(M6&gt;J6,K6,H6)</f>
        <v>1</v>
      </c>
      <c r="F6" s="27">
        <f>IF(M6&gt;J6,L6,I6)</f>
        <v>11</v>
      </c>
      <c r="G6" s="28">
        <f>IF(M6&gt;J6,M6,J6)</f>
        <v>14</v>
      </c>
      <c r="H6" s="8">
        <v>30</v>
      </c>
      <c r="I6" s="9">
        <v>23</v>
      </c>
      <c r="J6" s="10">
        <v>5</v>
      </c>
      <c r="K6" s="8">
        <v>1</v>
      </c>
      <c r="L6" s="9">
        <v>11</v>
      </c>
      <c r="M6" s="10">
        <v>14</v>
      </c>
      <c r="N6">
        <f>IF(M6&gt;J6,K6,H6)</f>
        <v>1</v>
      </c>
      <c r="O6">
        <f>IF(M6&gt;J6,L6,I6)</f>
        <v>11</v>
      </c>
      <c r="P6">
        <f>IF(M6&gt;J6,M6,J6)</f>
        <v>14</v>
      </c>
    </row>
    <row r="7" spans="1:16" ht="17.25" customHeight="1">
      <c r="A7" s="11" t="s">
        <v>12</v>
      </c>
      <c r="B7" s="24">
        <v>40</v>
      </c>
      <c r="C7" s="24">
        <v>32</v>
      </c>
      <c r="D7" s="7">
        <f t="shared" si="0"/>
        <v>72</v>
      </c>
      <c r="E7" s="29">
        <f aca="true" t="shared" si="1" ref="E7:E46">IF(M7&gt;J7,K7,H7)</f>
        <v>30</v>
      </c>
      <c r="F7" s="27">
        <f aca="true" t="shared" si="2" ref="F7:F46">IF(M7&gt;J7,L7,I7)</f>
        <v>24</v>
      </c>
      <c r="G7" s="28">
        <f aca="true" t="shared" si="3" ref="G7:G46">IF(M7&gt;J7,M7,J7)</f>
        <v>24</v>
      </c>
      <c r="H7" s="13">
        <v>30</v>
      </c>
      <c r="I7" s="14">
        <v>24</v>
      </c>
      <c r="J7" s="15">
        <v>24</v>
      </c>
      <c r="K7" s="13">
        <v>1</v>
      </c>
      <c r="L7" s="14">
        <v>11</v>
      </c>
      <c r="M7" s="15">
        <v>10</v>
      </c>
      <c r="N7">
        <f aca="true" t="shared" si="4" ref="N7:N46">IF(M7&gt;J7,K7,H7)</f>
        <v>30</v>
      </c>
      <c r="O7">
        <f aca="true" t="shared" si="5" ref="O7:O46">IF(M7&gt;J7,L7,I7)</f>
        <v>24</v>
      </c>
      <c r="P7">
        <f aca="true" t="shared" si="6" ref="P7:P46">IF(M7&gt;J7,M7,J7)</f>
        <v>24</v>
      </c>
    </row>
    <row r="8" spans="1:16" ht="17.25" customHeight="1">
      <c r="A8" s="11" t="s">
        <v>13</v>
      </c>
      <c r="B8" s="24">
        <v>43</v>
      </c>
      <c r="C8" s="24">
        <v>22</v>
      </c>
      <c r="D8" s="7">
        <f t="shared" si="0"/>
        <v>65</v>
      </c>
      <c r="E8" s="29">
        <f t="shared" si="1"/>
        <v>30</v>
      </c>
      <c r="F8" s="27">
        <f t="shared" si="2"/>
        <v>24</v>
      </c>
      <c r="G8" s="28">
        <f t="shared" si="3"/>
        <v>22</v>
      </c>
      <c r="H8" s="13">
        <v>30</v>
      </c>
      <c r="I8" s="12">
        <v>24</v>
      </c>
      <c r="J8" s="15">
        <v>22</v>
      </c>
      <c r="K8" s="13">
        <v>1</v>
      </c>
      <c r="L8" s="12">
        <v>1</v>
      </c>
      <c r="M8" s="15">
        <v>11</v>
      </c>
      <c r="N8">
        <f t="shared" si="4"/>
        <v>30</v>
      </c>
      <c r="O8">
        <f t="shared" si="5"/>
        <v>24</v>
      </c>
      <c r="P8">
        <f t="shared" si="6"/>
        <v>22</v>
      </c>
    </row>
    <row r="9" spans="1:16" ht="17.25" customHeight="1">
      <c r="A9" s="11" t="s">
        <v>14</v>
      </c>
      <c r="B9" s="24">
        <v>4</v>
      </c>
      <c r="C9" s="24">
        <v>91</v>
      </c>
      <c r="D9" s="7">
        <f t="shared" si="0"/>
        <v>95</v>
      </c>
      <c r="E9" s="29">
        <f t="shared" si="1"/>
        <v>1</v>
      </c>
      <c r="F9" s="27">
        <f t="shared" si="2"/>
        <v>9</v>
      </c>
      <c r="G9" s="28">
        <f t="shared" si="3"/>
        <v>21</v>
      </c>
      <c r="H9" s="13">
        <v>30</v>
      </c>
      <c r="I9" s="14">
        <v>24</v>
      </c>
      <c r="J9" s="15">
        <v>1</v>
      </c>
      <c r="K9" s="13">
        <v>1</v>
      </c>
      <c r="L9" s="14">
        <v>9</v>
      </c>
      <c r="M9" s="15">
        <v>21</v>
      </c>
      <c r="N9">
        <f t="shared" si="4"/>
        <v>1</v>
      </c>
      <c r="O9">
        <f t="shared" si="5"/>
        <v>9</v>
      </c>
      <c r="P9">
        <f t="shared" si="6"/>
        <v>21</v>
      </c>
    </row>
    <row r="10" spans="1:16" ht="17.25" customHeight="1">
      <c r="A10" s="11" t="s">
        <v>15</v>
      </c>
      <c r="B10" s="24">
        <v>5</v>
      </c>
      <c r="C10" s="24">
        <v>130</v>
      </c>
      <c r="D10" s="7">
        <f t="shared" si="0"/>
        <v>135</v>
      </c>
      <c r="E10" s="29">
        <f t="shared" si="1"/>
        <v>1</v>
      </c>
      <c r="F10" s="27">
        <f t="shared" si="2"/>
        <v>9</v>
      </c>
      <c r="G10" s="28">
        <f t="shared" si="3"/>
        <v>17</v>
      </c>
      <c r="H10" s="13">
        <v>30</v>
      </c>
      <c r="I10" s="14">
        <v>19</v>
      </c>
      <c r="J10" s="15">
        <v>2</v>
      </c>
      <c r="K10" s="13">
        <v>1</v>
      </c>
      <c r="L10" s="14">
        <v>9</v>
      </c>
      <c r="M10" s="15">
        <v>17</v>
      </c>
      <c r="N10">
        <f t="shared" si="4"/>
        <v>1</v>
      </c>
      <c r="O10">
        <f t="shared" si="5"/>
        <v>9</v>
      </c>
      <c r="P10">
        <f t="shared" si="6"/>
        <v>17</v>
      </c>
    </row>
    <row r="11" spans="1:16" ht="17.25" customHeight="1">
      <c r="A11" s="11" t="s">
        <v>16</v>
      </c>
      <c r="B11" s="24">
        <v>11</v>
      </c>
      <c r="C11" s="24">
        <v>67</v>
      </c>
      <c r="D11" s="7">
        <f t="shared" si="0"/>
        <v>78</v>
      </c>
      <c r="E11" s="29">
        <f t="shared" si="1"/>
        <v>1</v>
      </c>
      <c r="F11" s="27">
        <f t="shared" si="2"/>
        <v>11</v>
      </c>
      <c r="G11" s="28">
        <f t="shared" si="3"/>
        <v>11</v>
      </c>
      <c r="H11" s="13">
        <v>30</v>
      </c>
      <c r="I11" s="14">
        <v>22</v>
      </c>
      <c r="J11" s="15">
        <v>5</v>
      </c>
      <c r="K11" s="13">
        <v>1</v>
      </c>
      <c r="L11" s="14">
        <v>11</v>
      </c>
      <c r="M11" s="15">
        <v>11</v>
      </c>
      <c r="N11">
        <f t="shared" si="4"/>
        <v>1</v>
      </c>
      <c r="O11">
        <f t="shared" si="5"/>
        <v>11</v>
      </c>
      <c r="P11">
        <f t="shared" si="6"/>
        <v>11</v>
      </c>
    </row>
    <row r="12" spans="1:16" ht="17.25" customHeight="1">
      <c r="A12" s="11" t="s">
        <v>17</v>
      </c>
      <c r="B12" s="24">
        <v>54</v>
      </c>
      <c r="C12" s="24">
        <v>46</v>
      </c>
      <c r="D12" s="7">
        <f t="shared" si="0"/>
        <v>100</v>
      </c>
      <c r="E12" s="29">
        <f t="shared" si="1"/>
        <v>30</v>
      </c>
      <c r="F12" s="27">
        <f t="shared" si="2"/>
        <v>24</v>
      </c>
      <c r="G12" s="28">
        <f t="shared" si="3"/>
        <v>21</v>
      </c>
      <c r="H12" s="13">
        <v>30</v>
      </c>
      <c r="I12" s="14">
        <v>24</v>
      </c>
      <c r="J12" s="15">
        <v>21</v>
      </c>
      <c r="K12" s="13">
        <v>1</v>
      </c>
      <c r="L12" s="14">
        <v>3</v>
      </c>
      <c r="M12" s="15">
        <v>10</v>
      </c>
      <c r="N12">
        <f t="shared" si="4"/>
        <v>30</v>
      </c>
      <c r="O12">
        <f t="shared" si="5"/>
        <v>24</v>
      </c>
      <c r="P12">
        <f t="shared" si="6"/>
        <v>21</v>
      </c>
    </row>
    <row r="13" spans="1:16" ht="17.25" customHeight="1">
      <c r="A13" s="11" t="s">
        <v>18</v>
      </c>
      <c r="B13" s="24">
        <v>33</v>
      </c>
      <c r="C13" s="24">
        <v>33</v>
      </c>
      <c r="D13" s="7">
        <f t="shared" si="0"/>
        <v>66</v>
      </c>
      <c r="E13" s="29">
        <f t="shared" si="1"/>
        <v>30</v>
      </c>
      <c r="F13" s="27">
        <f t="shared" si="2"/>
        <v>24</v>
      </c>
      <c r="G13" s="28">
        <f t="shared" si="3"/>
        <v>22</v>
      </c>
      <c r="H13" s="13">
        <v>30</v>
      </c>
      <c r="I13" s="16">
        <v>24</v>
      </c>
      <c r="J13" s="15">
        <v>22</v>
      </c>
      <c r="K13" s="13">
        <v>1</v>
      </c>
      <c r="L13" s="16">
        <v>2</v>
      </c>
      <c r="M13" s="15">
        <v>19</v>
      </c>
      <c r="N13">
        <f t="shared" si="4"/>
        <v>30</v>
      </c>
      <c r="O13">
        <f t="shared" si="5"/>
        <v>24</v>
      </c>
      <c r="P13">
        <f t="shared" si="6"/>
        <v>22</v>
      </c>
    </row>
    <row r="14" spans="1:16" ht="17.25" customHeight="1">
      <c r="A14" s="11" t="s">
        <v>19</v>
      </c>
      <c r="B14" s="24">
        <v>5</v>
      </c>
      <c r="C14" s="24">
        <v>92</v>
      </c>
      <c r="D14" s="7">
        <f t="shared" si="0"/>
        <v>97</v>
      </c>
      <c r="E14" s="29">
        <f t="shared" si="1"/>
        <v>1</v>
      </c>
      <c r="F14" s="27">
        <f t="shared" si="2"/>
        <v>9</v>
      </c>
      <c r="G14" s="28">
        <f t="shared" si="3"/>
        <v>21</v>
      </c>
      <c r="H14" s="13">
        <v>30</v>
      </c>
      <c r="I14" s="16">
        <v>19</v>
      </c>
      <c r="J14" s="15">
        <v>2</v>
      </c>
      <c r="K14" s="13">
        <v>1</v>
      </c>
      <c r="L14" s="16">
        <v>9</v>
      </c>
      <c r="M14" s="15">
        <v>21</v>
      </c>
      <c r="N14">
        <f t="shared" si="4"/>
        <v>1</v>
      </c>
      <c r="O14">
        <f t="shared" si="5"/>
        <v>9</v>
      </c>
      <c r="P14">
        <f t="shared" si="6"/>
        <v>21</v>
      </c>
    </row>
    <row r="15" spans="1:16" ht="17.25" customHeight="1">
      <c r="A15" s="11" t="s">
        <v>20</v>
      </c>
      <c r="B15" s="24">
        <v>6</v>
      </c>
      <c r="C15" s="24">
        <v>113</v>
      </c>
      <c r="D15" s="7">
        <f t="shared" si="0"/>
        <v>119</v>
      </c>
      <c r="E15" s="29">
        <f t="shared" si="1"/>
        <v>1</v>
      </c>
      <c r="F15" s="27">
        <f t="shared" si="2"/>
        <v>6</v>
      </c>
      <c r="G15" s="28">
        <f t="shared" si="3"/>
        <v>13</v>
      </c>
      <c r="H15" s="13">
        <v>30</v>
      </c>
      <c r="I15" s="16">
        <v>24</v>
      </c>
      <c r="J15" s="15">
        <v>3</v>
      </c>
      <c r="K15" s="13">
        <v>1</v>
      </c>
      <c r="L15" s="16">
        <v>6</v>
      </c>
      <c r="M15" s="15">
        <v>13</v>
      </c>
      <c r="N15">
        <f t="shared" si="4"/>
        <v>1</v>
      </c>
      <c r="O15">
        <f t="shared" si="5"/>
        <v>6</v>
      </c>
      <c r="P15">
        <f t="shared" si="6"/>
        <v>13</v>
      </c>
    </row>
    <row r="16" spans="1:16" ht="17.25" customHeight="1">
      <c r="A16" s="11" t="s">
        <v>21</v>
      </c>
      <c r="B16" s="24">
        <v>9</v>
      </c>
      <c r="C16" s="24">
        <v>121</v>
      </c>
      <c r="D16" s="7">
        <f t="shared" si="0"/>
        <v>130</v>
      </c>
      <c r="E16" s="29">
        <f t="shared" si="1"/>
        <v>1</v>
      </c>
      <c r="F16" s="27">
        <f t="shared" si="2"/>
        <v>11</v>
      </c>
      <c r="G16" s="28">
        <f t="shared" si="3"/>
        <v>15</v>
      </c>
      <c r="H16" s="13">
        <v>30</v>
      </c>
      <c r="I16" s="17">
        <v>24</v>
      </c>
      <c r="J16" s="10">
        <v>3</v>
      </c>
      <c r="K16" s="13">
        <v>1</v>
      </c>
      <c r="L16" s="17">
        <v>11</v>
      </c>
      <c r="M16" s="10">
        <v>15</v>
      </c>
      <c r="N16">
        <f t="shared" si="4"/>
        <v>1</v>
      </c>
      <c r="O16">
        <f t="shared" si="5"/>
        <v>11</v>
      </c>
      <c r="P16">
        <f t="shared" si="6"/>
        <v>15</v>
      </c>
    </row>
    <row r="17" spans="1:16" ht="17.25" customHeight="1">
      <c r="A17" s="11" t="s">
        <v>22</v>
      </c>
      <c r="B17" s="24">
        <v>16</v>
      </c>
      <c r="C17" s="24">
        <v>76</v>
      </c>
      <c r="D17" s="7">
        <f t="shared" si="0"/>
        <v>92</v>
      </c>
      <c r="E17" s="29">
        <f t="shared" si="1"/>
        <v>1</v>
      </c>
      <c r="F17" s="27">
        <f t="shared" si="2"/>
        <v>3</v>
      </c>
      <c r="G17" s="28">
        <f t="shared" si="3"/>
        <v>18</v>
      </c>
      <c r="H17" s="13">
        <v>30</v>
      </c>
      <c r="I17" s="16">
        <v>22</v>
      </c>
      <c r="J17" s="15">
        <v>6</v>
      </c>
      <c r="K17" s="13">
        <v>1</v>
      </c>
      <c r="L17" s="16">
        <v>3</v>
      </c>
      <c r="M17" s="15">
        <v>18</v>
      </c>
      <c r="N17">
        <f t="shared" si="4"/>
        <v>1</v>
      </c>
      <c r="O17">
        <f t="shared" si="5"/>
        <v>3</v>
      </c>
      <c r="P17">
        <f t="shared" si="6"/>
        <v>18</v>
      </c>
    </row>
    <row r="18" spans="1:16" ht="17.25" customHeight="1">
      <c r="A18" s="11" t="s">
        <v>23</v>
      </c>
      <c r="B18" s="24">
        <v>25</v>
      </c>
      <c r="C18" s="24">
        <v>6</v>
      </c>
      <c r="D18" s="7">
        <f t="shared" si="0"/>
        <v>31</v>
      </c>
      <c r="E18" s="29">
        <f t="shared" si="1"/>
        <v>30</v>
      </c>
      <c r="F18" s="27">
        <f t="shared" si="2"/>
        <v>24</v>
      </c>
      <c r="G18" s="28">
        <f t="shared" si="3"/>
        <v>20</v>
      </c>
      <c r="H18" s="13">
        <v>30</v>
      </c>
      <c r="I18" s="16">
        <v>24</v>
      </c>
      <c r="J18" s="15">
        <v>20</v>
      </c>
      <c r="K18" s="13">
        <v>1</v>
      </c>
      <c r="L18" s="16">
        <v>1</v>
      </c>
      <c r="M18" s="15">
        <v>4</v>
      </c>
      <c r="N18">
        <f t="shared" si="4"/>
        <v>30</v>
      </c>
      <c r="O18">
        <f t="shared" si="5"/>
        <v>24</v>
      </c>
      <c r="P18">
        <f t="shared" si="6"/>
        <v>20</v>
      </c>
    </row>
    <row r="19" spans="1:16" ht="17.25" customHeight="1">
      <c r="A19" s="11" t="s">
        <v>24</v>
      </c>
      <c r="B19" s="24">
        <v>7</v>
      </c>
      <c r="C19" s="24">
        <v>152</v>
      </c>
      <c r="D19" s="7">
        <f t="shared" si="0"/>
        <v>159</v>
      </c>
      <c r="E19" s="29">
        <f t="shared" si="1"/>
        <v>1</v>
      </c>
      <c r="F19" s="27">
        <f t="shared" si="2"/>
        <v>6</v>
      </c>
      <c r="G19" s="28">
        <f>IF(M19&gt;J19,M19,J19)</f>
        <v>26</v>
      </c>
      <c r="H19" s="13">
        <v>30</v>
      </c>
      <c r="I19" s="16">
        <v>24</v>
      </c>
      <c r="J19" s="15">
        <v>3</v>
      </c>
      <c r="K19" s="13">
        <v>1</v>
      </c>
      <c r="L19" s="16">
        <v>6</v>
      </c>
      <c r="M19" s="15">
        <v>26</v>
      </c>
      <c r="N19">
        <f t="shared" si="4"/>
        <v>1</v>
      </c>
      <c r="O19">
        <f t="shared" si="5"/>
        <v>6</v>
      </c>
      <c r="P19">
        <f t="shared" si="6"/>
        <v>26</v>
      </c>
    </row>
    <row r="20" spans="1:16" ht="17.25" customHeight="1">
      <c r="A20" s="11" t="s">
        <v>25</v>
      </c>
      <c r="B20" s="24">
        <v>3</v>
      </c>
      <c r="C20" s="24">
        <v>88</v>
      </c>
      <c r="D20" s="7">
        <f t="shared" si="0"/>
        <v>91</v>
      </c>
      <c r="E20" s="29">
        <f t="shared" si="1"/>
        <v>1</v>
      </c>
      <c r="F20" s="27">
        <f t="shared" si="2"/>
        <v>9</v>
      </c>
      <c r="G20" s="28">
        <f t="shared" si="3"/>
        <v>26</v>
      </c>
      <c r="H20" s="13">
        <v>30</v>
      </c>
      <c r="I20" s="16">
        <v>22</v>
      </c>
      <c r="J20" s="15">
        <v>1</v>
      </c>
      <c r="K20" s="13">
        <v>1</v>
      </c>
      <c r="L20" s="16">
        <v>9</v>
      </c>
      <c r="M20" s="15">
        <v>26</v>
      </c>
      <c r="N20">
        <f t="shared" si="4"/>
        <v>1</v>
      </c>
      <c r="O20">
        <f t="shared" si="5"/>
        <v>9</v>
      </c>
      <c r="P20">
        <f t="shared" si="6"/>
        <v>26</v>
      </c>
    </row>
    <row r="21" spans="1:16" ht="17.25" customHeight="1">
      <c r="A21" s="11" t="s">
        <v>26</v>
      </c>
      <c r="B21" s="24">
        <v>7</v>
      </c>
      <c r="C21" s="24">
        <v>95</v>
      </c>
      <c r="D21" s="7">
        <f t="shared" si="0"/>
        <v>102</v>
      </c>
      <c r="E21" s="29">
        <f t="shared" si="1"/>
        <v>1</v>
      </c>
      <c r="F21" s="27">
        <f t="shared" si="2"/>
        <v>9</v>
      </c>
      <c r="G21" s="28">
        <f t="shared" si="3"/>
        <v>18</v>
      </c>
      <c r="H21" s="13">
        <v>30</v>
      </c>
      <c r="I21" s="16">
        <v>19</v>
      </c>
      <c r="J21" s="15">
        <v>5</v>
      </c>
      <c r="K21" s="13">
        <v>1</v>
      </c>
      <c r="L21" s="16">
        <v>9</v>
      </c>
      <c r="M21" s="15">
        <v>18</v>
      </c>
      <c r="N21">
        <f t="shared" si="4"/>
        <v>1</v>
      </c>
      <c r="O21">
        <f t="shared" si="5"/>
        <v>9</v>
      </c>
      <c r="P21">
        <f t="shared" si="6"/>
        <v>18</v>
      </c>
    </row>
    <row r="22" spans="1:16" ht="17.25" customHeight="1">
      <c r="A22" s="11" t="s">
        <v>27</v>
      </c>
      <c r="B22" s="24">
        <v>35</v>
      </c>
      <c r="C22" s="24">
        <v>43</v>
      </c>
      <c r="D22" s="7">
        <f t="shared" si="0"/>
        <v>78</v>
      </c>
      <c r="E22" s="29">
        <f t="shared" si="1"/>
        <v>30</v>
      </c>
      <c r="F22" s="27">
        <f t="shared" si="2"/>
        <v>24</v>
      </c>
      <c r="G22" s="28">
        <f t="shared" si="3"/>
        <v>19</v>
      </c>
      <c r="H22" s="13">
        <v>30</v>
      </c>
      <c r="I22" s="16">
        <v>24</v>
      </c>
      <c r="J22" s="15">
        <v>19</v>
      </c>
      <c r="K22" s="13">
        <v>1</v>
      </c>
      <c r="L22" s="16">
        <v>11</v>
      </c>
      <c r="M22" s="15">
        <v>15</v>
      </c>
      <c r="N22">
        <f t="shared" si="4"/>
        <v>30</v>
      </c>
      <c r="O22">
        <f t="shared" si="5"/>
        <v>24</v>
      </c>
      <c r="P22">
        <f t="shared" si="6"/>
        <v>19</v>
      </c>
    </row>
    <row r="23" spans="1:16" ht="17.25" customHeight="1">
      <c r="A23" s="11" t="s">
        <v>28</v>
      </c>
      <c r="B23" s="24">
        <v>32</v>
      </c>
      <c r="C23" s="24">
        <v>25</v>
      </c>
      <c r="D23" s="7">
        <f t="shared" si="0"/>
        <v>57</v>
      </c>
      <c r="E23" s="29">
        <f t="shared" si="1"/>
        <v>30</v>
      </c>
      <c r="F23" s="27">
        <f t="shared" si="2"/>
        <v>24</v>
      </c>
      <c r="G23" s="28">
        <f t="shared" si="3"/>
        <v>24</v>
      </c>
      <c r="H23" s="13">
        <v>30</v>
      </c>
      <c r="I23" s="17">
        <v>24</v>
      </c>
      <c r="J23" s="15">
        <v>24</v>
      </c>
      <c r="K23" s="13">
        <v>1</v>
      </c>
      <c r="L23" s="17">
        <v>2</v>
      </c>
      <c r="M23" s="15">
        <v>10</v>
      </c>
      <c r="N23">
        <f t="shared" si="4"/>
        <v>30</v>
      </c>
      <c r="O23">
        <f t="shared" si="5"/>
        <v>24</v>
      </c>
      <c r="P23">
        <f t="shared" si="6"/>
        <v>24</v>
      </c>
    </row>
    <row r="24" spans="1:16" ht="17.25" customHeight="1">
      <c r="A24" s="11" t="s">
        <v>29</v>
      </c>
      <c r="B24" s="24">
        <v>32</v>
      </c>
      <c r="C24" s="24">
        <v>50</v>
      </c>
      <c r="D24" s="7">
        <f t="shared" si="0"/>
        <v>82</v>
      </c>
      <c r="E24" s="29">
        <f t="shared" si="1"/>
        <v>1</v>
      </c>
      <c r="F24" s="27">
        <f t="shared" si="2"/>
        <v>2</v>
      </c>
      <c r="G24" s="28">
        <f t="shared" si="3"/>
        <v>15</v>
      </c>
      <c r="H24" s="13">
        <v>30</v>
      </c>
      <c r="I24" s="16">
        <v>24</v>
      </c>
      <c r="J24" s="15">
        <v>12</v>
      </c>
      <c r="K24" s="13">
        <v>1</v>
      </c>
      <c r="L24" s="16">
        <v>2</v>
      </c>
      <c r="M24" s="15">
        <v>15</v>
      </c>
      <c r="N24">
        <f t="shared" si="4"/>
        <v>1</v>
      </c>
      <c r="O24">
        <f t="shared" si="5"/>
        <v>2</v>
      </c>
      <c r="P24">
        <f t="shared" si="6"/>
        <v>15</v>
      </c>
    </row>
    <row r="25" spans="1:16" ht="17.25" customHeight="1">
      <c r="A25" s="11" t="s">
        <v>30</v>
      </c>
      <c r="B25" s="24">
        <v>22</v>
      </c>
      <c r="C25" s="24">
        <v>89</v>
      </c>
      <c r="D25" s="7">
        <f t="shared" si="0"/>
        <v>111</v>
      </c>
      <c r="E25" s="29">
        <f t="shared" si="1"/>
        <v>1</v>
      </c>
      <c r="F25" s="27">
        <f t="shared" si="2"/>
        <v>6</v>
      </c>
      <c r="G25" s="28">
        <f t="shared" si="3"/>
        <v>17</v>
      </c>
      <c r="H25" s="13">
        <v>30</v>
      </c>
      <c r="I25" s="17">
        <v>23</v>
      </c>
      <c r="J25" s="15">
        <v>9</v>
      </c>
      <c r="K25" s="13">
        <v>1</v>
      </c>
      <c r="L25" s="17">
        <v>6</v>
      </c>
      <c r="M25" s="15">
        <v>17</v>
      </c>
      <c r="N25">
        <f t="shared" si="4"/>
        <v>1</v>
      </c>
      <c r="O25">
        <f t="shared" si="5"/>
        <v>6</v>
      </c>
      <c r="P25">
        <f t="shared" si="6"/>
        <v>17</v>
      </c>
    </row>
    <row r="26" spans="1:16" ht="17.25" customHeight="1">
      <c r="A26" s="11" t="s">
        <v>31</v>
      </c>
      <c r="B26" s="24">
        <v>3</v>
      </c>
      <c r="C26" s="24">
        <v>86</v>
      </c>
      <c r="D26" s="7">
        <f t="shared" si="0"/>
        <v>89</v>
      </c>
      <c r="E26" s="29">
        <f t="shared" si="1"/>
        <v>1</v>
      </c>
      <c r="F26" s="27">
        <f t="shared" si="2"/>
        <v>9</v>
      </c>
      <c r="G26" s="28">
        <f t="shared" si="3"/>
        <v>28</v>
      </c>
      <c r="H26" s="13">
        <v>30</v>
      </c>
      <c r="I26" s="16">
        <v>19</v>
      </c>
      <c r="J26" s="15">
        <v>1</v>
      </c>
      <c r="K26" s="13">
        <v>1</v>
      </c>
      <c r="L26" s="16">
        <v>9</v>
      </c>
      <c r="M26" s="15">
        <v>28</v>
      </c>
      <c r="N26">
        <f t="shared" si="4"/>
        <v>1</v>
      </c>
      <c r="O26">
        <f t="shared" si="5"/>
        <v>9</v>
      </c>
      <c r="P26">
        <f t="shared" si="6"/>
        <v>28</v>
      </c>
    </row>
    <row r="27" spans="1:16" ht="17.25" customHeight="1">
      <c r="A27" s="11" t="s">
        <v>32</v>
      </c>
      <c r="B27" s="24">
        <v>8</v>
      </c>
      <c r="C27" s="24">
        <v>104</v>
      </c>
      <c r="D27" s="7">
        <f t="shared" si="0"/>
        <v>112</v>
      </c>
      <c r="E27" s="29">
        <f t="shared" si="1"/>
        <v>1</v>
      </c>
      <c r="F27" s="27">
        <f t="shared" si="2"/>
        <v>4</v>
      </c>
      <c r="G27" s="28">
        <f t="shared" si="3"/>
        <v>14</v>
      </c>
      <c r="H27" s="13">
        <v>30</v>
      </c>
      <c r="I27" s="16">
        <v>24</v>
      </c>
      <c r="J27" s="15">
        <v>4</v>
      </c>
      <c r="K27" s="13">
        <v>1</v>
      </c>
      <c r="L27" s="16">
        <v>4</v>
      </c>
      <c r="M27" s="15">
        <v>14</v>
      </c>
      <c r="N27">
        <f t="shared" si="4"/>
        <v>1</v>
      </c>
      <c r="O27">
        <f t="shared" si="5"/>
        <v>4</v>
      </c>
      <c r="P27">
        <f t="shared" si="6"/>
        <v>14</v>
      </c>
    </row>
    <row r="28" spans="1:16" ht="17.25" customHeight="1">
      <c r="A28" s="11" t="s">
        <v>33</v>
      </c>
      <c r="B28" s="24">
        <v>4</v>
      </c>
      <c r="C28" s="24">
        <v>92</v>
      </c>
      <c r="D28" s="7">
        <f t="shared" si="0"/>
        <v>96</v>
      </c>
      <c r="E28" s="29">
        <f t="shared" si="1"/>
        <v>1</v>
      </c>
      <c r="F28" s="27">
        <f t="shared" si="2"/>
        <v>5</v>
      </c>
      <c r="G28" s="28">
        <f t="shared" si="3"/>
        <v>18</v>
      </c>
      <c r="H28" s="13">
        <v>30</v>
      </c>
      <c r="I28" s="16">
        <v>19</v>
      </c>
      <c r="J28" s="15">
        <v>1</v>
      </c>
      <c r="K28" s="13">
        <v>1</v>
      </c>
      <c r="L28" s="16">
        <v>5</v>
      </c>
      <c r="M28" s="15">
        <v>18</v>
      </c>
      <c r="N28">
        <f t="shared" si="4"/>
        <v>1</v>
      </c>
      <c r="O28">
        <f t="shared" si="5"/>
        <v>5</v>
      </c>
      <c r="P28">
        <f t="shared" si="6"/>
        <v>18</v>
      </c>
    </row>
    <row r="29" spans="1:16" ht="17.25" customHeight="1">
      <c r="A29" s="11" t="s">
        <v>34</v>
      </c>
      <c r="B29" s="24">
        <v>12</v>
      </c>
      <c r="C29" s="24">
        <v>45</v>
      </c>
      <c r="D29" s="7">
        <f t="shared" si="0"/>
        <v>57</v>
      </c>
      <c r="E29" s="29">
        <f t="shared" si="1"/>
        <v>1</v>
      </c>
      <c r="F29" s="27">
        <f t="shared" si="2"/>
        <v>11</v>
      </c>
      <c r="G29" s="28">
        <f t="shared" si="3"/>
        <v>9</v>
      </c>
      <c r="H29" s="13">
        <v>30</v>
      </c>
      <c r="I29" s="16">
        <v>22</v>
      </c>
      <c r="J29" s="15">
        <v>5</v>
      </c>
      <c r="K29" s="13">
        <v>1</v>
      </c>
      <c r="L29" s="16">
        <v>11</v>
      </c>
      <c r="M29" s="15">
        <v>9</v>
      </c>
      <c r="N29">
        <f t="shared" si="4"/>
        <v>1</v>
      </c>
      <c r="O29">
        <f t="shared" si="5"/>
        <v>11</v>
      </c>
      <c r="P29">
        <f t="shared" si="6"/>
        <v>9</v>
      </c>
    </row>
    <row r="30" spans="1:16" ht="17.25" customHeight="1">
      <c r="A30" s="11" t="s">
        <v>35</v>
      </c>
      <c r="B30" s="24">
        <v>45</v>
      </c>
      <c r="C30" s="24">
        <v>56</v>
      </c>
      <c r="D30" s="7">
        <f t="shared" si="0"/>
        <v>101</v>
      </c>
      <c r="E30" s="29">
        <f t="shared" si="1"/>
        <v>30</v>
      </c>
      <c r="F30" s="27">
        <f t="shared" si="2"/>
        <v>24</v>
      </c>
      <c r="G30" s="28">
        <f t="shared" si="3"/>
        <v>14</v>
      </c>
      <c r="H30" s="13">
        <v>30</v>
      </c>
      <c r="I30" s="16">
        <v>24</v>
      </c>
      <c r="J30" s="15">
        <v>14</v>
      </c>
      <c r="K30" s="13">
        <v>1</v>
      </c>
      <c r="L30" s="16">
        <v>3</v>
      </c>
      <c r="M30" s="15">
        <v>9</v>
      </c>
      <c r="N30">
        <f t="shared" si="4"/>
        <v>30</v>
      </c>
      <c r="O30">
        <f t="shared" si="5"/>
        <v>24</v>
      </c>
      <c r="P30">
        <f t="shared" si="6"/>
        <v>14</v>
      </c>
    </row>
    <row r="31" spans="1:16" ht="17.25" customHeight="1">
      <c r="A31" s="11" t="s">
        <v>36</v>
      </c>
      <c r="B31" s="24">
        <v>32</v>
      </c>
      <c r="C31" s="24">
        <v>50</v>
      </c>
      <c r="D31" s="7">
        <f t="shared" si="0"/>
        <v>82</v>
      </c>
      <c r="E31" s="29">
        <f t="shared" si="1"/>
        <v>30</v>
      </c>
      <c r="F31" s="27">
        <f t="shared" si="2"/>
        <v>24</v>
      </c>
      <c r="G31" s="28">
        <f t="shared" si="3"/>
        <v>26</v>
      </c>
      <c r="H31" s="13">
        <v>30</v>
      </c>
      <c r="I31" s="16">
        <v>24</v>
      </c>
      <c r="J31" s="15">
        <v>26</v>
      </c>
      <c r="K31" s="13">
        <v>1</v>
      </c>
      <c r="L31" s="16">
        <v>1</v>
      </c>
      <c r="M31" s="15">
        <v>14</v>
      </c>
      <c r="N31">
        <f t="shared" si="4"/>
        <v>30</v>
      </c>
      <c r="O31">
        <f t="shared" si="5"/>
        <v>24</v>
      </c>
      <c r="P31">
        <f t="shared" si="6"/>
        <v>26</v>
      </c>
    </row>
    <row r="32" spans="1:16" ht="17.25" customHeight="1">
      <c r="A32" s="11" t="s">
        <v>37</v>
      </c>
      <c r="B32" s="24">
        <v>39</v>
      </c>
      <c r="C32" s="24">
        <v>55</v>
      </c>
      <c r="D32" s="7">
        <f t="shared" si="0"/>
        <v>94</v>
      </c>
      <c r="E32" s="29">
        <f t="shared" si="1"/>
        <v>30</v>
      </c>
      <c r="F32" s="27">
        <f t="shared" si="2"/>
        <v>24</v>
      </c>
      <c r="G32" s="28">
        <f t="shared" si="3"/>
        <v>28</v>
      </c>
      <c r="H32" s="13">
        <v>30</v>
      </c>
      <c r="I32" s="16">
        <v>24</v>
      </c>
      <c r="J32" s="15">
        <v>28</v>
      </c>
      <c r="K32" s="13">
        <v>1</v>
      </c>
      <c r="L32" s="16">
        <v>2</v>
      </c>
      <c r="M32" s="15">
        <v>15</v>
      </c>
      <c r="N32">
        <f t="shared" si="4"/>
        <v>30</v>
      </c>
      <c r="O32">
        <f t="shared" si="5"/>
        <v>24</v>
      </c>
      <c r="P32">
        <f t="shared" si="6"/>
        <v>28</v>
      </c>
    </row>
    <row r="33" spans="1:16" ht="17.25" customHeight="1">
      <c r="A33" s="11" t="s">
        <v>38</v>
      </c>
      <c r="B33" s="24">
        <v>22</v>
      </c>
      <c r="C33" s="24">
        <v>54</v>
      </c>
      <c r="D33" s="7">
        <f t="shared" si="0"/>
        <v>76</v>
      </c>
      <c r="E33" s="29">
        <f t="shared" si="1"/>
        <v>1</v>
      </c>
      <c r="F33" s="27">
        <f t="shared" si="2"/>
        <v>1</v>
      </c>
      <c r="G33" s="28">
        <f t="shared" si="3"/>
        <v>20</v>
      </c>
      <c r="H33" s="13">
        <v>30</v>
      </c>
      <c r="I33" s="16">
        <v>24</v>
      </c>
      <c r="J33" s="15">
        <v>17</v>
      </c>
      <c r="K33" s="13">
        <v>1</v>
      </c>
      <c r="L33" s="16">
        <v>1</v>
      </c>
      <c r="M33" s="15">
        <v>20</v>
      </c>
      <c r="N33">
        <f t="shared" si="4"/>
        <v>1</v>
      </c>
      <c r="O33">
        <f t="shared" si="5"/>
        <v>1</v>
      </c>
      <c r="P33">
        <f t="shared" si="6"/>
        <v>20</v>
      </c>
    </row>
    <row r="34" spans="1:16" ht="17.25" customHeight="1">
      <c r="A34" s="11" t="s">
        <v>39</v>
      </c>
      <c r="B34" s="24">
        <v>39</v>
      </c>
      <c r="C34" s="24">
        <v>47</v>
      </c>
      <c r="D34" s="7">
        <f t="shared" si="0"/>
        <v>86</v>
      </c>
      <c r="E34" s="29">
        <f t="shared" si="1"/>
        <v>30</v>
      </c>
      <c r="F34" s="27">
        <f t="shared" si="2"/>
        <v>24</v>
      </c>
      <c r="G34" s="28">
        <f t="shared" si="3"/>
        <v>14</v>
      </c>
      <c r="H34" s="13">
        <v>30</v>
      </c>
      <c r="I34" s="16">
        <v>24</v>
      </c>
      <c r="J34" s="15">
        <v>14</v>
      </c>
      <c r="K34" s="13">
        <v>1</v>
      </c>
      <c r="L34" s="16">
        <v>2</v>
      </c>
      <c r="M34" s="15">
        <v>8</v>
      </c>
      <c r="N34">
        <f t="shared" si="4"/>
        <v>30</v>
      </c>
      <c r="O34">
        <f t="shared" si="5"/>
        <v>24</v>
      </c>
      <c r="P34">
        <f t="shared" si="6"/>
        <v>14</v>
      </c>
    </row>
    <row r="35" spans="1:16" ht="17.25" customHeight="1">
      <c r="A35" s="11" t="s">
        <v>40</v>
      </c>
      <c r="B35" s="24">
        <v>43</v>
      </c>
      <c r="C35" s="24">
        <v>60</v>
      </c>
      <c r="D35" s="7">
        <f t="shared" si="0"/>
        <v>103</v>
      </c>
      <c r="E35" s="29">
        <f t="shared" si="1"/>
        <v>30</v>
      </c>
      <c r="F35" s="27">
        <f t="shared" si="2"/>
        <v>23</v>
      </c>
      <c r="G35" s="28">
        <f t="shared" si="3"/>
        <v>14</v>
      </c>
      <c r="H35" s="13">
        <v>30</v>
      </c>
      <c r="I35" s="16">
        <v>23</v>
      </c>
      <c r="J35" s="15">
        <v>14</v>
      </c>
      <c r="K35" s="13">
        <v>1</v>
      </c>
      <c r="L35" s="16">
        <v>3</v>
      </c>
      <c r="M35" s="15">
        <v>9</v>
      </c>
      <c r="N35">
        <f t="shared" si="4"/>
        <v>30</v>
      </c>
      <c r="O35">
        <f t="shared" si="5"/>
        <v>23</v>
      </c>
      <c r="P35">
        <f t="shared" si="6"/>
        <v>14</v>
      </c>
    </row>
    <row r="36" spans="1:16" ht="17.25" customHeight="1">
      <c r="A36" s="11" t="s">
        <v>41</v>
      </c>
      <c r="B36" s="24">
        <v>35</v>
      </c>
      <c r="C36" s="24">
        <v>56</v>
      </c>
      <c r="D36" s="7">
        <f t="shared" si="0"/>
        <v>91</v>
      </c>
      <c r="E36" s="29">
        <f t="shared" si="1"/>
        <v>30</v>
      </c>
      <c r="F36" s="27">
        <f t="shared" si="2"/>
        <v>23</v>
      </c>
      <c r="G36" s="28">
        <f t="shared" si="3"/>
        <v>11</v>
      </c>
      <c r="H36" s="13">
        <v>30</v>
      </c>
      <c r="I36" s="16">
        <v>23</v>
      </c>
      <c r="J36" s="15">
        <v>11</v>
      </c>
      <c r="K36" s="13">
        <v>1</v>
      </c>
      <c r="L36" s="16">
        <v>11</v>
      </c>
      <c r="M36" s="15">
        <v>10</v>
      </c>
      <c r="N36">
        <f t="shared" si="4"/>
        <v>30</v>
      </c>
      <c r="O36">
        <f t="shared" si="5"/>
        <v>23</v>
      </c>
      <c r="P36">
        <f t="shared" si="6"/>
        <v>11</v>
      </c>
    </row>
    <row r="37" spans="1:16" ht="17.25" customHeight="1">
      <c r="A37" s="11" t="s">
        <v>42</v>
      </c>
      <c r="B37" s="24">
        <v>44</v>
      </c>
      <c r="C37" s="24">
        <v>57</v>
      </c>
      <c r="D37" s="7">
        <f t="shared" si="0"/>
        <v>101</v>
      </c>
      <c r="E37" s="29">
        <f t="shared" si="1"/>
        <v>30</v>
      </c>
      <c r="F37" s="27">
        <f t="shared" si="2"/>
        <v>23</v>
      </c>
      <c r="G37" s="28">
        <f t="shared" si="3"/>
        <v>12</v>
      </c>
      <c r="H37" s="13">
        <v>30</v>
      </c>
      <c r="I37" s="16">
        <v>23</v>
      </c>
      <c r="J37" s="15">
        <v>12</v>
      </c>
      <c r="K37" s="13">
        <v>1</v>
      </c>
      <c r="L37" s="16">
        <v>3</v>
      </c>
      <c r="M37" s="15">
        <v>10</v>
      </c>
      <c r="N37">
        <f t="shared" si="4"/>
        <v>30</v>
      </c>
      <c r="O37">
        <f t="shared" si="5"/>
        <v>23</v>
      </c>
      <c r="P37">
        <f t="shared" si="6"/>
        <v>12</v>
      </c>
    </row>
    <row r="38" spans="1:16" ht="17.25" customHeight="1">
      <c r="A38" s="11" t="s">
        <v>43</v>
      </c>
      <c r="B38" s="24">
        <v>12</v>
      </c>
      <c r="C38" s="24">
        <v>110</v>
      </c>
      <c r="D38" s="7">
        <f t="shared" si="0"/>
        <v>122</v>
      </c>
      <c r="E38" s="29">
        <f t="shared" si="1"/>
        <v>1</v>
      </c>
      <c r="F38" s="27">
        <f t="shared" si="2"/>
        <v>7</v>
      </c>
      <c r="G38" s="28">
        <f t="shared" si="3"/>
        <v>16</v>
      </c>
      <c r="H38" s="13">
        <v>30</v>
      </c>
      <c r="I38" s="16">
        <v>23</v>
      </c>
      <c r="J38" s="15">
        <v>6</v>
      </c>
      <c r="K38" s="13">
        <v>1</v>
      </c>
      <c r="L38" s="16">
        <v>7</v>
      </c>
      <c r="M38" s="15">
        <v>16</v>
      </c>
      <c r="N38">
        <f t="shared" si="4"/>
        <v>1</v>
      </c>
      <c r="O38">
        <f t="shared" si="5"/>
        <v>7</v>
      </c>
      <c r="P38">
        <f t="shared" si="6"/>
        <v>16</v>
      </c>
    </row>
    <row r="39" spans="1:16" ht="17.25" customHeight="1">
      <c r="A39" s="11" t="s">
        <v>44</v>
      </c>
      <c r="B39" s="24">
        <v>7</v>
      </c>
      <c r="C39" s="24">
        <v>94</v>
      </c>
      <c r="D39" s="7">
        <f t="shared" si="0"/>
        <v>101</v>
      </c>
      <c r="E39" s="29">
        <f t="shared" si="1"/>
        <v>1</v>
      </c>
      <c r="F39" s="27">
        <f t="shared" si="2"/>
        <v>9</v>
      </c>
      <c r="G39" s="28">
        <f t="shared" si="3"/>
        <v>12</v>
      </c>
      <c r="H39" s="13">
        <v>30</v>
      </c>
      <c r="I39" s="17">
        <v>24</v>
      </c>
      <c r="J39" s="18">
        <v>3</v>
      </c>
      <c r="K39" s="13">
        <v>1</v>
      </c>
      <c r="L39" s="17">
        <v>9</v>
      </c>
      <c r="M39" s="18">
        <v>12</v>
      </c>
      <c r="N39">
        <f t="shared" si="4"/>
        <v>1</v>
      </c>
      <c r="O39">
        <f t="shared" si="5"/>
        <v>9</v>
      </c>
      <c r="P39">
        <f t="shared" si="6"/>
        <v>12</v>
      </c>
    </row>
    <row r="40" spans="1:16" ht="17.25" customHeight="1">
      <c r="A40" s="11" t="s">
        <v>45</v>
      </c>
      <c r="B40" s="24">
        <v>22</v>
      </c>
      <c r="C40" s="24">
        <v>125</v>
      </c>
      <c r="D40" s="7">
        <f t="shared" si="0"/>
        <v>147</v>
      </c>
      <c r="E40" s="29">
        <f t="shared" si="1"/>
        <v>1</v>
      </c>
      <c r="F40" s="27">
        <f t="shared" si="2"/>
        <v>8</v>
      </c>
      <c r="G40" s="28">
        <f t="shared" si="3"/>
        <v>24</v>
      </c>
      <c r="H40" s="13">
        <v>30</v>
      </c>
      <c r="I40" s="16">
        <v>24</v>
      </c>
      <c r="J40" s="15">
        <v>11</v>
      </c>
      <c r="K40" s="13">
        <v>1</v>
      </c>
      <c r="L40" s="16">
        <v>8</v>
      </c>
      <c r="M40" s="15">
        <v>24</v>
      </c>
      <c r="N40">
        <f t="shared" si="4"/>
        <v>1</v>
      </c>
      <c r="O40">
        <f t="shared" si="5"/>
        <v>8</v>
      </c>
      <c r="P40">
        <f t="shared" si="6"/>
        <v>24</v>
      </c>
    </row>
    <row r="41" spans="1:16" ht="17.25" customHeight="1">
      <c r="A41" s="11" t="s">
        <v>46</v>
      </c>
      <c r="B41" s="24">
        <v>6</v>
      </c>
      <c r="C41" s="24">
        <v>116</v>
      </c>
      <c r="D41" s="7">
        <f t="shared" si="0"/>
        <v>122</v>
      </c>
      <c r="E41" s="29">
        <f t="shared" si="1"/>
        <v>1</v>
      </c>
      <c r="F41" s="27">
        <f t="shared" si="2"/>
        <v>9</v>
      </c>
      <c r="G41" s="28">
        <f t="shared" si="3"/>
        <v>19</v>
      </c>
      <c r="H41" s="13">
        <v>30</v>
      </c>
      <c r="I41" s="16">
        <v>18</v>
      </c>
      <c r="J41" s="15">
        <v>2</v>
      </c>
      <c r="K41" s="13">
        <v>1</v>
      </c>
      <c r="L41" s="16">
        <v>9</v>
      </c>
      <c r="M41" s="15">
        <v>19</v>
      </c>
      <c r="N41">
        <f t="shared" si="4"/>
        <v>1</v>
      </c>
      <c r="O41">
        <f t="shared" si="5"/>
        <v>9</v>
      </c>
      <c r="P41">
        <f t="shared" si="6"/>
        <v>19</v>
      </c>
    </row>
    <row r="42" spans="1:16" ht="17.25" customHeight="1">
      <c r="A42" s="11" t="s">
        <v>47</v>
      </c>
      <c r="B42" s="24">
        <v>24</v>
      </c>
      <c r="C42" s="24">
        <v>125</v>
      </c>
      <c r="D42" s="7">
        <f t="shared" si="0"/>
        <v>149</v>
      </c>
      <c r="E42" s="29">
        <f t="shared" si="1"/>
        <v>1</v>
      </c>
      <c r="F42" s="27">
        <f t="shared" si="2"/>
        <v>8</v>
      </c>
      <c r="G42" s="28">
        <f t="shared" si="3"/>
        <v>23</v>
      </c>
      <c r="H42" s="13">
        <v>30</v>
      </c>
      <c r="I42" s="16">
        <v>24</v>
      </c>
      <c r="J42" s="15">
        <v>10</v>
      </c>
      <c r="K42" s="13">
        <v>1</v>
      </c>
      <c r="L42" s="16">
        <v>8</v>
      </c>
      <c r="M42" s="15">
        <v>23</v>
      </c>
      <c r="N42">
        <f t="shared" si="4"/>
        <v>1</v>
      </c>
      <c r="O42">
        <f t="shared" si="5"/>
        <v>8</v>
      </c>
      <c r="P42">
        <f t="shared" si="6"/>
        <v>23</v>
      </c>
    </row>
    <row r="43" spans="1:16" ht="17.25" customHeight="1">
      <c r="A43" s="11" t="s">
        <v>48</v>
      </c>
      <c r="B43" s="24">
        <v>28</v>
      </c>
      <c r="C43" s="24">
        <v>133</v>
      </c>
      <c r="D43" s="7">
        <f t="shared" si="0"/>
        <v>161</v>
      </c>
      <c r="E43" s="29">
        <f t="shared" si="1"/>
        <v>1</v>
      </c>
      <c r="F43" s="27">
        <f t="shared" si="2"/>
        <v>6</v>
      </c>
      <c r="G43" s="28">
        <f t="shared" si="3"/>
        <v>20</v>
      </c>
      <c r="H43" s="13">
        <v>30</v>
      </c>
      <c r="I43" s="16">
        <v>23</v>
      </c>
      <c r="J43" s="15">
        <v>16</v>
      </c>
      <c r="K43" s="13">
        <v>1</v>
      </c>
      <c r="L43" s="16">
        <v>6</v>
      </c>
      <c r="M43" s="15">
        <v>20</v>
      </c>
      <c r="N43">
        <f t="shared" si="4"/>
        <v>1</v>
      </c>
      <c r="O43">
        <f t="shared" si="5"/>
        <v>6</v>
      </c>
      <c r="P43">
        <f t="shared" si="6"/>
        <v>20</v>
      </c>
    </row>
    <row r="44" spans="1:16" ht="17.25" customHeight="1">
      <c r="A44" s="11" t="s">
        <v>49</v>
      </c>
      <c r="B44" s="24">
        <v>29</v>
      </c>
      <c r="C44" s="24">
        <v>81</v>
      </c>
      <c r="D44" s="7">
        <f t="shared" si="0"/>
        <v>110</v>
      </c>
      <c r="E44" s="29">
        <f t="shared" si="1"/>
        <v>1</v>
      </c>
      <c r="F44" s="27">
        <f t="shared" si="2"/>
        <v>6</v>
      </c>
      <c r="G44" s="28">
        <f t="shared" si="3"/>
        <v>19</v>
      </c>
      <c r="H44" s="13">
        <v>30</v>
      </c>
      <c r="I44" s="16">
        <v>22</v>
      </c>
      <c r="J44" s="15">
        <v>12</v>
      </c>
      <c r="K44" s="13">
        <v>1</v>
      </c>
      <c r="L44" s="16">
        <v>6</v>
      </c>
      <c r="M44" s="15">
        <v>19</v>
      </c>
      <c r="N44">
        <f t="shared" si="4"/>
        <v>1</v>
      </c>
      <c r="O44">
        <f t="shared" si="5"/>
        <v>6</v>
      </c>
      <c r="P44">
        <f t="shared" si="6"/>
        <v>19</v>
      </c>
    </row>
    <row r="45" spans="1:16" ht="17.25" customHeight="1">
      <c r="A45" s="11" t="s">
        <v>50</v>
      </c>
      <c r="B45" s="24">
        <v>12</v>
      </c>
      <c r="C45" s="24">
        <v>66</v>
      </c>
      <c r="D45" s="7">
        <f t="shared" si="0"/>
        <v>78</v>
      </c>
      <c r="E45" s="29">
        <f t="shared" si="1"/>
        <v>1</v>
      </c>
      <c r="F45" s="27">
        <f t="shared" si="2"/>
        <v>11</v>
      </c>
      <c r="G45" s="28">
        <f t="shared" si="3"/>
        <v>10</v>
      </c>
      <c r="H45" s="13">
        <v>30</v>
      </c>
      <c r="I45" s="16">
        <v>22</v>
      </c>
      <c r="J45" s="15">
        <v>5</v>
      </c>
      <c r="K45" s="13">
        <v>1</v>
      </c>
      <c r="L45" s="16">
        <v>11</v>
      </c>
      <c r="M45" s="15">
        <v>10</v>
      </c>
      <c r="N45">
        <f t="shared" si="4"/>
        <v>1</v>
      </c>
      <c r="O45">
        <f t="shared" si="5"/>
        <v>11</v>
      </c>
      <c r="P45">
        <f t="shared" si="6"/>
        <v>10</v>
      </c>
    </row>
    <row r="46" spans="1:16" ht="17.25" customHeight="1" thickBot="1">
      <c r="A46" s="19" t="s">
        <v>51</v>
      </c>
      <c r="B46" s="25">
        <v>45</v>
      </c>
      <c r="C46" s="25">
        <v>53</v>
      </c>
      <c r="D46" s="7">
        <f t="shared" si="0"/>
        <v>98</v>
      </c>
      <c r="E46" s="30">
        <f t="shared" si="1"/>
        <v>30</v>
      </c>
      <c r="F46" s="27">
        <f t="shared" si="2"/>
        <v>22</v>
      </c>
      <c r="G46" s="28">
        <f t="shared" si="3"/>
        <v>17</v>
      </c>
      <c r="H46" s="13">
        <v>30</v>
      </c>
      <c r="I46" s="20">
        <v>22</v>
      </c>
      <c r="J46" s="21">
        <v>17</v>
      </c>
      <c r="K46" s="13">
        <v>1</v>
      </c>
      <c r="L46" s="20">
        <v>3</v>
      </c>
      <c r="M46" s="21">
        <v>10</v>
      </c>
      <c r="N46">
        <f t="shared" si="4"/>
        <v>30</v>
      </c>
      <c r="O46">
        <f t="shared" si="5"/>
        <v>22</v>
      </c>
      <c r="P46">
        <f t="shared" si="6"/>
        <v>17</v>
      </c>
    </row>
    <row r="47" spans="1:7" ht="31.5" customHeight="1">
      <c r="A47" s="22" t="s">
        <v>52</v>
      </c>
      <c r="B47" s="39" t="s">
        <v>53</v>
      </c>
      <c r="C47" s="39"/>
      <c r="D47" s="39"/>
      <c r="E47" s="39"/>
      <c r="F47" s="39"/>
      <c r="G47" s="39"/>
    </row>
    <row r="48" ht="13.5">
      <c r="B48">
        <f>SUM(B6:B46)</f>
        <v>913</v>
      </c>
    </row>
    <row r="53" ht="13.5" hidden="1"/>
  </sheetData>
  <mergeCells count="7">
    <mergeCell ref="H4:J4"/>
    <mergeCell ref="K4:M4"/>
    <mergeCell ref="B47:G47"/>
    <mergeCell ref="B4:B5"/>
    <mergeCell ref="D4:D5"/>
    <mergeCell ref="E4:G4"/>
    <mergeCell ref="C4:C5"/>
  </mergeCells>
  <printOptions horizontalCentered="1"/>
  <pageMargins left="0.3937007874015748" right="0.3937007874015748" top="0.3937007874015748" bottom="0.1968503937007874" header="0.5118110236220472" footer="0.5118110236220472"/>
  <pageSetup firstPageNumber="98" useFirstPageNumber="1" horizontalDpi="600" verticalDpi="600" orientation="portrait" paperSize="9" scale="105" r:id="rId2"/>
  <headerFooter alignWithMargins="0">
    <oddFooter>&amp;C&amp;"Courier New,標準"- &amp;P  -</oddFooter>
  </headerFooter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消防防災課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2005-01-19T02:19:05Z</cp:lastPrinted>
  <dcterms:created xsi:type="dcterms:W3CDTF">2005-01-11T12:27:02Z</dcterms:created>
  <dcterms:modified xsi:type="dcterms:W3CDTF">2005-04-06T06:59:15Z</dcterms:modified>
  <cp:category/>
  <cp:version/>
  <cp:contentType/>
  <cp:contentStatus/>
</cp:coreProperties>
</file>