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8130" windowHeight="8955" activeTab="0"/>
  </bookViews>
  <sheets>
    <sheet name="A" sheetId="1" r:id="rId1"/>
    <sheet name="B" sheetId="2" r:id="rId2"/>
    <sheet name="C" sheetId="3" r:id="rId3"/>
  </sheets>
  <definedNames>
    <definedName name="_">'A'!$Z$15</definedName>
    <definedName name="\P">'A'!$X$3</definedName>
    <definedName name="\Q">'A'!$Z$19</definedName>
    <definedName name="\X">'A'!#REF!</definedName>
    <definedName name="_xlnm.Print_Area" localSheetId="0">'A'!$A$1:$N$45</definedName>
    <definedName name="_xlnm.Print_Area">'A'!$A$1:$N$22</definedName>
    <definedName name="PRINT_AREA_MI">'A'!$L$1:$N$10</definedName>
    <definedName name="印刷マクロ">'A'!$X$2</definedName>
  </definedNames>
  <calcPr fullCalcOnLoad="1"/>
</workbook>
</file>

<file path=xl/sharedStrings.xml><?xml version="1.0" encoding="utf-8"?>
<sst xmlns="http://schemas.openxmlformats.org/spreadsheetml/2006/main" count="548" uniqueCount="210">
  <si>
    <t>（１）課税標準額の段階別</t>
  </si>
  <si>
    <t>印刷マクロ</t>
  </si>
  <si>
    <t xml:space="preserve">          区　  分</t>
  </si>
  <si>
    <t xml:space="preserve"> 納税義務者数</t>
  </si>
  <si>
    <t>\P</t>
  </si>
  <si>
    <t>/WGZY~</t>
  </si>
  <si>
    <t xml:space="preserve">  ゼロ消去</t>
  </si>
  <si>
    <t xml:space="preserve"> うち</t>
  </si>
  <si>
    <t>/WXESJ5:J8~Q</t>
  </si>
  <si>
    <t>　罫線消去</t>
  </si>
  <si>
    <t xml:space="preserve"> 分離長期</t>
  </si>
  <si>
    <t xml:space="preserve"> 分離短期</t>
  </si>
  <si>
    <t xml:space="preserve"> 株式等に係</t>
  </si>
  <si>
    <t>/PPCAR</t>
  </si>
  <si>
    <t xml:space="preserve">  リセット</t>
  </si>
  <si>
    <t xml:space="preserve"> 失格者</t>
  </si>
  <si>
    <t xml:space="preserve"> 譲渡所得</t>
  </si>
  <si>
    <t xml:space="preserve"> る譲渡所得</t>
  </si>
  <si>
    <t>A2:i11</t>
  </si>
  <si>
    <t xml:space="preserve">  印刷範囲</t>
  </si>
  <si>
    <t>課税標準額の段階</t>
  </si>
  <si>
    <t xml:space="preserve"> 等の金額</t>
  </si>
  <si>
    <t xml:space="preserve"> 金額</t>
  </si>
  <si>
    <t>~OML3~</t>
  </si>
  <si>
    <t xml:space="preserve">  左余白</t>
  </si>
  <si>
    <t>700万円以下の金額</t>
  </si>
  <si>
    <t>eopq</t>
  </si>
  <si>
    <t>　用紙方向</t>
  </si>
  <si>
    <t xml:space="preserve">700万円超   〃   </t>
  </si>
  <si>
    <t>MR240~</t>
  </si>
  <si>
    <t xml:space="preserve">  行末位置</t>
  </si>
  <si>
    <t>合 　    計</t>
  </si>
  <si>
    <t>MT2~</t>
  </si>
  <si>
    <t xml:space="preserve">  上余白</t>
  </si>
  <si>
    <t>P30~</t>
  </si>
  <si>
    <t xml:space="preserve">  頁行数</t>
  </si>
  <si>
    <t>(つづき)</t>
  </si>
  <si>
    <t>IC0~</t>
  </si>
  <si>
    <t xml:space="preserve">  文字ピッチ</t>
  </si>
  <si>
    <t xml:space="preserve"> </t>
  </si>
  <si>
    <t>L3~</t>
  </si>
  <si>
    <t xml:space="preserve">  行ピッチ</t>
  </si>
  <si>
    <t>{esc}</t>
  </si>
  <si>
    <t>QAGPQ</t>
  </si>
  <si>
    <t xml:space="preserve">  印刷実行</t>
  </si>
  <si>
    <t>\Q</t>
  </si>
  <si>
    <t>/WXLS0~J5:J8~Q</t>
  </si>
  <si>
    <t>j2:R11</t>
  </si>
  <si>
    <t>~OML8~</t>
  </si>
  <si>
    <t>定率による</t>
  </si>
  <si>
    <t>税額控除額</t>
  </si>
  <si>
    <t>７　個人の道府県民税の所得割額等に関する調</t>
  </si>
  <si>
    <t>所      得</t>
  </si>
  <si>
    <t>控  除  額</t>
  </si>
  <si>
    <t>　 ( 単位 ： 人，千円 )</t>
  </si>
  <si>
    <t>　総    所    得    金    額    等</t>
  </si>
  <si>
    <t xml:space="preserve">   課    税　　標　　準　　額</t>
  </si>
  <si>
    <t xml:space="preserve">   算    出    税    額</t>
  </si>
  <si>
    <t xml:space="preserve"> 先物取引に</t>
  </si>
  <si>
    <t xml:space="preserve"> 先物取引に</t>
  </si>
  <si>
    <t xml:space="preserve"> うち</t>
  </si>
  <si>
    <t xml:space="preserve"> 係る雑所得</t>
  </si>
  <si>
    <t xml:space="preserve"> 係る雑所得</t>
  </si>
  <si>
    <t xml:space="preserve"> 等の金額</t>
  </si>
  <si>
    <t>配当割額及</t>
  </si>
  <si>
    <t>び株式等譲</t>
  </si>
  <si>
    <t>渡所得割額</t>
  </si>
  <si>
    <t xml:space="preserve">の控除額  </t>
  </si>
  <si>
    <t xml:space="preserve"> 納税義務</t>
  </si>
  <si>
    <t xml:space="preserve"> なし</t>
  </si>
  <si>
    <t xml:space="preserve">   所  得  割  額　＊</t>
  </si>
  <si>
    <t>控除額</t>
  </si>
  <si>
    <t>税　額</t>
  </si>
  <si>
    <t>税　額</t>
  </si>
  <si>
    <t>調整額</t>
  </si>
  <si>
    <t>７　個人の道府県民税の所得割額等に関する調</t>
  </si>
  <si>
    <t>（２）　所得者区分別</t>
  </si>
  <si>
    <t>区　　　分</t>
  </si>
  <si>
    <t xml:space="preserve"> 納 税 義 務 者 数</t>
  </si>
  <si>
    <t xml:space="preserve"> 　総    所    得    金    額    等</t>
  </si>
  <si>
    <t xml:space="preserve">   課    税   標    準    額</t>
  </si>
  <si>
    <t xml:space="preserve"> うち</t>
  </si>
  <si>
    <t>所      得</t>
  </si>
  <si>
    <t>　罫線引き</t>
  </si>
  <si>
    <t xml:space="preserve"> 納税義務</t>
  </si>
  <si>
    <t xml:space="preserve"> 先物取引に</t>
  </si>
  <si>
    <t xml:space="preserve"> 係る雑所得</t>
  </si>
  <si>
    <t>控  除  額</t>
  </si>
  <si>
    <t>A2:i26</t>
  </si>
  <si>
    <t>j2:R26</t>
  </si>
  <si>
    <t xml:space="preserve">所 得 者 区 分 </t>
  </si>
  <si>
    <t xml:space="preserve"> 等の金額</t>
  </si>
  <si>
    <t>給 与 所 得 者</t>
  </si>
  <si>
    <t>―</t>
  </si>
  <si>
    <t>―</t>
  </si>
  <si>
    <t>営 業 等 所 得 者</t>
  </si>
  <si>
    <t>―</t>
  </si>
  <si>
    <t>農 業 所 得 者</t>
  </si>
  <si>
    <t>その他の所得者</t>
  </si>
  <si>
    <t>譲渡等分離課税の者</t>
  </si>
  <si>
    <t>　　合　　　計</t>
  </si>
  <si>
    <t>（つづき）</t>
  </si>
  <si>
    <t>(　単位　：　人，千円　)</t>
  </si>
  <si>
    <t xml:space="preserve">   算    出    税    額</t>
  </si>
  <si>
    <t xml:space="preserve">   所  得  割  額 ＊</t>
  </si>
  <si>
    <t>税額控</t>
  </si>
  <si>
    <t>税　額</t>
  </si>
  <si>
    <t>配当割額及</t>
  </si>
  <si>
    <t>税額控除の</t>
  </si>
  <si>
    <t>び株式等譲</t>
  </si>
  <si>
    <t>除額等</t>
  </si>
  <si>
    <t>調整額</t>
  </si>
  <si>
    <t xml:space="preserve">  額</t>
  </si>
  <si>
    <t>渡所得割額</t>
  </si>
  <si>
    <t xml:space="preserve">の控除額  </t>
  </si>
  <si>
    <t>給 与 所 得 者</t>
  </si>
  <si>
    <t>＊平成１７年改正法附則第２条第３項の規定による控除後の数値</t>
  </si>
  <si>
    <t>７　個人の道府県民税の所得割額等に関する調</t>
  </si>
  <si>
    <t>（３）市町村別</t>
  </si>
  <si>
    <t xml:space="preserve">   (単位：人，千円)</t>
  </si>
  <si>
    <t xml:space="preserve">   (単位：人，千円)</t>
  </si>
  <si>
    <t>区　分</t>
  </si>
  <si>
    <t xml:space="preserve">  納税義務者数</t>
  </si>
  <si>
    <t>　　総    所    得    金    額    等</t>
  </si>
  <si>
    <t xml:space="preserve">  課   税   標   準   額</t>
  </si>
  <si>
    <t xml:space="preserve">  算   出   税   額</t>
  </si>
  <si>
    <t xml:space="preserve">   所  得  割  額 ＊</t>
  </si>
  <si>
    <t>所      得</t>
  </si>
  <si>
    <t xml:space="preserve"> うち</t>
  </si>
  <si>
    <t>税額控</t>
  </si>
  <si>
    <t xml:space="preserve"> 納税</t>
  </si>
  <si>
    <t xml:space="preserve"> 先物取引に</t>
  </si>
  <si>
    <t xml:space="preserve"> 義務</t>
  </si>
  <si>
    <t>控  除  額</t>
  </si>
  <si>
    <t>除額等</t>
  </si>
  <si>
    <t>市町村名</t>
  </si>
  <si>
    <t xml:space="preserve">の控除額  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</si>
  <si>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</si>
  <si>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</si>
  <si>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</si>
  <si>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</si>
  <si>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</si>
  <si>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</si>
  <si>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</si>
  <si>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</si>
  <si>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</si>
  <si>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</si>
  <si>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</si>
  <si>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</si>
  <si>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</si>
  <si>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</si>
  <si>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</si>
  <si>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</si>
  <si>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</si>
  <si>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</si>
  <si>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</si>
  <si>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</si>
  <si>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前 原 市</t>
  </si>
  <si>
    <t>古 賀 市</t>
  </si>
  <si>
    <t>福 津 市</t>
  </si>
  <si>
    <t>うきは市</t>
  </si>
  <si>
    <t>宮 若 市</t>
  </si>
  <si>
    <t>嘉 麻 市</t>
  </si>
  <si>
    <t>朝 倉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</si>
  <si>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</si>
  <si>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</si>
  <si>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</si>
  <si>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</si>
  <si>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</si>
  <si>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</si>
  <si>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</si>
  <si>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</si>
  <si>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</si>
  <si>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</si>
  <si>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</si>
  <si>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</si>
  <si>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</si>
  <si>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</si>
  <si>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</si>
  <si>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</si>
  <si>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</si>
  <si>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</si>
  <si>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</si>
  <si>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大刀洗町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</si>
  <si>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</si>
  <si>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</si>
  <si>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</si>
  <si>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</si>
  <si>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</si>
  <si>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</si>
  <si>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</si>
  <si>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</si>
  <si>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</si>
  <si>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</si>
  <si>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</si>
  <si>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</si>
  <si>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</si>
  <si>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</si>
  <si>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</si>
  <si>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</si>
  <si>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</si>
  <si>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</si>
  <si>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みやこ町</t>
  </si>
  <si>
    <t>吉 富 町</t>
  </si>
  <si>
    <t>上 毛 町</t>
  </si>
  <si>
    <t>築 上 町</t>
  </si>
  <si>
    <t>大都市計</t>
  </si>
  <si>
    <t>都 市 計</t>
  </si>
  <si>
    <t>町 村 計</t>
  </si>
  <si>
    <t>県    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</si>
</sst>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7"/>
      <name val="ＭＳ 明朝"/>
      <family val="1"/>
    </font>
    <font>
      <sz val="12"/>
      <color indexed="12"/>
      <name val="ＭＳ ゴシック"/>
      <family val="3"/>
    </font>
    <font>
      <sz val="14"/>
      <color indexed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44">
    <xf numFmtId="37" fontId="0" fillId="0" borderId="0" xfId="0" applyAlignment="1">
      <alignment/>
    </xf>
    <xf numFmtId="37" fontId="3" fillId="0" borderId="0" xfId="0" applyNumberFormat="1" applyFont="1" applyAlignment="1" applyProtection="1" quotePrefix="1">
      <alignment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3" fillId="0" borderId="0" xfId="0" applyFont="1" applyAlignment="1">
      <alignment vertical="center"/>
    </xf>
    <xf numFmtId="37" fontId="3" fillId="0" borderId="1" xfId="0" applyNumberFormat="1" applyFont="1" applyBorder="1" applyAlignment="1" applyProtection="1">
      <alignment vertical="center"/>
      <protection locked="0"/>
    </xf>
    <xf numFmtId="37" fontId="3" fillId="0" borderId="1" xfId="0" applyNumberFormat="1" applyFont="1" applyBorder="1" applyAlignment="1" applyProtection="1">
      <alignment vertical="center"/>
      <protection/>
    </xf>
    <xf numFmtId="37" fontId="3" fillId="0" borderId="2" xfId="0" applyNumberFormat="1" applyFont="1" applyBorder="1" applyAlignment="1" applyProtection="1">
      <alignment vertical="center"/>
      <protection/>
    </xf>
    <xf numFmtId="37" fontId="3" fillId="0" borderId="3" xfId="0" applyNumberFormat="1" applyFont="1" applyBorder="1" applyAlignment="1" applyProtection="1">
      <alignment vertical="center"/>
      <protection/>
    </xf>
    <xf numFmtId="37" fontId="3" fillId="0" borderId="4" xfId="0" applyNumberFormat="1" applyFont="1" applyBorder="1" applyAlignment="1" applyProtection="1">
      <alignment vertical="center"/>
      <protection/>
    </xf>
    <xf numFmtId="37" fontId="3" fillId="0" borderId="3" xfId="0" applyNumberFormat="1" applyFont="1" applyBorder="1" applyAlignment="1" applyProtection="1" quotePrefix="1">
      <alignment horizontal="left" vertical="center"/>
      <protection/>
    </xf>
    <xf numFmtId="37" fontId="3" fillId="0" borderId="5" xfId="0" applyNumberFormat="1" applyFont="1" applyBorder="1" applyAlignment="1" applyProtection="1">
      <alignment vertical="center"/>
      <protection/>
    </xf>
    <xf numFmtId="37" fontId="3" fillId="0" borderId="4" xfId="0" applyNumberFormat="1" applyFont="1" applyBorder="1" applyAlignment="1" applyProtection="1" quotePrefix="1">
      <alignment horizontal="left" vertical="center"/>
      <protection/>
    </xf>
    <xf numFmtId="37" fontId="3" fillId="0" borderId="6" xfId="0" applyNumberFormat="1" applyFont="1" applyBorder="1" applyAlignment="1" applyProtection="1">
      <alignment vertical="center"/>
      <protection/>
    </xf>
    <xf numFmtId="37" fontId="3" fillId="0" borderId="7" xfId="0" applyNumberFormat="1" applyFont="1" applyBorder="1" applyAlignment="1" applyProtection="1">
      <alignment vertical="center"/>
      <protection/>
    </xf>
    <xf numFmtId="37" fontId="3" fillId="0" borderId="8" xfId="0" applyNumberFormat="1" applyFont="1" applyBorder="1" applyAlignment="1" applyProtection="1">
      <alignment vertical="center"/>
      <protection/>
    </xf>
    <xf numFmtId="37" fontId="3" fillId="0" borderId="9" xfId="0" applyNumberFormat="1" applyFont="1" applyBorder="1" applyAlignment="1" applyProtection="1">
      <alignment vertical="center"/>
      <protection/>
    </xf>
    <xf numFmtId="37" fontId="3" fillId="0" borderId="9" xfId="0" applyNumberFormat="1" applyFont="1" applyBorder="1" applyAlignment="1" applyProtection="1">
      <alignment horizontal="center"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37" fontId="3" fillId="0" borderId="18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horizontal="center" vertical="center"/>
      <protection/>
    </xf>
    <xf numFmtId="37" fontId="3" fillId="0" borderId="12" xfId="0" applyNumberFormat="1" applyFont="1" applyBorder="1" applyAlignment="1" applyProtection="1">
      <alignment vertical="center"/>
      <protection locked="0"/>
    </xf>
    <xf numFmtId="37" fontId="3" fillId="0" borderId="19" xfId="0" applyNumberFormat="1" applyFont="1" applyBorder="1" applyAlignment="1" applyProtection="1">
      <alignment horizontal="center" vertical="center"/>
      <protection/>
    </xf>
    <xf numFmtId="37" fontId="3" fillId="0" borderId="20" xfId="0" applyNumberFormat="1" applyFont="1" applyBorder="1" applyAlignment="1" applyProtection="1">
      <alignment vertical="center"/>
      <protection/>
    </xf>
    <xf numFmtId="37" fontId="3" fillId="0" borderId="21" xfId="0" applyNumberFormat="1" applyFont="1" applyBorder="1" applyAlignment="1" applyProtection="1">
      <alignment vertical="center"/>
      <protection/>
    </xf>
    <xf numFmtId="37" fontId="3" fillId="0" borderId="22" xfId="0" applyNumberFormat="1" applyFont="1" applyBorder="1" applyAlignment="1" applyProtection="1">
      <alignment vertical="center"/>
      <protection/>
    </xf>
    <xf numFmtId="37" fontId="3" fillId="0" borderId="0" xfId="0" applyNumberFormat="1" applyFont="1" applyAlignment="1" applyProtection="1">
      <alignment horizontal="right" vertical="center"/>
      <protection/>
    </xf>
    <xf numFmtId="37" fontId="3" fillId="0" borderId="8" xfId="0" applyNumberFormat="1" applyFont="1" applyBorder="1" applyAlignment="1" applyProtection="1" quotePrefix="1">
      <alignment horizontal="center" vertical="center"/>
      <protection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14" xfId="0" applyNumberFormat="1" applyFont="1" applyBorder="1" applyAlignment="1" applyProtection="1">
      <alignment vertical="center"/>
      <protection locked="0"/>
    </xf>
    <xf numFmtId="37" fontId="4" fillId="0" borderId="0" xfId="0" applyNumberFormat="1" applyFont="1" applyAlignment="1" applyProtection="1">
      <alignment vertical="center"/>
      <protection/>
    </xf>
    <xf numFmtId="37" fontId="4" fillId="0" borderId="0" xfId="0" applyFont="1" applyAlignment="1">
      <alignment vertical="center"/>
    </xf>
    <xf numFmtId="37" fontId="3" fillId="0" borderId="23" xfId="0" applyNumberFormat="1" applyFont="1" applyBorder="1" applyAlignment="1" applyProtection="1">
      <alignment vertical="center"/>
      <protection/>
    </xf>
    <xf numFmtId="37" fontId="3" fillId="0" borderId="24" xfId="0" applyNumberFormat="1" applyFont="1" applyBorder="1" applyAlignment="1" applyProtection="1">
      <alignment vertical="center"/>
      <protection/>
    </xf>
    <xf numFmtId="37" fontId="3" fillId="0" borderId="25" xfId="0" applyFont="1" applyBorder="1" applyAlignment="1">
      <alignment vertical="center"/>
    </xf>
    <xf numFmtId="37" fontId="3" fillId="0" borderId="17" xfId="0" applyFont="1" applyBorder="1" applyAlignment="1">
      <alignment vertical="center"/>
    </xf>
    <xf numFmtId="37" fontId="3" fillId="0" borderId="17" xfId="0" applyNumberFormat="1" applyFont="1" applyBorder="1" applyAlignment="1" applyProtection="1">
      <alignment horizontal="right" vertical="center"/>
      <protection/>
    </xf>
    <xf numFmtId="37" fontId="3" fillId="0" borderId="13" xfId="0" applyNumberFormat="1" applyFont="1" applyBorder="1" applyAlignment="1" applyProtection="1">
      <alignment horizontal="right" vertical="center"/>
      <protection/>
    </xf>
    <xf numFmtId="37" fontId="3" fillId="0" borderId="8" xfId="0" applyNumberFormat="1" applyFont="1" applyBorder="1" applyAlignment="1" applyProtection="1">
      <alignment horizontal="center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37" fontId="3" fillId="0" borderId="0" xfId="0" applyFont="1" applyAlignment="1" applyProtection="1" quotePrefix="1">
      <alignment vertical="center"/>
      <protection/>
    </xf>
    <xf numFmtId="37" fontId="3" fillId="0" borderId="0" xfId="0" applyFont="1" applyAlignment="1" applyProtection="1">
      <alignment vertical="center"/>
      <protection/>
    </xf>
    <xf numFmtId="37" fontId="3" fillId="0" borderId="1" xfId="0" applyFont="1" applyBorder="1" applyAlignment="1" applyProtection="1" quotePrefix="1">
      <alignment vertical="center"/>
      <protection/>
    </xf>
    <xf numFmtId="37" fontId="3" fillId="0" borderId="1" xfId="0" applyFont="1" applyBorder="1" applyAlignment="1" applyProtection="1">
      <alignment vertical="center"/>
      <protection/>
    </xf>
    <xf numFmtId="37" fontId="6" fillId="0" borderId="1" xfId="0" applyFont="1" applyBorder="1" applyAlignment="1" applyProtection="1">
      <alignment vertical="center"/>
      <protection locked="0"/>
    </xf>
    <xf numFmtId="37" fontId="3" fillId="0" borderId="0" xfId="0" applyFont="1" applyBorder="1" applyAlignment="1" applyProtection="1">
      <alignment vertical="center"/>
      <protection/>
    </xf>
    <xf numFmtId="37" fontId="3" fillId="0" borderId="2" xfId="0" applyFont="1" applyBorder="1" applyAlignment="1" applyProtection="1">
      <alignment horizontal="right" vertical="center"/>
      <protection/>
    </xf>
    <xf numFmtId="37" fontId="3" fillId="0" borderId="3" xfId="0" applyFont="1" applyBorder="1" applyAlignment="1" applyProtection="1">
      <alignment vertical="center"/>
      <protection/>
    </xf>
    <xf numFmtId="37" fontId="3" fillId="0" borderId="4" xfId="0" applyFont="1" applyBorder="1" applyAlignment="1" applyProtection="1">
      <alignment vertical="center"/>
      <protection/>
    </xf>
    <xf numFmtId="37" fontId="3" fillId="0" borderId="23" xfId="0" applyFont="1" applyBorder="1" applyAlignment="1" applyProtection="1">
      <alignment vertical="center"/>
      <protection/>
    </xf>
    <xf numFmtId="37" fontId="3" fillId="0" borderId="4" xfId="0" applyFont="1" applyBorder="1" applyAlignment="1" applyProtection="1" quotePrefix="1">
      <alignment horizontal="left" vertical="center"/>
      <protection/>
    </xf>
    <xf numFmtId="37" fontId="3" fillId="0" borderId="6" xfId="0" applyFont="1" applyBorder="1" applyAlignment="1" applyProtection="1">
      <alignment horizontal="right" vertical="center"/>
      <protection/>
    </xf>
    <xf numFmtId="37" fontId="3" fillId="0" borderId="7" xfId="0" applyFont="1" applyBorder="1" applyAlignment="1" applyProtection="1">
      <alignment vertical="center"/>
      <protection/>
    </xf>
    <xf numFmtId="37" fontId="3" fillId="0" borderId="0" xfId="0" applyFont="1" applyBorder="1" applyAlignment="1">
      <alignment vertical="center"/>
    </xf>
    <xf numFmtId="37" fontId="3" fillId="0" borderId="8" xfId="0" applyFont="1" applyBorder="1" applyAlignment="1" applyProtection="1">
      <alignment vertical="center"/>
      <protection/>
    </xf>
    <xf numFmtId="37" fontId="3" fillId="0" borderId="9" xfId="0" applyFont="1" applyBorder="1" applyAlignment="1" applyProtection="1">
      <alignment vertical="center"/>
      <protection/>
    </xf>
    <xf numFmtId="37" fontId="3" fillId="0" borderId="24" xfId="0" applyFont="1" applyBorder="1" applyAlignment="1" applyProtection="1">
      <alignment vertical="center"/>
      <protection/>
    </xf>
    <xf numFmtId="37" fontId="3" fillId="0" borderId="8" xfId="0" applyFont="1" applyBorder="1" applyAlignment="1" applyProtection="1">
      <alignment horizontal="center" vertical="center"/>
      <protection/>
    </xf>
    <xf numFmtId="37" fontId="3" fillId="0" borderId="11" xfId="0" applyFont="1" applyBorder="1" applyAlignment="1" applyProtection="1">
      <alignment vertical="center"/>
      <protection/>
    </xf>
    <xf numFmtId="37" fontId="3" fillId="0" borderId="12" xfId="0" applyFont="1" applyBorder="1" applyAlignment="1" applyProtection="1">
      <alignment vertical="center"/>
      <protection/>
    </xf>
    <xf numFmtId="37" fontId="3" fillId="0" borderId="13" xfId="0" applyFont="1" applyBorder="1" applyAlignment="1" applyProtection="1">
      <alignment vertical="center"/>
      <protection/>
    </xf>
    <xf numFmtId="37" fontId="3" fillId="0" borderId="11" xfId="0" applyFont="1" applyBorder="1" applyAlignment="1" applyProtection="1">
      <alignment horizontal="center" vertical="center"/>
      <protection/>
    </xf>
    <xf numFmtId="37" fontId="3" fillId="0" borderId="12" xfId="0" applyFont="1" applyFill="1" applyBorder="1" applyAlignment="1" applyProtection="1">
      <alignment vertical="center"/>
      <protection/>
    </xf>
    <xf numFmtId="37" fontId="3" fillId="0" borderId="12" xfId="0" applyFont="1" applyFill="1" applyBorder="1" applyAlignment="1" applyProtection="1">
      <alignment horizontal="center" vertical="center"/>
      <protection/>
    </xf>
    <xf numFmtId="37" fontId="3" fillId="0" borderId="13" xfId="0" applyFont="1" applyFill="1" applyBorder="1" applyAlignment="1" applyProtection="1">
      <alignment horizontal="center" vertical="center"/>
      <protection/>
    </xf>
    <xf numFmtId="37" fontId="3" fillId="0" borderId="13" xfId="0" applyFont="1" applyFill="1" applyBorder="1" applyAlignment="1" applyProtection="1">
      <alignment vertical="center"/>
      <protection/>
    </xf>
    <xf numFmtId="37" fontId="3" fillId="0" borderId="15" xfId="0" applyFont="1" applyBorder="1" applyAlignment="1" applyProtection="1">
      <alignment horizontal="center" vertical="center"/>
      <protection/>
    </xf>
    <xf numFmtId="37" fontId="3" fillId="0" borderId="16" xfId="0" applyFont="1" applyFill="1" applyBorder="1" applyAlignment="1" applyProtection="1">
      <alignment vertical="center"/>
      <protection/>
    </xf>
    <xf numFmtId="37" fontId="3" fillId="0" borderId="16" xfId="0" applyFont="1" applyFill="1" applyBorder="1" applyAlignment="1" applyProtection="1">
      <alignment horizontal="center" vertical="center"/>
      <protection/>
    </xf>
    <xf numFmtId="37" fontId="3" fillId="0" borderId="17" xfId="0" applyFont="1" applyFill="1" applyBorder="1" applyAlignment="1" applyProtection="1">
      <alignment horizontal="center" vertical="center"/>
      <protection/>
    </xf>
    <xf numFmtId="37" fontId="3" fillId="0" borderId="17" xfId="0" applyFont="1" applyFill="1" applyBorder="1" applyAlignment="1" applyProtection="1">
      <alignment vertical="center"/>
      <protection/>
    </xf>
    <xf numFmtId="37" fontId="3" fillId="0" borderId="8" xfId="0" applyFont="1" applyFill="1" applyBorder="1" applyAlignment="1" applyProtection="1">
      <alignment vertical="center"/>
      <protection/>
    </xf>
    <xf numFmtId="38" fontId="3" fillId="0" borderId="17" xfId="16" applyFont="1" applyFill="1" applyBorder="1" applyAlignment="1">
      <alignment vertical="center"/>
    </xf>
    <xf numFmtId="37" fontId="3" fillId="0" borderId="1" xfId="0" applyFont="1" applyFill="1" applyBorder="1" applyAlignment="1" applyProtection="1">
      <alignment horizontal="center" vertical="center"/>
      <protection/>
    </xf>
    <xf numFmtId="37" fontId="3" fillId="0" borderId="19" xfId="0" applyFont="1" applyBorder="1" applyAlignment="1" applyProtection="1">
      <alignment vertical="center"/>
      <protection/>
    </xf>
    <xf numFmtId="37" fontId="3" fillId="0" borderId="20" xfId="0" applyFont="1" applyFill="1" applyBorder="1" applyAlignment="1" applyProtection="1">
      <alignment vertical="center"/>
      <protection/>
    </xf>
    <xf numFmtId="37" fontId="3" fillId="0" borderId="21" xfId="0" applyFont="1" applyFill="1" applyBorder="1" applyAlignment="1" applyProtection="1">
      <alignment vertical="center"/>
      <protection/>
    </xf>
    <xf numFmtId="37" fontId="3" fillId="0" borderId="26" xfId="0" applyFont="1" applyBorder="1" applyAlignment="1" applyProtection="1">
      <alignment vertical="center"/>
      <protection/>
    </xf>
    <xf numFmtId="37" fontId="3" fillId="0" borderId="26" xfId="0" applyFont="1" applyBorder="1" applyAlignment="1" applyProtection="1" quotePrefix="1">
      <alignment horizontal="right" vertical="center"/>
      <protection/>
    </xf>
    <xf numFmtId="37" fontId="3" fillId="0" borderId="0" xfId="0" applyFont="1" applyBorder="1" applyAlignment="1" applyProtection="1" quotePrefix="1">
      <alignment horizontal="right" vertical="center"/>
      <protection/>
    </xf>
    <xf numFmtId="37" fontId="3" fillId="0" borderId="7" xfId="0" applyFont="1" applyBorder="1" applyAlignment="1" applyProtection="1">
      <alignment horizontal="right" vertical="center"/>
      <protection/>
    </xf>
    <xf numFmtId="37" fontId="3" fillId="0" borderId="27" xfId="0" applyFont="1" applyBorder="1" applyAlignment="1" applyProtection="1">
      <alignment horizontal="right" vertical="center"/>
      <protection/>
    </xf>
    <xf numFmtId="37" fontId="3" fillId="0" borderId="6" xfId="0" applyFont="1" applyBorder="1" applyAlignment="1" applyProtection="1">
      <alignment vertical="center"/>
      <protection/>
    </xf>
    <xf numFmtId="37" fontId="3" fillId="0" borderId="9" xfId="0" applyFont="1" applyBorder="1" applyAlignment="1" applyProtection="1">
      <alignment horizontal="center" vertical="center"/>
      <protection/>
    </xf>
    <xf numFmtId="37" fontId="3" fillId="0" borderId="8" xfId="0" applyFont="1" applyBorder="1" applyAlignment="1" applyProtection="1" quotePrefix="1">
      <alignment horizontal="center" vertical="center"/>
      <protection/>
    </xf>
    <xf numFmtId="37" fontId="3" fillId="0" borderId="10" xfId="0" applyFont="1" applyBorder="1" applyAlignment="1" applyProtection="1">
      <alignment vertical="center"/>
      <protection/>
    </xf>
    <xf numFmtId="37" fontId="3" fillId="0" borderId="8" xfId="0" applyFont="1" applyBorder="1" applyAlignment="1" applyProtection="1" quotePrefix="1">
      <alignment horizontal="left" vertical="center"/>
      <protection/>
    </xf>
    <xf numFmtId="37" fontId="3" fillId="0" borderId="12" xfId="0" applyFont="1" applyBorder="1" applyAlignment="1" applyProtection="1">
      <alignment horizontal="center" vertical="center"/>
      <protection/>
    </xf>
    <xf numFmtId="37" fontId="3" fillId="0" borderId="14" xfId="0" applyFont="1" applyBorder="1" applyAlignment="1" applyProtection="1">
      <alignment vertical="center"/>
      <protection/>
    </xf>
    <xf numFmtId="37" fontId="3" fillId="0" borderId="1" xfId="0" applyFont="1" applyFill="1" applyBorder="1" applyAlignment="1" applyProtection="1">
      <alignment vertical="center"/>
      <protection/>
    </xf>
    <xf numFmtId="37" fontId="3" fillId="0" borderId="14" xfId="0" applyFont="1" applyFill="1" applyBorder="1" applyAlignment="1" applyProtection="1">
      <alignment vertical="center"/>
      <protection/>
    </xf>
    <xf numFmtId="38" fontId="3" fillId="0" borderId="17" xfId="16" applyFont="1" applyBorder="1" applyAlignment="1">
      <alignment vertical="center"/>
    </xf>
    <xf numFmtId="37" fontId="3" fillId="0" borderId="28" xfId="0" applyFont="1" applyFill="1" applyBorder="1" applyAlignment="1" applyProtection="1">
      <alignment vertical="center"/>
      <protection/>
    </xf>
    <xf numFmtId="37" fontId="3" fillId="0" borderId="26" xfId="0" applyFont="1" applyFill="1" applyBorder="1" applyAlignment="1" applyProtection="1">
      <alignment vertical="center"/>
      <protection/>
    </xf>
    <xf numFmtId="37" fontId="3" fillId="0" borderId="22" xfId="0" applyFont="1" applyFill="1" applyBorder="1" applyAlignment="1" applyProtection="1">
      <alignment vertical="center"/>
      <protection/>
    </xf>
    <xf numFmtId="37" fontId="4" fillId="0" borderId="0" xfId="0" applyFont="1" applyAlignment="1" applyProtection="1">
      <alignment vertical="center"/>
      <protection/>
    </xf>
    <xf numFmtId="37" fontId="7" fillId="0" borderId="0" xfId="0" applyFont="1" applyAlignment="1" applyProtection="1">
      <alignment vertical="center"/>
      <protection locked="0"/>
    </xf>
    <xf numFmtId="37" fontId="8" fillId="0" borderId="0" xfId="0" applyFont="1" applyAlignment="1">
      <alignment/>
    </xf>
    <xf numFmtId="37" fontId="8" fillId="0" borderId="0" xfId="0" applyFont="1" applyAlignment="1" applyProtection="1" quotePrefix="1">
      <alignment/>
      <protection/>
    </xf>
    <xf numFmtId="37" fontId="8" fillId="0" borderId="0" xfId="0" applyFont="1" applyAlignment="1" applyProtection="1">
      <alignment/>
      <protection/>
    </xf>
    <xf numFmtId="37" fontId="8" fillId="0" borderId="0" xfId="0" applyFont="1" applyBorder="1" applyAlignment="1" applyProtection="1">
      <alignment/>
      <protection/>
    </xf>
    <xf numFmtId="37" fontId="8" fillId="0" borderId="1" xfId="0" applyFont="1" applyBorder="1" applyAlignment="1" applyProtection="1">
      <alignment/>
      <protection/>
    </xf>
    <xf numFmtId="37" fontId="8" fillId="0" borderId="1" xfId="0" applyFont="1" applyBorder="1" applyAlignment="1" applyProtection="1">
      <alignment horizontal="right"/>
      <protection/>
    </xf>
    <xf numFmtId="37" fontId="8" fillId="0" borderId="0" xfId="0" applyFont="1" applyBorder="1" applyAlignment="1" applyProtection="1">
      <alignment horizontal="right"/>
      <protection/>
    </xf>
    <xf numFmtId="37" fontId="8" fillId="0" borderId="2" xfId="0" applyFont="1" applyBorder="1" applyAlignment="1" applyProtection="1">
      <alignment horizontal="right"/>
      <protection/>
    </xf>
    <xf numFmtId="37" fontId="8" fillId="0" borderId="3" xfId="0" applyFont="1" applyBorder="1" applyAlignment="1" applyProtection="1">
      <alignment/>
      <protection/>
    </xf>
    <xf numFmtId="37" fontId="8" fillId="0" borderId="4" xfId="0" applyFont="1" applyBorder="1" applyAlignment="1" applyProtection="1">
      <alignment/>
      <protection/>
    </xf>
    <xf numFmtId="37" fontId="8" fillId="0" borderId="23" xfId="0" applyFont="1" applyBorder="1" applyAlignment="1" applyProtection="1">
      <alignment/>
      <protection/>
    </xf>
    <xf numFmtId="37" fontId="8" fillId="0" borderId="29" xfId="0" applyFont="1" applyBorder="1" applyAlignment="1" applyProtection="1">
      <alignment/>
      <protection/>
    </xf>
    <xf numFmtId="37" fontId="8" fillId="0" borderId="8" xfId="0" applyFont="1" applyBorder="1" applyAlignment="1" applyProtection="1">
      <alignment/>
      <protection/>
    </xf>
    <xf numFmtId="37" fontId="8" fillId="0" borderId="3" xfId="0" applyFont="1" applyBorder="1" applyAlignment="1" applyProtection="1" quotePrefix="1">
      <alignment horizontal="left"/>
      <protection/>
    </xf>
    <xf numFmtId="37" fontId="8" fillId="0" borderId="6" xfId="0" applyFont="1" applyBorder="1" applyAlignment="1" applyProtection="1">
      <alignment/>
      <protection/>
    </xf>
    <xf numFmtId="37" fontId="8" fillId="0" borderId="7" xfId="0" applyFont="1" applyBorder="1" applyAlignment="1" applyProtection="1">
      <alignment/>
      <protection/>
    </xf>
    <xf numFmtId="37" fontId="8" fillId="0" borderId="24" xfId="0" applyFont="1" applyBorder="1" applyAlignment="1" applyProtection="1">
      <alignment/>
      <protection/>
    </xf>
    <xf numFmtId="37" fontId="8" fillId="0" borderId="10" xfId="0" applyFont="1" applyBorder="1" applyAlignment="1" applyProtection="1">
      <alignment horizontal="center"/>
      <protection/>
    </xf>
    <xf numFmtId="37" fontId="8" fillId="0" borderId="8" xfId="0" applyFont="1" applyBorder="1" applyAlignment="1" applyProtection="1">
      <alignment horizontal="center"/>
      <protection/>
    </xf>
    <xf numFmtId="37" fontId="8" fillId="0" borderId="10" xfId="0" applyFont="1" applyBorder="1" applyAlignment="1" applyProtection="1">
      <alignment/>
      <protection/>
    </xf>
    <xf numFmtId="37" fontId="8" fillId="0" borderId="11" xfId="0" applyFont="1" applyBorder="1" applyAlignment="1" applyProtection="1">
      <alignment horizontal="left"/>
      <protection/>
    </xf>
    <xf numFmtId="37" fontId="8" fillId="0" borderId="12" xfId="0" applyFont="1" applyBorder="1" applyAlignment="1" applyProtection="1">
      <alignment/>
      <protection/>
    </xf>
    <xf numFmtId="37" fontId="8" fillId="0" borderId="14" xfId="0" applyFont="1" applyBorder="1" applyAlignment="1" applyProtection="1">
      <alignment/>
      <protection/>
    </xf>
    <xf numFmtId="37" fontId="8" fillId="0" borderId="12" xfId="0" applyFont="1" applyBorder="1" applyAlignment="1" applyProtection="1">
      <alignment horizontal="center"/>
      <protection/>
    </xf>
    <xf numFmtId="37" fontId="8" fillId="0" borderId="7" xfId="0" applyFont="1" applyBorder="1" applyAlignment="1" applyProtection="1">
      <alignment horizontal="center"/>
      <protection/>
    </xf>
    <xf numFmtId="37" fontId="8" fillId="0" borderId="30" xfId="0" applyFont="1" applyBorder="1" applyAlignment="1" applyProtection="1">
      <alignment horizontal="center"/>
      <protection/>
    </xf>
    <xf numFmtId="37" fontId="8" fillId="0" borderId="31" xfId="0" applyFont="1" applyBorder="1" applyAlignment="1" applyProtection="1">
      <alignment/>
      <protection/>
    </xf>
    <xf numFmtId="37" fontId="8" fillId="0" borderId="32" xfId="0" applyFont="1" applyBorder="1" applyAlignment="1" applyProtection="1">
      <alignment/>
      <protection/>
    </xf>
    <xf numFmtId="37" fontId="8" fillId="0" borderId="7" xfId="0" applyFont="1" applyBorder="1" applyAlignment="1" applyProtection="1" quotePrefix="1">
      <alignment horizontal="center"/>
      <protection/>
    </xf>
    <xf numFmtId="37" fontId="8" fillId="0" borderId="33" xfId="0" applyFont="1" applyBorder="1" applyAlignment="1" applyProtection="1">
      <alignment horizontal="center"/>
      <protection/>
    </xf>
    <xf numFmtId="37" fontId="8" fillId="0" borderId="34" xfId="0" applyFont="1" applyBorder="1" applyAlignment="1" applyProtection="1">
      <alignment horizontal="center"/>
      <protection/>
    </xf>
    <xf numFmtId="37" fontId="8" fillId="0" borderId="35" xfId="0" applyFont="1" applyBorder="1" applyAlignment="1" applyProtection="1">
      <alignment horizontal="center"/>
      <protection/>
    </xf>
    <xf numFmtId="37" fontId="8" fillId="0" borderId="36" xfId="0" applyFont="1" applyBorder="1" applyAlignment="1" applyProtection="1">
      <alignment horizontal="center"/>
      <protection/>
    </xf>
    <xf numFmtId="37" fontId="8" fillId="0" borderId="19" xfId="0" applyFont="1" applyBorder="1" applyAlignment="1" applyProtection="1">
      <alignment horizontal="center"/>
      <protection/>
    </xf>
    <xf numFmtId="37" fontId="8" fillId="0" borderId="20" xfId="0" applyFont="1" applyBorder="1" applyAlignment="1" applyProtection="1">
      <alignment/>
      <protection/>
    </xf>
    <xf numFmtId="37" fontId="8" fillId="0" borderId="22" xfId="0" applyFont="1" applyBorder="1" applyAlignment="1" applyProtection="1">
      <alignment/>
      <protection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9" fillId="0" borderId="0" xfId="0" applyFont="1" applyAlignment="1">
      <alignment/>
    </xf>
    <xf numFmtId="37" fontId="8" fillId="0" borderId="0" xfId="0" applyFont="1" applyBorder="1" applyAlignment="1">
      <alignment/>
    </xf>
    <xf numFmtId="37" fontId="8" fillId="0" borderId="26" xfId="0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45"/>
  <sheetViews>
    <sheetView tabSelected="1" defaultGridColor="0" zoomScale="75" zoomScaleNormal="75" zoomScaleSheetLayoutView="75" colorId="22" workbookViewId="0" topLeftCell="A1">
      <selection activeCell="A1" sqref="A1"/>
    </sheetView>
  </sheetViews>
  <sheetFormatPr defaultColWidth="9.66015625" defaultRowHeight="18"/>
  <cols>
    <col min="1" max="1" width="18.66015625" style="37" customWidth="1"/>
    <col min="2" max="2" width="11.5" style="37" customWidth="1"/>
    <col min="3" max="3" width="10.66015625" style="37" customWidth="1"/>
    <col min="4" max="4" width="12.83203125" style="37" customWidth="1"/>
    <col min="5" max="5" width="10.66015625" style="37" customWidth="1"/>
    <col min="6" max="6" width="9.66015625" style="37" customWidth="1"/>
    <col min="7" max="7" width="12" style="37" customWidth="1"/>
    <col min="8" max="8" width="10.66015625" style="37" customWidth="1"/>
    <col min="9" max="9" width="12.91015625" style="37" customWidth="1"/>
    <col min="10" max="10" width="12.66015625" style="37" customWidth="1"/>
    <col min="11" max="11" width="10.66015625" style="37" customWidth="1"/>
    <col min="12" max="12" width="12" style="37" customWidth="1"/>
    <col min="13" max="13" width="10.66015625" style="37" customWidth="1"/>
    <col min="14" max="14" width="1.66015625" style="37" customWidth="1"/>
    <col min="15" max="16" width="9.66015625" style="37" customWidth="1"/>
    <col min="17" max="17" width="10.66015625" style="37" customWidth="1"/>
    <col min="18" max="20" width="9.66015625" style="37" customWidth="1"/>
    <col min="21" max="21" width="15.66015625" style="37" customWidth="1"/>
    <col min="22" max="23" width="9.66015625" style="37" customWidth="1"/>
    <col min="24" max="26" width="15.66015625" style="37" customWidth="1"/>
    <col min="27" max="30" width="9.66015625" style="37" customWidth="1"/>
    <col min="31" max="33" width="15.66015625" style="37" customWidth="1"/>
    <col min="34" max="37" width="9.66015625" style="37" customWidth="1"/>
    <col min="38" max="38" width="15.66015625" style="37" customWidth="1"/>
    <col min="39" max="40" width="9.66015625" style="37" customWidth="1"/>
    <col min="41" max="41" width="15.66015625" style="37" customWidth="1"/>
    <col min="42" max="42" width="20.66015625" style="37" customWidth="1"/>
    <col min="43" max="43" width="15.66015625" style="37" customWidth="1"/>
    <col min="44" max="47" width="9.66015625" style="37" customWidth="1"/>
    <col min="48" max="48" width="15.66015625" style="37" customWidth="1"/>
    <col min="49" max="49" width="20.66015625" style="37" customWidth="1"/>
    <col min="50" max="50" width="15.66015625" style="37" customWidth="1"/>
    <col min="51" max="16384" width="9.66015625" style="37" customWidth="1"/>
  </cols>
  <sheetData>
    <row r="1" spans="1:25" s="3" customFormat="1" ht="24.75" customHeight="1">
      <c r="A1" s="1" t="s">
        <v>51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ht="24.75" customHeight="1" thickBot="1">
      <c r="A2" s="4" t="s">
        <v>0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  <c r="U2" s="2"/>
      <c r="V2" s="2"/>
      <c r="W2" s="2" t="s">
        <v>1</v>
      </c>
      <c r="X2" s="2"/>
      <c r="Y2" s="2"/>
    </row>
    <row r="3" spans="1:25" s="3" customFormat="1" ht="24.75" customHeight="1">
      <c r="A3" s="6" t="s">
        <v>2</v>
      </c>
      <c r="B3" s="7" t="s">
        <v>3</v>
      </c>
      <c r="C3" s="8"/>
      <c r="D3" s="9" t="s">
        <v>55</v>
      </c>
      <c r="E3" s="8"/>
      <c r="F3" s="8"/>
      <c r="G3" s="8"/>
      <c r="H3" s="38"/>
      <c r="I3" s="10"/>
      <c r="J3" s="7" t="s">
        <v>56</v>
      </c>
      <c r="K3" s="11"/>
      <c r="L3" s="8"/>
      <c r="M3" s="12"/>
      <c r="N3" s="13"/>
      <c r="O3" s="2"/>
      <c r="P3" s="2"/>
      <c r="Q3" s="2"/>
      <c r="R3" s="2"/>
      <c r="S3" s="2"/>
      <c r="T3" s="2"/>
      <c r="U3" s="2"/>
      <c r="V3" s="2"/>
      <c r="W3" s="2" t="s">
        <v>4</v>
      </c>
      <c r="X3" s="2" t="s">
        <v>5</v>
      </c>
      <c r="Y3" s="2" t="s">
        <v>6</v>
      </c>
    </row>
    <row r="4" spans="1:25" s="3" customFormat="1" ht="24.75" customHeight="1">
      <c r="A4" s="13"/>
      <c r="B4" s="14"/>
      <c r="C4" s="14" t="s">
        <v>7</v>
      </c>
      <c r="D4" s="14"/>
      <c r="E4" s="14" t="s">
        <v>7</v>
      </c>
      <c r="F4" s="15" t="s">
        <v>7</v>
      </c>
      <c r="G4" s="14" t="s">
        <v>7</v>
      </c>
      <c r="H4" s="39" t="s">
        <v>60</v>
      </c>
      <c r="I4" s="16" t="s">
        <v>52</v>
      </c>
      <c r="J4" s="14"/>
      <c r="K4" s="14" t="s">
        <v>7</v>
      </c>
      <c r="L4" s="14" t="s">
        <v>7</v>
      </c>
      <c r="M4" s="17" t="s">
        <v>7</v>
      </c>
      <c r="N4" s="13"/>
      <c r="O4" s="2"/>
      <c r="P4" s="2"/>
      <c r="Q4" s="2"/>
      <c r="R4" s="2"/>
      <c r="S4" s="2"/>
      <c r="T4" s="2"/>
      <c r="U4" s="2"/>
      <c r="V4" s="2"/>
      <c r="W4" s="2"/>
      <c r="X4" s="2" t="s">
        <v>8</v>
      </c>
      <c r="Y4" s="2" t="s">
        <v>9</v>
      </c>
    </row>
    <row r="5" spans="1:25" s="3" customFormat="1" ht="24.75" customHeight="1">
      <c r="A5" s="13"/>
      <c r="B5" s="14"/>
      <c r="C5" s="14" t="s">
        <v>68</v>
      </c>
      <c r="D5" s="14"/>
      <c r="E5" s="14" t="s">
        <v>10</v>
      </c>
      <c r="F5" s="15" t="s">
        <v>11</v>
      </c>
      <c r="G5" s="14" t="s">
        <v>12</v>
      </c>
      <c r="H5" s="14" t="s">
        <v>59</v>
      </c>
      <c r="I5" s="15"/>
      <c r="J5" s="14"/>
      <c r="K5" s="14" t="s">
        <v>10</v>
      </c>
      <c r="L5" s="14" t="s">
        <v>11</v>
      </c>
      <c r="M5" s="17" t="s">
        <v>12</v>
      </c>
      <c r="N5" s="13"/>
      <c r="O5" s="2"/>
      <c r="P5" s="2"/>
      <c r="Q5" s="2"/>
      <c r="R5" s="2"/>
      <c r="S5" s="2"/>
      <c r="T5" s="2"/>
      <c r="U5" s="2"/>
      <c r="V5" s="2"/>
      <c r="W5" s="2"/>
      <c r="X5" s="2" t="s">
        <v>13</v>
      </c>
      <c r="Y5" s="2" t="s">
        <v>14</v>
      </c>
    </row>
    <row r="6" spans="1:25" s="3" customFormat="1" ht="24.75" customHeight="1">
      <c r="A6" s="13"/>
      <c r="B6" s="14"/>
      <c r="C6" s="14" t="s">
        <v>69</v>
      </c>
      <c r="D6" s="14"/>
      <c r="E6" s="14" t="s">
        <v>16</v>
      </c>
      <c r="F6" s="15" t="s">
        <v>16</v>
      </c>
      <c r="G6" s="14" t="s">
        <v>17</v>
      </c>
      <c r="H6" s="14" t="s">
        <v>62</v>
      </c>
      <c r="I6" s="16" t="s">
        <v>53</v>
      </c>
      <c r="J6" s="14"/>
      <c r="K6" s="14" t="s">
        <v>16</v>
      </c>
      <c r="L6" s="14" t="s">
        <v>16</v>
      </c>
      <c r="M6" s="17" t="s">
        <v>17</v>
      </c>
      <c r="N6" s="13"/>
      <c r="O6" s="2"/>
      <c r="P6" s="2"/>
      <c r="Q6" s="2"/>
      <c r="R6" s="2"/>
      <c r="S6" s="2"/>
      <c r="T6" s="2"/>
      <c r="U6" s="2"/>
      <c r="V6" s="2"/>
      <c r="W6" s="2"/>
      <c r="X6" s="2" t="s">
        <v>18</v>
      </c>
      <c r="Y6" s="2" t="s">
        <v>19</v>
      </c>
    </row>
    <row r="7" spans="1:25" s="3" customFormat="1" ht="24.75" customHeight="1">
      <c r="A7" s="18" t="s">
        <v>20</v>
      </c>
      <c r="B7" s="19"/>
      <c r="C7" s="19"/>
      <c r="D7" s="19"/>
      <c r="E7" s="19" t="s">
        <v>22</v>
      </c>
      <c r="F7" s="20" t="s">
        <v>22</v>
      </c>
      <c r="G7" s="19" t="s">
        <v>21</v>
      </c>
      <c r="H7" s="19" t="s">
        <v>63</v>
      </c>
      <c r="I7" s="20"/>
      <c r="J7" s="19"/>
      <c r="K7" s="19" t="s">
        <v>22</v>
      </c>
      <c r="L7" s="19" t="s">
        <v>22</v>
      </c>
      <c r="M7" s="21" t="s">
        <v>21</v>
      </c>
      <c r="N7" s="13"/>
      <c r="O7" s="2"/>
      <c r="P7" s="2"/>
      <c r="Q7" s="2"/>
      <c r="R7" s="2"/>
      <c r="S7" s="2"/>
      <c r="T7" s="2"/>
      <c r="U7" s="2"/>
      <c r="V7" s="2"/>
      <c r="W7" s="2"/>
      <c r="X7" s="2" t="s">
        <v>23</v>
      </c>
      <c r="Y7" s="2" t="s">
        <v>24</v>
      </c>
    </row>
    <row r="8" spans="1:25" s="3" customFormat="1" ht="24.75" customHeight="1">
      <c r="A8" s="22" t="s">
        <v>25</v>
      </c>
      <c r="B8" s="23">
        <v>1969349</v>
      </c>
      <c r="C8" s="23">
        <v>105666</v>
      </c>
      <c r="D8" s="23">
        <v>5303874840</v>
      </c>
      <c r="E8" s="23">
        <v>75807933</v>
      </c>
      <c r="F8" s="24">
        <v>746461</v>
      </c>
      <c r="G8" s="23">
        <v>25660590</v>
      </c>
      <c r="H8" s="23">
        <v>941225</v>
      </c>
      <c r="I8" s="24">
        <v>2173317641</v>
      </c>
      <c r="J8" s="23">
        <v>3233713408</v>
      </c>
      <c r="K8" s="23">
        <v>73906809</v>
      </c>
      <c r="L8" s="23">
        <v>672921</v>
      </c>
      <c r="M8" s="25">
        <v>24996722</v>
      </c>
      <c r="N8" s="13"/>
      <c r="O8" s="2"/>
      <c r="P8" s="2"/>
      <c r="Q8" s="2"/>
      <c r="R8" s="2"/>
      <c r="S8" s="2"/>
      <c r="T8" s="2"/>
      <c r="U8" s="2"/>
      <c r="V8" s="2"/>
      <c r="W8" s="2"/>
      <c r="X8" s="2" t="s">
        <v>26</v>
      </c>
      <c r="Y8" s="2" t="s">
        <v>27</v>
      </c>
    </row>
    <row r="9" spans="1:25" s="3" customFormat="1" ht="24.75" customHeight="1">
      <c r="A9" s="26" t="s">
        <v>28</v>
      </c>
      <c r="B9" s="19">
        <v>58464</v>
      </c>
      <c r="C9" s="27">
        <v>0</v>
      </c>
      <c r="D9" s="19">
        <v>905908491</v>
      </c>
      <c r="E9" s="19">
        <v>16679621</v>
      </c>
      <c r="F9" s="20">
        <v>421513</v>
      </c>
      <c r="G9" s="19">
        <v>34278962</v>
      </c>
      <c r="H9" s="19">
        <v>513665</v>
      </c>
      <c r="I9" s="20">
        <v>119102810</v>
      </c>
      <c r="J9" s="19">
        <v>838699442</v>
      </c>
      <c r="K9" s="19">
        <v>16679227</v>
      </c>
      <c r="L9" s="19">
        <v>421469</v>
      </c>
      <c r="M9" s="21">
        <v>34218331</v>
      </c>
      <c r="N9" s="13"/>
      <c r="O9" s="2"/>
      <c r="P9" s="2"/>
      <c r="Q9" s="2"/>
      <c r="R9" s="2"/>
      <c r="S9" s="2"/>
      <c r="T9" s="2"/>
      <c r="U9" s="2"/>
      <c r="V9" s="2"/>
      <c r="W9" s="2"/>
      <c r="X9" s="2" t="s">
        <v>29</v>
      </c>
      <c r="Y9" s="2" t="s">
        <v>30</v>
      </c>
    </row>
    <row r="10" spans="1:25" s="3" customFormat="1" ht="24.75" customHeight="1" thickBot="1">
      <c r="A10" s="28" t="s">
        <v>31</v>
      </c>
      <c r="B10" s="29">
        <f aca="true" t="shared" si="0" ref="B10:M10">B8+B9</f>
        <v>2027813</v>
      </c>
      <c r="C10" s="29">
        <f t="shared" si="0"/>
        <v>105666</v>
      </c>
      <c r="D10" s="29">
        <f t="shared" si="0"/>
        <v>6209783331</v>
      </c>
      <c r="E10" s="29">
        <f t="shared" si="0"/>
        <v>92487554</v>
      </c>
      <c r="F10" s="30">
        <f t="shared" si="0"/>
        <v>1167974</v>
      </c>
      <c r="G10" s="29">
        <f t="shared" si="0"/>
        <v>59939552</v>
      </c>
      <c r="H10" s="29">
        <f t="shared" si="0"/>
        <v>1454890</v>
      </c>
      <c r="I10" s="30">
        <f t="shared" si="0"/>
        <v>2292420451</v>
      </c>
      <c r="J10" s="29">
        <f t="shared" si="0"/>
        <v>4072412850</v>
      </c>
      <c r="K10" s="29">
        <f t="shared" si="0"/>
        <v>90586036</v>
      </c>
      <c r="L10" s="29">
        <f t="shared" si="0"/>
        <v>1094390</v>
      </c>
      <c r="M10" s="31">
        <f t="shared" si="0"/>
        <v>59215053</v>
      </c>
      <c r="N10" s="13"/>
      <c r="O10" s="2"/>
      <c r="P10" s="2"/>
      <c r="Q10" s="2"/>
      <c r="R10" s="2"/>
      <c r="S10" s="2"/>
      <c r="T10" s="2"/>
      <c r="U10" s="2"/>
      <c r="V10" s="2"/>
      <c r="W10" s="2"/>
      <c r="X10" s="2" t="s">
        <v>32</v>
      </c>
      <c r="Y10" s="2" t="s">
        <v>33</v>
      </c>
    </row>
    <row r="11" spans="1:25" s="3" customFormat="1" ht="24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 t="s">
        <v>34</v>
      </c>
      <c r="Y11" s="2" t="s">
        <v>35</v>
      </c>
    </row>
    <row r="12" spans="1:25" s="3" customFormat="1" ht="24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3" customFormat="1" ht="24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6" s="3" customFormat="1" ht="24.75" customHeight="1" thickBot="1">
      <c r="A14" s="2" t="s">
        <v>36</v>
      </c>
      <c r="B14" s="2"/>
      <c r="C14" s="2"/>
      <c r="D14" s="2"/>
      <c r="E14" s="2"/>
      <c r="F14" s="2"/>
      <c r="H14" s="2"/>
      <c r="I14" s="2"/>
      <c r="J14" s="2"/>
      <c r="L14" s="32" t="s">
        <v>54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 t="s">
        <v>37</v>
      </c>
      <c r="Z14" s="2" t="s">
        <v>38</v>
      </c>
    </row>
    <row r="15" spans="1:27" s="3" customFormat="1" ht="24.75" customHeight="1">
      <c r="A15" s="6" t="s">
        <v>2</v>
      </c>
      <c r="B15" s="10"/>
      <c r="C15" s="7" t="s">
        <v>57</v>
      </c>
      <c r="D15" s="8"/>
      <c r="E15" s="8"/>
      <c r="F15" s="8"/>
      <c r="G15" s="40"/>
      <c r="H15" s="10"/>
      <c r="I15" s="7"/>
      <c r="J15" s="7"/>
      <c r="K15" s="7"/>
      <c r="L15" s="7" t="s">
        <v>70</v>
      </c>
      <c r="M15" s="12"/>
      <c r="O15" s="2"/>
      <c r="P15" s="2"/>
      <c r="Q15" s="2"/>
      <c r="R15" s="2"/>
      <c r="S15" s="2"/>
      <c r="T15" s="2"/>
      <c r="U15" s="2"/>
      <c r="V15" s="2"/>
      <c r="W15" s="2"/>
      <c r="X15" s="2"/>
      <c r="Y15" s="2" t="s">
        <v>39</v>
      </c>
      <c r="Z15" s="2" t="s">
        <v>40</v>
      </c>
      <c r="AA15" s="2" t="s">
        <v>41</v>
      </c>
    </row>
    <row r="16" spans="1:27" s="3" customFormat="1" ht="24.75" customHeight="1">
      <c r="A16" s="13"/>
      <c r="B16" s="39" t="s">
        <v>7</v>
      </c>
      <c r="C16" s="14"/>
      <c r="D16" s="14" t="s">
        <v>7</v>
      </c>
      <c r="E16" s="15" t="s">
        <v>7</v>
      </c>
      <c r="F16" s="39" t="s">
        <v>7</v>
      </c>
      <c r="G16" s="39" t="s">
        <v>7</v>
      </c>
      <c r="H16" s="16" t="s">
        <v>72</v>
      </c>
      <c r="I16" s="44" t="s">
        <v>73</v>
      </c>
      <c r="J16" s="33" t="s">
        <v>49</v>
      </c>
      <c r="K16" s="33" t="s">
        <v>64</v>
      </c>
      <c r="L16" s="14"/>
      <c r="M16" s="17" t="s">
        <v>7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 t="s">
        <v>42</v>
      </c>
      <c r="AA16" s="2" t="s">
        <v>30</v>
      </c>
    </row>
    <row r="17" spans="1:27" s="3" customFormat="1" ht="24.75" customHeight="1">
      <c r="A17" s="13"/>
      <c r="B17" s="14" t="s">
        <v>58</v>
      </c>
      <c r="C17" s="14"/>
      <c r="D17" s="14" t="s">
        <v>10</v>
      </c>
      <c r="E17" s="15" t="s">
        <v>11</v>
      </c>
      <c r="F17" s="15" t="s">
        <v>12</v>
      </c>
      <c r="G17" s="14" t="s">
        <v>58</v>
      </c>
      <c r="H17" s="15"/>
      <c r="I17" s="14"/>
      <c r="J17" s="14"/>
      <c r="K17" s="44" t="s">
        <v>65</v>
      </c>
      <c r="L17" s="14"/>
      <c r="M17" s="17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 t="s">
        <v>43</v>
      </c>
      <c r="AA17" s="2" t="s">
        <v>44</v>
      </c>
    </row>
    <row r="18" spans="1:27" s="3" customFormat="1" ht="24.75" customHeight="1">
      <c r="A18" s="13"/>
      <c r="B18" s="14" t="s">
        <v>61</v>
      </c>
      <c r="C18" s="14"/>
      <c r="D18" s="14" t="s">
        <v>16</v>
      </c>
      <c r="E18" s="15" t="s">
        <v>16</v>
      </c>
      <c r="F18" s="15" t="s">
        <v>17</v>
      </c>
      <c r="G18" s="14" t="s">
        <v>61</v>
      </c>
      <c r="H18" s="16" t="s">
        <v>71</v>
      </c>
      <c r="I18" s="44" t="s">
        <v>74</v>
      </c>
      <c r="J18" s="33" t="s">
        <v>50</v>
      </c>
      <c r="K18" s="33" t="s">
        <v>66</v>
      </c>
      <c r="L18" s="14"/>
      <c r="M18" s="17" t="s">
        <v>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s="3" customFormat="1" ht="24.75" customHeight="1">
      <c r="A19" s="18" t="s">
        <v>20</v>
      </c>
      <c r="B19" s="19" t="s">
        <v>21</v>
      </c>
      <c r="C19" s="19"/>
      <c r="D19" s="19" t="s">
        <v>22</v>
      </c>
      <c r="E19" s="20" t="s">
        <v>22</v>
      </c>
      <c r="F19" s="20" t="s">
        <v>21</v>
      </c>
      <c r="G19" s="19" t="s">
        <v>21</v>
      </c>
      <c r="H19" s="20"/>
      <c r="I19" s="19"/>
      <c r="J19" s="19"/>
      <c r="K19" s="45" t="s">
        <v>67</v>
      </c>
      <c r="L19" s="19"/>
      <c r="M19" s="21"/>
      <c r="O19" s="2"/>
      <c r="P19" s="2"/>
      <c r="Q19" s="2"/>
      <c r="R19" s="2"/>
      <c r="S19" s="2"/>
      <c r="T19" s="34"/>
      <c r="U19" s="2"/>
      <c r="V19" s="2"/>
      <c r="W19" s="2"/>
      <c r="X19" s="2"/>
      <c r="Y19" s="2" t="s">
        <v>45</v>
      </c>
      <c r="Z19" s="2" t="s">
        <v>5</v>
      </c>
      <c r="AA19" s="2" t="s">
        <v>6</v>
      </c>
    </row>
    <row r="20" spans="1:27" s="3" customFormat="1" ht="24.75" customHeight="1">
      <c r="A20" s="22" t="s">
        <v>25</v>
      </c>
      <c r="B20" s="42">
        <v>909802</v>
      </c>
      <c r="C20" s="23">
        <v>64025977</v>
      </c>
      <c r="D20" s="23">
        <v>1170411</v>
      </c>
      <c r="E20" s="23">
        <v>20281</v>
      </c>
      <c r="F20" s="24">
        <v>269213</v>
      </c>
      <c r="G20" s="41">
        <v>14489</v>
      </c>
      <c r="H20" s="24">
        <v>39782</v>
      </c>
      <c r="I20" s="23">
        <v>1844</v>
      </c>
      <c r="J20" s="23">
        <v>4385633</v>
      </c>
      <c r="K20" s="23">
        <v>119462</v>
      </c>
      <c r="L20" s="23">
        <v>59218399</v>
      </c>
      <c r="M20" s="25">
        <v>649519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 t="s">
        <v>46</v>
      </c>
      <c r="AA20" s="2" t="s">
        <v>9</v>
      </c>
    </row>
    <row r="21" spans="1:27" s="3" customFormat="1" ht="24.75" customHeight="1">
      <c r="A21" s="26" t="s">
        <v>28</v>
      </c>
      <c r="B21" s="43">
        <v>513649</v>
      </c>
      <c r="C21" s="19">
        <v>20252211</v>
      </c>
      <c r="D21" s="19">
        <v>265326</v>
      </c>
      <c r="E21" s="19">
        <v>12535</v>
      </c>
      <c r="F21" s="20">
        <v>400896</v>
      </c>
      <c r="G21" s="41">
        <v>8215</v>
      </c>
      <c r="H21" s="24">
        <v>67561</v>
      </c>
      <c r="I21" s="19">
        <v>0</v>
      </c>
      <c r="J21" s="19">
        <v>276226</v>
      </c>
      <c r="K21" s="19">
        <v>24111</v>
      </c>
      <c r="L21" s="19">
        <v>19883252</v>
      </c>
      <c r="M21" s="35">
        <v>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 t="s">
        <v>13</v>
      </c>
      <c r="AA21" s="2" t="s">
        <v>14</v>
      </c>
    </row>
    <row r="22" spans="1:27" s="3" customFormat="1" ht="24.75" customHeight="1" thickBot="1">
      <c r="A22" s="28" t="s">
        <v>31</v>
      </c>
      <c r="B22" s="29">
        <f aca="true" t="shared" si="1" ref="B22:G22">B20+B21</f>
        <v>1423451</v>
      </c>
      <c r="C22" s="29">
        <f t="shared" si="1"/>
        <v>84278188</v>
      </c>
      <c r="D22" s="29">
        <f t="shared" si="1"/>
        <v>1435737</v>
      </c>
      <c r="E22" s="29">
        <f t="shared" si="1"/>
        <v>32816</v>
      </c>
      <c r="F22" s="30">
        <f t="shared" si="1"/>
        <v>670109</v>
      </c>
      <c r="G22" s="29">
        <f t="shared" si="1"/>
        <v>22704</v>
      </c>
      <c r="H22" s="30">
        <f aca="true" t="shared" si="2" ref="H22:M22">H20+H21</f>
        <v>107343</v>
      </c>
      <c r="I22" s="30">
        <f t="shared" si="2"/>
        <v>1844</v>
      </c>
      <c r="J22" s="30">
        <f t="shared" si="2"/>
        <v>4661859</v>
      </c>
      <c r="K22" s="30">
        <f t="shared" si="2"/>
        <v>143573</v>
      </c>
      <c r="L22" s="29">
        <f t="shared" si="2"/>
        <v>79101651</v>
      </c>
      <c r="M22" s="31">
        <f t="shared" si="2"/>
        <v>649519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 t="s">
        <v>47</v>
      </c>
      <c r="AA22" s="2" t="s">
        <v>19</v>
      </c>
    </row>
    <row r="23" spans="2:26" ht="17.2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 t="s">
        <v>48</v>
      </c>
      <c r="Z23" s="36" t="s">
        <v>24</v>
      </c>
    </row>
    <row r="24" spans="1:26" ht="17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 t="s">
        <v>26</v>
      </c>
      <c r="Z24" s="36" t="s">
        <v>27</v>
      </c>
    </row>
    <row r="25" spans="1:25" ht="17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 t="s">
        <v>29</v>
      </c>
      <c r="Y25" s="36" t="s">
        <v>30</v>
      </c>
    </row>
    <row r="26" spans="1:25" ht="17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 t="s">
        <v>32</v>
      </c>
      <c r="Y26" s="36" t="s">
        <v>33</v>
      </c>
    </row>
    <row r="27" spans="1:25" ht="17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 t="s">
        <v>34</v>
      </c>
      <c r="Y27" s="36" t="s">
        <v>35</v>
      </c>
    </row>
    <row r="28" spans="1:25" ht="17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 t="s">
        <v>37</v>
      </c>
      <c r="Y28" s="36" t="s">
        <v>38</v>
      </c>
    </row>
    <row r="29" spans="1:25" ht="17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 t="s">
        <v>40</v>
      </c>
      <c r="Y29" s="36" t="s">
        <v>41</v>
      </c>
    </row>
    <row r="30" spans="1:25" ht="17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 t="s">
        <v>42</v>
      </c>
      <c r="Y30" s="36"/>
    </row>
    <row r="31" spans="1:25" ht="17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 t="s">
        <v>43</v>
      </c>
      <c r="Y31" s="36" t="s">
        <v>44</v>
      </c>
    </row>
    <row r="39" spans="1:28" ht="17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>
        <v>0</v>
      </c>
    </row>
    <row r="40" spans="1:28" ht="17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spans="1:28" ht="17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ht="17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ht="17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7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28" ht="17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</sheetData>
  <printOptions/>
  <pageMargins left="0.71" right="0.63" top="0.8" bottom="0.44" header="0.61" footer="0.3"/>
  <pageSetup fitToWidth="2" fitToHeight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75"/>
  <sheetViews>
    <sheetView workbookViewId="0" topLeftCell="A1">
      <selection activeCell="A1" sqref="A1"/>
    </sheetView>
  </sheetViews>
  <sheetFormatPr defaultColWidth="9.66015625" defaultRowHeight="18"/>
  <cols>
    <col min="1" max="1" width="16.16015625" style="37" customWidth="1"/>
    <col min="2" max="3" width="11.83203125" style="37" customWidth="1"/>
    <col min="4" max="4" width="14.16015625" style="37" customWidth="1"/>
    <col min="5" max="5" width="10.16015625" style="37" customWidth="1"/>
    <col min="6" max="6" width="10.83203125" style="37" customWidth="1"/>
    <col min="7" max="7" width="10.66015625" style="37" customWidth="1"/>
    <col min="8" max="8" width="10.91015625" style="37" customWidth="1"/>
    <col min="9" max="9" width="12.5" style="37" customWidth="1"/>
    <col min="10" max="10" width="13.5" style="37" customWidth="1"/>
    <col min="11" max="12" width="12.66015625" style="37" customWidth="1"/>
    <col min="13" max="13" width="10.66015625" style="37" customWidth="1"/>
    <col min="14" max="14" width="8.91015625" style="37" customWidth="1"/>
    <col min="15" max="19" width="12.66015625" style="37" customWidth="1"/>
    <col min="20" max="20" width="8.66015625" style="37" customWidth="1"/>
    <col min="21" max="21" width="12.66015625" style="37" customWidth="1"/>
    <col min="22" max="22" width="8.66015625" style="37" customWidth="1"/>
    <col min="23" max="23" width="1.66015625" style="37" customWidth="1"/>
    <col min="24" max="29" width="9.66015625" style="37" customWidth="1"/>
    <col min="30" max="30" width="15.66015625" style="37" customWidth="1"/>
    <col min="31" max="32" width="9.66015625" style="37" customWidth="1"/>
    <col min="33" max="33" width="12.66015625" style="37" customWidth="1"/>
    <col min="34" max="34" width="15.66015625" style="37" customWidth="1"/>
    <col min="35" max="35" width="10.66015625" style="37" customWidth="1"/>
    <col min="36" max="36" width="14.66015625" style="37" customWidth="1"/>
    <col min="37" max="39" width="9.66015625" style="37" customWidth="1"/>
    <col min="40" max="42" width="15.66015625" style="37" customWidth="1"/>
    <col min="43" max="46" width="9.66015625" style="37" customWidth="1"/>
    <col min="47" max="47" width="15.66015625" style="37" customWidth="1"/>
    <col min="48" max="49" width="9.66015625" style="37" customWidth="1"/>
    <col min="50" max="50" width="15.66015625" style="37" customWidth="1"/>
    <col min="51" max="51" width="20.66015625" style="37" customWidth="1"/>
    <col min="52" max="52" width="15.66015625" style="37" customWidth="1"/>
    <col min="53" max="56" width="9.66015625" style="37" customWidth="1"/>
    <col min="57" max="57" width="15.66015625" style="37" customWidth="1"/>
    <col min="58" max="58" width="20.66015625" style="37" customWidth="1"/>
    <col min="59" max="59" width="15.66015625" style="37" customWidth="1"/>
    <col min="60" max="16384" width="9.66015625" style="37" customWidth="1"/>
  </cols>
  <sheetData>
    <row r="1" spans="1:14" s="3" customFormat="1" ht="24.75" customHeight="1">
      <c r="A1" s="46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32" s="3" customFormat="1" ht="24.75" customHeight="1" thickBot="1">
      <c r="A2" s="48" t="s">
        <v>76</v>
      </c>
      <c r="B2" s="49"/>
      <c r="C2" s="49"/>
      <c r="D2" s="50"/>
      <c r="E2" s="49"/>
      <c r="F2" s="49"/>
      <c r="G2" s="49"/>
      <c r="H2" s="49"/>
      <c r="I2" s="49"/>
      <c r="J2" s="49"/>
      <c r="K2" s="49"/>
      <c r="L2" s="49"/>
      <c r="M2" s="51"/>
      <c r="N2" s="51"/>
      <c r="AF2" s="3" t="s">
        <v>1</v>
      </c>
    </row>
    <row r="3" spans="1:36" s="3" customFormat="1" ht="24.75" customHeight="1">
      <c r="A3" s="52" t="s">
        <v>77</v>
      </c>
      <c r="B3" s="53" t="s">
        <v>78</v>
      </c>
      <c r="C3" s="54"/>
      <c r="D3" s="53" t="s">
        <v>79</v>
      </c>
      <c r="E3" s="54"/>
      <c r="F3" s="54"/>
      <c r="G3" s="54"/>
      <c r="H3" s="55"/>
      <c r="I3" s="53"/>
      <c r="J3" s="53" t="s">
        <v>80</v>
      </c>
      <c r="K3" s="56"/>
      <c r="L3" s="54"/>
      <c r="M3" s="57"/>
      <c r="N3" s="58"/>
      <c r="O3" s="59"/>
      <c r="AE3" s="3" t="s">
        <v>4</v>
      </c>
      <c r="AF3" s="3" t="s">
        <v>5</v>
      </c>
      <c r="AG3" s="3" t="s">
        <v>6</v>
      </c>
      <c r="AH3" s="3" t="s">
        <v>45</v>
      </c>
      <c r="AI3" s="3" t="s">
        <v>5</v>
      </c>
      <c r="AJ3" s="3" t="s">
        <v>6</v>
      </c>
    </row>
    <row r="4" spans="1:36" s="3" customFormat="1" ht="24.75" customHeight="1">
      <c r="A4" s="58"/>
      <c r="B4" s="60"/>
      <c r="C4" s="60" t="s">
        <v>7</v>
      </c>
      <c r="D4" s="60"/>
      <c r="E4" s="60" t="s">
        <v>7</v>
      </c>
      <c r="F4" s="61" t="s">
        <v>7</v>
      </c>
      <c r="G4" s="62" t="s">
        <v>7</v>
      </c>
      <c r="H4" s="62" t="s">
        <v>81</v>
      </c>
      <c r="I4" s="63" t="s">
        <v>82</v>
      </c>
      <c r="J4" s="61"/>
      <c r="K4" s="60" t="s">
        <v>7</v>
      </c>
      <c r="L4" s="60" t="s">
        <v>7</v>
      </c>
      <c r="M4" s="62" t="s">
        <v>7</v>
      </c>
      <c r="N4" s="58"/>
      <c r="AF4" s="3" t="s">
        <v>8</v>
      </c>
      <c r="AG4" s="3" t="s">
        <v>9</v>
      </c>
      <c r="AI4" s="3" t="s">
        <v>46</v>
      </c>
      <c r="AJ4" s="3" t="s">
        <v>83</v>
      </c>
    </row>
    <row r="5" spans="1:36" s="3" customFormat="1" ht="24.75" customHeight="1">
      <c r="A5" s="58"/>
      <c r="B5" s="60"/>
      <c r="C5" s="60" t="s">
        <v>84</v>
      </c>
      <c r="D5" s="60"/>
      <c r="E5" s="60" t="s">
        <v>10</v>
      </c>
      <c r="F5" s="61" t="s">
        <v>11</v>
      </c>
      <c r="G5" s="61" t="s">
        <v>12</v>
      </c>
      <c r="H5" s="60" t="s">
        <v>85</v>
      </c>
      <c r="I5" s="63"/>
      <c r="J5" s="61"/>
      <c r="K5" s="60" t="s">
        <v>10</v>
      </c>
      <c r="L5" s="60" t="s">
        <v>11</v>
      </c>
      <c r="M5" s="61" t="s">
        <v>12</v>
      </c>
      <c r="N5" s="58"/>
      <c r="AF5" s="3" t="s">
        <v>13</v>
      </c>
      <c r="AG5" s="3" t="s">
        <v>14</v>
      </c>
      <c r="AI5" s="3" t="s">
        <v>13</v>
      </c>
      <c r="AJ5" s="3" t="s">
        <v>14</v>
      </c>
    </row>
    <row r="6" spans="1:36" s="3" customFormat="1" ht="24.75" customHeight="1">
      <c r="A6" s="58"/>
      <c r="B6" s="60"/>
      <c r="C6" s="60" t="s">
        <v>69</v>
      </c>
      <c r="D6" s="60"/>
      <c r="E6" s="60" t="s">
        <v>16</v>
      </c>
      <c r="F6" s="61" t="s">
        <v>16</v>
      </c>
      <c r="G6" s="61" t="s">
        <v>17</v>
      </c>
      <c r="H6" s="60" t="s">
        <v>86</v>
      </c>
      <c r="I6" s="63" t="s">
        <v>87</v>
      </c>
      <c r="J6" s="61"/>
      <c r="K6" s="60" t="s">
        <v>16</v>
      </c>
      <c r="L6" s="60" t="s">
        <v>16</v>
      </c>
      <c r="M6" s="61" t="s">
        <v>17</v>
      </c>
      <c r="N6" s="58"/>
      <c r="AF6" s="3" t="s">
        <v>88</v>
      </c>
      <c r="AG6" s="3" t="s">
        <v>19</v>
      </c>
      <c r="AI6" s="3" t="s">
        <v>89</v>
      </c>
      <c r="AJ6" s="3" t="s">
        <v>19</v>
      </c>
    </row>
    <row r="7" spans="1:36" s="3" customFormat="1" ht="24.75" customHeight="1">
      <c r="A7" s="64" t="s">
        <v>90</v>
      </c>
      <c r="B7" s="65"/>
      <c r="C7" s="65"/>
      <c r="D7" s="65"/>
      <c r="E7" s="65" t="s">
        <v>22</v>
      </c>
      <c r="F7" s="66" t="s">
        <v>22</v>
      </c>
      <c r="G7" s="66" t="s">
        <v>21</v>
      </c>
      <c r="H7" s="65" t="s">
        <v>91</v>
      </c>
      <c r="I7" s="65"/>
      <c r="J7" s="66"/>
      <c r="K7" s="65" t="s">
        <v>22</v>
      </c>
      <c r="L7" s="65" t="s">
        <v>22</v>
      </c>
      <c r="M7" s="66" t="s">
        <v>21</v>
      </c>
      <c r="N7" s="58"/>
      <c r="AF7" s="3" t="s">
        <v>23</v>
      </c>
      <c r="AG7" s="3" t="s">
        <v>24</v>
      </c>
      <c r="AI7" s="3" t="s">
        <v>48</v>
      </c>
      <c r="AJ7" s="3" t="s">
        <v>24</v>
      </c>
    </row>
    <row r="8" spans="1:36" s="3" customFormat="1" ht="24.75" customHeight="1">
      <c r="A8" s="67" t="s">
        <v>92</v>
      </c>
      <c r="B8" s="68">
        <v>1601512</v>
      </c>
      <c r="C8" s="68">
        <v>77286</v>
      </c>
      <c r="D8" s="68">
        <v>5107437088</v>
      </c>
      <c r="E8" s="69" t="s">
        <v>93</v>
      </c>
      <c r="F8" s="70" t="s">
        <v>93</v>
      </c>
      <c r="G8" s="70" t="s">
        <v>93</v>
      </c>
      <c r="H8" s="69" t="s">
        <v>93</v>
      </c>
      <c r="I8" s="68">
        <v>1863274850</v>
      </c>
      <c r="J8" s="71">
        <v>3244162238</v>
      </c>
      <c r="K8" s="69" t="s">
        <v>94</v>
      </c>
      <c r="L8" s="69" t="s">
        <v>94</v>
      </c>
      <c r="M8" s="70" t="s">
        <v>94</v>
      </c>
      <c r="N8" s="58"/>
      <c r="AF8" s="3" t="s">
        <v>26</v>
      </c>
      <c r="AG8" s="3" t="s">
        <v>27</v>
      </c>
      <c r="AI8" s="3" t="s">
        <v>26</v>
      </c>
      <c r="AJ8" s="3" t="s">
        <v>27</v>
      </c>
    </row>
    <row r="9" spans="1:36" s="3" customFormat="1" ht="24.75" customHeight="1">
      <c r="A9" s="72" t="s">
        <v>95</v>
      </c>
      <c r="B9" s="73">
        <v>100973</v>
      </c>
      <c r="C9" s="73">
        <v>10955</v>
      </c>
      <c r="D9" s="73">
        <v>335023368</v>
      </c>
      <c r="E9" s="74" t="s">
        <v>94</v>
      </c>
      <c r="F9" s="75" t="s">
        <v>94</v>
      </c>
      <c r="G9" s="75" t="s">
        <v>94</v>
      </c>
      <c r="H9" s="69" t="s">
        <v>96</v>
      </c>
      <c r="I9" s="73">
        <v>124380703</v>
      </c>
      <c r="J9" s="76">
        <v>210642665</v>
      </c>
      <c r="K9" s="74" t="s">
        <v>94</v>
      </c>
      <c r="L9" s="74" t="s">
        <v>94</v>
      </c>
      <c r="M9" s="75" t="s">
        <v>94</v>
      </c>
      <c r="N9" s="58"/>
      <c r="AF9" s="3" t="s">
        <v>29</v>
      </c>
      <c r="AG9" s="3" t="s">
        <v>30</v>
      </c>
      <c r="AI9" s="3" t="s">
        <v>29</v>
      </c>
      <c r="AJ9" s="3" t="s">
        <v>30</v>
      </c>
    </row>
    <row r="10" spans="1:36" s="3" customFormat="1" ht="24.75" customHeight="1">
      <c r="A10" s="67" t="s">
        <v>97</v>
      </c>
      <c r="B10" s="68">
        <v>5184</v>
      </c>
      <c r="C10" s="68">
        <v>845</v>
      </c>
      <c r="D10" s="77">
        <v>14645279</v>
      </c>
      <c r="E10" s="74" t="s">
        <v>94</v>
      </c>
      <c r="F10" s="70" t="s">
        <v>94</v>
      </c>
      <c r="G10" s="70" t="s">
        <v>94</v>
      </c>
      <c r="H10" s="69" t="s">
        <v>96</v>
      </c>
      <c r="I10" s="68">
        <v>7648777</v>
      </c>
      <c r="J10" s="71">
        <v>6996502</v>
      </c>
      <c r="K10" s="69" t="s">
        <v>94</v>
      </c>
      <c r="L10" s="69" t="s">
        <v>94</v>
      </c>
      <c r="M10" s="70" t="s">
        <v>94</v>
      </c>
      <c r="N10" s="58"/>
      <c r="AF10" s="3" t="s">
        <v>32</v>
      </c>
      <c r="AG10" s="3" t="s">
        <v>33</v>
      </c>
      <c r="AI10" s="3" t="s">
        <v>32</v>
      </c>
      <c r="AJ10" s="3" t="s">
        <v>33</v>
      </c>
    </row>
    <row r="11" spans="1:36" s="3" customFormat="1" ht="24.75" customHeight="1">
      <c r="A11" s="67" t="s">
        <v>98</v>
      </c>
      <c r="B11" s="68">
        <v>299578</v>
      </c>
      <c r="C11" s="68">
        <v>16123</v>
      </c>
      <c r="D11" s="78">
        <v>653792851</v>
      </c>
      <c r="E11" s="79" t="s">
        <v>94</v>
      </c>
      <c r="F11" s="70" t="s">
        <v>94</v>
      </c>
      <c r="G11" s="70" t="s">
        <v>94</v>
      </c>
      <c r="H11" s="69" t="s">
        <v>96</v>
      </c>
      <c r="I11" s="68">
        <v>270215704</v>
      </c>
      <c r="J11" s="71">
        <v>383577147</v>
      </c>
      <c r="K11" s="69" t="s">
        <v>94</v>
      </c>
      <c r="L11" s="69" t="s">
        <v>94</v>
      </c>
      <c r="M11" s="70" t="s">
        <v>94</v>
      </c>
      <c r="N11" s="58"/>
      <c r="AE11" s="3" t="s">
        <v>39</v>
      </c>
      <c r="AF11" s="3" t="s">
        <v>37</v>
      </c>
      <c r="AG11" s="3" t="s">
        <v>38</v>
      </c>
      <c r="AI11" s="3" t="s">
        <v>37</v>
      </c>
      <c r="AJ11" s="3" t="s">
        <v>38</v>
      </c>
    </row>
    <row r="12" spans="1:36" s="3" customFormat="1" ht="24.75" customHeight="1">
      <c r="A12" s="67" t="s">
        <v>99</v>
      </c>
      <c r="B12" s="68">
        <v>20566</v>
      </c>
      <c r="C12" s="68">
        <v>457</v>
      </c>
      <c r="D12" s="68">
        <v>98884745</v>
      </c>
      <c r="E12" s="68">
        <v>92487554</v>
      </c>
      <c r="F12" s="71">
        <v>1167974</v>
      </c>
      <c r="G12" s="71">
        <v>59939552</v>
      </c>
      <c r="H12" s="68">
        <v>1454890</v>
      </c>
      <c r="I12" s="68">
        <v>26900417</v>
      </c>
      <c r="J12" s="71">
        <v>227034298</v>
      </c>
      <c r="K12" s="68">
        <v>90586036</v>
      </c>
      <c r="L12" s="68">
        <v>1094390</v>
      </c>
      <c r="M12" s="71">
        <v>59215053</v>
      </c>
      <c r="N12" s="58"/>
      <c r="AF12" s="3" t="s">
        <v>40</v>
      </c>
      <c r="AG12" s="3" t="s">
        <v>41</v>
      </c>
      <c r="AI12" s="3" t="s">
        <v>40</v>
      </c>
      <c r="AJ12" s="3" t="s">
        <v>41</v>
      </c>
    </row>
    <row r="13" spans="1:14" s="3" customFormat="1" ht="24.75" customHeight="1" thickBot="1">
      <c r="A13" s="80" t="s">
        <v>100</v>
      </c>
      <c r="B13" s="81">
        <f aca="true" t="shared" si="0" ref="B13:L13">SUM(B8:B12)</f>
        <v>2027813</v>
      </c>
      <c r="C13" s="81">
        <f t="shared" si="0"/>
        <v>105666</v>
      </c>
      <c r="D13" s="81">
        <f t="shared" si="0"/>
        <v>6209783331</v>
      </c>
      <c r="E13" s="81">
        <f t="shared" si="0"/>
        <v>92487554</v>
      </c>
      <c r="F13" s="82">
        <f t="shared" si="0"/>
        <v>1167974</v>
      </c>
      <c r="G13" s="82">
        <f t="shared" si="0"/>
        <v>59939552</v>
      </c>
      <c r="H13" s="81">
        <f t="shared" si="0"/>
        <v>1454890</v>
      </c>
      <c r="I13" s="81">
        <f t="shared" si="0"/>
        <v>2292420451</v>
      </c>
      <c r="J13" s="82">
        <f t="shared" si="0"/>
        <v>4072412850</v>
      </c>
      <c r="K13" s="81">
        <f t="shared" si="0"/>
        <v>90586036</v>
      </c>
      <c r="L13" s="81">
        <f t="shared" si="0"/>
        <v>1094390</v>
      </c>
      <c r="M13" s="82">
        <f>SUM(M8:M12)</f>
        <v>59215053</v>
      </c>
      <c r="N13" s="58"/>
    </row>
    <row r="14" spans="1:14" s="3" customFormat="1" ht="24.7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s="3" customFormat="1" ht="24.7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37" s="3" customFormat="1" ht="24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AH16" s="3">
        <v>0</v>
      </c>
      <c r="AI16" s="3">
        <v>0</v>
      </c>
      <c r="AJ16" s="3">
        <v>0</v>
      </c>
      <c r="AK16" s="3">
        <v>0</v>
      </c>
    </row>
    <row r="17" spans="1:15" s="3" customFormat="1" ht="24.75" customHeight="1" thickBot="1">
      <c r="A17" s="83" t="s">
        <v>101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4" t="s">
        <v>102</v>
      </c>
      <c r="M17" s="85"/>
      <c r="N17" s="47"/>
      <c r="O17" s="47"/>
    </row>
    <row r="18" spans="1:15" s="3" customFormat="1" ht="24.75" customHeight="1">
      <c r="A18" s="86" t="s">
        <v>77</v>
      </c>
      <c r="B18" s="87"/>
      <c r="C18" s="60" t="s">
        <v>103</v>
      </c>
      <c r="D18" s="49"/>
      <c r="E18" s="49"/>
      <c r="F18" s="49"/>
      <c r="G18" s="51"/>
      <c r="H18" s="61"/>
      <c r="I18" s="60"/>
      <c r="J18" s="60"/>
      <c r="K18" s="60"/>
      <c r="L18" s="60" t="s">
        <v>104</v>
      </c>
      <c r="M18" s="88"/>
      <c r="N18" s="58"/>
      <c r="O18" s="47"/>
    </row>
    <row r="19" spans="1:15" s="3" customFormat="1" ht="24.75" customHeight="1">
      <c r="A19" s="58"/>
      <c r="B19" s="62" t="s">
        <v>7</v>
      </c>
      <c r="C19" s="51"/>
      <c r="D19" s="60" t="s">
        <v>7</v>
      </c>
      <c r="E19" s="61" t="s">
        <v>7</v>
      </c>
      <c r="F19" s="60" t="s">
        <v>7</v>
      </c>
      <c r="G19" s="62" t="s">
        <v>7</v>
      </c>
      <c r="H19" s="89" t="s">
        <v>105</v>
      </c>
      <c r="I19" s="63" t="s">
        <v>106</v>
      </c>
      <c r="J19" s="90" t="s">
        <v>49</v>
      </c>
      <c r="K19" s="90" t="s">
        <v>107</v>
      </c>
      <c r="L19" s="60"/>
      <c r="M19" s="91" t="s">
        <v>7</v>
      </c>
      <c r="N19" s="47"/>
      <c r="O19" s="47"/>
    </row>
    <row r="20" spans="1:15" s="3" customFormat="1" ht="24.75" customHeight="1">
      <c r="A20" s="58"/>
      <c r="B20" s="61" t="s">
        <v>85</v>
      </c>
      <c r="C20" s="51"/>
      <c r="D20" s="60" t="s">
        <v>10</v>
      </c>
      <c r="E20" s="61" t="s">
        <v>11</v>
      </c>
      <c r="F20" s="60" t="s">
        <v>12</v>
      </c>
      <c r="G20" s="61" t="s">
        <v>85</v>
      </c>
      <c r="H20" s="61"/>
      <c r="I20" s="60"/>
      <c r="J20" s="63" t="s">
        <v>108</v>
      </c>
      <c r="K20" s="63" t="s">
        <v>109</v>
      </c>
      <c r="L20" s="60"/>
      <c r="M20" s="91"/>
      <c r="N20" s="47"/>
      <c r="O20" s="47"/>
    </row>
    <row r="21" spans="1:15" s="3" customFormat="1" ht="24.75" customHeight="1">
      <c r="A21" s="58"/>
      <c r="B21" s="61" t="s">
        <v>86</v>
      </c>
      <c r="C21" s="51"/>
      <c r="D21" s="60" t="s">
        <v>16</v>
      </c>
      <c r="E21" s="61" t="s">
        <v>16</v>
      </c>
      <c r="F21" s="60" t="s">
        <v>17</v>
      </c>
      <c r="G21" s="61" t="s">
        <v>86</v>
      </c>
      <c r="H21" s="89" t="s">
        <v>110</v>
      </c>
      <c r="I21" s="63" t="s">
        <v>111</v>
      </c>
      <c r="J21" s="92" t="s">
        <v>112</v>
      </c>
      <c r="K21" s="90" t="s">
        <v>113</v>
      </c>
      <c r="L21" s="60"/>
      <c r="M21" s="91" t="s">
        <v>15</v>
      </c>
      <c r="N21" s="47"/>
      <c r="O21" s="47"/>
    </row>
    <row r="22" spans="1:15" s="3" customFormat="1" ht="24.75" customHeight="1">
      <c r="A22" s="64" t="s">
        <v>90</v>
      </c>
      <c r="B22" s="66" t="s">
        <v>91</v>
      </c>
      <c r="C22" s="49"/>
      <c r="D22" s="65" t="s">
        <v>22</v>
      </c>
      <c r="E22" s="66" t="s">
        <v>22</v>
      </c>
      <c r="F22" s="65" t="s">
        <v>21</v>
      </c>
      <c r="G22" s="66" t="s">
        <v>91</v>
      </c>
      <c r="H22" s="66"/>
      <c r="I22" s="65"/>
      <c r="J22" s="65"/>
      <c r="K22" s="93" t="s">
        <v>114</v>
      </c>
      <c r="L22" s="65"/>
      <c r="M22" s="94"/>
      <c r="N22" s="47"/>
      <c r="O22" s="47"/>
    </row>
    <row r="23" spans="1:15" s="3" customFormat="1" ht="24.75" customHeight="1">
      <c r="A23" s="67" t="s">
        <v>115</v>
      </c>
      <c r="B23" s="70" t="s">
        <v>94</v>
      </c>
      <c r="C23" s="95">
        <v>67307706</v>
      </c>
      <c r="D23" s="69" t="s">
        <v>94</v>
      </c>
      <c r="E23" s="69" t="s">
        <v>94</v>
      </c>
      <c r="F23" s="69" t="s">
        <v>94</v>
      </c>
      <c r="G23" s="70" t="s">
        <v>94</v>
      </c>
      <c r="H23" s="71">
        <v>45420</v>
      </c>
      <c r="I23" s="68">
        <v>619</v>
      </c>
      <c r="J23" s="68">
        <v>3911616</v>
      </c>
      <c r="K23" s="68">
        <v>17688</v>
      </c>
      <c r="L23" s="68">
        <v>63267693</v>
      </c>
      <c r="M23" s="96">
        <v>559964</v>
      </c>
      <c r="N23" s="47"/>
      <c r="O23" s="47"/>
    </row>
    <row r="24" spans="1:15" s="3" customFormat="1" ht="24.75" customHeight="1">
      <c r="A24" s="72" t="s">
        <v>95</v>
      </c>
      <c r="B24" s="70" t="s">
        <v>94</v>
      </c>
      <c r="C24" s="95">
        <v>4760881</v>
      </c>
      <c r="D24" s="69" t="s">
        <v>94</v>
      </c>
      <c r="E24" s="69" t="s">
        <v>94</v>
      </c>
      <c r="F24" s="69" t="s">
        <v>94</v>
      </c>
      <c r="G24" s="70" t="s">
        <v>94</v>
      </c>
      <c r="H24" s="71">
        <v>812</v>
      </c>
      <c r="I24" s="68">
        <v>231</v>
      </c>
      <c r="J24" s="68">
        <v>192236</v>
      </c>
      <c r="K24" s="68">
        <v>1897</v>
      </c>
      <c r="L24" s="77">
        <v>4555141</v>
      </c>
      <c r="M24" s="96">
        <v>36347</v>
      </c>
      <c r="N24" s="47"/>
      <c r="O24" s="47"/>
    </row>
    <row r="25" spans="1:15" s="3" customFormat="1" ht="24.75" customHeight="1">
      <c r="A25" s="67" t="s">
        <v>97</v>
      </c>
      <c r="B25" s="70" t="s">
        <v>94</v>
      </c>
      <c r="C25" s="95">
        <v>139383</v>
      </c>
      <c r="D25" s="69" t="s">
        <v>94</v>
      </c>
      <c r="E25" s="69" t="s">
        <v>94</v>
      </c>
      <c r="F25" s="69" t="s">
        <v>94</v>
      </c>
      <c r="G25" s="70" t="s">
        <v>94</v>
      </c>
      <c r="H25" s="71">
        <v>69</v>
      </c>
      <c r="I25" s="68">
        <v>3</v>
      </c>
      <c r="J25" s="68">
        <v>9502</v>
      </c>
      <c r="K25" s="68">
        <v>26</v>
      </c>
      <c r="L25" s="97">
        <v>128131</v>
      </c>
      <c r="M25" s="98">
        <v>2759</v>
      </c>
      <c r="N25" s="47"/>
      <c r="O25" s="47"/>
    </row>
    <row r="26" spans="1:15" s="3" customFormat="1" ht="24.75" customHeight="1">
      <c r="A26" s="67" t="s">
        <v>98</v>
      </c>
      <c r="B26" s="70" t="s">
        <v>94</v>
      </c>
      <c r="C26" s="95">
        <v>8078535</v>
      </c>
      <c r="D26" s="69" t="s">
        <v>94</v>
      </c>
      <c r="E26" s="69" t="s">
        <v>94</v>
      </c>
      <c r="F26" s="69" t="s">
        <v>94</v>
      </c>
      <c r="G26" s="70" t="s">
        <v>94</v>
      </c>
      <c r="H26" s="71">
        <v>44297</v>
      </c>
      <c r="I26" s="68">
        <v>991</v>
      </c>
      <c r="J26" s="68">
        <v>462692</v>
      </c>
      <c r="K26" s="68">
        <v>69133</v>
      </c>
      <c r="L26" s="68">
        <v>7317877</v>
      </c>
      <c r="M26" s="96">
        <v>36248</v>
      </c>
      <c r="N26" s="47"/>
      <c r="O26" s="47"/>
    </row>
    <row r="27" spans="1:15" s="3" customFormat="1" ht="24.75" customHeight="1">
      <c r="A27" s="67" t="s">
        <v>99</v>
      </c>
      <c r="B27" s="71">
        <v>1423451</v>
      </c>
      <c r="C27" s="95">
        <v>3991683</v>
      </c>
      <c r="D27" s="68">
        <v>1435737</v>
      </c>
      <c r="E27" s="68">
        <v>32816</v>
      </c>
      <c r="F27" s="68">
        <v>670109</v>
      </c>
      <c r="G27" s="71">
        <v>22704</v>
      </c>
      <c r="H27" s="71">
        <v>16745</v>
      </c>
      <c r="I27" s="68">
        <v>0</v>
      </c>
      <c r="J27" s="68">
        <v>85813</v>
      </c>
      <c r="K27" s="68">
        <v>54829</v>
      </c>
      <c r="L27" s="68">
        <v>3832809</v>
      </c>
      <c r="M27" s="96">
        <v>14201</v>
      </c>
      <c r="N27" s="47"/>
      <c r="O27" s="47"/>
    </row>
    <row r="28" spans="1:15" s="3" customFormat="1" ht="24.75" customHeight="1" thickBot="1">
      <c r="A28" s="80" t="s">
        <v>100</v>
      </c>
      <c r="B28" s="82">
        <f aca="true" t="shared" si="1" ref="B28:M28">SUM(B23:B27)</f>
        <v>1423451</v>
      </c>
      <c r="C28" s="99">
        <f t="shared" si="1"/>
        <v>84278188</v>
      </c>
      <c r="D28" s="81">
        <f t="shared" si="1"/>
        <v>1435737</v>
      </c>
      <c r="E28" s="81">
        <f t="shared" si="1"/>
        <v>32816</v>
      </c>
      <c r="F28" s="81">
        <f t="shared" si="1"/>
        <v>670109</v>
      </c>
      <c r="G28" s="82">
        <f t="shared" si="1"/>
        <v>22704</v>
      </c>
      <c r="H28" s="82">
        <f t="shared" si="1"/>
        <v>107343</v>
      </c>
      <c r="I28" s="82">
        <f t="shared" si="1"/>
        <v>1844</v>
      </c>
      <c r="J28" s="81">
        <f t="shared" si="1"/>
        <v>4661859</v>
      </c>
      <c r="K28" s="81">
        <f t="shared" si="1"/>
        <v>143573</v>
      </c>
      <c r="L28" s="81">
        <f t="shared" si="1"/>
        <v>79101651</v>
      </c>
      <c r="M28" s="100">
        <f t="shared" si="1"/>
        <v>649519</v>
      </c>
      <c r="N28" s="47"/>
      <c r="O28" s="47"/>
    </row>
    <row r="29" ht="17.25">
      <c r="A29" s="37" t="s">
        <v>116</v>
      </c>
    </row>
    <row r="30" spans="2:13" ht="17.2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74" spans="37:59" ht="17.25">
      <c r="AK74" s="37">
        <f aca="true" t="shared" si="2" ref="AK74:BG74">SUM(AK79:AK175)</f>
        <v>0</v>
      </c>
      <c r="AL74" s="37">
        <f t="shared" si="2"/>
        <v>0</v>
      </c>
      <c r="AM74" s="37">
        <f t="shared" si="2"/>
        <v>69838</v>
      </c>
      <c r="AN74" s="37">
        <f t="shared" si="2"/>
        <v>12487373</v>
      </c>
      <c r="AO74" s="37">
        <f t="shared" si="2"/>
        <v>249245080</v>
      </c>
      <c r="AP74" s="37">
        <f t="shared" si="2"/>
        <v>13664335</v>
      </c>
      <c r="AQ74" s="37">
        <f t="shared" si="2"/>
        <v>91566</v>
      </c>
      <c r="AR74" s="37">
        <f t="shared" si="2"/>
        <v>1572395</v>
      </c>
      <c r="AS74" s="37">
        <f t="shared" si="2"/>
        <v>698065</v>
      </c>
      <c r="AT74" s="37">
        <f t="shared" si="2"/>
        <v>6894769</v>
      </c>
      <c r="AU74" s="37">
        <f t="shared" si="2"/>
        <v>199010996</v>
      </c>
      <c r="AV74" s="37">
        <f t="shared" si="2"/>
        <v>638335</v>
      </c>
      <c r="AW74" s="37">
        <f t="shared" si="2"/>
        <v>6517283</v>
      </c>
      <c r="AX74" s="37">
        <f t="shared" si="2"/>
        <v>196990254</v>
      </c>
      <c r="AY74" s="37">
        <f t="shared" si="2"/>
        <v>2732213963</v>
      </c>
      <c r="AZ74" s="37">
        <f t="shared" si="2"/>
        <v>155600174</v>
      </c>
      <c r="BA74" s="37">
        <f t="shared" si="2"/>
        <v>281544</v>
      </c>
      <c r="BB74" s="37">
        <f t="shared" si="2"/>
        <v>400</v>
      </c>
      <c r="BC74" s="37">
        <f t="shared" si="2"/>
        <v>0</v>
      </c>
      <c r="BD74" s="37">
        <f t="shared" si="2"/>
        <v>379557</v>
      </c>
      <c r="BE74" s="37">
        <f t="shared" si="2"/>
        <v>155318230</v>
      </c>
      <c r="BF74" s="37">
        <f t="shared" si="2"/>
        <v>4286859638</v>
      </c>
      <c r="BG74" s="37">
        <f t="shared" si="2"/>
        <v>1554645675</v>
      </c>
    </row>
    <row r="79" spans="1:59" ht="17.25">
      <c r="A79" s="101"/>
      <c r="B79" s="101"/>
      <c r="C79" s="101"/>
      <c r="D79" s="102"/>
      <c r="E79" s="102"/>
      <c r="F79" s="102"/>
      <c r="G79" s="101"/>
      <c r="H79" s="102"/>
      <c r="I79" s="102"/>
      <c r="J79" s="102"/>
      <c r="K79" s="102"/>
      <c r="L79" s="102"/>
      <c r="M79" s="101"/>
      <c r="N79" s="102"/>
      <c r="O79" s="102"/>
      <c r="P79" s="101"/>
      <c r="Q79" s="101"/>
      <c r="R79" s="101"/>
      <c r="S79" s="101"/>
      <c r="T79" s="101"/>
      <c r="U79" s="102"/>
      <c r="V79" s="102"/>
      <c r="W79" s="102"/>
      <c r="X79" s="102"/>
      <c r="AK79" s="37">
        <v>0</v>
      </c>
      <c r="AL79" s="37">
        <v>0</v>
      </c>
      <c r="AM79" s="37">
        <v>290</v>
      </c>
      <c r="AN79" s="37">
        <v>1325184</v>
      </c>
      <c r="AO79" s="37">
        <v>28736810</v>
      </c>
      <c r="AP79" s="37">
        <v>2346092</v>
      </c>
      <c r="AQ79" s="37">
        <v>20667</v>
      </c>
      <c r="AR79" s="37">
        <v>343546</v>
      </c>
      <c r="AS79" s="37">
        <v>30151</v>
      </c>
      <c r="AT79" s="37">
        <v>687248</v>
      </c>
      <c r="AU79" s="37">
        <v>20678100</v>
      </c>
      <c r="AV79" s="37">
        <v>30151</v>
      </c>
      <c r="AW79" s="37">
        <v>491762</v>
      </c>
      <c r="AX79" s="37">
        <v>20678100</v>
      </c>
      <c r="AY79" s="37">
        <v>572355941</v>
      </c>
      <c r="AZ79" s="37">
        <v>32444785</v>
      </c>
      <c r="BA79" s="37">
        <v>46220</v>
      </c>
      <c r="BB79" s="37">
        <v>75</v>
      </c>
      <c r="BC79" s="37">
        <v>0</v>
      </c>
      <c r="BD79" s="37">
        <v>71696</v>
      </c>
      <c r="BE79" s="37">
        <v>32398490</v>
      </c>
      <c r="BF79" s="37">
        <v>916851943</v>
      </c>
      <c r="BG79" s="37">
        <v>344496002</v>
      </c>
    </row>
    <row r="80" spans="1:59" ht="17.25">
      <c r="A80" s="101"/>
      <c r="B80" s="101"/>
      <c r="C80" s="101"/>
      <c r="D80" s="102"/>
      <c r="E80" s="102"/>
      <c r="F80" s="102"/>
      <c r="G80" s="101"/>
      <c r="H80" s="102"/>
      <c r="I80" s="102"/>
      <c r="J80" s="102"/>
      <c r="K80" s="102"/>
      <c r="L80" s="102"/>
      <c r="M80" s="101"/>
      <c r="N80" s="102"/>
      <c r="O80" s="102"/>
      <c r="P80" s="101"/>
      <c r="Q80" s="101"/>
      <c r="R80" s="101"/>
      <c r="S80" s="101"/>
      <c r="T80" s="101"/>
      <c r="U80" s="102"/>
      <c r="V80" s="102"/>
      <c r="W80" s="102"/>
      <c r="X80" s="102"/>
      <c r="AK80" s="37">
        <v>0</v>
      </c>
      <c r="AL80" s="37">
        <v>0</v>
      </c>
      <c r="AM80" s="37">
        <v>245</v>
      </c>
      <c r="AN80" s="37">
        <v>7486816</v>
      </c>
      <c r="AO80" s="37">
        <v>140600424</v>
      </c>
      <c r="AP80" s="37">
        <v>4612432</v>
      </c>
      <c r="AQ80" s="37">
        <v>18060</v>
      </c>
      <c r="AR80" s="37">
        <v>422806</v>
      </c>
      <c r="AS80" s="37">
        <v>139392</v>
      </c>
      <c r="AT80" s="37">
        <v>4547189</v>
      </c>
      <c r="AU80" s="37">
        <v>117501713</v>
      </c>
      <c r="AV80" s="37">
        <v>135104</v>
      </c>
      <c r="AW80" s="37">
        <v>4464005</v>
      </c>
      <c r="AX80" s="37">
        <v>116832173</v>
      </c>
      <c r="AY80" s="37">
        <v>913002310</v>
      </c>
      <c r="AZ80" s="37">
        <v>54513742</v>
      </c>
      <c r="BA80" s="37">
        <v>112261</v>
      </c>
      <c r="BB80" s="37">
        <v>96</v>
      </c>
      <c r="BC80" s="37">
        <v>0</v>
      </c>
      <c r="BD80" s="37">
        <v>46329</v>
      </c>
      <c r="BE80" s="37">
        <v>54401385</v>
      </c>
      <c r="BF80" s="37">
        <v>1327490523</v>
      </c>
      <c r="BG80" s="37">
        <v>414488213</v>
      </c>
    </row>
    <row r="81" spans="1:59" ht="17.25">
      <c r="A81" s="101"/>
      <c r="B81" s="101"/>
      <c r="C81" s="101"/>
      <c r="D81" s="102"/>
      <c r="E81" s="102"/>
      <c r="F81" s="102"/>
      <c r="G81" s="101"/>
      <c r="H81" s="102"/>
      <c r="I81" s="102"/>
      <c r="J81" s="102"/>
      <c r="K81" s="102"/>
      <c r="L81" s="102"/>
      <c r="M81" s="101"/>
      <c r="N81" s="102"/>
      <c r="O81" s="102"/>
      <c r="P81" s="101"/>
      <c r="Q81" s="101"/>
      <c r="R81" s="101"/>
      <c r="S81" s="101"/>
      <c r="T81" s="101"/>
      <c r="U81" s="102"/>
      <c r="V81" s="102"/>
      <c r="W81" s="102"/>
      <c r="X81" s="102"/>
      <c r="AK81" s="37">
        <v>0</v>
      </c>
      <c r="AL81" s="37">
        <v>0</v>
      </c>
      <c r="AM81" s="37">
        <v>30397</v>
      </c>
      <c r="AN81" s="37">
        <v>116984</v>
      </c>
      <c r="AO81" s="37">
        <v>2579404</v>
      </c>
      <c r="AP81" s="37">
        <v>248727</v>
      </c>
      <c r="AQ81" s="37">
        <v>4710</v>
      </c>
      <c r="AR81" s="37">
        <v>46596</v>
      </c>
      <c r="AS81" s="37">
        <v>0</v>
      </c>
      <c r="AT81" s="37">
        <v>81394</v>
      </c>
      <c r="AU81" s="37">
        <v>1881811</v>
      </c>
      <c r="AV81" s="37">
        <v>0</v>
      </c>
      <c r="AW81" s="37">
        <v>78843</v>
      </c>
      <c r="AX81" s="37">
        <v>1805019</v>
      </c>
      <c r="AY81" s="37">
        <v>65462305</v>
      </c>
      <c r="AZ81" s="37">
        <v>3610754</v>
      </c>
      <c r="BA81" s="37">
        <v>8413</v>
      </c>
      <c r="BB81" s="37">
        <v>9</v>
      </c>
      <c r="BC81" s="37">
        <v>0</v>
      </c>
      <c r="BD81" s="37">
        <v>52715</v>
      </c>
      <c r="BE81" s="37">
        <v>3602332</v>
      </c>
      <c r="BF81" s="37">
        <v>110151950</v>
      </c>
      <c r="BG81" s="37">
        <v>44689645</v>
      </c>
    </row>
    <row r="82" spans="1:59" ht="17.25">
      <c r="A82" s="101"/>
      <c r="B82" s="101"/>
      <c r="C82" s="101"/>
      <c r="D82" s="102"/>
      <c r="E82" s="102"/>
      <c r="F82" s="102"/>
      <c r="G82" s="101"/>
      <c r="H82" s="102"/>
      <c r="I82" s="102"/>
      <c r="J82" s="102"/>
      <c r="K82" s="102"/>
      <c r="L82" s="102"/>
      <c r="M82" s="101"/>
      <c r="N82" s="102"/>
      <c r="O82" s="102"/>
      <c r="P82" s="101"/>
      <c r="Q82" s="101"/>
      <c r="R82" s="101"/>
      <c r="S82" s="101"/>
      <c r="T82" s="101"/>
      <c r="U82" s="102"/>
      <c r="V82" s="102"/>
      <c r="W82" s="102"/>
      <c r="X82" s="102"/>
      <c r="AK82" s="37">
        <v>0</v>
      </c>
      <c r="AL82" s="37">
        <v>0</v>
      </c>
      <c r="AM82" s="37">
        <v>45</v>
      </c>
      <c r="AN82" s="37">
        <v>428710</v>
      </c>
      <c r="AO82" s="37">
        <v>9209693</v>
      </c>
      <c r="AP82" s="37">
        <v>610188</v>
      </c>
      <c r="AQ82" s="37">
        <v>4003</v>
      </c>
      <c r="AR82" s="37">
        <v>73579</v>
      </c>
      <c r="AS82" s="37">
        <v>8227</v>
      </c>
      <c r="AT82" s="37">
        <v>159335</v>
      </c>
      <c r="AU82" s="37">
        <v>7324780</v>
      </c>
      <c r="AV82" s="37">
        <v>8227</v>
      </c>
      <c r="AW82" s="37">
        <v>144830</v>
      </c>
      <c r="AX82" s="37">
        <v>7195642</v>
      </c>
      <c r="AY82" s="37">
        <v>129650424</v>
      </c>
      <c r="AZ82" s="37">
        <v>7587947</v>
      </c>
      <c r="BA82" s="37">
        <v>21054</v>
      </c>
      <c r="BB82" s="37">
        <v>22</v>
      </c>
      <c r="BC82" s="37">
        <v>0</v>
      </c>
      <c r="BD82" s="37">
        <v>10499</v>
      </c>
      <c r="BE82" s="37">
        <v>7566871</v>
      </c>
      <c r="BF82" s="37">
        <v>201768903</v>
      </c>
      <c r="BG82" s="37">
        <v>72118479</v>
      </c>
    </row>
    <row r="83" spans="1:59" ht="17.25">
      <c r="A83" s="101"/>
      <c r="B83" s="101"/>
      <c r="C83" s="101"/>
      <c r="D83" s="102"/>
      <c r="E83" s="102"/>
      <c r="F83" s="102"/>
      <c r="G83" s="101"/>
      <c r="H83" s="102"/>
      <c r="I83" s="102"/>
      <c r="J83" s="102"/>
      <c r="K83" s="102"/>
      <c r="L83" s="102"/>
      <c r="M83" s="101"/>
      <c r="N83" s="102"/>
      <c r="O83" s="102"/>
      <c r="P83" s="101"/>
      <c r="Q83" s="101"/>
      <c r="R83" s="101"/>
      <c r="S83" s="101"/>
      <c r="T83" s="101"/>
      <c r="U83" s="102"/>
      <c r="V83" s="102"/>
      <c r="W83" s="102"/>
      <c r="X83" s="102"/>
      <c r="AK83" s="37">
        <v>0</v>
      </c>
      <c r="AL83" s="37">
        <v>0</v>
      </c>
      <c r="AM83" s="37">
        <v>10</v>
      </c>
      <c r="AN83" s="37">
        <v>61203</v>
      </c>
      <c r="AO83" s="37">
        <v>1444180</v>
      </c>
      <c r="AP83" s="37">
        <v>161497</v>
      </c>
      <c r="AQ83" s="37">
        <v>1282</v>
      </c>
      <c r="AR83" s="37">
        <v>20787</v>
      </c>
      <c r="AS83" s="37">
        <v>976</v>
      </c>
      <c r="AT83" s="37">
        <v>41169</v>
      </c>
      <c r="AU83" s="37">
        <v>1045948</v>
      </c>
      <c r="AV83" s="37">
        <v>976</v>
      </c>
      <c r="AW83" s="37">
        <v>30370</v>
      </c>
      <c r="AX83" s="37">
        <v>999855</v>
      </c>
      <c r="AY83" s="37">
        <v>31488598</v>
      </c>
      <c r="AZ83" s="37">
        <v>1776402</v>
      </c>
      <c r="BA83" s="37">
        <v>3199</v>
      </c>
      <c r="BB83" s="37">
        <v>54</v>
      </c>
      <c r="BC83" s="37">
        <v>0</v>
      </c>
      <c r="BD83" s="37">
        <v>4330</v>
      </c>
      <c r="BE83" s="37">
        <v>1773149</v>
      </c>
      <c r="BF83" s="37">
        <v>51443245</v>
      </c>
      <c r="BG83" s="37">
        <v>19954647</v>
      </c>
    </row>
    <row r="84" spans="1:59" ht="17.25">
      <c r="A84" s="101"/>
      <c r="B84" s="101"/>
      <c r="C84" s="101"/>
      <c r="D84" s="102"/>
      <c r="E84" s="102"/>
      <c r="F84" s="102"/>
      <c r="G84" s="101"/>
      <c r="H84" s="102"/>
      <c r="I84" s="102"/>
      <c r="J84" s="102"/>
      <c r="K84" s="102"/>
      <c r="L84" s="102"/>
      <c r="M84" s="101"/>
      <c r="N84" s="102"/>
      <c r="O84" s="102"/>
      <c r="P84" s="101"/>
      <c r="Q84" s="101"/>
      <c r="R84" s="101"/>
      <c r="S84" s="101"/>
      <c r="T84" s="101"/>
      <c r="U84" s="102"/>
      <c r="V84" s="102"/>
      <c r="W84" s="102"/>
      <c r="X84" s="102"/>
      <c r="AK84" s="37">
        <v>0</v>
      </c>
      <c r="AL84" s="37">
        <v>0</v>
      </c>
      <c r="AM84" s="37">
        <v>0</v>
      </c>
      <c r="AN84" s="37">
        <v>128191</v>
      </c>
      <c r="AO84" s="37">
        <v>2282502</v>
      </c>
      <c r="AP84" s="37">
        <v>182820</v>
      </c>
      <c r="AQ84" s="37">
        <v>1813</v>
      </c>
      <c r="AR84" s="37">
        <v>26812</v>
      </c>
      <c r="AS84" s="37">
        <v>1556</v>
      </c>
      <c r="AT84" s="37">
        <v>142405</v>
      </c>
      <c r="AU84" s="37">
        <v>1400301</v>
      </c>
      <c r="AV84" s="37">
        <v>1556</v>
      </c>
      <c r="AW84" s="37">
        <v>137125</v>
      </c>
      <c r="AX84" s="37">
        <v>1363332</v>
      </c>
      <c r="AY84" s="37">
        <v>42268480</v>
      </c>
      <c r="AZ84" s="37">
        <v>2457179</v>
      </c>
      <c r="BA84" s="37">
        <v>7280</v>
      </c>
      <c r="BB84" s="37">
        <v>4</v>
      </c>
      <c r="BC84" s="37">
        <v>0</v>
      </c>
      <c r="BD84" s="37">
        <v>5329</v>
      </c>
      <c r="BE84" s="37">
        <v>2449895</v>
      </c>
      <c r="BF84" s="37">
        <v>67033705</v>
      </c>
      <c r="BG84" s="37">
        <v>24765225</v>
      </c>
    </row>
    <row r="85" spans="1:59" ht="17.25">
      <c r="A85" s="101"/>
      <c r="B85" s="101"/>
      <c r="C85" s="101"/>
      <c r="D85" s="102"/>
      <c r="E85" s="102"/>
      <c r="F85" s="102"/>
      <c r="G85" s="101"/>
      <c r="H85" s="102"/>
      <c r="I85" s="102"/>
      <c r="J85" s="102"/>
      <c r="K85" s="102"/>
      <c r="L85" s="102"/>
      <c r="M85" s="101"/>
      <c r="N85" s="102"/>
      <c r="O85" s="102"/>
      <c r="P85" s="101"/>
      <c r="Q85" s="101"/>
      <c r="R85" s="101"/>
      <c r="S85" s="101"/>
      <c r="T85" s="101"/>
      <c r="U85" s="102"/>
      <c r="V85" s="102"/>
      <c r="W85" s="102"/>
      <c r="X85" s="102"/>
      <c r="AK85" s="37">
        <v>0</v>
      </c>
      <c r="AL85" s="37">
        <v>0</v>
      </c>
      <c r="AM85" s="37">
        <v>16934</v>
      </c>
      <c r="AN85" s="37">
        <v>107348</v>
      </c>
      <c r="AO85" s="37">
        <v>1568087</v>
      </c>
      <c r="AP85" s="37">
        <v>80155</v>
      </c>
      <c r="AQ85" s="37">
        <v>914</v>
      </c>
      <c r="AR85" s="37">
        <v>17692</v>
      </c>
      <c r="AS85" s="37">
        <v>5003</v>
      </c>
      <c r="AT85" s="37">
        <v>49905</v>
      </c>
      <c r="AU85" s="37">
        <v>798970</v>
      </c>
      <c r="AV85" s="37">
        <v>5003</v>
      </c>
      <c r="AW85" s="37">
        <v>49905</v>
      </c>
      <c r="AX85" s="37">
        <v>780579</v>
      </c>
      <c r="AY85" s="37">
        <v>26299176</v>
      </c>
      <c r="AZ85" s="37">
        <v>1520245</v>
      </c>
      <c r="BA85" s="37">
        <v>3972</v>
      </c>
      <c r="BB85" s="37">
        <v>5</v>
      </c>
      <c r="BC85" s="37">
        <v>0</v>
      </c>
      <c r="BD85" s="37">
        <v>19096</v>
      </c>
      <c r="BE85" s="37">
        <v>1516268</v>
      </c>
      <c r="BF85" s="37">
        <v>41869505</v>
      </c>
      <c r="BG85" s="37">
        <v>15570329</v>
      </c>
    </row>
    <row r="86" spans="1:59" ht="17.25">
      <c r="A86" s="101"/>
      <c r="B86" s="101"/>
      <c r="C86" s="101"/>
      <c r="D86" s="102"/>
      <c r="E86" s="102"/>
      <c r="F86" s="102"/>
      <c r="G86" s="101"/>
      <c r="H86" s="102"/>
      <c r="I86" s="102"/>
      <c r="J86" s="102"/>
      <c r="K86" s="102"/>
      <c r="L86" s="102"/>
      <c r="M86" s="101"/>
      <c r="N86" s="102"/>
      <c r="O86" s="102"/>
      <c r="P86" s="101"/>
      <c r="Q86" s="101"/>
      <c r="R86" s="101"/>
      <c r="S86" s="101"/>
      <c r="T86" s="101"/>
      <c r="U86" s="102"/>
      <c r="V86" s="102"/>
      <c r="W86" s="102"/>
      <c r="X86" s="102"/>
      <c r="AK86" s="37">
        <v>0</v>
      </c>
      <c r="AL86" s="37">
        <v>0</v>
      </c>
      <c r="AM86" s="37">
        <v>489</v>
      </c>
      <c r="AN86" s="37">
        <v>31764</v>
      </c>
      <c r="AO86" s="37">
        <v>822798</v>
      </c>
      <c r="AP86" s="37">
        <v>90291</v>
      </c>
      <c r="AQ86" s="37">
        <v>1142</v>
      </c>
      <c r="AR86" s="37">
        <v>12894</v>
      </c>
      <c r="AS86" s="37">
        <v>0</v>
      </c>
      <c r="AT86" s="37">
        <v>6989</v>
      </c>
      <c r="AU86" s="37">
        <v>629877</v>
      </c>
      <c r="AV86" s="37">
        <v>0</v>
      </c>
      <c r="AW86" s="37">
        <v>6989</v>
      </c>
      <c r="AX86" s="37">
        <v>629877</v>
      </c>
      <c r="AY86" s="37">
        <v>18065100</v>
      </c>
      <c r="AZ86" s="37">
        <v>998626</v>
      </c>
      <c r="BA86" s="37">
        <v>2914</v>
      </c>
      <c r="BB86" s="37">
        <v>2</v>
      </c>
      <c r="BC86" s="37">
        <v>0</v>
      </c>
      <c r="BD86" s="37">
        <v>5263</v>
      </c>
      <c r="BE86" s="37">
        <v>995710</v>
      </c>
      <c r="BF86" s="37">
        <v>30440069</v>
      </c>
      <c r="BG86" s="37">
        <v>12374969</v>
      </c>
    </row>
    <row r="87" spans="1:59" ht="17.25">
      <c r="A87" s="101"/>
      <c r="B87" s="101"/>
      <c r="C87" s="101"/>
      <c r="D87" s="102"/>
      <c r="E87" s="102"/>
      <c r="F87" s="102"/>
      <c r="G87" s="101"/>
      <c r="H87" s="102"/>
      <c r="I87" s="102"/>
      <c r="J87" s="102"/>
      <c r="K87" s="102"/>
      <c r="L87" s="102"/>
      <c r="M87" s="101"/>
      <c r="N87" s="102"/>
      <c r="O87" s="102"/>
      <c r="P87" s="101"/>
      <c r="Q87" s="101"/>
      <c r="R87" s="101"/>
      <c r="S87" s="101"/>
      <c r="T87" s="101"/>
      <c r="U87" s="102"/>
      <c r="V87" s="102"/>
      <c r="W87" s="102"/>
      <c r="X87" s="102"/>
      <c r="AK87" s="37">
        <v>0</v>
      </c>
      <c r="AL87" s="37">
        <v>0</v>
      </c>
      <c r="AM87" s="37">
        <v>0</v>
      </c>
      <c r="AN87" s="37">
        <v>8466</v>
      </c>
      <c r="AO87" s="37">
        <v>202736</v>
      </c>
      <c r="AP87" s="37">
        <v>11171</v>
      </c>
      <c r="AQ87" s="37">
        <v>358</v>
      </c>
      <c r="AR87" s="37">
        <v>3668</v>
      </c>
      <c r="AS87" s="37">
        <v>0</v>
      </c>
      <c r="AT87" s="37">
        <v>1319</v>
      </c>
      <c r="AU87" s="37">
        <v>173971</v>
      </c>
      <c r="AV87" s="37">
        <v>0</v>
      </c>
      <c r="AW87" s="37">
        <v>1319</v>
      </c>
      <c r="AX87" s="37">
        <v>171692</v>
      </c>
      <c r="AY87" s="37">
        <v>4348480</v>
      </c>
      <c r="AZ87" s="37">
        <v>220270</v>
      </c>
      <c r="BA87" s="37">
        <v>186</v>
      </c>
      <c r="BB87" s="37">
        <v>0</v>
      </c>
      <c r="BC87" s="37">
        <v>0</v>
      </c>
      <c r="BD87" s="37">
        <v>814</v>
      </c>
      <c r="BE87" s="37">
        <v>220084</v>
      </c>
      <c r="BF87" s="37">
        <v>7625892</v>
      </c>
      <c r="BG87" s="37">
        <v>3277412</v>
      </c>
    </row>
    <row r="88" spans="1:59" ht="17.25">
      <c r="A88" s="101"/>
      <c r="B88" s="101"/>
      <c r="C88" s="101"/>
      <c r="D88" s="102"/>
      <c r="E88" s="102"/>
      <c r="F88" s="102"/>
      <c r="G88" s="101"/>
      <c r="H88" s="102"/>
      <c r="I88" s="102"/>
      <c r="J88" s="102"/>
      <c r="K88" s="102"/>
      <c r="L88" s="102"/>
      <c r="M88" s="101"/>
      <c r="N88" s="102"/>
      <c r="O88" s="102"/>
      <c r="P88" s="101"/>
      <c r="Q88" s="101"/>
      <c r="R88" s="101"/>
      <c r="S88" s="101"/>
      <c r="T88" s="101"/>
      <c r="U88" s="102"/>
      <c r="V88" s="102"/>
      <c r="W88" s="102"/>
      <c r="X88" s="102"/>
      <c r="AK88" s="37">
        <v>0</v>
      </c>
      <c r="AL88" s="37">
        <v>0</v>
      </c>
      <c r="AM88" s="37">
        <v>108</v>
      </c>
      <c r="AN88" s="37">
        <v>54106</v>
      </c>
      <c r="AO88" s="37">
        <v>1217170</v>
      </c>
      <c r="AP88" s="37">
        <v>150128</v>
      </c>
      <c r="AQ88" s="37">
        <v>1035</v>
      </c>
      <c r="AR88" s="37">
        <v>14929</v>
      </c>
      <c r="AS88" s="37">
        <v>25055</v>
      </c>
      <c r="AT88" s="37">
        <v>45792</v>
      </c>
      <c r="AU88" s="37">
        <v>831753</v>
      </c>
      <c r="AV88" s="37">
        <v>20761</v>
      </c>
      <c r="AW88" s="37">
        <v>44995</v>
      </c>
      <c r="AX88" s="37">
        <v>791375</v>
      </c>
      <c r="AY88" s="37">
        <v>20663930</v>
      </c>
      <c r="AZ88" s="37">
        <v>1109575</v>
      </c>
      <c r="BA88" s="37">
        <v>2190</v>
      </c>
      <c r="BB88" s="37">
        <v>1</v>
      </c>
      <c r="BC88" s="37">
        <v>0</v>
      </c>
      <c r="BD88" s="37">
        <v>2828</v>
      </c>
      <c r="BE88" s="37">
        <v>1107384</v>
      </c>
      <c r="BF88" s="37">
        <v>34919667</v>
      </c>
      <c r="BG88" s="37">
        <v>14255737</v>
      </c>
    </row>
    <row r="89" spans="1:59" ht="17.25">
      <c r="A89" s="101"/>
      <c r="B89" s="101"/>
      <c r="C89" s="101"/>
      <c r="D89" s="102"/>
      <c r="E89" s="102"/>
      <c r="F89" s="102"/>
      <c r="G89" s="101"/>
      <c r="H89" s="102"/>
      <c r="I89" s="102"/>
      <c r="J89" s="102"/>
      <c r="K89" s="102"/>
      <c r="L89" s="102"/>
      <c r="M89" s="101"/>
      <c r="N89" s="102"/>
      <c r="O89" s="102"/>
      <c r="P89" s="101"/>
      <c r="Q89" s="101"/>
      <c r="R89" s="101"/>
      <c r="S89" s="101"/>
      <c r="T89" s="101"/>
      <c r="U89" s="102"/>
      <c r="V89" s="102"/>
      <c r="W89" s="102"/>
      <c r="X89" s="102"/>
      <c r="AK89" s="37">
        <v>0</v>
      </c>
      <c r="AL89" s="37">
        <v>0</v>
      </c>
      <c r="AM89" s="37">
        <v>0</v>
      </c>
      <c r="AN89" s="37">
        <v>51727</v>
      </c>
      <c r="AO89" s="37">
        <v>1226216</v>
      </c>
      <c r="AP89" s="37">
        <v>146858</v>
      </c>
      <c r="AQ89" s="37">
        <v>1193</v>
      </c>
      <c r="AR89" s="37">
        <v>12919</v>
      </c>
      <c r="AS89" s="37">
        <v>41157</v>
      </c>
      <c r="AT89" s="37">
        <v>16604</v>
      </c>
      <c r="AU89" s="37">
        <v>882040</v>
      </c>
      <c r="AV89" s="37">
        <v>41157</v>
      </c>
      <c r="AW89" s="37">
        <v>14457</v>
      </c>
      <c r="AX89" s="37">
        <v>856170</v>
      </c>
      <c r="AY89" s="37">
        <v>17742213</v>
      </c>
      <c r="AZ89" s="37">
        <v>961368</v>
      </c>
      <c r="BA89" s="37">
        <v>3001</v>
      </c>
      <c r="BB89" s="37">
        <v>0</v>
      </c>
      <c r="BC89" s="37">
        <v>0</v>
      </c>
      <c r="BD89" s="37">
        <v>3555</v>
      </c>
      <c r="BE89" s="37">
        <v>958367</v>
      </c>
      <c r="BF89" s="37">
        <v>30038034</v>
      </c>
      <c r="BG89" s="37">
        <v>12295821</v>
      </c>
    </row>
    <row r="90" spans="1:59" ht="17.25">
      <c r="A90" s="101"/>
      <c r="B90" s="101"/>
      <c r="C90" s="101"/>
      <c r="D90" s="102"/>
      <c r="E90" s="102"/>
      <c r="F90" s="102"/>
      <c r="G90" s="101"/>
      <c r="H90" s="102"/>
      <c r="I90" s="102"/>
      <c r="J90" s="102"/>
      <c r="K90" s="102"/>
      <c r="L90" s="102"/>
      <c r="M90" s="101"/>
      <c r="N90" s="102"/>
      <c r="O90" s="102"/>
      <c r="P90" s="101"/>
      <c r="Q90" s="101"/>
      <c r="R90" s="101"/>
      <c r="S90" s="101"/>
      <c r="T90" s="101"/>
      <c r="U90" s="102"/>
      <c r="V90" s="102"/>
      <c r="W90" s="102"/>
      <c r="X90" s="102"/>
      <c r="AK90" s="37">
        <v>0</v>
      </c>
      <c r="AL90" s="37">
        <v>0</v>
      </c>
      <c r="AM90" s="37">
        <v>35</v>
      </c>
      <c r="AN90" s="37">
        <v>56526</v>
      </c>
      <c r="AO90" s="37">
        <v>1276645</v>
      </c>
      <c r="AP90" s="37">
        <v>155526</v>
      </c>
      <c r="AQ90" s="37">
        <v>1105</v>
      </c>
      <c r="AR90" s="37">
        <v>15000</v>
      </c>
      <c r="AS90" s="37">
        <v>11737</v>
      </c>
      <c r="AT90" s="37">
        <v>16342</v>
      </c>
      <c r="AU90" s="37">
        <v>829115</v>
      </c>
      <c r="AV90" s="37">
        <v>11737</v>
      </c>
      <c r="AW90" s="37">
        <v>15731</v>
      </c>
      <c r="AX90" s="37">
        <v>797957</v>
      </c>
      <c r="AY90" s="37">
        <v>20979624</v>
      </c>
      <c r="AZ90" s="37">
        <v>1121302</v>
      </c>
      <c r="BA90" s="37">
        <v>2301</v>
      </c>
      <c r="BB90" s="37">
        <v>2</v>
      </c>
      <c r="BC90" s="37">
        <v>0</v>
      </c>
      <c r="BD90" s="37">
        <v>3231</v>
      </c>
      <c r="BE90" s="37">
        <v>1118999</v>
      </c>
      <c r="BF90" s="37">
        <v>35371832</v>
      </c>
      <c r="BG90" s="37">
        <v>14392208</v>
      </c>
    </row>
    <row r="91" spans="1:59" ht="17.25">
      <c r="A91" s="101"/>
      <c r="B91" s="101"/>
      <c r="C91" s="101"/>
      <c r="D91" s="102"/>
      <c r="E91" s="102"/>
      <c r="F91" s="102"/>
      <c r="G91" s="101"/>
      <c r="H91" s="102"/>
      <c r="I91" s="102"/>
      <c r="J91" s="102"/>
      <c r="K91" s="102"/>
      <c r="L91" s="102"/>
      <c r="M91" s="101"/>
      <c r="N91" s="102"/>
      <c r="O91" s="102"/>
      <c r="P91" s="101"/>
      <c r="Q91" s="101"/>
      <c r="R91" s="101"/>
      <c r="S91" s="101"/>
      <c r="T91" s="101"/>
      <c r="U91" s="102"/>
      <c r="V91" s="102"/>
      <c r="W91" s="102"/>
      <c r="X91" s="102"/>
      <c r="AK91" s="37">
        <v>0</v>
      </c>
      <c r="AL91" s="37">
        <v>0</v>
      </c>
      <c r="AM91" s="37">
        <v>11</v>
      </c>
      <c r="AN91" s="37">
        <v>43344</v>
      </c>
      <c r="AO91" s="37">
        <v>1051174</v>
      </c>
      <c r="AP91" s="37">
        <v>131465</v>
      </c>
      <c r="AQ91" s="37">
        <v>1074</v>
      </c>
      <c r="AR91" s="37">
        <v>16948</v>
      </c>
      <c r="AS91" s="37">
        <v>0</v>
      </c>
      <c r="AT91" s="37">
        <v>20858</v>
      </c>
      <c r="AU91" s="37">
        <v>712495</v>
      </c>
      <c r="AV91" s="37">
        <v>0</v>
      </c>
      <c r="AW91" s="37">
        <v>19915</v>
      </c>
      <c r="AX91" s="37">
        <v>705915</v>
      </c>
      <c r="AY91" s="37">
        <v>22485866</v>
      </c>
      <c r="AZ91" s="37">
        <v>1247877</v>
      </c>
      <c r="BA91" s="37">
        <v>5222</v>
      </c>
      <c r="BB91" s="37">
        <v>0</v>
      </c>
      <c r="BC91" s="37">
        <v>0</v>
      </c>
      <c r="BD91" s="37">
        <v>3101</v>
      </c>
      <c r="BE91" s="37">
        <v>1242655</v>
      </c>
      <c r="BF91" s="37">
        <v>37919033</v>
      </c>
      <c r="BG91" s="37">
        <v>15433167</v>
      </c>
    </row>
    <row r="92" spans="1:59" ht="17.25">
      <c r="A92" s="101"/>
      <c r="B92" s="101"/>
      <c r="C92" s="101"/>
      <c r="D92" s="102"/>
      <c r="E92" s="102"/>
      <c r="F92" s="102"/>
      <c r="G92" s="101"/>
      <c r="H92" s="102"/>
      <c r="I92" s="102"/>
      <c r="J92" s="102"/>
      <c r="K92" s="102"/>
      <c r="L92" s="102"/>
      <c r="M92" s="101"/>
      <c r="N92" s="102"/>
      <c r="O92" s="102"/>
      <c r="P92" s="101"/>
      <c r="Q92" s="101"/>
      <c r="R92" s="101"/>
      <c r="S92" s="101"/>
      <c r="T92" s="101"/>
      <c r="U92" s="102"/>
      <c r="V92" s="102"/>
      <c r="W92" s="102"/>
      <c r="X92" s="102"/>
      <c r="AK92" s="37">
        <v>0</v>
      </c>
      <c r="AL92" s="37">
        <v>0</v>
      </c>
      <c r="AM92" s="37">
        <v>74</v>
      </c>
      <c r="AN92" s="37">
        <v>79166</v>
      </c>
      <c r="AO92" s="37">
        <v>1673992</v>
      </c>
      <c r="AP92" s="37">
        <v>172794</v>
      </c>
      <c r="AQ92" s="37">
        <v>1599</v>
      </c>
      <c r="AR92" s="37">
        <v>21294</v>
      </c>
      <c r="AS92" s="37">
        <v>940</v>
      </c>
      <c r="AT92" s="37">
        <v>17159</v>
      </c>
      <c r="AU92" s="37">
        <v>1198042</v>
      </c>
      <c r="AV92" s="37">
        <v>940</v>
      </c>
      <c r="AW92" s="37">
        <v>16943</v>
      </c>
      <c r="AX92" s="37">
        <v>1161242</v>
      </c>
      <c r="AY92" s="37">
        <v>33444558</v>
      </c>
      <c r="AZ92" s="37">
        <v>1798575</v>
      </c>
      <c r="BA92" s="37">
        <v>1655</v>
      </c>
      <c r="BB92" s="37">
        <v>9</v>
      </c>
      <c r="BC92" s="37">
        <v>0</v>
      </c>
      <c r="BD92" s="37">
        <v>5877</v>
      </c>
      <c r="BE92" s="37">
        <v>1796911</v>
      </c>
      <c r="BF92" s="37">
        <v>55589705</v>
      </c>
      <c r="BG92" s="37">
        <v>22145147</v>
      </c>
    </row>
    <row r="93" spans="1:59" ht="17.25">
      <c r="A93" s="101"/>
      <c r="B93" s="101"/>
      <c r="C93" s="101"/>
      <c r="D93" s="102"/>
      <c r="E93" s="102"/>
      <c r="F93" s="102"/>
      <c r="G93" s="101"/>
      <c r="H93" s="102"/>
      <c r="I93" s="102"/>
      <c r="J93" s="102"/>
      <c r="K93" s="102"/>
      <c r="L93" s="102"/>
      <c r="M93" s="101"/>
      <c r="N93" s="102"/>
      <c r="O93" s="102"/>
      <c r="P93" s="101"/>
      <c r="Q93" s="101"/>
      <c r="R93" s="101"/>
      <c r="S93" s="101"/>
      <c r="T93" s="101"/>
      <c r="U93" s="102"/>
      <c r="V93" s="102"/>
      <c r="W93" s="102"/>
      <c r="X93" s="102"/>
      <c r="AK93" s="37">
        <v>0</v>
      </c>
      <c r="AL93" s="37">
        <v>0</v>
      </c>
      <c r="AM93" s="37">
        <v>22</v>
      </c>
      <c r="AN93" s="37">
        <v>19639</v>
      </c>
      <c r="AO93" s="37">
        <v>518093</v>
      </c>
      <c r="AP93" s="37">
        <v>73198</v>
      </c>
      <c r="AQ93" s="37">
        <v>616</v>
      </c>
      <c r="AR93" s="37">
        <v>9991</v>
      </c>
      <c r="AS93" s="37">
        <v>1950</v>
      </c>
      <c r="AT93" s="37">
        <v>7027</v>
      </c>
      <c r="AU93" s="37">
        <v>389593</v>
      </c>
      <c r="AV93" s="37">
        <v>1950</v>
      </c>
      <c r="AW93" s="37">
        <v>6466</v>
      </c>
      <c r="AX93" s="37">
        <v>369677</v>
      </c>
      <c r="AY93" s="37">
        <v>15127797</v>
      </c>
      <c r="AZ93" s="37">
        <v>827770</v>
      </c>
      <c r="BA93" s="37">
        <v>945</v>
      </c>
      <c r="BB93" s="37">
        <v>0</v>
      </c>
      <c r="BC93" s="37">
        <v>0</v>
      </c>
      <c r="BD93" s="37">
        <v>1922</v>
      </c>
      <c r="BE93" s="37">
        <v>826825</v>
      </c>
      <c r="BF93" s="37">
        <v>25150700</v>
      </c>
      <c r="BG93" s="37">
        <v>10022903</v>
      </c>
    </row>
    <row r="94" spans="1:59" ht="17.25">
      <c r="A94" s="101"/>
      <c r="B94" s="101"/>
      <c r="C94" s="101"/>
      <c r="D94" s="102"/>
      <c r="E94" s="102"/>
      <c r="F94" s="102"/>
      <c r="G94" s="101"/>
      <c r="H94" s="102"/>
      <c r="I94" s="102"/>
      <c r="J94" s="102"/>
      <c r="K94" s="102"/>
      <c r="L94" s="102"/>
      <c r="M94" s="101"/>
      <c r="N94" s="102"/>
      <c r="O94" s="102"/>
      <c r="P94" s="101"/>
      <c r="Q94" s="101"/>
      <c r="R94" s="101"/>
      <c r="S94" s="101"/>
      <c r="T94" s="101"/>
      <c r="U94" s="102"/>
      <c r="V94" s="102"/>
      <c r="W94" s="102"/>
      <c r="X94" s="102"/>
      <c r="AK94" s="37">
        <v>0</v>
      </c>
      <c r="AL94" s="37">
        <v>0</v>
      </c>
      <c r="AM94" s="37">
        <v>0</v>
      </c>
      <c r="AN94" s="37">
        <v>48929</v>
      </c>
      <c r="AO94" s="37">
        <v>1020493</v>
      </c>
      <c r="AP94" s="37">
        <v>81416</v>
      </c>
      <c r="AQ94" s="37">
        <v>989</v>
      </c>
      <c r="AR94" s="37">
        <v>16115</v>
      </c>
      <c r="AS94" s="37">
        <v>0</v>
      </c>
      <c r="AT94" s="37">
        <v>32293</v>
      </c>
      <c r="AU94" s="37">
        <v>747450</v>
      </c>
      <c r="AV94" s="37">
        <v>0</v>
      </c>
      <c r="AW94" s="37">
        <v>31055</v>
      </c>
      <c r="AX94" s="37">
        <v>735866</v>
      </c>
      <c r="AY94" s="37">
        <v>23175959</v>
      </c>
      <c r="AZ94" s="37">
        <v>1220688</v>
      </c>
      <c r="BA94" s="37">
        <v>919</v>
      </c>
      <c r="BB94" s="37">
        <v>3</v>
      </c>
      <c r="BC94" s="37">
        <v>0</v>
      </c>
      <c r="BD94" s="37">
        <v>2851</v>
      </c>
      <c r="BE94" s="37">
        <v>1219766</v>
      </c>
      <c r="BF94" s="37">
        <v>39240685</v>
      </c>
      <c r="BG94" s="37">
        <v>16064726</v>
      </c>
    </row>
    <row r="95" spans="1:59" ht="17.25">
      <c r="A95" s="101"/>
      <c r="B95" s="101"/>
      <c r="C95" s="101"/>
      <c r="D95" s="102"/>
      <c r="E95" s="102"/>
      <c r="F95" s="102"/>
      <c r="G95" s="101"/>
      <c r="H95" s="102"/>
      <c r="I95" s="102"/>
      <c r="J95" s="102"/>
      <c r="K95" s="102"/>
      <c r="L95" s="102"/>
      <c r="M95" s="101"/>
      <c r="N95" s="102"/>
      <c r="O95" s="102"/>
      <c r="P95" s="101"/>
      <c r="Q95" s="101"/>
      <c r="R95" s="101"/>
      <c r="S95" s="101"/>
      <c r="T95" s="101"/>
      <c r="U95" s="102"/>
      <c r="V95" s="102"/>
      <c r="W95" s="102"/>
      <c r="X95" s="102"/>
      <c r="AK95" s="37">
        <v>0</v>
      </c>
      <c r="AL95" s="37">
        <v>0</v>
      </c>
      <c r="AM95" s="37">
        <v>1</v>
      </c>
      <c r="AN95" s="37">
        <v>88429</v>
      </c>
      <c r="AO95" s="37">
        <v>1372645</v>
      </c>
      <c r="AP95" s="37">
        <v>129570</v>
      </c>
      <c r="AQ95" s="37">
        <v>841</v>
      </c>
      <c r="AR95" s="37">
        <v>15990</v>
      </c>
      <c r="AS95" s="37">
        <v>0</v>
      </c>
      <c r="AT95" s="37">
        <v>39669</v>
      </c>
      <c r="AU95" s="37">
        <v>755036</v>
      </c>
      <c r="AV95" s="37">
        <v>0</v>
      </c>
      <c r="AW95" s="37">
        <v>39389</v>
      </c>
      <c r="AX95" s="37">
        <v>727114</v>
      </c>
      <c r="AY95" s="37">
        <v>27972138</v>
      </c>
      <c r="AZ95" s="37">
        <v>1584040</v>
      </c>
      <c r="BA95" s="37">
        <v>1882</v>
      </c>
      <c r="BB95" s="37">
        <v>7</v>
      </c>
      <c r="BC95" s="37">
        <v>0</v>
      </c>
      <c r="BD95" s="37">
        <v>2300</v>
      </c>
      <c r="BE95" s="37">
        <v>1582151</v>
      </c>
      <c r="BF95" s="37">
        <v>44667677</v>
      </c>
      <c r="BG95" s="37">
        <v>16695539</v>
      </c>
    </row>
    <row r="96" spans="1:59" ht="17.25">
      <c r="A96" s="101"/>
      <c r="B96" s="101"/>
      <c r="C96" s="101"/>
      <c r="D96" s="102"/>
      <c r="E96" s="102"/>
      <c r="F96" s="102"/>
      <c r="G96" s="101"/>
      <c r="H96" s="102"/>
      <c r="I96" s="102"/>
      <c r="J96" s="102"/>
      <c r="K96" s="102"/>
      <c r="L96" s="102"/>
      <c r="M96" s="101"/>
      <c r="N96" s="102"/>
      <c r="O96" s="102"/>
      <c r="P96" s="101"/>
      <c r="Q96" s="101"/>
      <c r="R96" s="101"/>
      <c r="S96" s="101"/>
      <c r="T96" s="101"/>
      <c r="U96" s="102"/>
      <c r="V96" s="102"/>
      <c r="W96" s="102"/>
      <c r="X96" s="102"/>
      <c r="AK96" s="37">
        <v>0</v>
      </c>
      <c r="AL96" s="37">
        <v>0</v>
      </c>
      <c r="AM96" s="37">
        <v>211</v>
      </c>
      <c r="AN96" s="37">
        <v>150203</v>
      </c>
      <c r="AO96" s="37">
        <v>3435394</v>
      </c>
      <c r="AP96" s="37">
        <v>208984</v>
      </c>
      <c r="AQ96" s="37">
        <v>1354</v>
      </c>
      <c r="AR96" s="37">
        <v>22457</v>
      </c>
      <c r="AS96" s="37">
        <v>0</v>
      </c>
      <c r="AT96" s="37">
        <v>66347</v>
      </c>
      <c r="AU96" s="37">
        <v>2813233</v>
      </c>
      <c r="AV96" s="37">
        <v>0</v>
      </c>
      <c r="AW96" s="37">
        <v>64913</v>
      </c>
      <c r="AX96" s="37">
        <v>2757215</v>
      </c>
      <c r="AY96" s="37">
        <v>43117248</v>
      </c>
      <c r="AZ96" s="37">
        <v>2450846</v>
      </c>
      <c r="BA96" s="37">
        <v>2595</v>
      </c>
      <c r="BB96" s="37">
        <v>2</v>
      </c>
      <c r="BC96" s="37">
        <v>0</v>
      </c>
      <c r="BD96" s="37">
        <v>8532</v>
      </c>
      <c r="BE96" s="37">
        <v>2448249</v>
      </c>
      <c r="BF96" s="37">
        <v>66177496</v>
      </c>
      <c r="BG96" s="37">
        <v>23060248</v>
      </c>
    </row>
    <row r="97" spans="1:59" ht="17.25">
      <c r="A97" s="101"/>
      <c r="B97" s="101"/>
      <c r="C97" s="101"/>
      <c r="D97" s="102"/>
      <c r="E97" s="102"/>
      <c r="F97" s="102"/>
      <c r="G97" s="101"/>
      <c r="H97" s="102"/>
      <c r="I97" s="102"/>
      <c r="J97" s="102"/>
      <c r="K97" s="102"/>
      <c r="L97" s="102"/>
      <c r="M97" s="101"/>
      <c r="N97" s="102"/>
      <c r="O97" s="102"/>
      <c r="P97" s="101"/>
      <c r="Q97" s="101"/>
      <c r="R97" s="101"/>
      <c r="S97" s="101"/>
      <c r="T97" s="101"/>
      <c r="U97" s="102"/>
      <c r="V97" s="102"/>
      <c r="W97" s="102"/>
      <c r="X97" s="102"/>
      <c r="AK97" s="37">
        <v>0</v>
      </c>
      <c r="AL97" s="37">
        <v>0</v>
      </c>
      <c r="AM97" s="37">
        <v>855</v>
      </c>
      <c r="AN97" s="37">
        <v>196660</v>
      </c>
      <c r="AO97" s="37">
        <v>4305389</v>
      </c>
      <c r="AP97" s="37">
        <v>290091</v>
      </c>
      <c r="AQ97" s="37">
        <v>1786</v>
      </c>
      <c r="AR97" s="37">
        <v>29113</v>
      </c>
      <c r="AS97" s="37">
        <v>1406</v>
      </c>
      <c r="AT97" s="37">
        <v>71102</v>
      </c>
      <c r="AU97" s="37">
        <v>3243857</v>
      </c>
      <c r="AV97" s="37">
        <v>1406</v>
      </c>
      <c r="AW97" s="37">
        <v>71102</v>
      </c>
      <c r="AX97" s="37">
        <v>3243857</v>
      </c>
      <c r="AY97" s="37">
        <v>53819290</v>
      </c>
      <c r="AZ97" s="37">
        <v>3028763</v>
      </c>
      <c r="BA97" s="37">
        <v>4283</v>
      </c>
      <c r="BB97" s="37">
        <v>4</v>
      </c>
      <c r="BC97" s="37">
        <v>0</v>
      </c>
      <c r="BD97" s="37">
        <v>15905</v>
      </c>
      <c r="BE97" s="37">
        <v>3024476</v>
      </c>
      <c r="BF97" s="37">
        <v>83702420</v>
      </c>
      <c r="BG97" s="37">
        <v>29883130</v>
      </c>
    </row>
    <row r="98" spans="1:59" ht="17.25">
      <c r="A98" s="101"/>
      <c r="B98" s="101"/>
      <c r="C98" s="101"/>
      <c r="D98" s="102"/>
      <c r="E98" s="102"/>
      <c r="F98" s="102"/>
      <c r="G98" s="101"/>
      <c r="H98" s="102"/>
      <c r="I98" s="102"/>
      <c r="J98" s="102"/>
      <c r="K98" s="102"/>
      <c r="L98" s="102"/>
      <c r="M98" s="101"/>
      <c r="N98" s="102"/>
      <c r="O98" s="102"/>
      <c r="P98" s="101"/>
      <c r="Q98" s="101"/>
      <c r="R98" s="101"/>
      <c r="S98" s="101"/>
      <c r="T98" s="101"/>
      <c r="U98" s="102"/>
      <c r="V98" s="102"/>
      <c r="W98" s="102"/>
      <c r="X98" s="102"/>
      <c r="AK98" s="37">
        <v>0</v>
      </c>
      <c r="AL98" s="37">
        <v>0</v>
      </c>
      <c r="AM98" s="37">
        <v>1235</v>
      </c>
      <c r="AN98" s="37">
        <v>193905</v>
      </c>
      <c r="AO98" s="37">
        <v>4092210</v>
      </c>
      <c r="AP98" s="37">
        <v>231450</v>
      </c>
      <c r="AQ98" s="37">
        <v>1449</v>
      </c>
      <c r="AR98" s="37">
        <v>25374</v>
      </c>
      <c r="AS98" s="37">
        <v>3776</v>
      </c>
      <c r="AT98" s="37">
        <v>146623</v>
      </c>
      <c r="AU98" s="37">
        <v>3117257</v>
      </c>
      <c r="AV98" s="37">
        <v>3776</v>
      </c>
      <c r="AW98" s="37">
        <v>146623</v>
      </c>
      <c r="AX98" s="37">
        <v>3117257</v>
      </c>
      <c r="AY98" s="37">
        <v>47489685</v>
      </c>
      <c r="AZ98" s="37">
        <v>2672983</v>
      </c>
      <c r="BA98" s="37">
        <v>2951</v>
      </c>
      <c r="BB98" s="37">
        <v>3</v>
      </c>
      <c r="BC98" s="37">
        <v>0</v>
      </c>
      <c r="BD98" s="37">
        <v>9821</v>
      </c>
      <c r="BE98" s="37">
        <v>2670029</v>
      </c>
      <c r="BF98" s="37">
        <v>73473260</v>
      </c>
      <c r="BG98" s="37">
        <v>25983575</v>
      </c>
    </row>
    <row r="99" spans="1:59" ht="17.25">
      <c r="A99" s="101"/>
      <c r="B99" s="101"/>
      <c r="C99" s="101"/>
      <c r="D99" s="102"/>
      <c r="E99" s="102"/>
      <c r="F99" s="102"/>
      <c r="G99" s="101"/>
      <c r="H99" s="102"/>
      <c r="I99" s="102"/>
      <c r="J99" s="102"/>
      <c r="K99" s="102"/>
      <c r="L99" s="102"/>
      <c r="M99" s="101"/>
      <c r="N99" s="102"/>
      <c r="O99" s="102"/>
      <c r="P99" s="101"/>
      <c r="Q99" s="101"/>
      <c r="R99" s="101"/>
      <c r="S99" s="101"/>
      <c r="T99" s="101"/>
      <c r="U99" s="102"/>
      <c r="V99" s="102"/>
      <c r="W99" s="102"/>
      <c r="X99" s="102"/>
      <c r="AK99" s="37">
        <v>0</v>
      </c>
      <c r="AL99" s="37">
        <v>0</v>
      </c>
      <c r="AM99" s="37">
        <v>17</v>
      </c>
      <c r="AN99" s="37">
        <v>138256</v>
      </c>
      <c r="AO99" s="37">
        <v>2851784</v>
      </c>
      <c r="AP99" s="37">
        <v>188134</v>
      </c>
      <c r="AQ99" s="37">
        <v>1038</v>
      </c>
      <c r="AR99" s="37">
        <v>20878</v>
      </c>
      <c r="AS99" s="37">
        <v>6297</v>
      </c>
      <c r="AT99" s="37">
        <v>36422</v>
      </c>
      <c r="AU99" s="37">
        <v>2325855</v>
      </c>
      <c r="AV99" s="37">
        <v>5337</v>
      </c>
      <c r="AW99" s="37">
        <v>36142</v>
      </c>
      <c r="AX99" s="37">
        <v>2293971</v>
      </c>
      <c r="AY99" s="37">
        <v>41269457</v>
      </c>
      <c r="AZ99" s="37">
        <v>2378275</v>
      </c>
      <c r="BA99" s="37">
        <v>1620</v>
      </c>
      <c r="BB99" s="37">
        <v>4</v>
      </c>
      <c r="BC99" s="37">
        <v>0</v>
      </c>
      <c r="BD99" s="37">
        <v>3150</v>
      </c>
      <c r="BE99" s="37">
        <v>2376651</v>
      </c>
      <c r="BF99" s="37">
        <v>64352923</v>
      </c>
      <c r="BG99" s="37">
        <v>23083466</v>
      </c>
    </row>
    <row r="100" spans="1:59" ht="17.25">
      <c r="A100" s="101"/>
      <c r="B100" s="101"/>
      <c r="C100" s="101"/>
      <c r="D100" s="102"/>
      <c r="E100" s="102"/>
      <c r="F100" s="102"/>
      <c r="G100" s="101"/>
      <c r="H100" s="102"/>
      <c r="I100" s="102"/>
      <c r="J100" s="102"/>
      <c r="K100" s="102"/>
      <c r="L100" s="102"/>
      <c r="M100" s="101"/>
      <c r="N100" s="102"/>
      <c r="O100" s="102"/>
      <c r="P100" s="101"/>
      <c r="Q100" s="101"/>
      <c r="R100" s="101"/>
      <c r="S100" s="101"/>
      <c r="T100" s="101"/>
      <c r="U100" s="102"/>
      <c r="V100" s="102"/>
      <c r="W100" s="102"/>
      <c r="X100" s="102"/>
      <c r="AK100" s="37">
        <v>0</v>
      </c>
      <c r="AL100" s="37">
        <v>0</v>
      </c>
      <c r="AM100" s="37">
        <v>0</v>
      </c>
      <c r="AN100" s="37">
        <v>146089</v>
      </c>
      <c r="AO100" s="37">
        <v>3149878</v>
      </c>
      <c r="AP100" s="37">
        <v>201142</v>
      </c>
      <c r="AQ100" s="37">
        <v>558</v>
      </c>
      <c r="AR100" s="37">
        <v>20063</v>
      </c>
      <c r="AS100" s="37">
        <v>5697</v>
      </c>
      <c r="AT100" s="37">
        <v>72103</v>
      </c>
      <c r="AU100" s="37">
        <v>2443428</v>
      </c>
      <c r="AV100" s="37">
        <v>5697</v>
      </c>
      <c r="AW100" s="37">
        <v>69238</v>
      </c>
      <c r="AX100" s="37">
        <v>2408894</v>
      </c>
      <c r="AY100" s="37">
        <v>42634891</v>
      </c>
      <c r="AZ100" s="37">
        <v>2519104</v>
      </c>
      <c r="BA100" s="37">
        <v>3618</v>
      </c>
      <c r="BB100" s="37">
        <v>0</v>
      </c>
      <c r="BC100" s="37">
        <v>0</v>
      </c>
      <c r="BD100" s="37">
        <v>1072</v>
      </c>
      <c r="BE100" s="37">
        <v>2515486</v>
      </c>
      <c r="BF100" s="37">
        <v>64602212</v>
      </c>
      <c r="BG100" s="37">
        <v>21967321</v>
      </c>
    </row>
    <row r="101" spans="1:59" ht="17.25">
      <c r="A101" s="101"/>
      <c r="B101" s="101"/>
      <c r="C101" s="101"/>
      <c r="D101" s="102"/>
      <c r="E101" s="102"/>
      <c r="F101" s="102"/>
      <c r="G101" s="101"/>
      <c r="H101" s="102"/>
      <c r="I101" s="102"/>
      <c r="J101" s="102"/>
      <c r="K101" s="102"/>
      <c r="L101" s="102"/>
      <c r="M101" s="101"/>
      <c r="N101" s="102"/>
      <c r="O101" s="102"/>
      <c r="P101" s="101"/>
      <c r="Q101" s="101"/>
      <c r="R101" s="101"/>
      <c r="S101" s="101"/>
      <c r="T101" s="101"/>
      <c r="U101" s="102"/>
      <c r="V101" s="102"/>
      <c r="W101" s="102"/>
      <c r="X101" s="102"/>
      <c r="AK101" s="37">
        <v>0</v>
      </c>
      <c r="AL101" s="37">
        <v>0</v>
      </c>
      <c r="AM101" s="37">
        <v>21</v>
      </c>
      <c r="AN101" s="37">
        <v>114643</v>
      </c>
      <c r="AO101" s="37">
        <v>2421068</v>
      </c>
      <c r="AP101" s="37">
        <v>133936</v>
      </c>
      <c r="AQ101" s="37">
        <v>444</v>
      </c>
      <c r="AR101" s="37">
        <v>11169</v>
      </c>
      <c r="AS101" s="37">
        <v>7110</v>
      </c>
      <c r="AT101" s="37">
        <v>31693</v>
      </c>
      <c r="AU101" s="37">
        <v>2039134</v>
      </c>
      <c r="AV101" s="37">
        <v>5220</v>
      </c>
      <c r="AW101" s="37">
        <v>26430</v>
      </c>
      <c r="AX101" s="37">
        <v>2010281</v>
      </c>
      <c r="AY101" s="37">
        <v>19704213</v>
      </c>
      <c r="AZ101" s="37">
        <v>1079414</v>
      </c>
      <c r="BA101" s="37">
        <v>1313</v>
      </c>
      <c r="BB101" s="37">
        <v>0</v>
      </c>
      <c r="BC101" s="37">
        <v>0</v>
      </c>
      <c r="BD101" s="37">
        <v>922</v>
      </c>
      <c r="BE101" s="37">
        <v>1078101</v>
      </c>
      <c r="BF101" s="37">
        <v>31693361</v>
      </c>
      <c r="BG101" s="37">
        <v>11989148</v>
      </c>
    </row>
    <row r="102" spans="1:59" ht="17.25">
      <c r="A102" s="101"/>
      <c r="B102" s="101"/>
      <c r="C102" s="101"/>
      <c r="D102" s="102"/>
      <c r="E102" s="102"/>
      <c r="F102" s="102"/>
      <c r="G102" s="101"/>
      <c r="H102" s="102"/>
      <c r="I102" s="102"/>
      <c r="J102" s="102"/>
      <c r="K102" s="102"/>
      <c r="L102" s="102"/>
      <c r="M102" s="101"/>
      <c r="N102" s="102"/>
      <c r="O102" s="102"/>
      <c r="P102" s="101"/>
      <c r="Q102" s="101"/>
      <c r="R102" s="101"/>
      <c r="S102" s="101"/>
      <c r="T102" s="101"/>
      <c r="U102" s="102"/>
      <c r="V102" s="102"/>
      <c r="W102" s="102"/>
      <c r="X102" s="102"/>
      <c r="AK102" s="37">
        <v>0</v>
      </c>
      <c r="AL102" s="37">
        <v>0</v>
      </c>
      <c r="AM102" s="37">
        <v>13</v>
      </c>
      <c r="AN102" s="37">
        <v>60645</v>
      </c>
      <c r="AO102" s="37">
        <v>1263173</v>
      </c>
      <c r="AP102" s="37">
        <v>49407</v>
      </c>
      <c r="AQ102" s="37">
        <v>573</v>
      </c>
      <c r="AR102" s="37">
        <v>9710</v>
      </c>
      <c r="AS102" s="37">
        <v>0</v>
      </c>
      <c r="AT102" s="37">
        <v>20817</v>
      </c>
      <c r="AU102" s="37">
        <v>1137817</v>
      </c>
      <c r="AV102" s="37">
        <v>0</v>
      </c>
      <c r="AW102" s="37">
        <v>13263</v>
      </c>
      <c r="AX102" s="37">
        <v>1121287</v>
      </c>
      <c r="AY102" s="37">
        <v>14128484</v>
      </c>
      <c r="AZ102" s="37">
        <v>727185</v>
      </c>
      <c r="BA102" s="37">
        <v>767</v>
      </c>
      <c r="BB102" s="37">
        <v>1</v>
      </c>
      <c r="BC102" s="37">
        <v>0</v>
      </c>
      <c r="BD102" s="37">
        <v>1758</v>
      </c>
      <c r="BE102" s="37">
        <v>726417</v>
      </c>
      <c r="BF102" s="37">
        <v>23810176</v>
      </c>
      <c r="BG102" s="37">
        <v>9681692</v>
      </c>
    </row>
    <row r="103" spans="1:59" ht="17.25">
      <c r="A103" s="101"/>
      <c r="B103" s="101"/>
      <c r="C103" s="101"/>
      <c r="D103" s="102"/>
      <c r="E103" s="102"/>
      <c r="F103" s="102"/>
      <c r="G103" s="101"/>
      <c r="H103" s="102"/>
      <c r="I103" s="102"/>
      <c r="J103" s="102"/>
      <c r="K103" s="102"/>
      <c r="L103" s="102"/>
      <c r="M103" s="101"/>
      <c r="N103" s="102"/>
      <c r="O103" s="102"/>
      <c r="P103" s="101"/>
      <c r="Q103" s="101"/>
      <c r="R103" s="101"/>
      <c r="S103" s="101"/>
      <c r="T103" s="101"/>
      <c r="U103" s="102"/>
      <c r="V103" s="102"/>
      <c r="W103" s="102"/>
      <c r="X103" s="102"/>
      <c r="AK103" s="37">
        <v>0</v>
      </c>
      <c r="AL103" s="37">
        <v>0</v>
      </c>
      <c r="AM103" s="37">
        <v>0</v>
      </c>
      <c r="AN103" s="37">
        <v>77291</v>
      </c>
      <c r="AO103" s="37">
        <v>1659972</v>
      </c>
      <c r="AP103" s="37">
        <v>83390</v>
      </c>
      <c r="AQ103" s="37">
        <v>501</v>
      </c>
      <c r="AR103" s="37">
        <v>7817</v>
      </c>
      <c r="AS103" s="37">
        <v>0</v>
      </c>
      <c r="AT103" s="37">
        <v>15144</v>
      </c>
      <c r="AU103" s="37">
        <v>1451614</v>
      </c>
      <c r="AV103" s="37">
        <v>0</v>
      </c>
      <c r="AW103" s="37">
        <v>14624</v>
      </c>
      <c r="AX103" s="37">
        <v>1435257</v>
      </c>
      <c r="AY103" s="37">
        <v>12537279</v>
      </c>
      <c r="AZ103" s="37">
        <v>665246</v>
      </c>
      <c r="BA103" s="37">
        <v>658</v>
      </c>
      <c r="BB103" s="37">
        <v>0</v>
      </c>
      <c r="BC103" s="37">
        <v>0</v>
      </c>
      <c r="BD103" s="37">
        <v>1334</v>
      </c>
      <c r="BE103" s="37">
        <v>664588</v>
      </c>
      <c r="BF103" s="37">
        <v>20218970</v>
      </c>
      <c r="BG103" s="37">
        <v>7681691</v>
      </c>
    </row>
    <row r="104" spans="1:59" ht="17.25">
      <c r="A104" s="101"/>
      <c r="B104" s="101"/>
      <c r="C104" s="101"/>
      <c r="D104" s="102"/>
      <c r="E104" s="102"/>
      <c r="F104" s="102"/>
      <c r="G104" s="101"/>
      <c r="H104" s="102"/>
      <c r="I104" s="102"/>
      <c r="J104" s="102"/>
      <c r="K104" s="102"/>
      <c r="L104" s="102"/>
      <c r="M104" s="101"/>
      <c r="N104" s="102"/>
      <c r="O104" s="102"/>
      <c r="P104" s="101"/>
      <c r="Q104" s="101"/>
      <c r="R104" s="101"/>
      <c r="S104" s="101"/>
      <c r="T104" s="101"/>
      <c r="U104" s="102"/>
      <c r="V104" s="102"/>
      <c r="W104" s="102"/>
      <c r="X104" s="102"/>
      <c r="AK104" s="37">
        <v>0</v>
      </c>
      <c r="AL104" s="37">
        <v>0</v>
      </c>
      <c r="AM104" s="37">
        <v>0</v>
      </c>
      <c r="AN104" s="37">
        <v>97404</v>
      </c>
      <c r="AO104" s="37">
        <v>2070458</v>
      </c>
      <c r="AP104" s="37">
        <v>130706</v>
      </c>
      <c r="AQ104" s="37">
        <v>514</v>
      </c>
      <c r="AR104" s="37">
        <v>12267</v>
      </c>
      <c r="AS104" s="37">
        <v>0</v>
      </c>
      <c r="AT104" s="37">
        <v>63622</v>
      </c>
      <c r="AU104" s="37">
        <v>1606215</v>
      </c>
      <c r="AV104" s="37">
        <v>0</v>
      </c>
      <c r="AW104" s="37">
        <v>62404</v>
      </c>
      <c r="AX104" s="37">
        <v>1581317</v>
      </c>
      <c r="AY104" s="37">
        <v>20582995</v>
      </c>
      <c r="AZ104" s="37">
        <v>1133790</v>
      </c>
      <c r="BA104" s="37">
        <v>2501</v>
      </c>
      <c r="BB104" s="37">
        <v>1</v>
      </c>
      <c r="BC104" s="37">
        <v>0</v>
      </c>
      <c r="BD104" s="37">
        <v>986</v>
      </c>
      <c r="BE104" s="37">
        <v>1131288</v>
      </c>
      <c r="BF104" s="37">
        <v>32472391</v>
      </c>
      <c r="BG104" s="37">
        <v>11889396</v>
      </c>
    </row>
    <row r="105" spans="1:59" ht="17.25">
      <c r="A105" s="101"/>
      <c r="B105" s="101"/>
      <c r="C105" s="101"/>
      <c r="D105" s="102"/>
      <c r="E105" s="102"/>
      <c r="F105" s="102"/>
      <c r="G105" s="101"/>
      <c r="H105" s="102"/>
      <c r="I105" s="102"/>
      <c r="J105" s="102"/>
      <c r="K105" s="102"/>
      <c r="L105" s="102"/>
      <c r="M105" s="101"/>
      <c r="N105" s="102"/>
      <c r="O105" s="102"/>
      <c r="P105" s="101"/>
      <c r="Q105" s="101"/>
      <c r="R105" s="101"/>
      <c r="S105" s="101"/>
      <c r="T105" s="101"/>
      <c r="U105" s="102"/>
      <c r="V105" s="102"/>
      <c r="W105" s="102"/>
      <c r="X105" s="102"/>
      <c r="AK105" s="37">
        <v>0</v>
      </c>
      <c r="AL105" s="37">
        <v>0</v>
      </c>
      <c r="AM105" s="37">
        <v>5</v>
      </c>
      <c r="AN105" s="37">
        <v>70587</v>
      </c>
      <c r="AO105" s="37">
        <v>1457424</v>
      </c>
      <c r="AP105" s="37">
        <v>61566</v>
      </c>
      <c r="AQ105" s="37">
        <v>474</v>
      </c>
      <c r="AR105" s="37">
        <v>7386</v>
      </c>
      <c r="AS105" s="37">
        <v>0</v>
      </c>
      <c r="AT105" s="37">
        <v>7201</v>
      </c>
      <c r="AU105" s="37">
        <v>1344114</v>
      </c>
      <c r="AV105" s="37">
        <v>0</v>
      </c>
      <c r="AW105" s="37">
        <v>7201</v>
      </c>
      <c r="AX105" s="37">
        <v>1329902</v>
      </c>
      <c r="AY105" s="37">
        <v>11264013</v>
      </c>
      <c r="AZ105" s="37">
        <v>585691</v>
      </c>
      <c r="BA105" s="37">
        <v>735</v>
      </c>
      <c r="BB105" s="37">
        <v>2</v>
      </c>
      <c r="BC105" s="37">
        <v>0</v>
      </c>
      <c r="BD105" s="37">
        <v>1367</v>
      </c>
      <c r="BE105" s="37">
        <v>584954</v>
      </c>
      <c r="BF105" s="37">
        <v>18473231</v>
      </c>
      <c r="BG105" s="37">
        <v>7209218</v>
      </c>
    </row>
    <row r="106" spans="1:59" ht="17.25">
      <c r="A106" s="101"/>
      <c r="B106" s="101"/>
      <c r="C106" s="101"/>
      <c r="D106" s="102"/>
      <c r="E106" s="102"/>
      <c r="F106" s="102"/>
      <c r="G106" s="101"/>
      <c r="H106" s="102"/>
      <c r="I106" s="102"/>
      <c r="J106" s="102"/>
      <c r="K106" s="102"/>
      <c r="L106" s="102"/>
      <c r="M106" s="101"/>
      <c r="N106" s="102"/>
      <c r="O106" s="102"/>
      <c r="P106" s="101"/>
      <c r="Q106" s="101"/>
      <c r="R106" s="101"/>
      <c r="S106" s="101"/>
      <c r="T106" s="101"/>
      <c r="U106" s="102"/>
      <c r="V106" s="102"/>
      <c r="W106" s="102"/>
      <c r="X106" s="102"/>
      <c r="AK106" s="37">
        <v>0</v>
      </c>
      <c r="AL106" s="37">
        <v>0</v>
      </c>
      <c r="AM106" s="37">
        <v>0</v>
      </c>
      <c r="AN106" s="37">
        <v>49903</v>
      </c>
      <c r="AO106" s="37">
        <v>1122320</v>
      </c>
      <c r="AP106" s="37">
        <v>56126</v>
      </c>
      <c r="AQ106" s="37">
        <v>258</v>
      </c>
      <c r="AR106" s="37">
        <v>5130</v>
      </c>
      <c r="AS106" s="37">
        <v>2061</v>
      </c>
      <c r="AT106" s="37">
        <v>0</v>
      </c>
      <c r="AU106" s="37">
        <v>995461</v>
      </c>
      <c r="AV106" s="37">
        <v>2061</v>
      </c>
      <c r="AW106" s="37">
        <v>0</v>
      </c>
      <c r="AX106" s="37">
        <v>978095</v>
      </c>
      <c r="AY106" s="37">
        <v>8660289</v>
      </c>
      <c r="AZ106" s="37">
        <v>450942</v>
      </c>
      <c r="BA106" s="37">
        <v>586</v>
      </c>
      <c r="BB106" s="37">
        <v>1</v>
      </c>
      <c r="BC106" s="37">
        <v>0</v>
      </c>
      <c r="BD106" s="37">
        <v>874</v>
      </c>
      <c r="BE106" s="37">
        <v>450355</v>
      </c>
      <c r="BF106" s="37">
        <v>13819020</v>
      </c>
      <c r="BG106" s="37">
        <v>5158731</v>
      </c>
    </row>
    <row r="107" spans="1:59" ht="17.25">
      <c r="A107" s="101"/>
      <c r="B107" s="101"/>
      <c r="C107" s="101"/>
      <c r="D107" s="102"/>
      <c r="E107" s="102"/>
      <c r="F107" s="102"/>
      <c r="G107" s="101"/>
      <c r="H107" s="102"/>
      <c r="I107" s="102"/>
      <c r="J107" s="102"/>
      <c r="K107" s="102"/>
      <c r="L107" s="102"/>
      <c r="M107" s="101"/>
      <c r="N107" s="102"/>
      <c r="O107" s="102"/>
      <c r="P107" s="101"/>
      <c r="Q107" s="101"/>
      <c r="R107" s="101"/>
      <c r="S107" s="101"/>
      <c r="T107" s="101"/>
      <c r="U107" s="102"/>
      <c r="V107" s="102"/>
      <c r="W107" s="102"/>
      <c r="X107" s="102"/>
      <c r="AK107" s="37">
        <v>0</v>
      </c>
      <c r="AL107" s="37">
        <v>0</v>
      </c>
      <c r="AM107" s="37">
        <v>0</v>
      </c>
      <c r="AN107" s="37">
        <v>74746</v>
      </c>
      <c r="AO107" s="37">
        <v>1871378</v>
      </c>
      <c r="AP107" s="37">
        <v>159030</v>
      </c>
      <c r="AQ107" s="37">
        <v>776</v>
      </c>
      <c r="AR107" s="37">
        <v>14937</v>
      </c>
      <c r="AS107" s="37">
        <v>3744</v>
      </c>
      <c r="AT107" s="37">
        <v>15584</v>
      </c>
      <c r="AU107" s="37">
        <v>1504351</v>
      </c>
      <c r="AV107" s="37">
        <v>3744</v>
      </c>
      <c r="AW107" s="37">
        <v>15584</v>
      </c>
      <c r="AX107" s="37">
        <v>1504351</v>
      </c>
      <c r="AY107" s="37">
        <v>25223486</v>
      </c>
      <c r="AZ107" s="37">
        <v>1363839</v>
      </c>
      <c r="BA107" s="37">
        <v>2455</v>
      </c>
      <c r="BB107" s="37">
        <v>1</v>
      </c>
      <c r="BC107" s="37">
        <v>0</v>
      </c>
      <c r="BD107" s="37">
        <v>2123</v>
      </c>
      <c r="BE107" s="37">
        <v>1361383</v>
      </c>
      <c r="BF107" s="37">
        <v>40669080</v>
      </c>
      <c r="BG107" s="37">
        <v>15445594</v>
      </c>
    </row>
    <row r="108" spans="1:59" ht="17.25">
      <c r="A108" s="101"/>
      <c r="B108" s="101"/>
      <c r="C108" s="101"/>
      <c r="D108" s="102"/>
      <c r="E108" s="102"/>
      <c r="F108" s="102"/>
      <c r="G108" s="101"/>
      <c r="H108" s="102"/>
      <c r="I108" s="102"/>
      <c r="J108" s="102"/>
      <c r="K108" s="102"/>
      <c r="L108" s="102"/>
      <c r="M108" s="101"/>
      <c r="N108" s="102"/>
      <c r="O108" s="102"/>
      <c r="P108" s="101"/>
      <c r="Q108" s="101"/>
      <c r="R108" s="101"/>
      <c r="S108" s="101"/>
      <c r="T108" s="101"/>
      <c r="U108" s="102"/>
      <c r="V108" s="102"/>
      <c r="W108" s="102"/>
      <c r="X108" s="102"/>
      <c r="AK108" s="37">
        <v>0</v>
      </c>
      <c r="AL108" s="37">
        <v>0</v>
      </c>
      <c r="AM108" s="37">
        <v>0</v>
      </c>
      <c r="AN108" s="37">
        <v>13366</v>
      </c>
      <c r="AO108" s="37">
        <v>259556</v>
      </c>
      <c r="AP108" s="37">
        <v>21557</v>
      </c>
      <c r="AQ108" s="37">
        <v>171</v>
      </c>
      <c r="AR108" s="37">
        <v>2816</v>
      </c>
      <c r="AS108" s="37">
        <v>4364</v>
      </c>
      <c r="AT108" s="37">
        <v>20483</v>
      </c>
      <c r="AU108" s="37">
        <v>173520</v>
      </c>
      <c r="AV108" s="37">
        <v>4364</v>
      </c>
      <c r="AW108" s="37">
        <v>20483</v>
      </c>
      <c r="AX108" s="37">
        <v>165598</v>
      </c>
      <c r="AY108" s="37">
        <v>4039722</v>
      </c>
      <c r="AZ108" s="37">
        <v>212758</v>
      </c>
      <c r="BA108" s="37">
        <v>719</v>
      </c>
      <c r="BB108" s="37">
        <v>0</v>
      </c>
      <c r="BC108" s="37">
        <v>0</v>
      </c>
      <c r="BD108" s="37">
        <v>476</v>
      </c>
      <c r="BE108" s="37">
        <v>212039</v>
      </c>
      <c r="BF108" s="37">
        <v>6707931</v>
      </c>
      <c r="BG108" s="37">
        <v>2668209</v>
      </c>
    </row>
    <row r="109" spans="1:59" ht="17.25">
      <c r="A109" s="101"/>
      <c r="B109" s="101"/>
      <c r="C109" s="101"/>
      <c r="D109" s="102"/>
      <c r="E109" s="102"/>
      <c r="F109" s="102"/>
      <c r="G109" s="101"/>
      <c r="H109" s="102"/>
      <c r="I109" s="102"/>
      <c r="J109" s="102"/>
      <c r="K109" s="102"/>
      <c r="L109" s="102"/>
      <c r="M109" s="101"/>
      <c r="N109" s="102"/>
      <c r="O109" s="102"/>
      <c r="P109" s="101"/>
      <c r="Q109" s="101"/>
      <c r="R109" s="101"/>
      <c r="S109" s="101"/>
      <c r="T109" s="101"/>
      <c r="U109" s="102"/>
      <c r="V109" s="102"/>
      <c r="W109" s="102"/>
      <c r="X109" s="102"/>
      <c r="AK109" s="37">
        <v>0</v>
      </c>
      <c r="AL109" s="37">
        <v>0</v>
      </c>
      <c r="AM109" s="37">
        <v>0</v>
      </c>
      <c r="AN109" s="37">
        <v>168869</v>
      </c>
      <c r="AO109" s="37">
        <v>3571761</v>
      </c>
      <c r="AP109" s="37">
        <v>182062</v>
      </c>
      <c r="AQ109" s="37">
        <v>628</v>
      </c>
      <c r="AR109" s="37">
        <v>10328</v>
      </c>
      <c r="AS109" s="37">
        <v>0</v>
      </c>
      <c r="AT109" s="37">
        <v>114522</v>
      </c>
      <c r="AU109" s="37">
        <v>3011444</v>
      </c>
      <c r="AV109" s="37">
        <v>0</v>
      </c>
      <c r="AW109" s="37">
        <v>102118</v>
      </c>
      <c r="AX109" s="37">
        <v>2986714</v>
      </c>
      <c r="AY109" s="37">
        <v>18183255</v>
      </c>
      <c r="AZ109" s="37">
        <v>965131</v>
      </c>
      <c r="BA109" s="37">
        <v>1748</v>
      </c>
      <c r="BB109" s="37">
        <v>1</v>
      </c>
      <c r="BC109" s="37">
        <v>0</v>
      </c>
      <c r="BD109" s="37">
        <v>1855</v>
      </c>
      <c r="BE109" s="37">
        <v>963382</v>
      </c>
      <c r="BF109" s="37">
        <v>28247246</v>
      </c>
      <c r="BG109" s="37">
        <v>10063991</v>
      </c>
    </row>
    <row r="110" spans="1:59" ht="17.25">
      <c r="A110" s="101"/>
      <c r="B110" s="101"/>
      <c r="C110" s="101"/>
      <c r="D110" s="102"/>
      <c r="E110" s="102"/>
      <c r="F110" s="102"/>
      <c r="G110" s="101"/>
      <c r="H110" s="102"/>
      <c r="I110" s="102"/>
      <c r="J110" s="102"/>
      <c r="K110" s="102"/>
      <c r="L110" s="102"/>
      <c r="M110" s="101"/>
      <c r="N110" s="102"/>
      <c r="O110" s="102"/>
      <c r="P110" s="101"/>
      <c r="Q110" s="101"/>
      <c r="R110" s="101"/>
      <c r="S110" s="101"/>
      <c r="T110" s="101"/>
      <c r="U110" s="102"/>
      <c r="V110" s="102"/>
      <c r="W110" s="102"/>
      <c r="X110" s="102"/>
      <c r="AK110" s="37">
        <v>0</v>
      </c>
      <c r="AL110" s="37">
        <v>0</v>
      </c>
      <c r="AM110" s="37">
        <v>42</v>
      </c>
      <c r="AN110" s="37">
        <v>54013</v>
      </c>
      <c r="AO110" s="37">
        <v>1273841</v>
      </c>
      <c r="AP110" s="37">
        <v>104554</v>
      </c>
      <c r="AQ110" s="37">
        <v>380</v>
      </c>
      <c r="AR110" s="37">
        <v>11903</v>
      </c>
      <c r="AS110" s="37">
        <v>3638</v>
      </c>
      <c r="AT110" s="37">
        <v>11426</v>
      </c>
      <c r="AU110" s="37">
        <v>1047657</v>
      </c>
      <c r="AV110" s="37">
        <v>3638</v>
      </c>
      <c r="AW110" s="37">
        <v>11426</v>
      </c>
      <c r="AX110" s="37">
        <v>1018347</v>
      </c>
      <c r="AY110" s="37">
        <v>22715422</v>
      </c>
      <c r="AZ110" s="37">
        <v>1302581</v>
      </c>
      <c r="BA110" s="37">
        <v>1281</v>
      </c>
      <c r="BB110" s="37">
        <v>7</v>
      </c>
      <c r="BC110" s="37">
        <v>0</v>
      </c>
      <c r="BD110" s="37">
        <v>536</v>
      </c>
      <c r="BE110" s="37">
        <v>1301293</v>
      </c>
      <c r="BF110" s="37">
        <v>35797011</v>
      </c>
      <c r="BG110" s="37">
        <v>13081589</v>
      </c>
    </row>
    <row r="111" spans="1:59" ht="17.25">
      <c r="A111" s="101"/>
      <c r="B111" s="101"/>
      <c r="C111" s="101"/>
      <c r="D111" s="102"/>
      <c r="E111" s="102"/>
      <c r="F111" s="102"/>
      <c r="G111" s="101"/>
      <c r="H111" s="102"/>
      <c r="I111" s="102"/>
      <c r="J111" s="102"/>
      <c r="K111" s="102"/>
      <c r="L111" s="102"/>
      <c r="M111" s="101"/>
      <c r="N111" s="102"/>
      <c r="O111" s="102"/>
      <c r="P111" s="101"/>
      <c r="Q111" s="101"/>
      <c r="R111" s="101"/>
      <c r="S111" s="101"/>
      <c r="T111" s="101"/>
      <c r="U111" s="102"/>
      <c r="V111" s="102"/>
      <c r="W111" s="102"/>
      <c r="X111" s="102"/>
      <c r="AK111" s="37">
        <v>0</v>
      </c>
      <c r="AL111" s="37">
        <v>0</v>
      </c>
      <c r="AM111" s="37">
        <v>0</v>
      </c>
      <c r="AN111" s="37">
        <v>15035</v>
      </c>
      <c r="AO111" s="37">
        <v>399313</v>
      </c>
      <c r="AP111" s="37">
        <v>40024</v>
      </c>
      <c r="AQ111" s="37">
        <v>294</v>
      </c>
      <c r="AR111" s="37">
        <v>4374</v>
      </c>
      <c r="AS111" s="37">
        <v>0</v>
      </c>
      <c r="AT111" s="37">
        <v>1266</v>
      </c>
      <c r="AU111" s="37">
        <v>334996</v>
      </c>
      <c r="AV111" s="37">
        <v>0</v>
      </c>
      <c r="AW111" s="37">
        <v>1266</v>
      </c>
      <c r="AX111" s="37">
        <v>323967</v>
      </c>
      <c r="AY111" s="37">
        <v>6807353</v>
      </c>
      <c r="AZ111" s="37">
        <v>368506</v>
      </c>
      <c r="BA111" s="37">
        <v>666</v>
      </c>
      <c r="BB111" s="37">
        <v>7</v>
      </c>
      <c r="BC111" s="37">
        <v>0</v>
      </c>
      <c r="BD111" s="37">
        <v>761</v>
      </c>
      <c r="BE111" s="37">
        <v>367833</v>
      </c>
      <c r="BF111" s="37">
        <v>11246577</v>
      </c>
      <c r="BG111" s="37">
        <v>4439224</v>
      </c>
    </row>
    <row r="112" spans="1:59" ht="17.25">
      <c r="A112" s="101"/>
      <c r="B112" s="101"/>
      <c r="C112" s="101"/>
      <c r="D112" s="102"/>
      <c r="E112" s="102"/>
      <c r="F112" s="102"/>
      <c r="G112" s="101"/>
      <c r="H112" s="102"/>
      <c r="I112" s="102"/>
      <c r="J112" s="102"/>
      <c r="K112" s="102"/>
      <c r="L112" s="102"/>
      <c r="M112" s="101"/>
      <c r="N112" s="102"/>
      <c r="O112" s="102"/>
      <c r="P112" s="101"/>
      <c r="Q112" s="101"/>
      <c r="R112" s="101"/>
      <c r="S112" s="101"/>
      <c r="T112" s="101"/>
      <c r="U112" s="102"/>
      <c r="V112" s="102"/>
      <c r="W112" s="102"/>
      <c r="X112" s="102"/>
      <c r="AK112" s="37">
        <v>0</v>
      </c>
      <c r="AL112" s="37">
        <v>0</v>
      </c>
      <c r="AM112" s="37">
        <v>0</v>
      </c>
      <c r="AN112" s="37">
        <v>5290</v>
      </c>
      <c r="AO112" s="37">
        <v>136975</v>
      </c>
      <c r="AP112" s="37">
        <v>25517</v>
      </c>
      <c r="AQ112" s="37">
        <v>252</v>
      </c>
      <c r="AR112" s="37">
        <v>2875</v>
      </c>
      <c r="AS112" s="37">
        <v>0</v>
      </c>
      <c r="AT112" s="37">
        <v>5837</v>
      </c>
      <c r="AU112" s="37">
        <v>85717</v>
      </c>
      <c r="AV112" s="37">
        <v>0</v>
      </c>
      <c r="AW112" s="37">
        <v>5837</v>
      </c>
      <c r="AX112" s="37">
        <v>77835</v>
      </c>
      <c r="AY112" s="37">
        <v>3764549</v>
      </c>
      <c r="AZ112" s="37">
        <v>192383</v>
      </c>
      <c r="BA112" s="37">
        <v>196</v>
      </c>
      <c r="BB112" s="37">
        <v>0</v>
      </c>
      <c r="BC112" s="37">
        <v>0</v>
      </c>
      <c r="BD112" s="37">
        <v>646</v>
      </c>
      <c r="BE112" s="37">
        <v>192187</v>
      </c>
      <c r="BF112" s="37">
        <v>6483868</v>
      </c>
      <c r="BG112" s="37">
        <v>2719319</v>
      </c>
    </row>
    <row r="113" spans="1:59" ht="17.25">
      <c r="A113" s="101"/>
      <c r="B113" s="101"/>
      <c r="C113" s="101"/>
      <c r="D113" s="102"/>
      <c r="E113" s="102"/>
      <c r="F113" s="102"/>
      <c r="G113" s="101"/>
      <c r="H113" s="102"/>
      <c r="I113" s="102"/>
      <c r="J113" s="102"/>
      <c r="K113" s="102"/>
      <c r="L113" s="102"/>
      <c r="M113" s="101"/>
      <c r="N113" s="102"/>
      <c r="O113" s="102"/>
      <c r="P113" s="101"/>
      <c r="Q113" s="101"/>
      <c r="R113" s="101"/>
      <c r="S113" s="101"/>
      <c r="T113" s="101"/>
      <c r="U113" s="102"/>
      <c r="V113" s="102"/>
      <c r="W113" s="102"/>
      <c r="X113" s="102"/>
      <c r="AK113" s="37">
        <v>0</v>
      </c>
      <c r="AL113" s="37">
        <v>0</v>
      </c>
      <c r="AM113" s="37">
        <v>0</v>
      </c>
      <c r="AN113" s="37">
        <v>0</v>
      </c>
      <c r="AO113" s="37">
        <v>0</v>
      </c>
      <c r="AP113" s="37">
        <v>0</v>
      </c>
      <c r="AQ113" s="37">
        <v>46</v>
      </c>
      <c r="AR113" s="37">
        <v>256</v>
      </c>
      <c r="AS113" s="37">
        <v>0</v>
      </c>
      <c r="AT113" s="37">
        <v>0</v>
      </c>
      <c r="AU113" s="37">
        <v>0</v>
      </c>
      <c r="AV113" s="37">
        <v>0</v>
      </c>
      <c r="AW113" s="37">
        <v>0</v>
      </c>
      <c r="AX113" s="37">
        <v>0</v>
      </c>
      <c r="AY113" s="37">
        <v>249739</v>
      </c>
      <c r="AZ113" s="37">
        <v>11934</v>
      </c>
      <c r="BA113" s="37">
        <v>0</v>
      </c>
      <c r="BB113" s="37">
        <v>0</v>
      </c>
      <c r="BC113" s="37">
        <v>0</v>
      </c>
      <c r="BD113" s="37">
        <v>70</v>
      </c>
      <c r="BE113" s="37">
        <v>11934</v>
      </c>
      <c r="BF113" s="37">
        <v>476594</v>
      </c>
      <c r="BG113" s="37">
        <v>226855</v>
      </c>
    </row>
    <row r="114" spans="1:59" ht="17.25">
      <c r="A114" s="101"/>
      <c r="B114" s="101"/>
      <c r="C114" s="101"/>
      <c r="D114" s="102"/>
      <c r="E114" s="102"/>
      <c r="F114" s="102"/>
      <c r="G114" s="101"/>
      <c r="H114" s="102"/>
      <c r="I114" s="102"/>
      <c r="J114" s="102"/>
      <c r="K114" s="102"/>
      <c r="L114" s="102"/>
      <c r="M114" s="101"/>
      <c r="N114" s="102"/>
      <c r="O114" s="102"/>
      <c r="P114" s="101"/>
      <c r="Q114" s="101"/>
      <c r="R114" s="101"/>
      <c r="S114" s="101"/>
      <c r="T114" s="101"/>
      <c r="U114" s="102"/>
      <c r="V114" s="102"/>
      <c r="W114" s="102"/>
      <c r="X114" s="102"/>
      <c r="AK114" s="37">
        <v>0</v>
      </c>
      <c r="AL114" s="37">
        <v>0</v>
      </c>
      <c r="AM114" s="37">
        <v>0</v>
      </c>
      <c r="AN114" s="37">
        <v>12564</v>
      </c>
      <c r="AO114" s="37">
        <v>330565</v>
      </c>
      <c r="AP114" s="37">
        <v>42642</v>
      </c>
      <c r="AQ114" s="37">
        <v>332</v>
      </c>
      <c r="AR114" s="37">
        <v>6451</v>
      </c>
      <c r="AS114" s="37">
        <v>0</v>
      </c>
      <c r="AT114" s="37">
        <v>3848</v>
      </c>
      <c r="AU114" s="37">
        <v>269984</v>
      </c>
      <c r="AV114" s="37">
        <v>0</v>
      </c>
      <c r="AW114" s="37">
        <v>3109</v>
      </c>
      <c r="AX114" s="37">
        <v>247516</v>
      </c>
      <c r="AY114" s="37">
        <v>9433141</v>
      </c>
      <c r="AZ114" s="37">
        <v>490074</v>
      </c>
      <c r="BA114" s="37">
        <v>516</v>
      </c>
      <c r="BB114" s="37">
        <v>1</v>
      </c>
      <c r="BC114" s="37">
        <v>0</v>
      </c>
      <c r="BD114" s="37">
        <v>864</v>
      </c>
      <c r="BE114" s="37">
        <v>489557</v>
      </c>
      <c r="BF114" s="37">
        <v>15758057</v>
      </c>
      <c r="BG114" s="37">
        <v>6324916</v>
      </c>
    </row>
    <row r="115" spans="1:59" ht="17.25">
      <c r="A115" s="101"/>
      <c r="B115" s="101"/>
      <c r="C115" s="101"/>
      <c r="D115" s="102"/>
      <c r="E115" s="102"/>
      <c r="F115" s="102"/>
      <c r="G115" s="101"/>
      <c r="H115" s="102"/>
      <c r="I115" s="102"/>
      <c r="J115" s="102"/>
      <c r="K115" s="102"/>
      <c r="L115" s="102"/>
      <c r="M115" s="101"/>
      <c r="N115" s="102"/>
      <c r="O115" s="102"/>
      <c r="P115" s="101"/>
      <c r="Q115" s="101"/>
      <c r="R115" s="101"/>
      <c r="S115" s="101"/>
      <c r="T115" s="101"/>
      <c r="U115" s="102"/>
      <c r="V115" s="102"/>
      <c r="W115" s="102"/>
      <c r="X115" s="102"/>
      <c r="AK115" s="37">
        <v>0</v>
      </c>
      <c r="AL115" s="37">
        <v>0</v>
      </c>
      <c r="AM115" s="37">
        <v>0</v>
      </c>
      <c r="AN115" s="37">
        <v>23805</v>
      </c>
      <c r="AO115" s="37">
        <v>610184</v>
      </c>
      <c r="AP115" s="37">
        <v>51851</v>
      </c>
      <c r="AQ115" s="37">
        <v>580</v>
      </c>
      <c r="AR115" s="37">
        <v>9190</v>
      </c>
      <c r="AS115" s="37">
        <v>318</v>
      </c>
      <c r="AT115" s="37">
        <v>2778</v>
      </c>
      <c r="AU115" s="37">
        <v>483003</v>
      </c>
      <c r="AV115" s="37">
        <v>318</v>
      </c>
      <c r="AW115" s="37">
        <v>2778</v>
      </c>
      <c r="AX115" s="37">
        <v>483003</v>
      </c>
      <c r="AY115" s="37">
        <v>13266074</v>
      </c>
      <c r="AZ115" s="37">
        <v>716291</v>
      </c>
      <c r="BA115" s="37">
        <v>812</v>
      </c>
      <c r="BB115" s="37">
        <v>4</v>
      </c>
      <c r="BC115" s="37">
        <v>0</v>
      </c>
      <c r="BD115" s="37">
        <v>1594</v>
      </c>
      <c r="BE115" s="37">
        <v>715475</v>
      </c>
      <c r="BF115" s="37">
        <v>22333471</v>
      </c>
      <c r="BG115" s="37">
        <v>9067397</v>
      </c>
    </row>
    <row r="116" spans="1:59" ht="17.25">
      <c r="A116" s="101"/>
      <c r="B116" s="101"/>
      <c r="C116" s="101"/>
      <c r="D116" s="102"/>
      <c r="E116" s="102"/>
      <c r="F116" s="102"/>
      <c r="G116" s="101"/>
      <c r="H116" s="102"/>
      <c r="I116" s="102"/>
      <c r="J116" s="102"/>
      <c r="K116" s="102"/>
      <c r="L116" s="102"/>
      <c r="M116" s="101"/>
      <c r="N116" s="102"/>
      <c r="O116" s="102"/>
      <c r="P116" s="101"/>
      <c r="Q116" s="101"/>
      <c r="R116" s="101"/>
      <c r="S116" s="101"/>
      <c r="T116" s="101"/>
      <c r="U116" s="102"/>
      <c r="V116" s="102"/>
      <c r="W116" s="102"/>
      <c r="X116" s="102"/>
      <c r="AK116" s="37">
        <v>0</v>
      </c>
      <c r="AL116" s="37">
        <v>0</v>
      </c>
      <c r="AM116" s="37">
        <v>0</v>
      </c>
      <c r="AN116" s="37">
        <v>24086</v>
      </c>
      <c r="AO116" s="37">
        <v>613545</v>
      </c>
      <c r="AP116" s="37">
        <v>60490</v>
      </c>
      <c r="AQ116" s="37">
        <v>365</v>
      </c>
      <c r="AR116" s="37">
        <v>9373</v>
      </c>
      <c r="AS116" s="37">
        <v>7686</v>
      </c>
      <c r="AT116" s="37">
        <v>1694</v>
      </c>
      <c r="AU116" s="37">
        <v>498239</v>
      </c>
      <c r="AV116" s="37">
        <v>7686</v>
      </c>
      <c r="AW116" s="37">
        <v>1380</v>
      </c>
      <c r="AX116" s="37">
        <v>483247</v>
      </c>
      <c r="AY116" s="37">
        <v>14786636</v>
      </c>
      <c r="AZ116" s="37">
        <v>791272</v>
      </c>
      <c r="BA116" s="37">
        <v>585</v>
      </c>
      <c r="BB116" s="37">
        <v>1</v>
      </c>
      <c r="BC116" s="37">
        <v>0</v>
      </c>
      <c r="BD116" s="37">
        <v>775</v>
      </c>
      <c r="BE116" s="37">
        <v>790686</v>
      </c>
      <c r="BF116" s="37">
        <v>24458412</v>
      </c>
      <c r="BG116" s="37">
        <v>9671776</v>
      </c>
    </row>
    <row r="117" spans="1:59" ht="17.25">
      <c r="A117" s="101"/>
      <c r="B117" s="101"/>
      <c r="C117" s="101"/>
      <c r="D117" s="102"/>
      <c r="E117" s="102"/>
      <c r="F117" s="102"/>
      <c r="G117" s="101"/>
      <c r="H117" s="102"/>
      <c r="I117" s="102"/>
      <c r="J117" s="102"/>
      <c r="K117" s="102"/>
      <c r="L117" s="102"/>
      <c r="M117" s="101"/>
      <c r="N117" s="102"/>
      <c r="O117" s="102"/>
      <c r="P117" s="101"/>
      <c r="Q117" s="101"/>
      <c r="R117" s="101"/>
      <c r="S117" s="101"/>
      <c r="T117" s="101"/>
      <c r="U117" s="102"/>
      <c r="V117" s="102"/>
      <c r="W117" s="102"/>
      <c r="X117" s="102"/>
      <c r="AK117" s="37">
        <v>0</v>
      </c>
      <c r="AL117" s="37">
        <v>0</v>
      </c>
      <c r="AM117" s="37">
        <v>5</v>
      </c>
      <c r="AN117" s="37">
        <v>14369</v>
      </c>
      <c r="AO117" s="37">
        <v>370132</v>
      </c>
      <c r="AP117" s="37">
        <v>45583</v>
      </c>
      <c r="AQ117" s="37">
        <v>298</v>
      </c>
      <c r="AR117" s="37">
        <v>5417</v>
      </c>
      <c r="AS117" s="37">
        <v>0</v>
      </c>
      <c r="AT117" s="37">
        <v>1398</v>
      </c>
      <c r="AU117" s="37">
        <v>276235</v>
      </c>
      <c r="AV117" s="37">
        <v>0</v>
      </c>
      <c r="AW117" s="37">
        <v>1398</v>
      </c>
      <c r="AX117" s="37">
        <v>264692</v>
      </c>
      <c r="AY117" s="37">
        <v>8650026</v>
      </c>
      <c r="AZ117" s="37">
        <v>468484</v>
      </c>
      <c r="BA117" s="37">
        <v>788</v>
      </c>
      <c r="BB117" s="37">
        <v>1</v>
      </c>
      <c r="BC117" s="37">
        <v>0</v>
      </c>
      <c r="BD117" s="37">
        <v>768</v>
      </c>
      <c r="BE117" s="37">
        <v>467695</v>
      </c>
      <c r="BF117" s="37">
        <v>14377204</v>
      </c>
      <c r="BG117" s="37">
        <v>5727178</v>
      </c>
    </row>
    <row r="118" spans="1:59" ht="17.25">
      <c r="A118" s="101"/>
      <c r="B118" s="101"/>
      <c r="C118" s="101"/>
      <c r="D118" s="102"/>
      <c r="E118" s="102"/>
      <c r="F118" s="102"/>
      <c r="G118" s="101"/>
      <c r="H118" s="102"/>
      <c r="I118" s="102"/>
      <c r="J118" s="102"/>
      <c r="K118" s="102"/>
      <c r="L118" s="102"/>
      <c r="M118" s="101"/>
      <c r="N118" s="102"/>
      <c r="O118" s="102"/>
      <c r="P118" s="101"/>
      <c r="Q118" s="101"/>
      <c r="R118" s="101"/>
      <c r="S118" s="101"/>
      <c r="T118" s="101"/>
      <c r="U118" s="102"/>
      <c r="V118" s="102"/>
      <c r="W118" s="102"/>
      <c r="X118" s="102"/>
      <c r="AK118" s="37">
        <v>0</v>
      </c>
      <c r="AL118" s="37">
        <v>0</v>
      </c>
      <c r="AM118" s="37">
        <v>1</v>
      </c>
      <c r="AN118" s="37">
        <v>2821</v>
      </c>
      <c r="AO118" s="37">
        <v>72718</v>
      </c>
      <c r="AP118" s="37">
        <v>22514</v>
      </c>
      <c r="AQ118" s="37">
        <v>271</v>
      </c>
      <c r="AR118" s="37">
        <v>3429</v>
      </c>
      <c r="AS118" s="37">
        <v>0</v>
      </c>
      <c r="AT118" s="37">
        <v>1419</v>
      </c>
      <c r="AU118" s="37">
        <v>23200</v>
      </c>
      <c r="AV118" s="37">
        <v>0</v>
      </c>
      <c r="AW118" s="37">
        <v>1419</v>
      </c>
      <c r="AX118" s="37">
        <v>20754</v>
      </c>
      <c r="AY118" s="37">
        <v>4382340</v>
      </c>
      <c r="AZ118" s="37">
        <v>223863</v>
      </c>
      <c r="BA118" s="37">
        <v>100</v>
      </c>
      <c r="BB118" s="37">
        <v>0</v>
      </c>
      <c r="BC118" s="37">
        <v>0</v>
      </c>
      <c r="BD118" s="37">
        <v>807</v>
      </c>
      <c r="BE118" s="37">
        <v>223763</v>
      </c>
      <c r="BF118" s="37">
        <v>9252836</v>
      </c>
      <c r="BG118" s="37">
        <v>4870496</v>
      </c>
    </row>
    <row r="119" spans="1:59" ht="17.25">
      <c r="A119" s="101"/>
      <c r="B119" s="101"/>
      <c r="C119" s="101"/>
      <c r="D119" s="102"/>
      <c r="E119" s="102"/>
      <c r="F119" s="102"/>
      <c r="G119" s="101"/>
      <c r="H119" s="102"/>
      <c r="I119" s="102"/>
      <c r="J119" s="102"/>
      <c r="K119" s="102"/>
      <c r="L119" s="102"/>
      <c r="M119" s="101"/>
      <c r="N119" s="102"/>
      <c r="O119" s="102"/>
      <c r="P119" s="101"/>
      <c r="Q119" s="101"/>
      <c r="R119" s="101"/>
      <c r="S119" s="101"/>
      <c r="T119" s="101"/>
      <c r="U119" s="102"/>
      <c r="V119" s="102"/>
      <c r="W119" s="102"/>
      <c r="X119" s="102"/>
      <c r="AK119" s="37">
        <v>0</v>
      </c>
      <c r="AL119" s="37">
        <v>0</v>
      </c>
      <c r="AM119" s="37">
        <v>879</v>
      </c>
      <c r="AN119" s="37">
        <v>5390</v>
      </c>
      <c r="AO119" s="37">
        <v>142028</v>
      </c>
      <c r="AP119" s="37">
        <v>27854</v>
      </c>
      <c r="AQ119" s="37">
        <v>435</v>
      </c>
      <c r="AR119" s="37">
        <v>5921</v>
      </c>
      <c r="AS119" s="37">
        <v>0</v>
      </c>
      <c r="AT119" s="37">
        <v>6146</v>
      </c>
      <c r="AU119" s="37">
        <v>76199</v>
      </c>
      <c r="AV119" s="37">
        <v>0</v>
      </c>
      <c r="AW119" s="37">
        <v>6143</v>
      </c>
      <c r="AX119" s="37">
        <v>70753</v>
      </c>
      <c r="AY119" s="37">
        <v>7450884</v>
      </c>
      <c r="AZ119" s="37">
        <v>373880</v>
      </c>
      <c r="BA119" s="37">
        <v>361</v>
      </c>
      <c r="BB119" s="37">
        <v>3</v>
      </c>
      <c r="BC119" s="37">
        <v>0</v>
      </c>
      <c r="BD119" s="37">
        <v>2088</v>
      </c>
      <c r="BE119" s="37">
        <v>373516</v>
      </c>
      <c r="BF119" s="37">
        <v>13214064</v>
      </c>
      <c r="BG119" s="37">
        <v>5763180</v>
      </c>
    </row>
    <row r="120" spans="1:59" ht="17.25">
      <c r="A120" s="101"/>
      <c r="B120" s="101"/>
      <c r="C120" s="101"/>
      <c r="D120" s="102"/>
      <c r="E120" s="102"/>
      <c r="F120" s="102"/>
      <c r="G120" s="101"/>
      <c r="H120" s="102"/>
      <c r="I120" s="102"/>
      <c r="J120" s="102"/>
      <c r="K120" s="102"/>
      <c r="L120" s="102"/>
      <c r="M120" s="101"/>
      <c r="N120" s="102"/>
      <c r="O120" s="102"/>
      <c r="P120" s="101"/>
      <c r="Q120" s="101"/>
      <c r="R120" s="101"/>
      <c r="S120" s="101"/>
      <c r="T120" s="101"/>
      <c r="U120" s="102"/>
      <c r="V120" s="102"/>
      <c r="W120" s="102"/>
      <c r="X120" s="102"/>
      <c r="AK120" s="37">
        <v>0</v>
      </c>
      <c r="AL120" s="37">
        <v>0</v>
      </c>
      <c r="AM120" s="37">
        <v>32</v>
      </c>
      <c r="AN120" s="37">
        <v>28212</v>
      </c>
      <c r="AO120" s="37">
        <v>664814</v>
      </c>
      <c r="AP120" s="37">
        <v>75494</v>
      </c>
      <c r="AQ120" s="37">
        <v>514</v>
      </c>
      <c r="AR120" s="37">
        <v>6920</v>
      </c>
      <c r="AS120" s="37">
        <v>60624</v>
      </c>
      <c r="AT120" s="37">
        <v>2094</v>
      </c>
      <c r="AU120" s="37">
        <v>405390</v>
      </c>
      <c r="AV120" s="37">
        <v>60624</v>
      </c>
      <c r="AW120" s="37">
        <v>1555</v>
      </c>
      <c r="AX120" s="37">
        <v>405390</v>
      </c>
      <c r="AY120" s="37">
        <v>9507167</v>
      </c>
      <c r="AZ120" s="37">
        <v>529771</v>
      </c>
      <c r="BA120" s="37">
        <v>990</v>
      </c>
      <c r="BB120" s="37">
        <v>1</v>
      </c>
      <c r="BC120" s="37">
        <v>0</v>
      </c>
      <c r="BD120" s="37">
        <v>1520</v>
      </c>
      <c r="BE120" s="37">
        <v>528780</v>
      </c>
      <c r="BF120" s="37">
        <v>15668264</v>
      </c>
      <c r="BG120" s="37">
        <v>6161097</v>
      </c>
    </row>
    <row r="121" spans="1:59" ht="17.25">
      <c r="A121" s="101"/>
      <c r="B121" s="101"/>
      <c r="C121" s="101"/>
      <c r="D121" s="102"/>
      <c r="E121" s="102"/>
      <c r="F121" s="102"/>
      <c r="G121" s="101"/>
      <c r="H121" s="102"/>
      <c r="I121" s="102"/>
      <c r="J121" s="102"/>
      <c r="K121" s="102"/>
      <c r="L121" s="102"/>
      <c r="M121" s="101"/>
      <c r="N121" s="102"/>
      <c r="O121" s="102"/>
      <c r="P121" s="101"/>
      <c r="Q121" s="101"/>
      <c r="R121" s="101"/>
      <c r="S121" s="101"/>
      <c r="T121" s="101"/>
      <c r="U121" s="102"/>
      <c r="V121" s="102"/>
      <c r="W121" s="102"/>
      <c r="X121" s="102"/>
      <c r="AK121" s="37">
        <v>0</v>
      </c>
      <c r="AL121" s="37">
        <v>0</v>
      </c>
      <c r="AM121" s="37">
        <v>0</v>
      </c>
      <c r="AN121" s="37">
        <v>3650</v>
      </c>
      <c r="AO121" s="37">
        <v>109967</v>
      </c>
      <c r="AP121" s="37">
        <v>22439</v>
      </c>
      <c r="AQ121" s="37">
        <v>292</v>
      </c>
      <c r="AR121" s="37">
        <v>3415</v>
      </c>
      <c r="AS121" s="37">
        <v>1222</v>
      </c>
      <c r="AT121" s="37">
        <v>1371</v>
      </c>
      <c r="AU121" s="37">
        <v>73166</v>
      </c>
      <c r="AV121" s="37">
        <v>614</v>
      </c>
      <c r="AW121" s="37">
        <v>1371</v>
      </c>
      <c r="AX121" s="37">
        <v>70165</v>
      </c>
      <c r="AY121" s="37">
        <v>4037390</v>
      </c>
      <c r="AZ121" s="37">
        <v>199916</v>
      </c>
      <c r="BA121" s="37">
        <v>70</v>
      </c>
      <c r="BB121" s="37">
        <v>0</v>
      </c>
      <c r="BC121" s="37">
        <v>0</v>
      </c>
      <c r="BD121" s="37">
        <v>1635</v>
      </c>
      <c r="BE121" s="37">
        <v>199846</v>
      </c>
      <c r="BF121" s="37">
        <v>7272481</v>
      </c>
      <c r="BG121" s="37">
        <v>3235091</v>
      </c>
    </row>
    <row r="122" spans="1:59" ht="17.25">
      <c r="A122" s="101"/>
      <c r="B122" s="101"/>
      <c r="C122" s="101"/>
      <c r="D122" s="102"/>
      <c r="E122" s="102"/>
      <c r="F122" s="102"/>
      <c r="G122" s="101"/>
      <c r="H122" s="102"/>
      <c r="I122" s="102"/>
      <c r="J122" s="102"/>
      <c r="K122" s="102"/>
      <c r="L122" s="102"/>
      <c r="M122" s="101"/>
      <c r="N122" s="102"/>
      <c r="O122" s="102"/>
      <c r="P122" s="101"/>
      <c r="Q122" s="101"/>
      <c r="R122" s="101"/>
      <c r="S122" s="101"/>
      <c r="T122" s="101"/>
      <c r="U122" s="102"/>
      <c r="V122" s="102"/>
      <c r="W122" s="102"/>
      <c r="X122" s="102"/>
      <c r="AK122" s="37">
        <v>0</v>
      </c>
      <c r="AL122" s="37">
        <v>0</v>
      </c>
      <c r="AM122" s="37">
        <v>0</v>
      </c>
      <c r="AN122" s="37">
        <v>1874</v>
      </c>
      <c r="AO122" s="37">
        <v>54721</v>
      </c>
      <c r="AP122" s="37">
        <v>14974</v>
      </c>
      <c r="AQ122" s="37">
        <v>348</v>
      </c>
      <c r="AR122" s="37">
        <v>4256</v>
      </c>
      <c r="AS122" s="37">
        <v>0</v>
      </c>
      <c r="AT122" s="37">
        <v>310</v>
      </c>
      <c r="AU122" s="37">
        <v>30917</v>
      </c>
      <c r="AV122" s="37">
        <v>0</v>
      </c>
      <c r="AW122" s="37">
        <v>310</v>
      </c>
      <c r="AX122" s="37">
        <v>25982</v>
      </c>
      <c r="AY122" s="37">
        <v>5054354</v>
      </c>
      <c r="AZ122" s="37">
        <v>259865</v>
      </c>
      <c r="BA122" s="37">
        <v>270</v>
      </c>
      <c r="BB122" s="37">
        <v>1</v>
      </c>
      <c r="BC122" s="37">
        <v>0</v>
      </c>
      <c r="BD122" s="37">
        <v>951</v>
      </c>
      <c r="BE122" s="37">
        <v>259594</v>
      </c>
      <c r="BF122" s="37">
        <v>8948913</v>
      </c>
      <c r="BG122" s="37">
        <v>3894559</v>
      </c>
    </row>
    <row r="123" spans="1:59" ht="17.25">
      <c r="A123" s="101"/>
      <c r="B123" s="101"/>
      <c r="C123" s="101"/>
      <c r="D123" s="102"/>
      <c r="E123" s="102"/>
      <c r="F123" s="102"/>
      <c r="G123" s="101"/>
      <c r="H123" s="102"/>
      <c r="I123" s="102"/>
      <c r="J123" s="102"/>
      <c r="K123" s="102"/>
      <c r="L123" s="102"/>
      <c r="M123" s="101"/>
      <c r="N123" s="102"/>
      <c r="O123" s="102"/>
      <c r="P123" s="101"/>
      <c r="Q123" s="101"/>
      <c r="R123" s="101"/>
      <c r="S123" s="101"/>
      <c r="T123" s="101"/>
      <c r="U123" s="102"/>
      <c r="V123" s="102"/>
      <c r="W123" s="102"/>
      <c r="X123" s="102"/>
      <c r="AK123" s="37">
        <v>0</v>
      </c>
      <c r="AL123" s="37">
        <v>0</v>
      </c>
      <c r="AM123" s="37">
        <v>12</v>
      </c>
      <c r="AN123" s="37">
        <v>24271</v>
      </c>
      <c r="AO123" s="37">
        <v>435199</v>
      </c>
      <c r="AP123" s="37">
        <v>42095</v>
      </c>
      <c r="AQ123" s="37">
        <v>255</v>
      </c>
      <c r="AR123" s="37">
        <v>6311</v>
      </c>
      <c r="AS123" s="37">
        <v>0</v>
      </c>
      <c r="AT123" s="37">
        <v>5694</v>
      </c>
      <c r="AU123" s="37">
        <v>256438</v>
      </c>
      <c r="AV123" s="37">
        <v>0</v>
      </c>
      <c r="AW123" s="37">
        <v>5047</v>
      </c>
      <c r="AX123" s="37">
        <v>248901</v>
      </c>
      <c r="AY123" s="37">
        <v>7737101</v>
      </c>
      <c r="AZ123" s="37">
        <v>404578</v>
      </c>
      <c r="BA123" s="37">
        <v>536</v>
      </c>
      <c r="BB123" s="37">
        <v>2</v>
      </c>
      <c r="BC123" s="37">
        <v>0</v>
      </c>
      <c r="BD123" s="37">
        <v>327</v>
      </c>
      <c r="BE123" s="37">
        <v>404040</v>
      </c>
      <c r="BF123" s="37">
        <v>13336594</v>
      </c>
      <c r="BG123" s="37">
        <v>5599493</v>
      </c>
    </row>
    <row r="124" spans="1:59" ht="17.25">
      <c r="A124" s="101"/>
      <c r="B124" s="101"/>
      <c r="C124" s="101"/>
      <c r="D124" s="102"/>
      <c r="E124" s="102"/>
      <c r="F124" s="102"/>
      <c r="G124" s="101"/>
      <c r="H124" s="102"/>
      <c r="I124" s="102"/>
      <c r="J124" s="102"/>
      <c r="K124" s="102"/>
      <c r="L124" s="102"/>
      <c r="M124" s="101"/>
      <c r="N124" s="102"/>
      <c r="O124" s="102"/>
      <c r="P124" s="101"/>
      <c r="Q124" s="101"/>
      <c r="R124" s="101"/>
      <c r="S124" s="101"/>
      <c r="T124" s="101"/>
      <c r="U124" s="102"/>
      <c r="V124" s="102"/>
      <c r="W124" s="102"/>
      <c r="X124" s="102"/>
      <c r="AK124" s="37">
        <v>0</v>
      </c>
      <c r="AL124" s="37">
        <v>0</v>
      </c>
      <c r="AM124" s="37">
        <v>3</v>
      </c>
      <c r="AN124" s="37">
        <v>2597</v>
      </c>
      <c r="AO124" s="37">
        <v>69929</v>
      </c>
      <c r="AP124" s="37">
        <v>8787</v>
      </c>
      <c r="AQ124" s="37">
        <v>182</v>
      </c>
      <c r="AR124" s="37">
        <v>2035</v>
      </c>
      <c r="AS124" s="37">
        <v>0</v>
      </c>
      <c r="AT124" s="37">
        <v>3988</v>
      </c>
      <c r="AU124" s="37">
        <v>53838</v>
      </c>
      <c r="AV124" s="37">
        <v>0</v>
      </c>
      <c r="AW124" s="37">
        <v>2887</v>
      </c>
      <c r="AX124" s="37">
        <v>52491</v>
      </c>
      <c r="AY124" s="37">
        <v>2241824</v>
      </c>
      <c r="AZ124" s="37">
        <v>112662</v>
      </c>
      <c r="BA124" s="37">
        <v>81</v>
      </c>
      <c r="BB124" s="37">
        <v>0</v>
      </c>
      <c r="BC124" s="37">
        <v>0</v>
      </c>
      <c r="BD124" s="37">
        <v>469</v>
      </c>
      <c r="BE124" s="37">
        <v>112581</v>
      </c>
      <c r="BF124" s="37">
        <v>4029733</v>
      </c>
      <c r="BG124" s="37">
        <v>1787909</v>
      </c>
    </row>
    <row r="125" spans="1:59" ht="17.25">
      <c r="A125" s="101"/>
      <c r="B125" s="101"/>
      <c r="C125" s="101"/>
      <c r="D125" s="102"/>
      <c r="E125" s="102"/>
      <c r="F125" s="102"/>
      <c r="G125" s="101"/>
      <c r="H125" s="102"/>
      <c r="I125" s="102"/>
      <c r="J125" s="102"/>
      <c r="K125" s="102"/>
      <c r="L125" s="102"/>
      <c r="M125" s="101"/>
      <c r="N125" s="102"/>
      <c r="O125" s="102"/>
      <c r="P125" s="101"/>
      <c r="Q125" s="101"/>
      <c r="R125" s="101"/>
      <c r="S125" s="101"/>
      <c r="T125" s="101"/>
      <c r="U125" s="102"/>
      <c r="V125" s="102"/>
      <c r="W125" s="102"/>
      <c r="X125" s="102"/>
      <c r="AK125" s="37">
        <v>0</v>
      </c>
      <c r="AL125" s="37">
        <v>0</v>
      </c>
      <c r="AM125" s="37">
        <v>0</v>
      </c>
      <c r="AN125" s="37">
        <v>3119</v>
      </c>
      <c r="AO125" s="37">
        <v>86567</v>
      </c>
      <c r="AP125" s="37">
        <v>20369</v>
      </c>
      <c r="AQ125" s="37">
        <v>293</v>
      </c>
      <c r="AR125" s="37">
        <v>3520</v>
      </c>
      <c r="AS125" s="37">
        <v>0</v>
      </c>
      <c r="AT125" s="37">
        <v>4461</v>
      </c>
      <c r="AU125" s="37">
        <v>43039</v>
      </c>
      <c r="AV125" s="37">
        <v>0</v>
      </c>
      <c r="AW125" s="37">
        <v>4461</v>
      </c>
      <c r="AX125" s="37">
        <v>39532</v>
      </c>
      <c r="AY125" s="37">
        <v>4259509</v>
      </c>
      <c r="AZ125" s="37">
        <v>223038</v>
      </c>
      <c r="BA125" s="37">
        <v>153</v>
      </c>
      <c r="BB125" s="37">
        <v>4</v>
      </c>
      <c r="BC125" s="37">
        <v>0</v>
      </c>
      <c r="BD125" s="37">
        <v>791</v>
      </c>
      <c r="BE125" s="37">
        <v>222881</v>
      </c>
      <c r="BF125" s="37">
        <v>7456682</v>
      </c>
      <c r="BG125" s="37">
        <v>3197173</v>
      </c>
    </row>
    <row r="126" spans="1:59" ht="17.25">
      <c r="A126" s="101"/>
      <c r="B126" s="101"/>
      <c r="C126" s="101"/>
      <c r="D126" s="102"/>
      <c r="E126" s="102"/>
      <c r="F126" s="102"/>
      <c r="G126" s="101"/>
      <c r="H126" s="102"/>
      <c r="I126" s="102"/>
      <c r="J126" s="102"/>
      <c r="K126" s="102"/>
      <c r="L126" s="102"/>
      <c r="M126" s="101"/>
      <c r="N126" s="102"/>
      <c r="O126" s="102"/>
      <c r="P126" s="101"/>
      <c r="Q126" s="101"/>
      <c r="R126" s="101"/>
      <c r="S126" s="101"/>
      <c r="T126" s="101"/>
      <c r="U126" s="102"/>
      <c r="V126" s="102"/>
      <c r="W126" s="102"/>
      <c r="X126" s="102"/>
      <c r="AK126" s="37">
        <v>0</v>
      </c>
      <c r="AL126" s="37">
        <v>0</v>
      </c>
      <c r="AM126" s="37">
        <v>0</v>
      </c>
      <c r="AN126" s="37">
        <v>7349</v>
      </c>
      <c r="AO126" s="37">
        <v>193144</v>
      </c>
      <c r="AP126" s="37">
        <v>21373</v>
      </c>
      <c r="AQ126" s="37">
        <v>329</v>
      </c>
      <c r="AR126" s="37">
        <v>3605</v>
      </c>
      <c r="AS126" s="37">
        <v>5729</v>
      </c>
      <c r="AT126" s="37">
        <v>296</v>
      </c>
      <c r="AU126" s="37">
        <v>148361</v>
      </c>
      <c r="AV126" s="37">
        <v>5729</v>
      </c>
      <c r="AW126" s="37">
        <v>296</v>
      </c>
      <c r="AX126" s="37">
        <v>145665</v>
      </c>
      <c r="AY126" s="37">
        <v>4426080</v>
      </c>
      <c r="AZ126" s="37">
        <v>222425</v>
      </c>
      <c r="BA126" s="37">
        <v>271</v>
      </c>
      <c r="BB126" s="37">
        <v>1</v>
      </c>
      <c r="BC126" s="37">
        <v>0</v>
      </c>
      <c r="BD126" s="37">
        <v>1051</v>
      </c>
      <c r="BE126" s="37">
        <v>222153</v>
      </c>
      <c r="BF126" s="37">
        <v>7777138</v>
      </c>
      <c r="BG126" s="37">
        <v>3351058</v>
      </c>
    </row>
    <row r="127" spans="1:59" ht="17.25">
      <c r="A127" s="101"/>
      <c r="B127" s="101"/>
      <c r="C127" s="101"/>
      <c r="D127" s="102"/>
      <c r="E127" s="102"/>
      <c r="F127" s="102"/>
      <c r="G127" s="101"/>
      <c r="H127" s="102"/>
      <c r="I127" s="102"/>
      <c r="J127" s="102"/>
      <c r="K127" s="102"/>
      <c r="L127" s="102"/>
      <c r="M127" s="101"/>
      <c r="N127" s="102"/>
      <c r="O127" s="102"/>
      <c r="P127" s="101"/>
      <c r="Q127" s="101"/>
      <c r="R127" s="101"/>
      <c r="S127" s="101"/>
      <c r="T127" s="101"/>
      <c r="U127" s="102"/>
      <c r="V127" s="102"/>
      <c r="W127" s="102"/>
      <c r="X127" s="102"/>
      <c r="AK127" s="37">
        <v>0</v>
      </c>
      <c r="AL127" s="37">
        <v>0</v>
      </c>
      <c r="AM127" s="37">
        <v>0</v>
      </c>
      <c r="AN127" s="37">
        <v>24469</v>
      </c>
      <c r="AO127" s="37">
        <v>585433</v>
      </c>
      <c r="AP127" s="37">
        <v>61105</v>
      </c>
      <c r="AQ127" s="37">
        <v>701</v>
      </c>
      <c r="AR127" s="37">
        <v>8496</v>
      </c>
      <c r="AS127" s="37">
        <v>0</v>
      </c>
      <c r="AT127" s="37">
        <v>2345</v>
      </c>
      <c r="AU127" s="37">
        <v>441993</v>
      </c>
      <c r="AV127" s="37">
        <v>0</v>
      </c>
      <c r="AW127" s="37">
        <v>2345</v>
      </c>
      <c r="AX127" s="37">
        <v>430298</v>
      </c>
      <c r="AY127" s="37">
        <v>11401895</v>
      </c>
      <c r="AZ127" s="37">
        <v>610070</v>
      </c>
      <c r="BA127" s="37">
        <v>1536</v>
      </c>
      <c r="BB127" s="37">
        <v>6</v>
      </c>
      <c r="BC127" s="37">
        <v>0</v>
      </c>
      <c r="BD127" s="37">
        <v>1827</v>
      </c>
      <c r="BE127" s="37">
        <v>608528</v>
      </c>
      <c r="BF127" s="37">
        <v>19198539</v>
      </c>
      <c r="BG127" s="37">
        <v>7796644</v>
      </c>
    </row>
    <row r="128" spans="1:59" ht="17.25">
      <c r="A128" s="101"/>
      <c r="B128" s="101"/>
      <c r="C128" s="101"/>
      <c r="D128" s="102"/>
      <c r="E128" s="102"/>
      <c r="F128" s="102"/>
      <c r="G128" s="101"/>
      <c r="H128" s="102"/>
      <c r="I128" s="102"/>
      <c r="J128" s="102"/>
      <c r="K128" s="102"/>
      <c r="L128" s="102"/>
      <c r="M128" s="101"/>
      <c r="N128" s="102"/>
      <c r="O128" s="102"/>
      <c r="P128" s="101"/>
      <c r="Q128" s="101"/>
      <c r="R128" s="101"/>
      <c r="S128" s="101"/>
      <c r="T128" s="101"/>
      <c r="U128" s="102"/>
      <c r="V128" s="102"/>
      <c r="W128" s="102"/>
      <c r="X128" s="102"/>
      <c r="AK128" s="37">
        <v>0</v>
      </c>
      <c r="AL128" s="37">
        <v>0</v>
      </c>
      <c r="AM128" s="37">
        <v>0</v>
      </c>
      <c r="AN128" s="37">
        <v>9118</v>
      </c>
      <c r="AO128" s="37">
        <v>173702</v>
      </c>
      <c r="AP128" s="37">
        <v>21020</v>
      </c>
      <c r="AQ128" s="37">
        <v>127</v>
      </c>
      <c r="AR128" s="37">
        <v>3317</v>
      </c>
      <c r="AS128" s="37">
        <v>0</v>
      </c>
      <c r="AT128" s="37">
        <v>3390</v>
      </c>
      <c r="AU128" s="37">
        <v>89673</v>
      </c>
      <c r="AV128" s="37">
        <v>0</v>
      </c>
      <c r="AW128" s="37">
        <v>2051</v>
      </c>
      <c r="AX128" s="37">
        <v>89282</v>
      </c>
      <c r="AY128" s="37">
        <v>4274135</v>
      </c>
      <c r="AZ128" s="37">
        <v>220318</v>
      </c>
      <c r="BA128" s="37">
        <v>236</v>
      </c>
      <c r="BB128" s="37">
        <v>2</v>
      </c>
      <c r="BC128" s="37">
        <v>0</v>
      </c>
      <c r="BD128" s="37">
        <v>173</v>
      </c>
      <c r="BE128" s="37">
        <v>220080</v>
      </c>
      <c r="BF128" s="37">
        <v>7380401</v>
      </c>
      <c r="BG128" s="37">
        <v>3106266</v>
      </c>
    </row>
    <row r="129" spans="1:59" ht="17.25">
      <c r="A129" s="101"/>
      <c r="B129" s="101"/>
      <c r="C129" s="101"/>
      <c r="D129" s="102"/>
      <c r="E129" s="102"/>
      <c r="F129" s="102"/>
      <c r="G129" s="101"/>
      <c r="H129" s="102"/>
      <c r="I129" s="102"/>
      <c r="J129" s="102"/>
      <c r="K129" s="102"/>
      <c r="L129" s="102"/>
      <c r="M129" s="101"/>
      <c r="N129" s="102"/>
      <c r="O129" s="102"/>
      <c r="P129" s="101"/>
      <c r="Q129" s="101"/>
      <c r="R129" s="101"/>
      <c r="S129" s="101"/>
      <c r="T129" s="101"/>
      <c r="U129" s="102"/>
      <c r="V129" s="102"/>
      <c r="W129" s="102"/>
      <c r="X129" s="102"/>
      <c r="AK129" s="37">
        <v>0</v>
      </c>
      <c r="AL129" s="37">
        <v>0</v>
      </c>
      <c r="AM129" s="37">
        <v>0</v>
      </c>
      <c r="AN129" s="37">
        <v>554</v>
      </c>
      <c r="AO129" s="37">
        <v>15691</v>
      </c>
      <c r="AP129" s="37">
        <v>5371</v>
      </c>
      <c r="AQ129" s="37">
        <v>182</v>
      </c>
      <c r="AR129" s="37">
        <v>2238</v>
      </c>
      <c r="AS129" s="37">
        <v>0</v>
      </c>
      <c r="AT129" s="37">
        <v>3502</v>
      </c>
      <c r="AU129" s="37">
        <v>6394</v>
      </c>
      <c r="AV129" s="37">
        <v>0</v>
      </c>
      <c r="AW129" s="37">
        <v>3502</v>
      </c>
      <c r="AX129" s="37">
        <v>4305</v>
      </c>
      <c r="AY129" s="37">
        <v>2598647</v>
      </c>
      <c r="AZ129" s="37">
        <v>133452</v>
      </c>
      <c r="BA129" s="37">
        <v>91</v>
      </c>
      <c r="BB129" s="37">
        <v>1</v>
      </c>
      <c r="BC129" s="37">
        <v>0</v>
      </c>
      <c r="BD129" s="37">
        <v>549</v>
      </c>
      <c r="BE129" s="37">
        <v>133360</v>
      </c>
      <c r="BF129" s="37">
        <v>4664954</v>
      </c>
      <c r="BG129" s="37">
        <v>2066307</v>
      </c>
    </row>
    <row r="130" spans="1:59" ht="17.25">
      <c r="A130" s="101"/>
      <c r="B130" s="101"/>
      <c r="C130" s="101"/>
      <c r="D130" s="102"/>
      <c r="E130" s="102"/>
      <c r="F130" s="102"/>
      <c r="G130" s="101"/>
      <c r="H130" s="102"/>
      <c r="I130" s="102"/>
      <c r="J130" s="102"/>
      <c r="K130" s="102"/>
      <c r="L130" s="102"/>
      <c r="M130" s="101"/>
      <c r="N130" s="102"/>
      <c r="O130" s="102"/>
      <c r="P130" s="101"/>
      <c r="Q130" s="101"/>
      <c r="R130" s="101"/>
      <c r="S130" s="101"/>
      <c r="T130" s="101"/>
      <c r="U130" s="102"/>
      <c r="V130" s="102"/>
      <c r="W130" s="102"/>
      <c r="X130" s="102"/>
      <c r="AK130" s="37">
        <v>0</v>
      </c>
      <c r="AL130" s="37">
        <v>0</v>
      </c>
      <c r="AM130" s="37">
        <v>69</v>
      </c>
      <c r="AN130" s="37">
        <v>8888</v>
      </c>
      <c r="AO130" s="37">
        <v>226906</v>
      </c>
      <c r="AP130" s="37">
        <v>36300</v>
      </c>
      <c r="AQ130" s="37">
        <v>137</v>
      </c>
      <c r="AR130" s="37">
        <v>2816</v>
      </c>
      <c r="AS130" s="37">
        <v>12122</v>
      </c>
      <c r="AT130" s="37">
        <v>10067</v>
      </c>
      <c r="AU130" s="37">
        <v>176700</v>
      </c>
      <c r="AV130" s="37">
        <v>7192</v>
      </c>
      <c r="AW130" s="37">
        <v>7535</v>
      </c>
      <c r="AX130" s="37">
        <v>165787</v>
      </c>
      <c r="AY130" s="37">
        <v>3280294</v>
      </c>
      <c r="AZ130" s="37">
        <v>167128</v>
      </c>
      <c r="BA130" s="37">
        <v>530</v>
      </c>
      <c r="BB130" s="37">
        <v>0</v>
      </c>
      <c r="BC130" s="37">
        <v>0</v>
      </c>
      <c r="BD130" s="37">
        <v>273</v>
      </c>
      <c r="BE130" s="37">
        <v>166598</v>
      </c>
      <c r="BF130" s="37">
        <v>5943956</v>
      </c>
      <c r="BG130" s="37">
        <v>2663662</v>
      </c>
    </row>
    <row r="131" spans="1:59" ht="17.25">
      <c r="A131" s="101"/>
      <c r="B131" s="101"/>
      <c r="C131" s="101"/>
      <c r="D131" s="102"/>
      <c r="E131" s="102"/>
      <c r="F131" s="102"/>
      <c r="G131" s="101"/>
      <c r="H131" s="102"/>
      <c r="I131" s="102"/>
      <c r="J131" s="102"/>
      <c r="K131" s="102"/>
      <c r="L131" s="102"/>
      <c r="M131" s="101"/>
      <c r="N131" s="102"/>
      <c r="O131" s="102"/>
      <c r="P131" s="101"/>
      <c r="Q131" s="101"/>
      <c r="R131" s="101"/>
      <c r="S131" s="101"/>
      <c r="T131" s="101"/>
      <c r="U131" s="102"/>
      <c r="V131" s="102"/>
      <c r="W131" s="102"/>
      <c r="X131" s="102"/>
      <c r="AK131" s="37">
        <v>0</v>
      </c>
      <c r="AL131" s="37">
        <v>0</v>
      </c>
      <c r="AM131" s="37">
        <v>0</v>
      </c>
      <c r="AN131" s="37">
        <v>2278</v>
      </c>
      <c r="AO131" s="37">
        <v>78040</v>
      </c>
      <c r="AP131" s="37">
        <v>21244</v>
      </c>
      <c r="AQ131" s="37">
        <v>322</v>
      </c>
      <c r="AR131" s="37">
        <v>3856</v>
      </c>
      <c r="AS131" s="37">
        <v>32792</v>
      </c>
      <c r="AT131" s="37">
        <v>995</v>
      </c>
      <c r="AU131" s="37">
        <v>52760</v>
      </c>
      <c r="AV131" s="37">
        <v>32792</v>
      </c>
      <c r="AW131" s="37">
        <v>0</v>
      </c>
      <c r="AX131" s="37">
        <v>48301</v>
      </c>
      <c r="AY131" s="37">
        <v>4854347</v>
      </c>
      <c r="AZ131" s="37">
        <v>251709</v>
      </c>
      <c r="BA131" s="37">
        <v>357</v>
      </c>
      <c r="BB131" s="37">
        <v>0</v>
      </c>
      <c r="BC131" s="37">
        <v>0</v>
      </c>
      <c r="BD131" s="37">
        <v>985</v>
      </c>
      <c r="BE131" s="37">
        <v>251352</v>
      </c>
      <c r="BF131" s="37">
        <v>8461018</v>
      </c>
      <c r="BG131" s="37">
        <v>3606671</v>
      </c>
    </row>
    <row r="132" spans="1:59" ht="17.25">
      <c r="A132" s="101"/>
      <c r="B132" s="101"/>
      <c r="C132" s="101"/>
      <c r="D132" s="102"/>
      <c r="E132" s="102"/>
      <c r="F132" s="102"/>
      <c r="G132" s="101"/>
      <c r="H132" s="102"/>
      <c r="I132" s="102"/>
      <c r="J132" s="102"/>
      <c r="K132" s="102"/>
      <c r="L132" s="102"/>
      <c r="M132" s="101"/>
      <c r="N132" s="102"/>
      <c r="O132" s="102"/>
      <c r="P132" s="101"/>
      <c r="Q132" s="101"/>
      <c r="R132" s="101"/>
      <c r="S132" s="101"/>
      <c r="T132" s="101"/>
      <c r="U132" s="102"/>
      <c r="V132" s="102"/>
      <c r="W132" s="102"/>
      <c r="X132" s="102"/>
      <c r="AK132" s="37">
        <v>0</v>
      </c>
      <c r="AL132" s="37">
        <v>0</v>
      </c>
      <c r="AM132" s="37">
        <v>144</v>
      </c>
      <c r="AN132" s="37">
        <v>15909</v>
      </c>
      <c r="AO132" s="37">
        <v>382241</v>
      </c>
      <c r="AP132" s="37">
        <v>34959</v>
      </c>
      <c r="AQ132" s="37">
        <v>301</v>
      </c>
      <c r="AR132" s="37">
        <v>3559</v>
      </c>
      <c r="AS132" s="37">
        <v>12421</v>
      </c>
      <c r="AT132" s="37">
        <v>8121</v>
      </c>
      <c r="AU132" s="37">
        <v>326636</v>
      </c>
      <c r="AV132" s="37">
        <v>12421</v>
      </c>
      <c r="AW132" s="37">
        <v>6898</v>
      </c>
      <c r="AX132" s="37">
        <v>313963</v>
      </c>
      <c r="AY132" s="37">
        <v>4825192</v>
      </c>
      <c r="AZ132" s="37">
        <v>250238</v>
      </c>
      <c r="BA132" s="37">
        <v>675</v>
      </c>
      <c r="BB132" s="37">
        <v>0</v>
      </c>
      <c r="BC132" s="37">
        <v>0</v>
      </c>
      <c r="BD132" s="37">
        <v>1467</v>
      </c>
      <c r="BE132" s="37">
        <v>249563</v>
      </c>
      <c r="BF132" s="37">
        <v>8235076</v>
      </c>
      <c r="BG132" s="37">
        <v>3409884</v>
      </c>
    </row>
    <row r="133" spans="1:59" ht="17.25">
      <c r="A133" s="101"/>
      <c r="B133" s="101"/>
      <c r="C133" s="101"/>
      <c r="D133" s="102"/>
      <c r="E133" s="102"/>
      <c r="F133" s="102"/>
      <c r="G133" s="101"/>
      <c r="H133" s="102"/>
      <c r="I133" s="102"/>
      <c r="J133" s="102"/>
      <c r="K133" s="102"/>
      <c r="L133" s="102"/>
      <c r="M133" s="101"/>
      <c r="N133" s="102"/>
      <c r="O133" s="102"/>
      <c r="P133" s="101"/>
      <c r="Q133" s="101"/>
      <c r="R133" s="101"/>
      <c r="S133" s="101"/>
      <c r="T133" s="101"/>
      <c r="U133" s="102"/>
      <c r="V133" s="102"/>
      <c r="W133" s="102"/>
      <c r="X133" s="102"/>
      <c r="AK133" s="37">
        <v>0</v>
      </c>
      <c r="AL133" s="37">
        <v>0</v>
      </c>
      <c r="AM133" s="37">
        <v>0</v>
      </c>
      <c r="AN133" s="37">
        <v>5757</v>
      </c>
      <c r="AO133" s="37">
        <v>173464</v>
      </c>
      <c r="AP133" s="37">
        <v>36444</v>
      </c>
      <c r="AQ133" s="37">
        <v>391</v>
      </c>
      <c r="AR133" s="37">
        <v>4364</v>
      </c>
      <c r="AS133" s="37">
        <v>0</v>
      </c>
      <c r="AT133" s="37">
        <v>2419</v>
      </c>
      <c r="AU133" s="37">
        <v>125673</v>
      </c>
      <c r="AV133" s="37">
        <v>0</v>
      </c>
      <c r="AW133" s="37">
        <v>1438</v>
      </c>
      <c r="AX133" s="37">
        <v>113844</v>
      </c>
      <c r="AY133" s="37">
        <v>5448479</v>
      </c>
      <c r="AZ133" s="37">
        <v>270654</v>
      </c>
      <c r="BA133" s="37">
        <v>354</v>
      </c>
      <c r="BB133" s="37">
        <v>1</v>
      </c>
      <c r="BC133" s="37">
        <v>0</v>
      </c>
      <c r="BD133" s="37">
        <v>2183</v>
      </c>
      <c r="BE133" s="37">
        <v>270299</v>
      </c>
      <c r="BF133" s="37">
        <v>9789310</v>
      </c>
      <c r="BG133" s="37">
        <v>4340831</v>
      </c>
    </row>
    <row r="134" spans="1:59" ht="17.25">
      <c r="A134" s="101"/>
      <c r="B134" s="101"/>
      <c r="C134" s="101"/>
      <c r="D134" s="102"/>
      <c r="E134" s="102"/>
      <c r="F134" s="102"/>
      <c r="G134" s="101"/>
      <c r="H134" s="102"/>
      <c r="I134" s="102"/>
      <c r="J134" s="102"/>
      <c r="K134" s="102"/>
      <c r="L134" s="102"/>
      <c r="M134" s="101"/>
      <c r="N134" s="102"/>
      <c r="O134" s="102"/>
      <c r="P134" s="101"/>
      <c r="Q134" s="101"/>
      <c r="R134" s="101"/>
      <c r="S134" s="101"/>
      <c r="T134" s="101"/>
      <c r="U134" s="102"/>
      <c r="V134" s="102"/>
      <c r="W134" s="102"/>
      <c r="X134" s="102"/>
      <c r="AK134" s="37">
        <v>0</v>
      </c>
      <c r="AL134" s="37">
        <v>0</v>
      </c>
      <c r="AM134" s="37">
        <v>0</v>
      </c>
      <c r="AN134" s="37">
        <v>1107</v>
      </c>
      <c r="AO134" s="37">
        <v>26292</v>
      </c>
      <c r="AP134" s="37">
        <v>2458</v>
      </c>
      <c r="AQ134" s="37">
        <v>46</v>
      </c>
      <c r="AR134" s="37">
        <v>377</v>
      </c>
      <c r="AS134" s="37">
        <v>16051</v>
      </c>
      <c r="AT134" s="37">
        <v>0</v>
      </c>
      <c r="AU134" s="37">
        <v>12381</v>
      </c>
      <c r="AV134" s="37">
        <v>13985</v>
      </c>
      <c r="AW134" s="37">
        <v>0</v>
      </c>
      <c r="AX134" s="37">
        <v>12381</v>
      </c>
      <c r="AY134" s="37">
        <v>371170</v>
      </c>
      <c r="AZ134" s="37">
        <v>17427</v>
      </c>
      <c r="BA134" s="37">
        <v>63</v>
      </c>
      <c r="BB134" s="37">
        <v>0</v>
      </c>
      <c r="BC134" s="37">
        <v>0</v>
      </c>
      <c r="BD134" s="37">
        <v>168</v>
      </c>
      <c r="BE134" s="37">
        <v>17364</v>
      </c>
      <c r="BF134" s="37">
        <v>745432</v>
      </c>
      <c r="BG134" s="37">
        <v>374262</v>
      </c>
    </row>
    <row r="135" spans="1:59" ht="17.25">
      <c r="A135" s="101"/>
      <c r="B135" s="101"/>
      <c r="C135" s="101"/>
      <c r="D135" s="102"/>
      <c r="E135" s="102"/>
      <c r="F135" s="102"/>
      <c r="G135" s="101"/>
      <c r="H135" s="102"/>
      <c r="I135" s="102"/>
      <c r="J135" s="102"/>
      <c r="K135" s="102"/>
      <c r="L135" s="102"/>
      <c r="M135" s="101"/>
      <c r="N135" s="102"/>
      <c r="O135" s="102"/>
      <c r="P135" s="101"/>
      <c r="Q135" s="101"/>
      <c r="R135" s="101"/>
      <c r="S135" s="101"/>
      <c r="T135" s="101"/>
      <c r="U135" s="102"/>
      <c r="V135" s="102"/>
      <c r="W135" s="102"/>
      <c r="X135" s="102"/>
      <c r="AK135" s="37">
        <v>0</v>
      </c>
      <c r="AL135" s="37">
        <v>0</v>
      </c>
      <c r="AM135" s="37">
        <v>0</v>
      </c>
      <c r="AN135" s="37">
        <v>4490</v>
      </c>
      <c r="AO135" s="37">
        <v>49727</v>
      </c>
      <c r="AP135" s="37">
        <v>3783</v>
      </c>
      <c r="AQ135" s="37">
        <v>61</v>
      </c>
      <c r="AR135" s="37">
        <v>602</v>
      </c>
      <c r="AS135" s="37">
        <v>9175</v>
      </c>
      <c r="AT135" s="37">
        <v>7329</v>
      </c>
      <c r="AU135" s="37">
        <v>5910</v>
      </c>
      <c r="AV135" s="37">
        <v>6966</v>
      </c>
      <c r="AW135" s="37">
        <v>7329</v>
      </c>
      <c r="AX135" s="37">
        <v>3613</v>
      </c>
      <c r="AY135" s="37">
        <v>573810</v>
      </c>
      <c r="AZ135" s="37">
        <v>28326</v>
      </c>
      <c r="BA135" s="37">
        <v>0</v>
      </c>
      <c r="BB135" s="37">
        <v>0</v>
      </c>
      <c r="BC135" s="37">
        <v>0</v>
      </c>
      <c r="BD135" s="37">
        <v>202</v>
      </c>
      <c r="BE135" s="37">
        <v>28326</v>
      </c>
      <c r="BF135" s="37">
        <v>1118697</v>
      </c>
      <c r="BG135" s="37">
        <v>544887</v>
      </c>
    </row>
    <row r="136" spans="1:59" ht="17.25">
      <c r="A136" s="101"/>
      <c r="B136" s="101"/>
      <c r="C136" s="101"/>
      <c r="D136" s="102"/>
      <c r="E136" s="102"/>
      <c r="F136" s="102"/>
      <c r="G136" s="101"/>
      <c r="H136" s="102"/>
      <c r="I136" s="102"/>
      <c r="J136" s="102"/>
      <c r="K136" s="102"/>
      <c r="L136" s="102"/>
      <c r="M136" s="101"/>
      <c r="N136" s="102"/>
      <c r="O136" s="102"/>
      <c r="P136" s="101"/>
      <c r="Q136" s="101"/>
      <c r="R136" s="101"/>
      <c r="S136" s="101"/>
      <c r="T136" s="101"/>
      <c r="U136" s="102"/>
      <c r="V136" s="102"/>
      <c r="W136" s="102"/>
      <c r="X136" s="102"/>
      <c r="AK136" s="37">
        <v>0</v>
      </c>
      <c r="AL136" s="37">
        <v>0</v>
      </c>
      <c r="AM136" s="37">
        <v>8</v>
      </c>
      <c r="AN136" s="37">
        <v>89388</v>
      </c>
      <c r="AO136" s="37">
        <v>2073401</v>
      </c>
      <c r="AP136" s="37">
        <v>192152</v>
      </c>
      <c r="AQ136" s="37">
        <v>1005</v>
      </c>
      <c r="AR136" s="37">
        <v>15732</v>
      </c>
      <c r="AS136" s="37">
        <v>445</v>
      </c>
      <c r="AT136" s="37">
        <v>46010</v>
      </c>
      <c r="AU136" s="37">
        <v>1681352</v>
      </c>
      <c r="AV136" s="37">
        <v>445</v>
      </c>
      <c r="AW136" s="37">
        <v>44281</v>
      </c>
      <c r="AX136" s="37">
        <v>1630699</v>
      </c>
      <c r="AY136" s="37">
        <v>24680106</v>
      </c>
      <c r="AZ136" s="37">
        <v>1341967</v>
      </c>
      <c r="BA136" s="37">
        <v>2460</v>
      </c>
      <c r="BB136" s="37">
        <v>6</v>
      </c>
      <c r="BC136" s="37">
        <v>0</v>
      </c>
      <c r="BD136" s="37">
        <v>3268</v>
      </c>
      <c r="BE136" s="37">
        <v>1339501</v>
      </c>
      <c r="BF136" s="37">
        <v>40651247</v>
      </c>
      <c r="BG136" s="37">
        <v>15971141</v>
      </c>
    </row>
    <row r="137" spans="1:59" ht="17.25">
      <c r="A137" s="101"/>
      <c r="B137" s="101"/>
      <c r="C137" s="101"/>
      <c r="D137" s="102"/>
      <c r="E137" s="102"/>
      <c r="F137" s="102"/>
      <c r="G137" s="101"/>
      <c r="H137" s="102"/>
      <c r="I137" s="102"/>
      <c r="J137" s="102"/>
      <c r="K137" s="102"/>
      <c r="L137" s="102"/>
      <c r="M137" s="101"/>
      <c r="N137" s="102"/>
      <c r="O137" s="102"/>
      <c r="P137" s="101"/>
      <c r="Q137" s="101"/>
      <c r="R137" s="101"/>
      <c r="S137" s="101"/>
      <c r="T137" s="101"/>
      <c r="U137" s="102"/>
      <c r="V137" s="102"/>
      <c r="W137" s="102"/>
      <c r="X137" s="102"/>
      <c r="AK137" s="37">
        <v>0</v>
      </c>
      <c r="AL137" s="37">
        <v>0</v>
      </c>
      <c r="AM137" s="37">
        <v>0</v>
      </c>
      <c r="AN137" s="37">
        <v>26399</v>
      </c>
      <c r="AO137" s="37">
        <v>632628</v>
      </c>
      <c r="AP137" s="37">
        <v>49429</v>
      </c>
      <c r="AQ137" s="37">
        <v>246</v>
      </c>
      <c r="AR137" s="37">
        <v>3552</v>
      </c>
      <c r="AS137" s="37">
        <v>0</v>
      </c>
      <c r="AT137" s="37">
        <v>3814</v>
      </c>
      <c r="AU137" s="37">
        <v>551372</v>
      </c>
      <c r="AV137" s="37">
        <v>0</v>
      </c>
      <c r="AW137" s="37">
        <v>3814</v>
      </c>
      <c r="AX137" s="37">
        <v>534626</v>
      </c>
      <c r="AY137" s="37">
        <v>4722423</v>
      </c>
      <c r="AZ137" s="37">
        <v>233809</v>
      </c>
      <c r="BA137" s="37">
        <v>429</v>
      </c>
      <c r="BB137" s="37">
        <v>5</v>
      </c>
      <c r="BC137" s="37">
        <v>0</v>
      </c>
      <c r="BD137" s="37">
        <v>581</v>
      </c>
      <c r="BE137" s="37">
        <v>233375</v>
      </c>
      <c r="BF137" s="37">
        <v>8159071</v>
      </c>
      <c r="BG137" s="37">
        <v>3436648</v>
      </c>
    </row>
    <row r="138" spans="1:59" ht="17.25">
      <c r="A138" s="101"/>
      <c r="B138" s="101"/>
      <c r="C138" s="101"/>
      <c r="D138" s="102"/>
      <c r="E138" s="102"/>
      <c r="F138" s="102"/>
      <c r="G138" s="101"/>
      <c r="H138" s="102"/>
      <c r="I138" s="102"/>
      <c r="J138" s="102"/>
      <c r="K138" s="102"/>
      <c r="L138" s="102"/>
      <c r="M138" s="101"/>
      <c r="N138" s="102"/>
      <c r="O138" s="102"/>
      <c r="P138" s="101"/>
      <c r="Q138" s="101"/>
      <c r="R138" s="101"/>
      <c r="S138" s="101"/>
      <c r="T138" s="101"/>
      <c r="U138" s="102"/>
      <c r="V138" s="102"/>
      <c r="W138" s="102"/>
      <c r="X138" s="102"/>
      <c r="AK138" s="37">
        <v>0</v>
      </c>
      <c r="AL138" s="37">
        <v>0</v>
      </c>
      <c r="AM138" s="37">
        <v>2</v>
      </c>
      <c r="AN138" s="37">
        <v>23472</v>
      </c>
      <c r="AO138" s="37">
        <v>624269</v>
      </c>
      <c r="AP138" s="37">
        <v>92248</v>
      </c>
      <c r="AQ138" s="37">
        <v>350</v>
      </c>
      <c r="AR138" s="37">
        <v>4437</v>
      </c>
      <c r="AS138" s="37">
        <v>2452</v>
      </c>
      <c r="AT138" s="37">
        <v>9158</v>
      </c>
      <c r="AU138" s="37">
        <v>477354</v>
      </c>
      <c r="AV138" s="37">
        <v>2452</v>
      </c>
      <c r="AW138" s="37">
        <v>9158</v>
      </c>
      <c r="AX138" s="37">
        <v>449880</v>
      </c>
      <c r="AY138" s="37">
        <v>5734835</v>
      </c>
      <c r="AZ138" s="37">
        <v>283795</v>
      </c>
      <c r="BA138" s="37">
        <v>224</v>
      </c>
      <c r="BB138" s="37">
        <v>2</v>
      </c>
      <c r="BC138" s="37">
        <v>0</v>
      </c>
      <c r="BD138" s="37">
        <v>866</v>
      </c>
      <c r="BE138" s="37">
        <v>283569</v>
      </c>
      <c r="BF138" s="37">
        <v>10009187</v>
      </c>
      <c r="BG138" s="37">
        <v>4274352</v>
      </c>
    </row>
    <row r="139" spans="1:59" ht="17.25">
      <c r="A139" s="101"/>
      <c r="B139" s="101"/>
      <c r="C139" s="101"/>
      <c r="D139" s="102"/>
      <c r="E139" s="102"/>
      <c r="F139" s="102"/>
      <c r="G139" s="101"/>
      <c r="H139" s="102"/>
      <c r="I139" s="102"/>
      <c r="J139" s="102"/>
      <c r="K139" s="102"/>
      <c r="L139" s="102"/>
      <c r="M139" s="101"/>
      <c r="N139" s="102"/>
      <c r="O139" s="102"/>
      <c r="P139" s="101"/>
      <c r="Q139" s="101"/>
      <c r="R139" s="101"/>
      <c r="S139" s="101"/>
      <c r="T139" s="101"/>
      <c r="U139" s="102"/>
      <c r="V139" s="102"/>
      <c r="W139" s="102"/>
      <c r="X139" s="102"/>
      <c r="AK139" s="37">
        <v>0</v>
      </c>
      <c r="AL139" s="37">
        <v>0</v>
      </c>
      <c r="AM139" s="37">
        <v>3</v>
      </c>
      <c r="AN139" s="37">
        <v>17951</v>
      </c>
      <c r="AO139" s="37">
        <v>433958</v>
      </c>
      <c r="AP139" s="37">
        <v>52055</v>
      </c>
      <c r="AQ139" s="37">
        <v>438</v>
      </c>
      <c r="AR139" s="37">
        <v>5569</v>
      </c>
      <c r="AS139" s="37">
        <v>48676</v>
      </c>
      <c r="AT139" s="37">
        <v>23229</v>
      </c>
      <c r="AU139" s="37">
        <v>316229</v>
      </c>
      <c r="AV139" s="37">
        <v>43754</v>
      </c>
      <c r="AW139" s="37">
        <v>22083</v>
      </c>
      <c r="AX139" s="37">
        <v>304620</v>
      </c>
      <c r="AY139" s="37">
        <v>7267411</v>
      </c>
      <c r="AZ139" s="37">
        <v>386345</v>
      </c>
      <c r="BA139" s="37">
        <v>797</v>
      </c>
      <c r="BB139" s="37">
        <v>2</v>
      </c>
      <c r="BC139" s="37">
        <v>0</v>
      </c>
      <c r="BD139" s="37">
        <v>1213</v>
      </c>
      <c r="BE139" s="37">
        <v>385546</v>
      </c>
      <c r="BF139" s="37">
        <v>12712604</v>
      </c>
      <c r="BG139" s="37">
        <v>5445193</v>
      </c>
    </row>
    <row r="140" spans="1:59" ht="17.25">
      <c r="A140" s="101"/>
      <c r="B140" s="101"/>
      <c r="C140" s="101"/>
      <c r="D140" s="102"/>
      <c r="E140" s="102"/>
      <c r="F140" s="102"/>
      <c r="G140" s="101"/>
      <c r="H140" s="102"/>
      <c r="I140" s="102"/>
      <c r="J140" s="102"/>
      <c r="K140" s="102"/>
      <c r="L140" s="102"/>
      <c r="M140" s="101"/>
      <c r="N140" s="102"/>
      <c r="O140" s="102"/>
      <c r="P140" s="101"/>
      <c r="Q140" s="101"/>
      <c r="R140" s="101"/>
      <c r="S140" s="101"/>
      <c r="T140" s="101"/>
      <c r="U140" s="102"/>
      <c r="V140" s="102"/>
      <c r="W140" s="102"/>
      <c r="X140" s="102"/>
      <c r="AK140" s="37">
        <v>0</v>
      </c>
      <c r="AL140" s="37">
        <v>0</v>
      </c>
      <c r="AM140" s="37">
        <v>0</v>
      </c>
      <c r="AN140" s="37">
        <v>34194</v>
      </c>
      <c r="AO140" s="37">
        <v>663651</v>
      </c>
      <c r="AP140" s="37">
        <v>72202</v>
      </c>
      <c r="AQ140" s="37">
        <v>431</v>
      </c>
      <c r="AR140" s="37">
        <v>6905</v>
      </c>
      <c r="AS140" s="37">
        <v>14534</v>
      </c>
      <c r="AT140" s="37">
        <v>8619</v>
      </c>
      <c r="AU140" s="37">
        <v>417860</v>
      </c>
      <c r="AV140" s="37">
        <v>13599</v>
      </c>
      <c r="AW140" s="37">
        <v>8619</v>
      </c>
      <c r="AX140" s="37">
        <v>399019</v>
      </c>
      <c r="AY140" s="37">
        <v>9505846</v>
      </c>
      <c r="AZ140" s="37">
        <v>516805</v>
      </c>
      <c r="BA140" s="37">
        <v>757</v>
      </c>
      <c r="BB140" s="37">
        <v>2</v>
      </c>
      <c r="BC140" s="37">
        <v>0</v>
      </c>
      <c r="BD140" s="37">
        <v>1476</v>
      </c>
      <c r="BE140" s="37">
        <v>516046</v>
      </c>
      <c r="BF140" s="37">
        <v>16630396</v>
      </c>
      <c r="BG140" s="37">
        <v>7124550</v>
      </c>
    </row>
    <row r="141" spans="1:59" ht="17.25">
      <c r="A141" s="101"/>
      <c r="B141" s="101"/>
      <c r="C141" s="101"/>
      <c r="D141" s="102"/>
      <c r="E141" s="102"/>
      <c r="F141" s="102"/>
      <c r="G141" s="101"/>
      <c r="H141" s="102"/>
      <c r="I141" s="102"/>
      <c r="J141" s="102"/>
      <c r="K141" s="102"/>
      <c r="L141" s="102"/>
      <c r="M141" s="101"/>
      <c r="N141" s="102"/>
      <c r="O141" s="102"/>
      <c r="P141" s="101"/>
      <c r="Q141" s="101"/>
      <c r="R141" s="101"/>
      <c r="S141" s="101"/>
      <c r="T141" s="101"/>
      <c r="U141" s="102"/>
      <c r="V141" s="102"/>
      <c r="W141" s="102"/>
      <c r="X141" s="102"/>
      <c r="AK141" s="37">
        <v>0</v>
      </c>
      <c r="AL141" s="37">
        <v>0</v>
      </c>
      <c r="AM141" s="37">
        <v>6</v>
      </c>
      <c r="AN141" s="37">
        <v>14284</v>
      </c>
      <c r="AO141" s="37">
        <v>301596</v>
      </c>
      <c r="AP141" s="37">
        <v>49882</v>
      </c>
      <c r="AQ141" s="37">
        <v>464</v>
      </c>
      <c r="AR141" s="37">
        <v>5499</v>
      </c>
      <c r="AS141" s="37">
        <v>48461</v>
      </c>
      <c r="AT141" s="37">
        <v>11181</v>
      </c>
      <c r="AU141" s="37">
        <v>162740</v>
      </c>
      <c r="AV141" s="37">
        <v>43212</v>
      </c>
      <c r="AW141" s="37">
        <v>10308</v>
      </c>
      <c r="AX141" s="37">
        <v>146908</v>
      </c>
      <c r="AY141" s="37">
        <v>6146759</v>
      </c>
      <c r="AZ141" s="37">
        <v>310772</v>
      </c>
      <c r="BA141" s="37">
        <v>450</v>
      </c>
      <c r="BB141" s="37">
        <v>0</v>
      </c>
      <c r="BC141" s="37">
        <v>0</v>
      </c>
      <c r="BD141" s="37">
        <v>1358</v>
      </c>
      <c r="BE141" s="37">
        <v>310322</v>
      </c>
      <c r="BF141" s="37">
        <v>11378854</v>
      </c>
      <c r="BG141" s="37">
        <v>5232095</v>
      </c>
    </row>
    <row r="142" spans="1:59" ht="17.25">
      <c r="A142" s="101"/>
      <c r="B142" s="101"/>
      <c r="C142" s="101"/>
      <c r="D142" s="102"/>
      <c r="E142" s="102"/>
      <c r="F142" s="102"/>
      <c r="G142" s="101"/>
      <c r="H142" s="102"/>
      <c r="I142" s="102"/>
      <c r="J142" s="102"/>
      <c r="K142" s="102"/>
      <c r="L142" s="102"/>
      <c r="M142" s="101"/>
      <c r="N142" s="102"/>
      <c r="O142" s="102"/>
      <c r="P142" s="101"/>
      <c r="Q142" s="101"/>
      <c r="R142" s="101"/>
      <c r="S142" s="101"/>
      <c r="T142" s="101"/>
      <c r="U142" s="102"/>
      <c r="V142" s="102"/>
      <c r="W142" s="102"/>
      <c r="X142" s="102"/>
      <c r="AK142" s="37">
        <v>0</v>
      </c>
      <c r="AL142" s="37">
        <v>0</v>
      </c>
      <c r="AM142" s="37">
        <v>21</v>
      </c>
      <c r="AN142" s="37">
        <v>7494</v>
      </c>
      <c r="AO142" s="37">
        <v>221977</v>
      </c>
      <c r="AP142" s="37">
        <v>42019</v>
      </c>
      <c r="AQ142" s="37">
        <v>279</v>
      </c>
      <c r="AR142" s="37">
        <v>4671</v>
      </c>
      <c r="AS142" s="37">
        <v>2470</v>
      </c>
      <c r="AT142" s="37">
        <v>0</v>
      </c>
      <c r="AU142" s="37">
        <v>157771</v>
      </c>
      <c r="AV142" s="37">
        <v>1683</v>
      </c>
      <c r="AW142" s="37">
        <v>0</v>
      </c>
      <c r="AX142" s="37">
        <v>156050</v>
      </c>
      <c r="AY142" s="37">
        <v>6968911</v>
      </c>
      <c r="AZ142" s="37">
        <v>373013</v>
      </c>
      <c r="BA142" s="37">
        <v>757</v>
      </c>
      <c r="BB142" s="37">
        <v>1</v>
      </c>
      <c r="BC142" s="37">
        <v>0</v>
      </c>
      <c r="BD142" s="37">
        <v>804</v>
      </c>
      <c r="BE142" s="37">
        <v>372255</v>
      </c>
      <c r="BF142" s="37">
        <v>11836935</v>
      </c>
      <c r="BG142" s="37">
        <v>4868024</v>
      </c>
    </row>
    <row r="143" spans="1:59" ht="17.25">
      <c r="A143" s="101"/>
      <c r="B143" s="101"/>
      <c r="C143" s="101"/>
      <c r="D143" s="102"/>
      <c r="E143" s="102"/>
      <c r="F143" s="102"/>
      <c r="G143" s="101"/>
      <c r="H143" s="102"/>
      <c r="I143" s="102"/>
      <c r="J143" s="102"/>
      <c r="K143" s="102"/>
      <c r="L143" s="102"/>
      <c r="M143" s="101"/>
      <c r="N143" s="102"/>
      <c r="O143" s="102"/>
      <c r="P143" s="101"/>
      <c r="Q143" s="101"/>
      <c r="R143" s="101"/>
      <c r="S143" s="101"/>
      <c r="T143" s="101"/>
      <c r="U143" s="102"/>
      <c r="V143" s="102"/>
      <c r="W143" s="102"/>
      <c r="X143" s="102"/>
      <c r="AK143" s="37">
        <v>0</v>
      </c>
      <c r="AL143" s="37">
        <v>0</v>
      </c>
      <c r="AM143" s="37">
        <v>480</v>
      </c>
      <c r="AN143" s="37">
        <v>16883</v>
      </c>
      <c r="AO143" s="37">
        <v>398600</v>
      </c>
      <c r="AP143" s="37">
        <v>52973</v>
      </c>
      <c r="AQ143" s="37">
        <v>363</v>
      </c>
      <c r="AR143" s="37">
        <v>4176</v>
      </c>
      <c r="AS143" s="37">
        <v>0</v>
      </c>
      <c r="AT143" s="37">
        <v>28977</v>
      </c>
      <c r="AU143" s="37">
        <v>300104</v>
      </c>
      <c r="AV143" s="37">
        <v>0</v>
      </c>
      <c r="AW143" s="37">
        <v>27123</v>
      </c>
      <c r="AX143" s="37">
        <v>284218</v>
      </c>
      <c r="AY143" s="37">
        <v>5655318</v>
      </c>
      <c r="AZ143" s="37">
        <v>288563</v>
      </c>
      <c r="BA143" s="37">
        <v>524</v>
      </c>
      <c r="BB143" s="37">
        <v>1</v>
      </c>
      <c r="BC143" s="37">
        <v>0</v>
      </c>
      <c r="BD143" s="37">
        <v>2675</v>
      </c>
      <c r="BE143" s="37">
        <v>288038</v>
      </c>
      <c r="BF143" s="37">
        <v>9726403</v>
      </c>
      <c r="BG143" s="37">
        <v>4071085</v>
      </c>
    </row>
    <row r="144" spans="1:59" ht="17.25">
      <c r="A144" s="101"/>
      <c r="B144" s="101"/>
      <c r="C144" s="101"/>
      <c r="D144" s="102"/>
      <c r="E144" s="102"/>
      <c r="F144" s="102"/>
      <c r="G144" s="101"/>
      <c r="H144" s="102"/>
      <c r="I144" s="102"/>
      <c r="J144" s="102"/>
      <c r="K144" s="102"/>
      <c r="L144" s="102"/>
      <c r="M144" s="101"/>
      <c r="N144" s="102"/>
      <c r="O144" s="102"/>
      <c r="P144" s="101"/>
      <c r="Q144" s="101"/>
      <c r="R144" s="101"/>
      <c r="S144" s="101"/>
      <c r="T144" s="101"/>
      <c r="U144" s="102"/>
      <c r="V144" s="102"/>
      <c r="W144" s="102"/>
      <c r="X144" s="102"/>
      <c r="AK144" s="37">
        <v>0</v>
      </c>
      <c r="AL144" s="37">
        <v>0</v>
      </c>
      <c r="AM144" s="37">
        <v>4</v>
      </c>
      <c r="AN144" s="37">
        <v>8459</v>
      </c>
      <c r="AO144" s="37">
        <v>240868</v>
      </c>
      <c r="AP144" s="37">
        <v>30621</v>
      </c>
      <c r="AQ144" s="37">
        <v>336</v>
      </c>
      <c r="AR144" s="37">
        <v>5032</v>
      </c>
      <c r="AS144" s="37">
        <v>0</v>
      </c>
      <c r="AT144" s="37">
        <v>0</v>
      </c>
      <c r="AU144" s="37">
        <v>202467</v>
      </c>
      <c r="AV144" s="37">
        <v>0</v>
      </c>
      <c r="AW144" s="37">
        <v>0</v>
      </c>
      <c r="AX144" s="37">
        <v>195339</v>
      </c>
      <c r="AY144" s="37">
        <v>6010413</v>
      </c>
      <c r="AZ144" s="37">
        <v>306554</v>
      </c>
      <c r="BA144" s="37">
        <v>815</v>
      </c>
      <c r="BB144" s="37">
        <v>0</v>
      </c>
      <c r="BC144" s="37">
        <v>0</v>
      </c>
      <c r="BD144" s="37">
        <v>880</v>
      </c>
      <c r="BE144" s="37">
        <v>305739</v>
      </c>
      <c r="BF144" s="37">
        <v>10673688</v>
      </c>
      <c r="BG144" s="37">
        <v>4663275</v>
      </c>
    </row>
    <row r="145" spans="1:59" ht="17.25">
      <c r="A145" s="101"/>
      <c r="B145" s="101"/>
      <c r="C145" s="101"/>
      <c r="D145" s="102"/>
      <c r="E145" s="102"/>
      <c r="F145" s="102"/>
      <c r="G145" s="101"/>
      <c r="H145" s="102"/>
      <c r="I145" s="102"/>
      <c r="J145" s="102"/>
      <c r="K145" s="102"/>
      <c r="L145" s="102"/>
      <c r="M145" s="101"/>
      <c r="N145" s="102"/>
      <c r="O145" s="102"/>
      <c r="P145" s="101"/>
      <c r="Q145" s="101"/>
      <c r="R145" s="101"/>
      <c r="S145" s="101"/>
      <c r="T145" s="101"/>
      <c r="U145" s="102"/>
      <c r="V145" s="102"/>
      <c r="W145" s="102"/>
      <c r="X145" s="102"/>
      <c r="AK145" s="37">
        <v>0</v>
      </c>
      <c r="AL145" s="37">
        <v>0</v>
      </c>
      <c r="AM145" s="37">
        <v>0</v>
      </c>
      <c r="AN145" s="37">
        <v>14803</v>
      </c>
      <c r="AO145" s="37">
        <v>363524</v>
      </c>
      <c r="AP145" s="37">
        <v>48040</v>
      </c>
      <c r="AQ145" s="37">
        <v>338</v>
      </c>
      <c r="AR145" s="37">
        <v>4489</v>
      </c>
      <c r="AS145" s="37">
        <v>168</v>
      </c>
      <c r="AT145" s="37">
        <v>1223</v>
      </c>
      <c r="AU145" s="37">
        <v>272857</v>
      </c>
      <c r="AV145" s="37">
        <v>168</v>
      </c>
      <c r="AW145" s="37">
        <v>1223</v>
      </c>
      <c r="AX145" s="37">
        <v>258686</v>
      </c>
      <c r="AY145" s="37">
        <v>6045303</v>
      </c>
      <c r="AZ145" s="37">
        <v>321713</v>
      </c>
      <c r="BA145" s="37">
        <v>452</v>
      </c>
      <c r="BB145" s="37">
        <v>2</v>
      </c>
      <c r="BC145" s="37">
        <v>0</v>
      </c>
      <c r="BD145" s="37">
        <v>980</v>
      </c>
      <c r="BE145" s="37">
        <v>321259</v>
      </c>
      <c r="BF145" s="37">
        <v>10390241</v>
      </c>
      <c r="BG145" s="37">
        <v>4344938</v>
      </c>
    </row>
    <row r="146" spans="1:59" ht="17.25">
      <c r="A146" s="101"/>
      <c r="B146" s="101"/>
      <c r="C146" s="101"/>
      <c r="D146" s="102"/>
      <c r="E146" s="102"/>
      <c r="F146" s="102"/>
      <c r="G146" s="101"/>
      <c r="H146" s="102"/>
      <c r="I146" s="102"/>
      <c r="J146" s="102"/>
      <c r="K146" s="102"/>
      <c r="L146" s="102"/>
      <c r="M146" s="101"/>
      <c r="N146" s="102"/>
      <c r="O146" s="102"/>
      <c r="P146" s="101"/>
      <c r="Q146" s="101"/>
      <c r="R146" s="101"/>
      <c r="S146" s="101"/>
      <c r="T146" s="101"/>
      <c r="U146" s="102"/>
      <c r="V146" s="102"/>
      <c r="W146" s="102"/>
      <c r="X146" s="102"/>
      <c r="AK146" s="37">
        <v>0</v>
      </c>
      <c r="AL146" s="37">
        <v>0</v>
      </c>
      <c r="AM146" s="37">
        <v>0</v>
      </c>
      <c r="AN146" s="37">
        <v>12878</v>
      </c>
      <c r="AO146" s="37">
        <v>288792</v>
      </c>
      <c r="AP146" s="37">
        <v>43495</v>
      </c>
      <c r="AQ146" s="37">
        <v>307</v>
      </c>
      <c r="AR146" s="37">
        <v>4596</v>
      </c>
      <c r="AS146" s="37">
        <v>0</v>
      </c>
      <c r="AT146" s="37">
        <v>6681</v>
      </c>
      <c r="AU146" s="37">
        <v>195469</v>
      </c>
      <c r="AV146" s="37">
        <v>0</v>
      </c>
      <c r="AW146" s="37">
        <v>6681</v>
      </c>
      <c r="AX146" s="37">
        <v>178790</v>
      </c>
      <c r="AY146" s="37">
        <v>6172983</v>
      </c>
      <c r="AZ146" s="37">
        <v>322035</v>
      </c>
      <c r="BA146" s="37">
        <v>370</v>
      </c>
      <c r="BB146" s="37">
        <v>1</v>
      </c>
      <c r="BC146" s="37">
        <v>0</v>
      </c>
      <c r="BD146" s="37">
        <v>864</v>
      </c>
      <c r="BE146" s="37">
        <v>321664</v>
      </c>
      <c r="BF146" s="37">
        <v>10766464</v>
      </c>
      <c r="BG146" s="37">
        <v>4593481</v>
      </c>
    </row>
    <row r="147" spans="1:59" ht="17.25">
      <c r="A147" s="101"/>
      <c r="B147" s="101"/>
      <c r="C147" s="101"/>
      <c r="D147" s="102"/>
      <c r="E147" s="102"/>
      <c r="F147" s="102"/>
      <c r="G147" s="101"/>
      <c r="H147" s="102"/>
      <c r="I147" s="102"/>
      <c r="J147" s="102"/>
      <c r="K147" s="102"/>
      <c r="L147" s="102"/>
      <c r="M147" s="101"/>
      <c r="N147" s="102"/>
      <c r="O147" s="102"/>
      <c r="P147" s="101"/>
      <c r="Q147" s="101"/>
      <c r="R147" s="101"/>
      <c r="S147" s="101"/>
      <c r="T147" s="101"/>
      <c r="U147" s="102"/>
      <c r="V147" s="102"/>
      <c r="W147" s="102"/>
      <c r="X147" s="102"/>
      <c r="AK147" s="37">
        <v>0</v>
      </c>
      <c r="AL147" s="37">
        <v>0</v>
      </c>
      <c r="AM147" s="37">
        <v>17</v>
      </c>
      <c r="AN147" s="37">
        <v>3569</v>
      </c>
      <c r="AO147" s="37">
        <v>97713</v>
      </c>
      <c r="AP147" s="37">
        <v>28832</v>
      </c>
      <c r="AQ147" s="37">
        <v>490</v>
      </c>
      <c r="AR147" s="37">
        <v>4128</v>
      </c>
      <c r="AS147" s="37">
        <v>8594</v>
      </c>
      <c r="AT147" s="37">
        <v>2332</v>
      </c>
      <c r="AU147" s="37">
        <v>46406</v>
      </c>
      <c r="AV147" s="37">
        <v>6119</v>
      </c>
      <c r="AW147" s="37">
        <v>2332</v>
      </c>
      <c r="AX147" s="37">
        <v>40101</v>
      </c>
      <c r="AY147" s="37">
        <v>4637858</v>
      </c>
      <c r="AZ147" s="37">
        <v>242665</v>
      </c>
      <c r="BA147" s="37">
        <v>471</v>
      </c>
      <c r="BB147" s="37">
        <v>0</v>
      </c>
      <c r="BC147" s="37">
        <v>0</v>
      </c>
      <c r="BD147" s="37">
        <v>1448</v>
      </c>
      <c r="BE147" s="37">
        <v>242194</v>
      </c>
      <c r="BF147" s="37">
        <v>8665983</v>
      </c>
      <c r="BG147" s="37">
        <v>4028125</v>
      </c>
    </row>
    <row r="148" spans="1:59" ht="17.25">
      <c r="A148" s="101"/>
      <c r="B148" s="101"/>
      <c r="C148" s="101"/>
      <c r="D148" s="102"/>
      <c r="E148" s="102"/>
      <c r="F148" s="102"/>
      <c r="G148" s="101"/>
      <c r="H148" s="102"/>
      <c r="I148" s="102"/>
      <c r="J148" s="102"/>
      <c r="K148" s="102"/>
      <c r="L148" s="102"/>
      <c r="M148" s="101"/>
      <c r="N148" s="102"/>
      <c r="O148" s="102"/>
      <c r="P148" s="101"/>
      <c r="Q148" s="101"/>
      <c r="R148" s="101"/>
      <c r="S148" s="101"/>
      <c r="T148" s="101"/>
      <c r="U148" s="102"/>
      <c r="V148" s="102"/>
      <c r="W148" s="102"/>
      <c r="X148" s="102"/>
      <c r="AK148" s="37">
        <v>0</v>
      </c>
      <c r="AL148" s="37">
        <v>0</v>
      </c>
      <c r="AM148" s="37">
        <v>0</v>
      </c>
      <c r="AN148" s="37">
        <v>942</v>
      </c>
      <c r="AO148" s="37">
        <v>25366</v>
      </c>
      <c r="AP148" s="37">
        <v>8545</v>
      </c>
      <c r="AQ148" s="37">
        <v>57</v>
      </c>
      <c r="AR148" s="37">
        <v>1077</v>
      </c>
      <c r="AS148" s="37">
        <v>1760</v>
      </c>
      <c r="AT148" s="37">
        <v>2583</v>
      </c>
      <c r="AU148" s="37">
        <v>9593</v>
      </c>
      <c r="AV148" s="37">
        <v>1206</v>
      </c>
      <c r="AW148" s="37">
        <v>2583</v>
      </c>
      <c r="AX148" s="37">
        <v>7136</v>
      </c>
      <c r="AY148" s="37">
        <v>1008808</v>
      </c>
      <c r="AZ148" s="37">
        <v>47889</v>
      </c>
      <c r="BA148" s="37">
        <v>81</v>
      </c>
      <c r="BB148" s="37">
        <v>0</v>
      </c>
      <c r="BC148" s="37">
        <v>0</v>
      </c>
      <c r="BD148" s="37">
        <v>72</v>
      </c>
      <c r="BE148" s="37">
        <v>47808</v>
      </c>
      <c r="BF148" s="37">
        <v>2004732</v>
      </c>
      <c r="BG148" s="37">
        <v>995924</v>
      </c>
    </row>
    <row r="149" spans="1:59" ht="17.25">
      <c r="A149" s="101"/>
      <c r="B149" s="101"/>
      <c r="C149" s="101"/>
      <c r="D149" s="102"/>
      <c r="E149" s="102"/>
      <c r="F149" s="102"/>
      <c r="G149" s="101"/>
      <c r="H149" s="102"/>
      <c r="I149" s="102"/>
      <c r="J149" s="102"/>
      <c r="K149" s="102"/>
      <c r="L149" s="102"/>
      <c r="M149" s="101"/>
      <c r="N149" s="102"/>
      <c r="O149" s="102"/>
      <c r="P149" s="101"/>
      <c r="Q149" s="101"/>
      <c r="R149" s="101"/>
      <c r="S149" s="101"/>
      <c r="T149" s="101"/>
      <c r="U149" s="102"/>
      <c r="V149" s="102"/>
      <c r="W149" s="102"/>
      <c r="X149" s="102"/>
      <c r="AK149" s="37">
        <v>0</v>
      </c>
      <c r="AL149" s="37">
        <v>0</v>
      </c>
      <c r="AM149" s="37">
        <v>5</v>
      </c>
      <c r="AN149" s="37">
        <v>5148</v>
      </c>
      <c r="AO149" s="37">
        <v>143421</v>
      </c>
      <c r="AP149" s="37">
        <v>32086</v>
      </c>
      <c r="AQ149" s="37">
        <v>81</v>
      </c>
      <c r="AR149" s="37">
        <v>3068</v>
      </c>
      <c r="AS149" s="37">
        <v>2698</v>
      </c>
      <c r="AT149" s="37">
        <v>377</v>
      </c>
      <c r="AU149" s="37">
        <v>98331</v>
      </c>
      <c r="AV149" s="37">
        <v>2698</v>
      </c>
      <c r="AW149" s="37">
        <v>377</v>
      </c>
      <c r="AX149" s="37">
        <v>86181</v>
      </c>
      <c r="AY149" s="37">
        <v>3442827</v>
      </c>
      <c r="AZ149" s="37">
        <v>167771</v>
      </c>
      <c r="BA149" s="37">
        <v>560</v>
      </c>
      <c r="BB149" s="37">
        <v>0</v>
      </c>
      <c r="BC149" s="37">
        <v>0</v>
      </c>
      <c r="BD149" s="37">
        <v>95</v>
      </c>
      <c r="BE149" s="37">
        <v>167211</v>
      </c>
      <c r="BF149" s="37">
        <v>6321616</v>
      </c>
      <c r="BG149" s="37">
        <v>2878789</v>
      </c>
    </row>
    <row r="150" spans="1:59" ht="17.25">
      <c r="A150" s="101"/>
      <c r="B150" s="101"/>
      <c r="C150" s="101"/>
      <c r="D150" s="102"/>
      <c r="E150" s="102"/>
      <c r="F150" s="102"/>
      <c r="G150" s="101"/>
      <c r="H150" s="102"/>
      <c r="I150" s="102"/>
      <c r="J150" s="102"/>
      <c r="K150" s="102"/>
      <c r="L150" s="102"/>
      <c r="M150" s="101"/>
      <c r="N150" s="102"/>
      <c r="O150" s="102"/>
      <c r="P150" s="101"/>
      <c r="Q150" s="101"/>
      <c r="R150" s="101"/>
      <c r="S150" s="101"/>
      <c r="T150" s="101"/>
      <c r="U150" s="102"/>
      <c r="V150" s="102"/>
      <c r="W150" s="102"/>
      <c r="X150" s="102"/>
      <c r="AK150" s="37">
        <v>0</v>
      </c>
      <c r="AL150" s="37">
        <v>0</v>
      </c>
      <c r="AM150" s="37">
        <v>54</v>
      </c>
      <c r="AN150" s="37">
        <v>16929</v>
      </c>
      <c r="AO150" s="37">
        <v>466819</v>
      </c>
      <c r="AP150" s="37">
        <v>75115</v>
      </c>
      <c r="AQ150" s="37">
        <v>229</v>
      </c>
      <c r="AR150" s="37">
        <v>5544</v>
      </c>
      <c r="AS150" s="37">
        <v>177</v>
      </c>
      <c r="AT150" s="37">
        <v>9458</v>
      </c>
      <c r="AU150" s="37">
        <v>348615</v>
      </c>
      <c r="AV150" s="37">
        <v>177</v>
      </c>
      <c r="AW150" s="37">
        <v>5211</v>
      </c>
      <c r="AX150" s="37">
        <v>331777</v>
      </c>
      <c r="AY150" s="37">
        <v>7319117</v>
      </c>
      <c r="AZ150" s="37">
        <v>384694</v>
      </c>
      <c r="BA150" s="37">
        <v>1140</v>
      </c>
      <c r="BB150" s="37">
        <v>1</v>
      </c>
      <c r="BC150" s="37">
        <v>0</v>
      </c>
      <c r="BD150" s="37">
        <v>306</v>
      </c>
      <c r="BE150" s="37">
        <v>383553</v>
      </c>
      <c r="BF150" s="37">
        <v>12721588</v>
      </c>
      <c r="BG150" s="37">
        <v>5402471</v>
      </c>
    </row>
    <row r="151" spans="1:59" ht="17.25">
      <c r="A151" s="101"/>
      <c r="B151" s="101"/>
      <c r="C151" s="101"/>
      <c r="D151" s="102"/>
      <c r="E151" s="102"/>
      <c r="F151" s="102"/>
      <c r="G151" s="101"/>
      <c r="H151" s="102"/>
      <c r="I151" s="102"/>
      <c r="J151" s="102"/>
      <c r="K151" s="102"/>
      <c r="L151" s="102"/>
      <c r="M151" s="101"/>
      <c r="N151" s="102"/>
      <c r="O151" s="102"/>
      <c r="P151" s="101"/>
      <c r="Q151" s="101"/>
      <c r="R151" s="101"/>
      <c r="S151" s="101"/>
      <c r="T151" s="101"/>
      <c r="U151" s="102"/>
      <c r="V151" s="102"/>
      <c r="W151" s="102"/>
      <c r="X151" s="102"/>
      <c r="AK151" s="37">
        <v>0</v>
      </c>
      <c r="AL151" s="37">
        <v>0</v>
      </c>
      <c r="AM151" s="37">
        <v>6</v>
      </c>
      <c r="AN151" s="37">
        <v>81</v>
      </c>
      <c r="AO151" s="37">
        <v>6864</v>
      </c>
      <c r="AP151" s="37">
        <v>4281</v>
      </c>
      <c r="AQ151" s="37">
        <v>70</v>
      </c>
      <c r="AR151" s="37">
        <v>465</v>
      </c>
      <c r="AS151" s="37">
        <v>7042</v>
      </c>
      <c r="AT151" s="37">
        <v>0</v>
      </c>
      <c r="AU151" s="37">
        <v>2401</v>
      </c>
      <c r="AV151" s="37">
        <v>6110</v>
      </c>
      <c r="AW151" s="37">
        <v>0</v>
      </c>
      <c r="AX151" s="37">
        <v>383</v>
      </c>
      <c r="AY151" s="37">
        <v>464388</v>
      </c>
      <c r="AZ151" s="37">
        <v>23021</v>
      </c>
      <c r="BA151" s="37">
        <v>30</v>
      </c>
      <c r="BB151" s="37">
        <v>0</v>
      </c>
      <c r="BC151" s="37">
        <v>0</v>
      </c>
      <c r="BD151" s="37">
        <v>201</v>
      </c>
      <c r="BE151" s="37">
        <v>22991</v>
      </c>
      <c r="BF151" s="37">
        <v>934262</v>
      </c>
      <c r="BG151" s="37">
        <v>469874</v>
      </c>
    </row>
    <row r="152" spans="1:59" ht="17.25">
      <c r="A152" s="101"/>
      <c r="B152" s="101"/>
      <c r="C152" s="101"/>
      <c r="D152" s="102"/>
      <c r="E152" s="102"/>
      <c r="F152" s="102"/>
      <c r="G152" s="101"/>
      <c r="H152" s="102"/>
      <c r="I152" s="102"/>
      <c r="J152" s="102"/>
      <c r="K152" s="102"/>
      <c r="L152" s="102"/>
      <c r="M152" s="101"/>
      <c r="N152" s="102"/>
      <c r="O152" s="102"/>
      <c r="P152" s="101"/>
      <c r="Q152" s="101"/>
      <c r="R152" s="101"/>
      <c r="S152" s="101"/>
      <c r="T152" s="101"/>
      <c r="U152" s="102"/>
      <c r="V152" s="102"/>
      <c r="W152" s="102"/>
      <c r="X152" s="102"/>
      <c r="AK152" s="37">
        <v>0</v>
      </c>
      <c r="AL152" s="37">
        <v>0</v>
      </c>
      <c r="AM152" s="37">
        <v>28</v>
      </c>
      <c r="AN152" s="37">
        <v>1913</v>
      </c>
      <c r="AO152" s="37">
        <v>60038</v>
      </c>
      <c r="AP152" s="37">
        <v>13978</v>
      </c>
      <c r="AQ152" s="37">
        <v>160</v>
      </c>
      <c r="AR152" s="37">
        <v>1099</v>
      </c>
      <c r="AS152" s="37">
        <v>33386</v>
      </c>
      <c r="AT152" s="37">
        <v>3342</v>
      </c>
      <c r="AU152" s="37">
        <v>42568</v>
      </c>
      <c r="AV152" s="37">
        <v>23322</v>
      </c>
      <c r="AW152" s="37">
        <v>1539</v>
      </c>
      <c r="AX152" s="37">
        <v>40210</v>
      </c>
      <c r="AY152" s="37">
        <v>1052593</v>
      </c>
      <c r="AZ152" s="37">
        <v>49825</v>
      </c>
      <c r="BA152" s="37">
        <v>104</v>
      </c>
      <c r="BB152" s="37">
        <v>0</v>
      </c>
      <c r="BC152" s="37">
        <v>0</v>
      </c>
      <c r="BD152" s="37">
        <v>481</v>
      </c>
      <c r="BE152" s="37">
        <v>49721</v>
      </c>
      <c r="BF152" s="37">
        <v>2110518</v>
      </c>
      <c r="BG152" s="37">
        <v>1057925</v>
      </c>
    </row>
    <row r="153" spans="1:59" ht="17.25">
      <c r="A153" s="101"/>
      <c r="B153" s="101"/>
      <c r="C153" s="101"/>
      <c r="D153" s="102"/>
      <c r="E153" s="102"/>
      <c r="F153" s="102"/>
      <c r="G153" s="101"/>
      <c r="H153" s="102"/>
      <c r="I153" s="102"/>
      <c r="J153" s="102"/>
      <c r="K153" s="102"/>
      <c r="L153" s="102"/>
      <c r="M153" s="101"/>
      <c r="N153" s="102"/>
      <c r="O153" s="102"/>
      <c r="P153" s="101"/>
      <c r="Q153" s="101"/>
      <c r="R153" s="101"/>
      <c r="S153" s="101"/>
      <c r="T153" s="101"/>
      <c r="U153" s="102"/>
      <c r="V153" s="102"/>
      <c r="W153" s="102"/>
      <c r="X153" s="102"/>
      <c r="AK153" s="37">
        <v>0</v>
      </c>
      <c r="AL153" s="37">
        <v>0</v>
      </c>
      <c r="AM153" s="37">
        <v>1242</v>
      </c>
      <c r="AN153" s="37">
        <v>24876</v>
      </c>
      <c r="AO153" s="37">
        <v>520924</v>
      </c>
      <c r="AP153" s="37">
        <v>55595</v>
      </c>
      <c r="AQ153" s="37">
        <v>698</v>
      </c>
      <c r="AR153" s="37">
        <v>8496</v>
      </c>
      <c r="AS153" s="37">
        <v>2144</v>
      </c>
      <c r="AT153" s="37">
        <v>470</v>
      </c>
      <c r="AU153" s="37">
        <v>402441</v>
      </c>
      <c r="AV153" s="37">
        <v>1545</v>
      </c>
      <c r="AW153" s="37">
        <v>470</v>
      </c>
      <c r="AX153" s="37">
        <v>391072</v>
      </c>
      <c r="AY153" s="37">
        <v>10895537</v>
      </c>
      <c r="AZ153" s="37">
        <v>575401</v>
      </c>
      <c r="BA153" s="37">
        <v>1464</v>
      </c>
      <c r="BB153" s="37">
        <v>1</v>
      </c>
      <c r="BC153" s="37">
        <v>0</v>
      </c>
      <c r="BD153" s="37">
        <v>3246</v>
      </c>
      <c r="BE153" s="37">
        <v>573936</v>
      </c>
      <c r="BF153" s="37">
        <v>19108773</v>
      </c>
      <c r="BG153" s="37">
        <v>8213236</v>
      </c>
    </row>
    <row r="154" spans="1:59" ht="17.25">
      <c r="A154" s="101"/>
      <c r="B154" s="101"/>
      <c r="C154" s="101"/>
      <c r="D154" s="102"/>
      <c r="E154" s="102"/>
      <c r="F154" s="102"/>
      <c r="G154" s="101"/>
      <c r="H154" s="102"/>
      <c r="I154" s="102"/>
      <c r="J154" s="102"/>
      <c r="K154" s="102"/>
      <c r="L154" s="102"/>
      <c r="M154" s="101"/>
      <c r="N154" s="102"/>
      <c r="O154" s="102"/>
      <c r="P154" s="101"/>
      <c r="Q154" s="101"/>
      <c r="R154" s="101"/>
      <c r="S154" s="101"/>
      <c r="T154" s="101"/>
      <c r="U154" s="102"/>
      <c r="V154" s="102"/>
      <c r="W154" s="102"/>
      <c r="X154" s="102"/>
      <c r="AK154" s="37">
        <v>0</v>
      </c>
      <c r="AL154" s="37">
        <v>0</v>
      </c>
      <c r="AM154" s="37">
        <v>8</v>
      </c>
      <c r="AN154" s="37">
        <v>9531</v>
      </c>
      <c r="AO154" s="37">
        <v>270806</v>
      </c>
      <c r="AP154" s="37">
        <v>43662</v>
      </c>
      <c r="AQ154" s="37">
        <v>453</v>
      </c>
      <c r="AR154" s="37">
        <v>5265</v>
      </c>
      <c r="AS154" s="37">
        <v>0</v>
      </c>
      <c r="AT154" s="37">
        <v>0</v>
      </c>
      <c r="AU154" s="37">
        <v>224016</v>
      </c>
      <c r="AV154" s="37">
        <v>0</v>
      </c>
      <c r="AW154" s="37">
        <v>0</v>
      </c>
      <c r="AX154" s="37">
        <v>203626</v>
      </c>
      <c r="AY154" s="37">
        <v>6219043</v>
      </c>
      <c r="AZ154" s="37">
        <v>319887</v>
      </c>
      <c r="BA154" s="37">
        <v>726</v>
      </c>
      <c r="BB154" s="37">
        <v>2</v>
      </c>
      <c r="BC154" s="37">
        <v>0</v>
      </c>
      <c r="BD154" s="37">
        <v>1212</v>
      </c>
      <c r="BE154" s="37">
        <v>319159</v>
      </c>
      <c r="BF154" s="37">
        <v>11127015</v>
      </c>
      <c r="BG154" s="37">
        <v>4907972</v>
      </c>
    </row>
    <row r="155" spans="1:59" ht="17.25">
      <c r="A155" s="101"/>
      <c r="B155" s="101"/>
      <c r="C155" s="101"/>
      <c r="D155" s="102"/>
      <c r="E155" s="102"/>
      <c r="F155" s="102"/>
      <c r="G155" s="101"/>
      <c r="H155" s="102"/>
      <c r="I155" s="102"/>
      <c r="J155" s="102"/>
      <c r="K155" s="102"/>
      <c r="L155" s="102"/>
      <c r="M155" s="101"/>
      <c r="N155" s="102"/>
      <c r="O155" s="102"/>
      <c r="P155" s="101"/>
      <c r="Q155" s="101"/>
      <c r="R155" s="101"/>
      <c r="S155" s="101"/>
      <c r="T155" s="101"/>
      <c r="U155" s="102"/>
      <c r="V155" s="102"/>
      <c r="W155" s="102"/>
      <c r="X155" s="102"/>
      <c r="AK155" s="37">
        <v>0</v>
      </c>
      <c r="AL155" s="37">
        <v>0</v>
      </c>
      <c r="AM155" s="37">
        <v>0</v>
      </c>
      <c r="AN155" s="37">
        <v>21160</v>
      </c>
      <c r="AO155" s="37">
        <v>496118</v>
      </c>
      <c r="AP155" s="37">
        <v>53003</v>
      </c>
      <c r="AQ155" s="37">
        <v>319</v>
      </c>
      <c r="AR155" s="37">
        <v>5534</v>
      </c>
      <c r="AS155" s="37">
        <v>317</v>
      </c>
      <c r="AT155" s="37">
        <v>10055</v>
      </c>
      <c r="AU155" s="37">
        <v>374589</v>
      </c>
      <c r="AV155" s="37">
        <v>317</v>
      </c>
      <c r="AW155" s="37">
        <v>9445</v>
      </c>
      <c r="AX155" s="37">
        <v>352786</v>
      </c>
      <c r="AY155" s="37">
        <v>8045928</v>
      </c>
      <c r="AZ155" s="37">
        <v>451052</v>
      </c>
      <c r="BA155" s="37">
        <v>1570</v>
      </c>
      <c r="BB155" s="37">
        <v>3</v>
      </c>
      <c r="BC155" s="37">
        <v>0</v>
      </c>
      <c r="BD155" s="37">
        <v>756</v>
      </c>
      <c r="BE155" s="37">
        <v>449479</v>
      </c>
      <c r="BF155" s="37">
        <v>13458308</v>
      </c>
      <c r="BG155" s="37">
        <v>5412380</v>
      </c>
    </row>
    <row r="156" spans="1:59" ht="17.25">
      <c r="A156" s="101"/>
      <c r="B156" s="101"/>
      <c r="C156" s="101"/>
      <c r="D156" s="102"/>
      <c r="E156" s="102"/>
      <c r="F156" s="102"/>
      <c r="G156" s="101"/>
      <c r="H156" s="102"/>
      <c r="I156" s="102"/>
      <c r="J156" s="102"/>
      <c r="K156" s="102"/>
      <c r="L156" s="102"/>
      <c r="M156" s="101"/>
      <c r="N156" s="102"/>
      <c r="O156" s="102"/>
      <c r="P156" s="101"/>
      <c r="Q156" s="101"/>
      <c r="R156" s="101"/>
      <c r="S156" s="101"/>
      <c r="T156" s="101"/>
      <c r="U156" s="102"/>
      <c r="V156" s="102"/>
      <c r="W156" s="102"/>
      <c r="X156" s="102"/>
      <c r="AK156" s="37">
        <v>0</v>
      </c>
      <c r="AL156" s="37">
        <v>0</v>
      </c>
      <c r="AM156" s="37">
        <v>3</v>
      </c>
      <c r="AN156" s="37">
        <v>5129</v>
      </c>
      <c r="AO156" s="37">
        <v>160201</v>
      </c>
      <c r="AP156" s="37">
        <v>32411</v>
      </c>
      <c r="AQ156" s="37">
        <v>155</v>
      </c>
      <c r="AR156" s="37">
        <v>1498</v>
      </c>
      <c r="AS156" s="37">
        <v>0</v>
      </c>
      <c r="AT156" s="37">
        <v>697</v>
      </c>
      <c r="AU156" s="37">
        <v>131804</v>
      </c>
      <c r="AV156" s="37">
        <v>0</v>
      </c>
      <c r="AW156" s="37">
        <v>369</v>
      </c>
      <c r="AX156" s="37">
        <v>120141</v>
      </c>
      <c r="AY156" s="37">
        <v>1842553</v>
      </c>
      <c r="AZ156" s="37">
        <v>90412</v>
      </c>
      <c r="BA156" s="37">
        <v>178</v>
      </c>
      <c r="BB156" s="37">
        <v>0</v>
      </c>
      <c r="BC156" s="37">
        <v>0</v>
      </c>
      <c r="BD156" s="37">
        <v>544</v>
      </c>
      <c r="BE156" s="37">
        <v>90234</v>
      </c>
      <c r="BF156" s="37">
        <v>3349648</v>
      </c>
      <c r="BG156" s="37">
        <v>1507095</v>
      </c>
    </row>
    <row r="157" spans="1:59" ht="17.25">
      <c r="A157" s="101"/>
      <c r="B157" s="101"/>
      <c r="C157" s="101"/>
      <c r="D157" s="102"/>
      <c r="E157" s="102"/>
      <c r="F157" s="102"/>
      <c r="G157" s="101"/>
      <c r="H157" s="102"/>
      <c r="I157" s="102"/>
      <c r="J157" s="102"/>
      <c r="K157" s="102"/>
      <c r="L157" s="102"/>
      <c r="M157" s="101"/>
      <c r="N157" s="102"/>
      <c r="O157" s="102"/>
      <c r="P157" s="101"/>
      <c r="Q157" s="101"/>
      <c r="R157" s="101"/>
      <c r="S157" s="101"/>
      <c r="T157" s="101"/>
      <c r="U157" s="102"/>
      <c r="V157" s="102"/>
      <c r="W157" s="102"/>
      <c r="X157" s="102"/>
      <c r="AK157" s="37">
        <v>0</v>
      </c>
      <c r="AL157" s="37">
        <v>0</v>
      </c>
      <c r="AM157" s="37">
        <v>55</v>
      </c>
      <c r="AN157" s="37">
        <v>8981</v>
      </c>
      <c r="AO157" s="37">
        <v>257884</v>
      </c>
      <c r="AP157" s="37">
        <v>33938</v>
      </c>
      <c r="AQ157" s="37">
        <v>175</v>
      </c>
      <c r="AR157" s="37">
        <v>4789</v>
      </c>
      <c r="AS157" s="37">
        <v>0</v>
      </c>
      <c r="AT157" s="37">
        <v>0</v>
      </c>
      <c r="AU157" s="37">
        <v>221361</v>
      </c>
      <c r="AV157" s="37">
        <v>0</v>
      </c>
      <c r="AW157" s="37">
        <v>0</v>
      </c>
      <c r="AX157" s="37">
        <v>210346</v>
      </c>
      <c r="AY157" s="37">
        <v>5777063</v>
      </c>
      <c r="AZ157" s="37">
        <v>289519</v>
      </c>
      <c r="BA157" s="37">
        <v>593</v>
      </c>
      <c r="BB157" s="37">
        <v>0</v>
      </c>
      <c r="BC157" s="37">
        <v>0</v>
      </c>
      <c r="BD157" s="37">
        <v>264</v>
      </c>
      <c r="BE157" s="37">
        <v>288926</v>
      </c>
      <c r="BF157" s="37">
        <v>10626203</v>
      </c>
      <c r="BG157" s="37">
        <v>4849140</v>
      </c>
    </row>
    <row r="158" spans="1:59" ht="17.25">
      <c r="A158" s="101"/>
      <c r="B158" s="101"/>
      <c r="C158" s="101"/>
      <c r="D158" s="102"/>
      <c r="E158" s="102"/>
      <c r="F158" s="102"/>
      <c r="G158" s="101"/>
      <c r="H158" s="102"/>
      <c r="I158" s="102"/>
      <c r="J158" s="102"/>
      <c r="K158" s="102"/>
      <c r="L158" s="102"/>
      <c r="M158" s="101"/>
      <c r="N158" s="102"/>
      <c r="O158" s="102"/>
      <c r="P158" s="101"/>
      <c r="Q158" s="101"/>
      <c r="R158" s="101"/>
      <c r="S158" s="101"/>
      <c r="T158" s="101"/>
      <c r="U158" s="102"/>
      <c r="V158" s="102"/>
      <c r="W158" s="102"/>
      <c r="X158" s="102"/>
      <c r="AK158" s="37">
        <v>0</v>
      </c>
      <c r="AL158" s="37">
        <v>0</v>
      </c>
      <c r="AM158" s="37">
        <v>0</v>
      </c>
      <c r="AN158" s="37">
        <v>3005</v>
      </c>
      <c r="AO158" s="37">
        <v>65115</v>
      </c>
      <c r="AP158" s="37">
        <v>13038</v>
      </c>
      <c r="AQ158" s="37">
        <v>317</v>
      </c>
      <c r="AR158" s="37">
        <v>4403</v>
      </c>
      <c r="AS158" s="37">
        <v>5250</v>
      </c>
      <c r="AT158" s="37">
        <v>2249</v>
      </c>
      <c r="AU158" s="37">
        <v>23840</v>
      </c>
      <c r="AV158" s="37">
        <v>5250</v>
      </c>
      <c r="AW158" s="37">
        <v>2249</v>
      </c>
      <c r="AX158" s="37">
        <v>22405</v>
      </c>
      <c r="AY158" s="37">
        <v>6132261</v>
      </c>
      <c r="AZ158" s="37">
        <v>328448</v>
      </c>
      <c r="BA158" s="37">
        <v>122</v>
      </c>
      <c r="BB158" s="37">
        <v>3</v>
      </c>
      <c r="BC158" s="37">
        <v>0</v>
      </c>
      <c r="BD158" s="37">
        <v>1363</v>
      </c>
      <c r="BE158" s="37">
        <v>328323</v>
      </c>
      <c r="BF158" s="37">
        <v>10334253</v>
      </c>
      <c r="BG158" s="37">
        <v>4201992</v>
      </c>
    </row>
    <row r="159" spans="1:59" ht="17.25">
      <c r="A159" s="101"/>
      <c r="B159" s="101"/>
      <c r="C159" s="101"/>
      <c r="D159" s="102"/>
      <c r="E159" s="102"/>
      <c r="F159" s="102"/>
      <c r="G159" s="101"/>
      <c r="H159" s="102"/>
      <c r="I159" s="102"/>
      <c r="J159" s="102"/>
      <c r="K159" s="102"/>
      <c r="L159" s="102"/>
      <c r="M159" s="101"/>
      <c r="N159" s="102"/>
      <c r="O159" s="102"/>
      <c r="P159" s="101"/>
      <c r="Q159" s="101"/>
      <c r="R159" s="101"/>
      <c r="S159" s="101"/>
      <c r="T159" s="101"/>
      <c r="U159" s="102"/>
      <c r="V159" s="102"/>
      <c r="W159" s="102"/>
      <c r="X159" s="102"/>
      <c r="AK159" s="37">
        <v>0</v>
      </c>
      <c r="AL159" s="37">
        <v>0</v>
      </c>
      <c r="AM159" s="37">
        <v>0</v>
      </c>
      <c r="AN159" s="37">
        <v>9805</v>
      </c>
      <c r="AO159" s="37">
        <v>159780</v>
      </c>
      <c r="AP159" s="37">
        <v>17919</v>
      </c>
      <c r="AQ159" s="37">
        <v>349</v>
      </c>
      <c r="AR159" s="37">
        <v>4211</v>
      </c>
      <c r="AS159" s="37">
        <v>29997</v>
      </c>
      <c r="AT159" s="37">
        <v>3048</v>
      </c>
      <c r="AU159" s="37">
        <v>49678</v>
      </c>
      <c r="AV159" s="37">
        <v>23507</v>
      </c>
      <c r="AW159" s="37">
        <v>3048</v>
      </c>
      <c r="AX159" s="37">
        <v>47164</v>
      </c>
      <c r="AY159" s="37">
        <v>5608361</v>
      </c>
      <c r="AZ159" s="37">
        <v>318801</v>
      </c>
      <c r="BA159" s="37">
        <v>782</v>
      </c>
      <c r="BB159" s="37">
        <v>0</v>
      </c>
      <c r="BC159" s="37">
        <v>0</v>
      </c>
      <c r="BD159" s="37">
        <v>1179</v>
      </c>
      <c r="BE159" s="37">
        <v>318019</v>
      </c>
      <c r="BF159" s="37">
        <v>9426915</v>
      </c>
      <c r="BG159" s="37">
        <v>3818554</v>
      </c>
    </row>
    <row r="160" spans="1:59" ht="17.25">
      <c r="A160" s="101"/>
      <c r="B160" s="101"/>
      <c r="C160" s="101"/>
      <c r="D160" s="102"/>
      <c r="E160" s="102"/>
      <c r="F160" s="102"/>
      <c r="G160" s="101"/>
      <c r="H160" s="102"/>
      <c r="I160" s="102"/>
      <c r="J160" s="102"/>
      <c r="K160" s="102"/>
      <c r="L160" s="102"/>
      <c r="M160" s="101"/>
      <c r="N160" s="102"/>
      <c r="O160" s="102"/>
      <c r="P160" s="101"/>
      <c r="Q160" s="101"/>
      <c r="R160" s="101"/>
      <c r="S160" s="101"/>
      <c r="T160" s="101"/>
      <c r="U160" s="102"/>
      <c r="V160" s="102"/>
      <c r="W160" s="102"/>
      <c r="X160" s="102"/>
      <c r="AK160" s="37">
        <v>0</v>
      </c>
      <c r="AL160" s="37">
        <v>0</v>
      </c>
      <c r="AM160" s="37">
        <v>0</v>
      </c>
      <c r="AN160" s="37">
        <v>1358</v>
      </c>
      <c r="AO160" s="37">
        <v>33605</v>
      </c>
      <c r="AP160" s="37">
        <v>4813</v>
      </c>
      <c r="AQ160" s="37">
        <v>156</v>
      </c>
      <c r="AR160" s="37">
        <v>1873</v>
      </c>
      <c r="AS160" s="37">
        <v>0</v>
      </c>
      <c r="AT160" s="37">
        <v>2635</v>
      </c>
      <c r="AU160" s="37">
        <v>18977</v>
      </c>
      <c r="AV160" s="37">
        <v>0</v>
      </c>
      <c r="AW160" s="37">
        <v>1878</v>
      </c>
      <c r="AX160" s="37">
        <v>18950</v>
      </c>
      <c r="AY160" s="37">
        <v>2200244</v>
      </c>
      <c r="AZ160" s="37">
        <v>113438</v>
      </c>
      <c r="BA160" s="37">
        <v>301</v>
      </c>
      <c r="BB160" s="37">
        <v>0</v>
      </c>
      <c r="BC160" s="37">
        <v>0</v>
      </c>
      <c r="BD160" s="37">
        <v>415</v>
      </c>
      <c r="BE160" s="37">
        <v>113137</v>
      </c>
      <c r="BF160" s="37">
        <v>3836951</v>
      </c>
      <c r="BG160" s="37">
        <v>1636707</v>
      </c>
    </row>
    <row r="161" spans="1:59" ht="17.25">
      <c r="A161" s="101"/>
      <c r="B161" s="101"/>
      <c r="C161" s="101"/>
      <c r="D161" s="102"/>
      <c r="E161" s="102"/>
      <c r="F161" s="102"/>
      <c r="G161" s="101"/>
      <c r="H161" s="102"/>
      <c r="I161" s="102"/>
      <c r="J161" s="102"/>
      <c r="K161" s="102"/>
      <c r="L161" s="102"/>
      <c r="M161" s="101"/>
      <c r="N161" s="102"/>
      <c r="O161" s="102"/>
      <c r="P161" s="101"/>
      <c r="Q161" s="101"/>
      <c r="R161" s="101"/>
      <c r="S161" s="101"/>
      <c r="T161" s="101"/>
      <c r="U161" s="102"/>
      <c r="V161" s="102"/>
      <c r="W161" s="102"/>
      <c r="X161" s="102"/>
      <c r="AK161" s="37">
        <v>0</v>
      </c>
      <c r="AL161" s="37">
        <v>0</v>
      </c>
      <c r="AM161" s="37">
        <v>0</v>
      </c>
      <c r="AN161" s="37">
        <v>2630</v>
      </c>
      <c r="AO161" s="37">
        <v>68195</v>
      </c>
      <c r="AP161" s="37">
        <v>10188</v>
      </c>
      <c r="AQ161" s="37">
        <v>201</v>
      </c>
      <c r="AR161" s="37">
        <v>2929</v>
      </c>
      <c r="AS161" s="37">
        <v>0</v>
      </c>
      <c r="AT161" s="37">
        <v>76</v>
      </c>
      <c r="AU161" s="37">
        <v>44483</v>
      </c>
      <c r="AV161" s="37">
        <v>0</v>
      </c>
      <c r="AW161" s="37">
        <v>76</v>
      </c>
      <c r="AX161" s="37">
        <v>42644</v>
      </c>
      <c r="AY161" s="37">
        <v>3823034</v>
      </c>
      <c r="AZ161" s="37">
        <v>203876</v>
      </c>
      <c r="BA161" s="37">
        <v>483</v>
      </c>
      <c r="BB161" s="37">
        <v>2</v>
      </c>
      <c r="BC161" s="37">
        <v>0</v>
      </c>
      <c r="BD161" s="37">
        <v>644</v>
      </c>
      <c r="BE161" s="37">
        <v>203391</v>
      </c>
      <c r="BF161" s="37">
        <v>6522526</v>
      </c>
      <c r="BG161" s="37">
        <v>2699492</v>
      </c>
    </row>
    <row r="162" spans="1:59" ht="17.25">
      <c r="A162" s="101"/>
      <c r="B162" s="101"/>
      <c r="C162" s="101"/>
      <c r="D162" s="102"/>
      <c r="E162" s="102"/>
      <c r="F162" s="102"/>
      <c r="G162" s="101"/>
      <c r="H162" s="102"/>
      <c r="I162" s="102"/>
      <c r="J162" s="102"/>
      <c r="K162" s="102"/>
      <c r="L162" s="102"/>
      <c r="M162" s="101"/>
      <c r="N162" s="102"/>
      <c r="O162" s="102"/>
      <c r="P162" s="101"/>
      <c r="Q162" s="101"/>
      <c r="R162" s="101"/>
      <c r="S162" s="101"/>
      <c r="T162" s="101"/>
      <c r="U162" s="102"/>
      <c r="V162" s="102"/>
      <c r="W162" s="102"/>
      <c r="X162" s="102"/>
      <c r="AK162" s="37">
        <v>0</v>
      </c>
      <c r="AL162" s="37">
        <v>0</v>
      </c>
      <c r="AM162" s="37">
        <v>98</v>
      </c>
      <c r="AN162" s="37">
        <v>5119</v>
      </c>
      <c r="AO162" s="37">
        <v>130418</v>
      </c>
      <c r="AP162" s="37">
        <v>22233</v>
      </c>
      <c r="AQ162" s="37">
        <v>529</v>
      </c>
      <c r="AR162" s="37">
        <v>5458</v>
      </c>
      <c r="AS162" s="37">
        <v>4570</v>
      </c>
      <c r="AT162" s="37">
        <v>1458</v>
      </c>
      <c r="AU162" s="37">
        <v>84156</v>
      </c>
      <c r="AV162" s="37">
        <v>4290</v>
      </c>
      <c r="AW162" s="37">
        <v>1458</v>
      </c>
      <c r="AX162" s="37">
        <v>79531</v>
      </c>
      <c r="AY162" s="37">
        <v>5962544</v>
      </c>
      <c r="AZ162" s="37">
        <v>303067</v>
      </c>
      <c r="BA162" s="37">
        <v>324</v>
      </c>
      <c r="BB162" s="37">
        <v>5</v>
      </c>
      <c r="BC162" s="37">
        <v>0</v>
      </c>
      <c r="BD162" s="37">
        <v>3511</v>
      </c>
      <c r="BE162" s="37">
        <v>302738</v>
      </c>
      <c r="BF162" s="37">
        <v>10414860</v>
      </c>
      <c r="BG162" s="37">
        <v>4452316</v>
      </c>
    </row>
    <row r="163" spans="1:59" ht="17.25">
      <c r="A163" s="101"/>
      <c r="B163" s="101"/>
      <c r="C163" s="101"/>
      <c r="D163" s="102"/>
      <c r="E163" s="102"/>
      <c r="F163" s="102"/>
      <c r="G163" s="101"/>
      <c r="H163" s="102"/>
      <c r="I163" s="102"/>
      <c r="J163" s="102"/>
      <c r="K163" s="102"/>
      <c r="L163" s="102"/>
      <c r="M163" s="101"/>
      <c r="N163" s="102"/>
      <c r="O163" s="102"/>
      <c r="P163" s="101"/>
      <c r="Q163" s="101"/>
      <c r="R163" s="101"/>
      <c r="S163" s="101"/>
      <c r="T163" s="101"/>
      <c r="U163" s="102"/>
      <c r="V163" s="102"/>
      <c r="W163" s="102"/>
      <c r="X163" s="102"/>
      <c r="AK163" s="37">
        <v>0</v>
      </c>
      <c r="AL163" s="37">
        <v>0</v>
      </c>
      <c r="AM163" s="37">
        <v>2</v>
      </c>
      <c r="AN163" s="37">
        <v>3034</v>
      </c>
      <c r="AO163" s="37">
        <v>66885</v>
      </c>
      <c r="AP163" s="37">
        <v>13080</v>
      </c>
      <c r="AQ163" s="37">
        <v>187</v>
      </c>
      <c r="AR163" s="37">
        <v>2645</v>
      </c>
      <c r="AS163" s="37">
        <v>0</v>
      </c>
      <c r="AT163" s="37">
        <v>6615</v>
      </c>
      <c r="AU163" s="37">
        <v>28586</v>
      </c>
      <c r="AV163" s="37">
        <v>0</v>
      </c>
      <c r="AW163" s="37">
        <v>5354</v>
      </c>
      <c r="AX163" s="37">
        <v>26050</v>
      </c>
      <c r="AY163" s="37">
        <v>3045465</v>
      </c>
      <c r="AZ163" s="37">
        <v>147733</v>
      </c>
      <c r="BA163" s="37">
        <v>20</v>
      </c>
      <c r="BB163" s="37">
        <v>0</v>
      </c>
      <c r="BC163" s="37">
        <v>0</v>
      </c>
      <c r="BD163" s="37">
        <v>506</v>
      </c>
      <c r="BE163" s="37">
        <v>147713</v>
      </c>
      <c r="BF163" s="37">
        <v>5412562</v>
      </c>
      <c r="BG163" s="37">
        <v>2367097</v>
      </c>
    </row>
    <row r="164" spans="1:59" ht="17.25">
      <c r="A164" s="101"/>
      <c r="B164" s="101"/>
      <c r="C164" s="101"/>
      <c r="D164" s="102"/>
      <c r="E164" s="102"/>
      <c r="F164" s="102"/>
      <c r="G164" s="101"/>
      <c r="H164" s="102"/>
      <c r="I164" s="102"/>
      <c r="J164" s="102"/>
      <c r="K164" s="102"/>
      <c r="L164" s="102"/>
      <c r="M164" s="101"/>
      <c r="N164" s="102"/>
      <c r="O164" s="102"/>
      <c r="P164" s="101"/>
      <c r="Q164" s="101"/>
      <c r="R164" s="101"/>
      <c r="S164" s="101"/>
      <c r="T164" s="101"/>
      <c r="U164" s="102"/>
      <c r="V164" s="102"/>
      <c r="W164" s="102"/>
      <c r="X164" s="102"/>
      <c r="AK164" s="37">
        <v>0</v>
      </c>
      <c r="AL164" s="37">
        <v>0</v>
      </c>
      <c r="AM164" s="37">
        <v>0</v>
      </c>
      <c r="AN164" s="37">
        <v>386</v>
      </c>
      <c r="AO164" s="37">
        <v>9446</v>
      </c>
      <c r="AP164" s="37">
        <v>1789</v>
      </c>
      <c r="AQ164" s="37">
        <v>157</v>
      </c>
      <c r="AR164" s="37">
        <v>2220</v>
      </c>
      <c r="AS164" s="37">
        <v>0</v>
      </c>
      <c r="AT164" s="37">
        <v>112</v>
      </c>
      <c r="AU164" s="37">
        <v>2655</v>
      </c>
      <c r="AV164" s="37">
        <v>0</v>
      </c>
      <c r="AW164" s="37">
        <v>112</v>
      </c>
      <c r="AX164" s="37">
        <v>2375</v>
      </c>
      <c r="AY164" s="37">
        <v>2478488</v>
      </c>
      <c r="AZ164" s="37">
        <v>129035</v>
      </c>
      <c r="BA164" s="37">
        <v>300</v>
      </c>
      <c r="BB164" s="37">
        <v>2</v>
      </c>
      <c r="BC164" s="37">
        <v>0</v>
      </c>
      <c r="BD164" s="37">
        <v>536</v>
      </c>
      <c r="BE164" s="37">
        <v>128733</v>
      </c>
      <c r="BF164" s="37">
        <v>4356610</v>
      </c>
      <c r="BG164" s="37">
        <v>1878122</v>
      </c>
    </row>
    <row r="165" spans="1:59" ht="17.25">
      <c r="A165" s="101"/>
      <c r="B165" s="101"/>
      <c r="C165" s="101"/>
      <c r="D165" s="102"/>
      <c r="E165" s="102"/>
      <c r="F165" s="102"/>
      <c r="G165" s="101"/>
      <c r="H165" s="102"/>
      <c r="I165" s="102"/>
      <c r="J165" s="102"/>
      <c r="K165" s="102"/>
      <c r="L165" s="102"/>
      <c r="M165" s="101"/>
      <c r="N165" s="102"/>
      <c r="O165" s="102"/>
      <c r="P165" s="101"/>
      <c r="Q165" s="101"/>
      <c r="R165" s="101"/>
      <c r="S165" s="101"/>
      <c r="T165" s="101"/>
      <c r="U165" s="102"/>
      <c r="V165" s="102"/>
      <c r="W165" s="102"/>
      <c r="X165" s="102"/>
      <c r="AK165" s="37">
        <v>0</v>
      </c>
      <c r="AL165" s="37">
        <v>0</v>
      </c>
      <c r="AM165" s="37">
        <v>0</v>
      </c>
      <c r="AN165" s="37">
        <v>1380</v>
      </c>
      <c r="AO165" s="37">
        <v>36471</v>
      </c>
      <c r="AP165" s="37">
        <v>2344</v>
      </c>
      <c r="AQ165" s="37">
        <v>120</v>
      </c>
      <c r="AR165" s="37">
        <v>1557</v>
      </c>
      <c r="AS165" s="37">
        <v>0</v>
      </c>
      <c r="AT165" s="37">
        <v>0</v>
      </c>
      <c r="AU165" s="37">
        <v>32964</v>
      </c>
      <c r="AV165" s="37">
        <v>0</v>
      </c>
      <c r="AW165" s="37">
        <v>0</v>
      </c>
      <c r="AX165" s="37">
        <v>32369</v>
      </c>
      <c r="AY165" s="37">
        <v>2211410</v>
      </c>
      <c r="AZ165" s="37">
        <v>127654</v>
      </c>
      <c r="BA165" s="37">
        <v>142</v>
      </c>
      <c r="BB165" s="37">
        <v>0</v>
      </c>
      <c r="BC165" s="37">
        <v>0</v>
      </c>
      <c r="BD165" s="37">
        <v>342</v>
      </c>
      <c r="BE165" s="37">
        <v>127512</v>
      </c>
      <c r="BF165" s="37">
        <v>3647884</v>
      </c>
      <c r="BG165" s="37">
        <v>1436474</v>
      </c>
    </row>
    <row r="166" spans="1:59" ht="17.25">
      <c r="A166" s="101"/>
      <c r="B166" s="101"/>
      <c r="C166" s="101"/>
      <c r="D166" s="102"/>
      <c r="E166" s="102"/>
      <c r="F166" s="102"/>
      <c r="G166" s="101"/>
      <c r="H166" s="102"/>
      <c r="I166" s="102"/>
      <c r="J166" s="102"/>
      <c r="K166" s="102"/>
      <c r="L166" s="102"/>
      <c r="M166" s="101"/>
      <c r="N166" s="102"/>
      <c r="O166" s="102"/>
      <c r="P166" s="101"/>
      <c r="Q166" s="101"/>
      <c r="R166" s="101"/>
      <c r="S166" s="101"/>
      <c r="T166" s="101"/>
      <c r="U166" s="102"/>
      <c r="V166" s="102"/>
      <c r="W166" s="102"/>
      <c r="X166" s="102"/>
      <c r="AK166" s="37">
        <v>0</v>
      </c>
      <c r="AL166" s="37">
        <v>0</v>
      </c>
      <c r="AM166" s="37">
        <v>0</v>
      </c>
      <c r="AN166" s="37">
        <v>51</v>
      </c>
      <c r="AO166" s="37">
        <v>2394</v>
      </c>
      <c r="AP166" s="37">
        <v>1114</v>
      </c>
      <c r="AQ166" s="37">
        <v>70</v>
      </c>
      <c r="AR166" s="37">
        <v>963</v>
      </c>
      <c r="AS166" s="37">
        <v>0</v>
      </c>
      <c r="AT166" s="37">
        <v>0</v>
      </c>
      <c r="AU166" s="37">
        <v>1280</v>
      </c>
      <c r="AV166" s="37">
        <v>0</v>
      </c>
      <c r="AW166" s="37">
        <v>0</v>
      </c>
      <c r="AX166" s="37">
        <v>1280</v>
      </c>
      <c r="AY166" s="37">
        <v>1174685</v>
      </c>
      <c r="AZ166" s="37">
        <v>60098</v>
      </c>
      <c r="BA166" s="37">
        <v>167</v>
      </c>
      <c r="BB166" s="37">
        <v>0</v>
      </c>
      <c r="BC166" s="37">
        <v>0</v>
      </c>
      <c r="BD166" s="37">
        <v>240</v>
      </c>
      <c r="BE166" s="37">
        <v>59931</v>
      </c>
      <c r="BF166" s="37">
        <v>2111023</v>
      </c>
      <c r="BG166" s="37">
        <v>936338</v>
      </c>
    </row>
    <row r="167" spans="1:59" ht="17.25">
      <c r="A167" s="101"/>
      <c r="B167" s="101"/>
      <c r="C167" s="101"/>
      <c r="D167" s="102"/>
      <c r="E167" s="102"/>
      <c r="F167" s="102"/>
      <c r="G167" s="101"/>
      <c r="H167" s="102"/>
      <c r="I167" s="102"/>
      <c r="J167" s="102"/>
      <c r="K167" s="102"/>
      <c r="L167" s="102"/>
      <c r="M167" s="101"/>
      <c r="N167" s="102"/>
      <c r="O167" s="102"/>
      <c r="P167" s="101"/>
      <c r="Q167" s="101"/>
      <c r="R167" s="101"/>
      <c r="S167" s="101"/>
      <c r="T167" s="101"/>
      <c r="U167" s="102"/>
      <c r="V167" s="102"/>
      <c r="W167" s="102"/>
      <c r="X167" s="102"/>
      <c r="AK167" s="37">
        <v>0</v>
      </c>
      <c r="AL167" s="37">
        <v>0</v>
      </c>
      <c r="AM167" s="37">
        <v>12366</v>
      </c>
      <c r="AN167" s="37">
        <v>40911</v>
      </c>
      <c r="AO167" s="37">
        <v>998197</v>
      </c>
      <c r="AP167" s="37">
        <v>102741</v>
      </c>
      <c r="AQ167" s="37">
        <v>955</v>
      </c>
      <c r="AR167" s="37">
        <v>10624</v>
      </c>
      <c r="AS167" s="37">
        <v>3326</v>
      </c>
      <c r="AT167" s="37">
        <v>4113</v>
      </c>
      <c r="AU167" s="37">
        <v>761034</v>
      </c>
      <c r="AV167" s="37">
        <v>3046</v>
      </c>
      <c r="AW167" s="37">
        <v>3833</v>
      </c>
      <c r="AX167" s="37">
        <v>734756</v>
      </c>
      <c r="AY167" s="37">
        <v>17528097</v>
      </c>
      <c r="AZ167" s="37">
        <v>946745</v>
      </c>
      <c r="BA167" s="37">
        <v>994</v>
      </c>
      <c r="BB167" s="37">
        <v>2</v>
      </c>
      <c r="BC167" s="37">
        <v>0</v>
      </c>
      <c r="BD167" s="37">
        <v>24403</v>
      </c>
      <c r="BE167" s="37">
        <v>945749</v>
      </c>
      <c r="BF167" s="37">
        <v>28627775</v>
      </c>
      <c r="BG167" s="37">
        <v>11099678</v>
      </c>
    </row>
    <row r="168" spans="1:59" ht="17.25">
      <c r="A168" s="101"/>
      <c r="B168" s="101"/>
      <c r="C168" s="101"/>
      <c r="D168" s="102"/>
      <c r="E168" s="102"/>
      <c r="F168" s="102"/>
      <c r="G168" s="101"/>
      <c r="H168" s="102"/>
      <c r="I168" s="102"/>
      <c r="J168" s="102"/>
      <c r="K168" s="102"/>
      <c r="L168" s="102"/>
      <c r="M168" s="101"/>
      <c r="N168" s="102"/>
      <c r="O168" s="102"/>
      <c r="P168" s="101"/>
      <c r="Q168" s="101"/>
      <c r="R168" s="101"/>
      <c r="S168" s="101"/>
      <c r="T168" s="101"/>
      <c r="U168" s="102"/>
      <c r="V168" s="102"/>
      <c r="W168" s="102"/>
      <c r="X168" s="102"/>
      <c r="AK168" s="37">
        <v>0</v>
      </c>
      <c r="AL168" s="37">
        <v>0</v>
      </c>
      <c r="AM168" s="37">
        <v>0</v>
      </c>
      <c r="AN168" s="37">
        <v>1091</v>
      </c>
      <c r="AO168" s="37">
        <v>33429</v>
      </c>
      <c r="AP168" s="37">
        <v>10849</v>
      </c>
      <c r="AQ168" s="37">
        <v>182</v>
      </c>
      <c r="AR168" s="37">
        <v>2749</v>
      </c>
      <c r="AS168" s="37">
        <v>5800</v>
      </c>
      <c r="AT168" s="37">
        <v>0</v>
      </c>
      <c r="AU168" s="37">
        <v>15419</v>
      </c>
      <c r="AV168" s="37">
        <v>3876</v>
      </c>
      <c r="AW168" s="37">
        <v>0</v>
      </c>
      <c r="AX168" s="37">
        <v>12149</v>
      </c>
      <c r="AY168" s="37">
        <v>3562323</v>
      </c>
      <c r="AZ168" s="37">
        <v>181770</v>
      </c>
      <c r="BA168" s="37">
        <v>105</v>
      </c>
      <c r="BB168" s="37">
        <v>1</v>
      </c>
      <c r="BC168" s="37">
        <v>0</v>
      </c>
      <c r="BD168" s="37">
        <v>524</v>
      </c>
      <c r="BE168" s="37">
        <v>181664</v>
      </c>
      <c r="BF168" s="37">
        <v>6316026</v>
      </c>
      <c r="BG168" s="37">
        <v>2753703</v>
      </c>
    </row>
    <row r="169" spans="1:59" ht="17.25">
      <c r="A169" s="101"/>
      <c r="B169" s="101"/>
      <c r="C169" s="101"/>
      <c r="D169" s="102"/>
      <c r="E169" s="102"/>
      <c r="F169" s="102"/>
      <c r="G169" s="101"/>
      <c r="H169" s="102"/>
      <c r="I169" s="102"/>
      <c r="J169" s="102"/>
      <c r="K169" s="102"/>
      <c r="L169" s="102"/>
      <c r="M169" s="101"/>
      <c r="N169" s="102"/>
      <c r="O169" s="102"/>
      <c r="P169" s="101"/>
      <c r="Q169" s="101"/>
      <c r="R169" s="101"/>
      <c r="S169" s="101"/>
      <c r="T169" s="101"/>
      <c r="U169" s="102"/>
      <c r="V169" s="102"/>
      <c r="W169" s="102"/>
      <c r="X169" s="102"/>
      <c r="AK169" s="37">
        <v>0</v>
      </c>
      <c r="AL169" s="37">
        <v>0</v>
      </c>
      <c r="AM169" s="37">
        <v>0</v>
      </c>
      <c r="AN169" s="37">
        <v>1190</v>
      </c>
      <c r="AO169" s="37">
        <v>42242</v>
      </c>
      <c r="AP169" s="37">
        <v>15770</v>
      </c>
      <c r="AQ169" s="37">
        <v>150</v>
      </c>
      <c r="AR169" s="37">
        <v>2332</v>
      </c>
      <c r="AS169" s="37">
        <v>0</v>
      </c>
      <c r="AT169" s="37">
        <v>412</v>
      </c>
      <c r="AU169" s="37">
        <v>15919</v>
      </c>
      <c r="AV169" s="37">
        <v>0</v>
      </c>
      <c r="AW169" s="37">
        <v>412</v>
      </c>
      <c r="AX169" s="37">
        <v>13870</v>
      </c>
      <c r="AY169" s="37">
        <v>3117529</v>
      </c>
      <c r="AZ169" s="37">
        <v>157075</v>
      </c>
      <c r="BA169" s="37">
        <v>39</v>
      </c>
      <c r="BB169" s="37">
        <v>0</v>
      </c>
      <c r="BC169" s="37">
        <v>0</v>
      </c>
      <c r="BD169" s="37">
        <v>378</v>
      </c>
      <c r="BE169" s="37">
        <v>157036</v>
      </c>
      <c r="BF169" s="37">
        <v>5564093</v>
      </c>
      <c r="BG169" s="37">
        <v>2446564</v>
      </c>
    </row>
    <row r="170" spans="1:59" ht="17.25">
      <c r="A170" s="101"/>
      <c r="B170" s="101"/>
      <c r="C170" s="101"/>
      <c r="D170" s="102"/>
      <c r="E170" s="102"/>
      <c r="F170" s="102"/>
      <c r="G170" s="101"/>
      <c r="H170" s="102"/>
      <c r="I170" s="102"/>
      <c r="J170" s="102"/>
      <c r="K170" s="102"/>
      <c r="L170" s="102"/>
      <c r="M170" s="101"/>
      <c r="N170" s="102"/>
      <c r="O170" s="102"/>
      <c r="P170" s="101"/>
      <c r="Q170" s="101"/>
      <c r="R170" s="101"/>
      <c r="S170" s="101"/>
      <c r="T170" s="101"/>
      <c r="U170" s="102"/>
      <c r="V170" s="102"/>
      <c r="W170" s="102"/>
      <c r="X170" s="102"/>
      <c r="AK170" s="37">
        <v>0</v>
      </c>
      <c r="AL170" s="37">
        <v>0</v>
      </c>
      <c r="AM170" s="37">
        <v>15</v>
      </c>
      <c r="AN170" s="37">
        <v>7091</v>
      </c>
      <c r="AO170" s="37">
        <v>195757</v>
      </c>
      <c r="AP170" s="37">
        <v>25731</v>
      </c>
      <c r="AQ170" s="37">
        <v>203</v>
      </c>
      <c r="AR170" s="37">
        <v>2699</v>
      </c>
      <c r="AS170" s="37">
        <v>0</v>
      </c>
      <c r="AT170" s="37">
        <v>2471</v>
      </c>
      <c r="AU170" s="37">
        <v>157693</v>
      </c>
      <c r="AV170" s="37">
        <v>0</v>
      </c>
      <c r="AW170" s="37">
        <v>1732</v>
      </c>
      <c r="AX170" s="37">
        <v>151305</v>
      </c>
      <c r="AY170" s="37">
        <v>3868346</v>
      </c>
      <c r="AZ170" s="37">
        <v>197334</v>
      </c>
      <c r="BA170" s="37">
        <v>32</v>
      </c>
      <c r="BB170" s="37">
        <v>2</v>
      </c>
      <c r="BC170" s="37">
        <v>0</v>
      </c>
      <c r="BD170" s="37">
        <v>593</v>
      </c>
      <c r="BE170" s="37">
        <v>197300</v>
      </c>
      <c r="BF170" s="37">
        <v>6670726</v>
      </c>
      <c r="BG170" s="37">
        <v>2802380</v>
      </c>
    </row>
    <row r="171" spans="1:59" ht="17.25">
      <c r="A171" s="101"/>
      <c r="B171" s="101"/>
      <c r="C171" s="101"/>
      <c r="D171" s="102"/>
      <c r="E171" s="102"/>
      <c r="F171" s="102"/>
      <c r="G171" s="101"/>
      <c r="H171" s="102"/>
      <c r="I171" s="102"/>
      <c r="J171" s="102"/>
      <c r="K171" s="102"/>
      <c r="L171" s="102"/>
      <c r="M171" s="101"/>
      <c r="N171" s="102"/>
      <c r="O171" s="102"/>
      <c r="P171" s="101"/>
      <c r="Q171" s="101"/>
      <c r="R171" s="101"/>
      <c r="S171" s="101"/>
      <c r="T171" s="101"/>
      <c r="U171" s="102"/>
      <c r="V171" s="102"/>
      <c r="W171" s="102"/>
      <c r="X171" s="102"/>
      <c r="AK171" s="37">
        <v>0</v>
      </c>
      <c r="AL171" s="37">
        <v>0</v>
      </c>
      <c r="AM171" s="37">
        <v>2</v>
      </c>
      <c r="AN171" s="37">
        <v>7057</v>
      </c>
      <c r="AO171" s="37">
        <v>156379</v>
      </c>
      <c r="AP171" s="37">
        <v>15838</v>
      </c>
      <c r="AQ171" s="37">
        <v>265</v>
      </c>
      <c r="AR171" s="37">
        <v>4403</v>
      </c>
      <c r="AS171" s="37">
        <v>3011</v>
      </c>
      <c r="AT171" s="37">
        <v>8289</v>
      </c>
      <c r="AU171" s="37">
        <v>122648</v>
      </c>
      <c r="AV171" s="37">
        <v>1902</v>
      </c>
      <c r="AW171" s="37">
        <v>8289</v>
      </c>
      <c r="AX171" s="37">
        <v>118608</v>
      </c>
      <c r="AY171" s="37">
        <v>6595381</v>
      </c>
      <c r="AZ171" s="37">
        <v>349845</v>
      </c>
      <c r="BA171" s="37">
        <v>346</v>
      </c>
      <c r="BB171" s="37">
        <v>1</v>
      </c>
      <c r="BC171" s="37">
        <v>0</v>
      </c>
      <c r="BD171" s="37">
        <v>814</v>
      </c>
      <c r="BE171" s="37">
        <v>349498</v>
      </c>
      <c r="BF171" s="37">
        <v>11087312</v>
      </c>
      <c r="BG171" s="37">
        <v>4491931</v>
      </c>
    </row>
    <row r="172" spans="1:59" ht="17.25">
      <c r="A172" s="101"/>
      <c r="B172" s="101"/>
      <c r="C172" s="101"/>
      <c r="D172" s="102"/>
      <c r="E172" s="102"/>
      <c r="F172" s="102"/>
      <c r="G172" s="101"/>
      <c r="H172" s="102"/>
      <c r="I172" s="102"/>
      <c r="J172" s="102"/>
      <c r="K172" s="102"/>
      <c r="L172" s="102"/>
      <c r="M172" s="101"/>
      <c r="N172" s="102"/>
      <c r="O172" s="102"/>
      <c r="P172" s="101"/>
      <c r="Q172" s="101"/>
      <c r="R172" s="101"/>
      <c r="S172" s="101"/>
      <c r="T172" s="101"/>
      <c r="U172" s="102"/>
      <c r="V172" s="102"/>
      <c r="W172" s="102"/>
      <c r="X172" s="102"/>
      <c r="AK172" s="37">
        <v>0</v>
      </c>
      <c r="AL172" s="37">
        <v>0</v>
      </c>
      <c r="AM172" s="37">
        <v>0</v>
      </c>
      <c r="AN172" s="37">
        <v>2721</v>
      </c>
      <c r="AO172" s="37">
        <v>64291</v>
      </c>
      <c r="AP172" s="37">
        <v>11964</v>
      </c>
      <c r="AQ172" s="37">
        <v>140</v>
      </c>
      <c r="AR172" s="37">
        <v>2270</v>
      </c>
      <c r="AS172" s="37">
        <v>0</v>
      </c>
      <c r="AT172" s="37">
        <v>0</v>
      </c>
      <c r="AU172" s="37">
        <v>36614</v>
      </c>
      <c r="AV172" s="37">
        <v>0</v>
      </c>
      <c r="AW172" s="37">
        <v>0</v>
      </c>
      <c r="AX172" s="37">
        <v>33218</v>
      </c>
      <c r="AY172" s="37">
        <v>3403697</v>
      </c>
      <c r="AZ172" s="37">
        <v>192091</v>
      </c>
      <c r="BA172" s="37">
        <v>282</v>
      </c>
      <c r="BB172" s="37">
        <v>0</v>
      </c>
      <c r="BC172" s="37">
        <v>0</v>
      </c>
      <c r="BD172" s="37">
        <v>399</v>
      </c>
      <c r="BE172" s="37">
        <v>191809</v>
      </c>
      <c r="BF172" s="37">
        <v>5640441</v>
      </c>
      <c r="BG172" s="37">
        <v>2236744</v>
      </c>
    </row>
    <row r="173" spans="1:59" ht="17.25">
      <c r="A173" s="101"/>
      <c r="B173" s="101"/>
      <c r="C173" s="101"/>
      <c r="D173" s="102"/>
      <c r="E173" s="102"/>
      <c r="F173" s="102"/>
      <c r="G173" s="101"/>
      <c r="H173" s="102"/>
      <c r="I173" s="102"/>
      <c r="J173" s="102"/>
      <c r="K173" s="102"/>
      <c r="L173" s="102"/>
      <c r="M173" s="101"/>
      <c r="N173" s="102"/>
      <c r="O173" s="102"/>
      <c r="P173" s="101"/>
      <c r="Q173" s="101"/>
      <c r="R173" s="101"/>
      <c r="S173" s="101"/>
      <c r="T173" s="101"/>
      <c r="U173" s="102"/>
      <c r="V173" s="102"/>
      <c r="W173" s="102"/>
      <c r="X173" s="102"/>
      <c r="AK173" s="37">
        <v>0</v>
      </c>
      <c r="AL173" s="37">
        <v>0</v>
      </c>
      <c r="AM173" s="37">
        <v>3204</v>
      </c>
      <c r="AN173" s="37">
        <v>16902</v>
      </c>
      <c r="AO173" s="37">
        <v>297418</v>
      </c>
      <c r="AP173" s="37">
        <v>36871</v>
      </c>
      <c r="AQ173" s="37">
        <v>275</v>
      </c>
      <c r="AR173" s="37">
        <v>2955</v>
      </c>
      <c r="AS173" s="37">
        <v>4120</v>
      </c>
      <c r="AT173" s="37">
        <v>8531</v>
      </c>
      <c r="AU173" s="37">
        <v>150411</v>
      </c>
      <c r="AV173" s="37">
        <v>3224</v>
      </c>
      <c r="AW173" s="37">
        <v>7221</v>
      </c>
      <c r="AX173" s="37">
        <v>144789</v>
      </c>
      <c r="AY173" s="37">
        <v>4308372</v>
      </c>
      <c r="AZ173" s="37">
        <v>229447</v>
      </c>
      <c r="BA173" s="37">
        <v>189</v>
      </c>
      <c r="BB173" s="37">
        <v>0</v>
      </c>
      <c r="BC173" s="37">
        <v>0</v>
      </c>
      <c r="BD173" s="37">
        <v>4106</v>
      </c>
      <c r="BE173" s="37">
        <v>229258</v>
      </c>
      <c r="BF173" s="37">
        <v>7457226</v>
      </c>
      <c r="BG173" s="37">
        <v>3148854</v>
      </c>
    </row>
    <row r="174" spans="1:59" ht="17.25">
      <c r="A174" s="101"/>
      <c r="B174" s="101"/>
      <c r="C174" s="101"/>
      <c r="D174" s="102"/>
      <c r="E174" s="102"/>
      <c r="F174" s="102"/>
      <c r="G174" s="101"/>
      <c r="H174" s="102"/>
      <c r="I174" s="102"/>
      <c r="J174" s="102"/>
      <c r="K174" s="102"/>
      <c r="L174" s="102"/>
      <c r="M174" s="101"/>
      <c r="N174" s="102"/>
      <c r="O174" s="102"/>
      <c r="P174" s="101"/>
      <c r="Q174" s="101"/>
      <c r="R174" s="101"/>
      <c r="S174" s="101"/>
      <c r="T174" s="101"/>
      <c r="U174" s="102"/>
      <c r="V174" s="102"/>
      <c r="W174" s="102"/>
      <c r="X174" s="102"/>
      <c r="AK174" s="37">
        <v>0</v>
      </c>
      <c r="AL174" s="37">
        <v>0</v>
      </c>
      <c r="AM174" s="37">
        <v>3</v>
      </c>
      <c r="AN174" s="37">
        <v>354</v>
      </c>
      <c r="AO174" s="37">
        <v>16577</v>
      </c>
      <c r="AP174" s="37">
        <v>7905</v>
      </c>
      <c r="AQ174" s="37">
        <v>90</v>
      </c>
      <c r="AR174" s="37">
        <v>1337</v>
      </c>
      <c r="AS174" s="37">
        <v>250</v>
      </c>
      <c r="AT174" s="37">
        <v>0</v>
      </c>
      <c r="AU174" s="37">
        <v>5526</v>
      </c>
      <c r="AV174" s="37">
        <v>250</v>
      </c>
      <c r="AW174" s="37">
        <v>0</v>
      </c>
      <c r="AX174" s="37">
        <v>5009</v>
      </c>
      <c r="AY174" s="37">
        <v>1903301</v>
      </c>
      <c r="AZ174" s="37">
        <v>101593</v>
      </c>
      <c r="BA174" s="37">
        <v>271</v>
      </c>
      <c r="BB174" s="37">
        <v>1</v>
      </c>
      <c r="BC174" s="37">
        <v>0</v>
      </c>
      <c r="BD174" s="37">
        <v>244</v>
      </c>
      <c r="BE174" s="37">
        <v>101321</v>
      </c>
      <c r="BF174" s="37">
        <v>3245594</v>
      </c>
      <c r="BG174" s="37">
        <v>1342293</v>
      </c>
    </row>
    <row r="175" spans="1:59" ht="17.25">
      <c r="A175" s="101"/>
      <c r="B175" s="101"/>
      <c r="C175" s="101"/>
      <c r="D175" s="102"/>
      <c r="E175" s="102"/>
      <c r="F175" s="102"/>
      <c r="G175" s="101"/>
      <c r="H175" s="102"/>
      <c r="I175" s="102"/>
      <c r="J175" s="102"/>
      <c r="K175" s="102"/>
      <c r="L175" s="102"/>
      <c r="M175" s="101"/>
      <c r="N175" s="102"/>
      <c r="O175" s="102"/>
      <c r="P175" s="101"/>
      <c r="Q175" s="101"/>
      <c r="R175" s="101"/>
      <c r="S175" s="101"/>
      <c r="T175" s="101"/>
      <c r="U175" s="102"/>
      <c r="V175" s="102"/>
      <c r="W175" s="102"/>
      <c r="X175" s="102"/>
      <c r="AK175" s="37">
        <v>0</v>
      </c>
      <c r="AL175" s="37">
        <v>0</v>
      </c>
      <c r="AM175" s="37">
        <v>1</v>
      </c>
      <c r="AN175" s="37">
        <v>28710</v>
      </c>
      <c r="AO175" s="37">
        <v>509098</v>
      </c>
      <c r="AP175" s="37">
        <v>12433</v>
      </c>
      <c r="AQ175" s="37">
        <v>117</v>
      </c>
      <c r="AR175" s="37">
        <v>1259</v>
      </c>
      <c r="AS175" s="37">
        <v>6040</v>
      </c>
      <c r="AT175" s="37">
        <v>0</v>
      </c>
      <c r="AU175" s="37">
        <v>488619</v>
      </c>
      <c r="AV175" s="37">
        <v>5051</v>
      </c>
      <c r="AW175" s="37">
        <v>0</v>
      </c>
      <c r="AX175" s="37">
        <v>485593</v>
      </c>
      <c r="AY175" s="37">
        <v>2089638</v>
      </c>
      <c r="AZ175" s="37">
        <v>108660</v>
      </c>
      <c r="BA175" s="37">
        <v>12</v>
      </c>
      <c r="BB175" s="37">
        <v>0</v>
      </c>
      <c r="BC175" s="37">
        <v>0</v>
      </c>
      <c r="BD175" s="37">
        <v>379</v>
      </c>
      <c r="BE175" s="37">
        <v>108648</v>
      </c>
      <c r="BF175" s="37">
        <v>3405058</v>
      </c>
      <c r="BG175" s="37">
        <v>1315420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188"/>
  <sheetViews>
    <sheetView workbookViewId="0" topLeftCell="A1">
      <selection activeCell="A1" sqref="A1"/>
    </sheetView>
  </sheetViews>
  <sheetFormatPr defaultColWidth="14.66015625" defaultRowHeight="15.75" customHeight="1"/>
  <cols>
    <col min="1" max="1" width="4.16015625" style="139" customWidth="1"/>
    <col min="2" max="2" width="6.66015625" style="139" customWidth="1"/>
    <col min="3" max="3" width="7.66015625" style="139" customWidth="1"/>
    <col min="4" max="4" width="5.66015625" style="139" customWidth="1"/>
    <col min="5" max="5" width="9.66015625" style="139" customWidth="1"/>
    <col min="6" max="6" width="8.66015625" style="139" customWidth="1"/>
    <col min="7" max="7" width="7.08203125" style="139" customWidth="1"/>
    <col min="8" max="8" width="8.08203125" style="139" customWidth="1"/>
    <col min="9" max="9" width="8.41015625" style="139" customWidth="1"/>
    <col min="10" max="10" width="9.66015625" style="139" customWidth="1"/>
    <col min="11" max="11" width="1.07421875" style="140" customWidth="1"/>
    <col min="12" max="12" width="4.16015625" style="139" customWidth="1"/>
    <col min="13" max="13" width="6.66015625" style="139" customWidth="1"/>
    <col min="14" max="14" width="9.66015625" style="139" customWidth="1"/>
    <col min="15" max="15" width="8.66015625" style="139" customWidth="1"/>
    <col min="16" max="16" width="6.66015625" style="139" customWidth="1"/>
    <col min="17" max="17" width="7.66015625" style="139" customWidth="1"/>
    <col min="18" max="18" width="8.5" style="139" bestFit="1" customWidth="1"/>
    <col min="19" max="20" width="7.66015625" style="139" customWidth="1"/>
    <col min="21" max="21" width="6.66015625" style="139" customWidth="1"/>
    <col min="22" max="22" width="7.66015625" style="139" customWidth="1"/>
    <col min="23" max="23" width="8.5" style="139" bestFit="1" customWidth="1"/>
    <col min="24" max="24" width="6.66015625" style="139" customWidth="1"/>
    <col min="25" max="26" width="8.16015625" style="139" customWidth="1"/>
    <col min="27" max="27" width="8.66015625" style="139" customWidth="1"/>
    <col min="28" max="28" width="6.66015625" style="139" customWidth="1"/>
    <col min="29" max="29" width="1.66015625" style="139" customWidth="1"/>
    <col min="30" max="32" width="7.58203125" style="139" customWidth="1"/>
    <col min="33" max="33" width="9.5" style="139" customWidth="1"/>
    <col min="34" max="37" width="10.66015625" style="139" customWidth="1"/>
    <col min="38" max="16384" width="14.66015625" style="139" customWidth="1"/>
  </cols>
  <sheetData>
    <row r="1" spans="2:29" s="103" customFormat="1" ht="15.75" customHeight="1">
      <c r="B1" s="104" t="s">
        <v>117</v>
      </c>
      <c r="C1" s="105"/>
      <c r="D1" s="105"/>
      <c r="E1" s="105"/>
      <c r="F1" s="105"/>
      <c r="G1" s="105"/>
      <c r="H1" s="105"/>
      <c r="I1" s="105"/>
      <c r="J1" s="105"/>
      <c r="K1" s="106"/>
      <c r="L1" s="106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</row>
    <row r="2" spans="2:29" s="103" customFormat="1" ht="15.75" customHeight="1" thickBot="1">
      <c r="B2" s="107" t="s">
        <v>118</v>
      </c>
      <c r="C2" s="107"/>
      <c r="D2" s="107"/>
      <c r="E2" s="107"/>
      <c r="F2" s="107"/>
      <c r="G2" s="107"/>
      <c r="H2" s="107"/>
      <c r="I2" s="107"/>
      <c r="J2" s="108" t="s">
        <v>119</v>
      </c>
      <c r="K2" s="109"/>
      <c r="L2" s="106"/>
      <c r="M2" s="107" t="s">
        <v>36</v>
      </c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6"/>
      <c r="AA2" s="143" t="s">
        <v>120</v>
      </c>
      <c r="AB2" s="143"/>
      <c r="AC2" s="105"/>
    </row>
    <row r="3" spans="2:29" s="103" customFormat="1" ht="15.75" customHeight="1">
      <c r="B3" s="110" t="s">
        <v>121</v>
      </c>
      <c r="C3" s="111" t="s">
        <v>122</v>
      </c>
      <c r="D3" s="112"/>
      <c r="E3" s="111" t="s">
        <v>123</v>
      </c>
      <c r="F3" s="112"/>
      <c r="G3" s="112"/>
      <c r="H3" s="112"/>
      <c r="I3" s="113"/>
      <c r="J3" s="114"/>
      <c r="K3" s="115"/>
      <c r="L3" s="106"/>
      <c r="M3" s="110" t="s">
        <v>121</v>
      </c>
      <c r="N3" s="116" t="s">
        <v>124</v>
      </c>
      <c r="O3" s="112"/>
      <c r="P3" s="112"/>
      <c r="Q3" s="112"/>
      <c r="R3" s="113"/>
      <c r="S3" s="116" t="s">
        <v>125</v>
      </c>
      <c r="T3" s="112"/>
      <c r="U3" s="112"/>
      <c r="V3" s="112"/>
      <c r="W3" s="113"/>
      <c r="X3" s="111"/>
      <c r="Y3" s="111"/>
      <c r="Z3" s="111"/>
      <c r="AA3" s="111" t="s">
        <v>126</v>
      </c>
      <c r="AB3" s="117"/>
      <c r="AC3" s="115"/>
    </row>
    <row r="4" spans="2:29" s="103" customFormat="1" ht="15.75" customHeight="1">
      <c r="B4" s="118"/>
      <c r="C4" s="115"/>
      <c r="D4" s="115" t="s">
        <v>7</v>
      </c>
      <c r="E4" s="115"/>
      <c r="F4" s="115" t="s">
        <v>7</v>
      </c>
      <c r="G4" s="115" t="s">
        <v>7</v>
      </c>
      <c r="H4" s="115" t="s">
        <v>7</v>
      </c>
      <c r="I4" s="119" t="s">
        <v>7</v>
      </c>
      <c r="J4" s="120" t="s">
        <v>127</v>
      </c>
      <c r="K4" s="121"/>
      <c r="L4" s="106"/>
      <c r="M4" s="118"/>
      <c r="N4" s="115"/>
      <c r="O4" s="115" t="s">
        <v>7</v>
      </c>
      <c r="P4" s="115" t="s">
        <v>7</v>
      </c>
      <c r="Q4" s="115" t="s">
        <v>7</v>
      </c>
      <c r="R4" s="119" t="s">
        <v>7</v>
      </c>
      <c r="S4" s="115"/>
      <c r="T4" s="115" t="s">
        <v>7</v>
      </c>
      <c r="U4" s="115" t="s">
        <v>7</v>
      </c>
      <c r="V4" s="115" t="s">
        <v>7</v>
      </c>
      <c r="W4" s="119" t="s">
        <v>128</v>
      </c>
      <c r="X4" s="121" t="s">
        <v>129</v>
      </c>
      <c r="Y4" s="121" t="s">
        <v>49</v>
      </c>
      <c r="Z4" s="121" t="s">
        <v>64</v>
      </c>
      <c r="AA4" s="115"/>
      <c r="AB4" s="122" t="s">
        <v>7</v>
      </c>
      <c r="AC4" s="115"/>
    </row>
    <row r="5" spans="2:29" s="103" customFormat="1" ht="15.75" customHeight="1">
      <c r="B5" s="118"/>
      <c r="C5" s="115"/>
      <c r="D5" s="115" t="s">
        <v>130</v>
      </c>
      <c r="E5" s="115"/>
      <c r="F5" s="115" t="s">
        <v>10</v>
      </c>
      <c r="G5" s="115" t="s">
        <v>11</v>
      </c>
      <c r="H5" s="115" t="s">
        <v>12</v>
      </c>
      <c r="I5" s="115" t="s">
        <v>131</v>
      </c>
      <c r="J5" s="122"/>
      <c r="K5" s="115"/>
      <c r="L5" s="106"/>
      <c r="M5" s="118"/>
      <c r="N5" s="115"/>
      <c r="O5" s="115" t="s">
        <v>10</v>
      </c>
      <c r="P5" s="115" t="s">
        <v>11</v>
      </c>
      <c r="Q5" s="115" t="s">
        <v>12</v>
      </c>
      <c r="R5" s="115" t="s">
        <v>131</v>
      </c>
      <c r="S5" s="115"/>
      <c r="T5" s="115" t="s">
        <v>10</v>
      </c>
      <c r="U5" s="115" t="s">
        <v>11</v>
      </c>
      <c r="V5" s="115" t="s">
        <v>12</v>
      </c>
      <c r="W5" s="115" t="s">
        <v>131</v>
      </c>
      <c r="X5" s="115"/>
      <c r="Y5" s="115"/>
      <c r="Z5" s="121" t="s">
        <v>65</v>
      </c>
      <c r="AA5" s="115"/>
      <c r="AB5" s="122"/>
      <c r="AC5" s="115"/>
    </row>
    <row r="6" spans="2:29" s="103" customFormat="1" ht="15.75" customHeight="1">
      <c r="B6" s="118"/>
      <c r="C6" s="115"/>
      <c r="D6" s="115" t="s">
        <v>132</v>
      </c>
      <c r="E6" s="115"/>
      <c r="F6" s="115" t="s">
        <v>16</v>
      </c>
      <c r="G6" s="115" t="s">
        <v>16</v>
      </c>
      <c r="H6" s="115" t="s">
        <v>17</v>
      </c>
      <c r="I6" s="115" t="s">
        <v>86</v>
      </c>
      <c r="J6" s="120" t="s">
        <v>133</v>
      </c>
      <c r="K6" s="121"/>
      <c r="L6" s="106"/>
      <c r="M6" s="118"/>
      <c r="N6" s="115"/>
      <c r="O6" s="115" t="s">
        <v>16</v>
      </c>
      <c r="P6" s="115" t="s">
        <v>16</v>
      </c>
      <c r="Q6" s="115" t="s">
        <v>17</v>
      </c>
      <c r="R6" s="115" t="s">
        <v>86</v>
      </c>
      <c r="S6" s="115"/>
      <c r="T6" s="115" t="s">
        <v>16</v>
      </c>
      <c r="U6" s="115" t="s">
        <v>16</v>
      </c>
      <c r="V6" s="115" t="s">
        <v>17</v>
      </c>
      <c r="W6" s="115" t="s">
        <v>86</v>
      </c>
      <c r="X6" s="121" t="s">
        <v>134</v>
      </c>
      <c r="Y6" s="121" t="s">
        <v>50</v>
      </c>
      <c r="Z6" s="121" t="s">
        <v>66</v>
      </c>
      <c r="AA6" s="115"/>
      <c r="AB6" s="122" t="s">
        <v>15</v>
      </c>
      <c r="AC6" s="115"/>
    </row>
    <row r="7" spans="2:29" s="103" customFormat="1" ht="15.75" customHeight="1">
      <c r="B7" s="123" t="s">
        <v>135</v>
      </c>
      <c r="C7" s="124"/>
      <c r="D7" s="124" t="s">
        <v>69</v>
      </c>
      <c r="E7" s="124"/>
      <c r="F7" s="124" t="s">
        <v>22</v>
      </c>
      <c r="G7" s="124" t="s">
        <v>22</v>
      </c>
      <c r="H7" s="124" t="s">
        <v>21</v>
      </c>
      <c r="I7" s="124" t="s">
        <v>91</v>
      </c>
      <c r="J7" s="125"/>
      <c r="K7" s="115"/>
      <c r="L7" s="106"/>
      <c r="M7" s="123" t="s">
        <v>135</v>
      </c>
      <c r="N7" s="124"/>
      <c r="O7" s="124" t="s">
        <v>22</v>
      </c>
      <c r="P7" s="124" t="s">
        <v>22</v>
      </c>
      <c r="Q7" s="124" t="s">
        <v>21</v>
      </c>
      <c r="R7" s="124" t="s">
        <v>91</v>
      </c>
      <c r="S7" s="124"/>
      <c r="T7" s="124" t="s">
        <v>22</v>
      </c>
      <c r="U7" s="124" t="s">
        <v>22</v>
      </c>
      <c r="V7" s="124" t="s">
        <v>21</v>
      </c>
      <c r="W7" s="124" t="s">
        <v>91</v>
      </c>
      <c r="X7" s="124"/>
      <c r="Y7" s="124"/>
      <c r="Z7" s="126" t="s">
        <v>136</v>
      </c>
      <c r="AA7" s="124"/>
      <c r="AB7" s="125"/>
      <c r="AC7" s="115"/>
    </row>
    <row r="8" spans="2:29" s="103" customFormat="1" ht="15.75" customHeight="1">
      <c r="B8" s="127" t="s">
        <v>137</v>
      </c>
      <c r="C8" s="115">
        <v>399352</v>
      </c>
      <c r="D8" s="115">
        <v>22902</v>
      </c>
      <c r="E8" s="115">
        <v>1203369531</v>
      </c>
      <c r="F8" s="115">
        <v>11267057</v>
      </c>
      <c r="G8" s="115">
        <v>168149</v>
      </c>
      <c r="H8" s="115">
        <v>16239153</v>
      </c>
      <c r="I8" s="115">
        <v>122235</v>
      </c>
      <c r="J8" s="122">
        <v>446293053</v>
      </c>
      <c r="K8" s="115"/>
      <c r="L8" s="106"/>
      <c r="M8" s="127" t="s">
        <v>137</v>
      </c>
      <c r="N8" s="115">
        <v>784873072</v>
      </c>
      <c r="O8" s="115">
        <v>11046666</v>
      </c>
      <c r="P8" s="115">
        <v>134079</v>
      </c>
      <c r="Q8" s="115">
        <v>16062103</v>
      </c>
      <c r="R8" s="115">
        <v>112724</v>
      </c>
      <c r="S8" s="115">
        <v>16206149</v>
      </c>
      <c r="T8" s="115">
        <v>175982</v>
      </c>
      <c r="U8" s="115">
        <v>4449</v>
      </c>
      <c r="V8" s="115">
        <v>170509</v>
      </c>
      <c r="W8" s="115">
        <v>1753</v>
      </c>
      <c r="X8" s="115">
        <v>19898</v>
      </c>
      <c r="Y8" s="115">
        <v>939547</v>
      </c>
      <c r="Z8" s="115">
        <v>66075</v>
      </c>
      <c r="AA8" s="115">
        <v>15180629</v>
      </c>
      <c r="AB8" s="122">
        <v>223679</v>
      </c>
      <c r="AC8" s="115"/>
    </row>
    <row r="9" spans="2:29" s="103" customFormat="1" ht="15.75" customHeight="1">
      <c r="B9" s="127" t="s">
        <v>138</v>
      </c>
      <c r="C9" s="115">
        <v>587559</v>
      </c>
      <c r="D9" s="115">
        <v>25048</v>
      </c>
      <c r="E9" s="115">
        <v>1976770882</v>
      </c>
      <c r="F9" s="115">
        <v>42122213</v>
      </c>
      <c r="G9" s="115">
        <v>506012</v>
      </c>
      <c r="H9" s="115">
        <v>28212420</v>
      </c>
      <c r="I9" s="115">
        <v>694004</v>
      </c>
      <c r="J9" s="122">
        <v>657180999</v>
      </c>
      <c r="K9" s="115"/>
      <c r="L9" s="106"/>
      <c r="M9" s="127" t="s">
        <v>138</v>
      </c>
      <c r="N9" s="115">
        <v>1391124532</v>
      </c>
      <c r="O9" s="115">
        <v>41581869</v>
      </c>
      <c r="P9" s="115">
        <v>493222</v>
      </c>
      <c r="Q9" s="115">
        <v>28005010</v>
      </c>
      <c r="R9" s="115">
        <v>688801</v>
      </c>
      <c r="S9" s="115">
        <v>29074293</v>
      </c>
      <c r="T9" s="115">
        <v>656957</v>
      </c>
      <c r="U9" s="115">
        <v>14780</v>
      </c>
      <c r="V9" s="115">
        <v>328737</v>
      </c>
      <c r="W9" s="115">
        <v>11004</v>
      </c>
      <c r="X9" s="115">
        <v>77350</v>
      </c>
      <c r="Y9" s="115">
        <v>1388036</v>
      </c>
      <c r="Z9" s="115">
        <v>39727</v>
      </c>
      <c r="AA9" s="115">
        <v>27514541</v>
      </c>
      <c r="AB9" s="122">
        <v>180177</v>
      </c>
      <c r="AC9" s="105"/>
    </row>
    <row r="10" spans="2:29" s="103" customFormat="1" ht="15.75" customHeight="1">
      <c r="B10" s="127" t="s">
        <v>139</v>
      </c>
      <c r="C10" s="115">
        <v>48054</v>
      </c>
      <c r="D10" s="115">
        <v>3244</v>
      </c>
      <c r="E10" s="115">
        <v>129374946</v>
      </c>
      <c r="F10" s="115">
        <v>732199</v>
      </c>
      <c r="G10" s="115">
        <v>22999</v>
      </c>
      <c r="H10" s="115">
        <v>410985</v>
      </c>
      <c r="I10" s="115">
        <v>7288</v>
      </c>
      <c r="J10" s="122">
        <v>52416654</v>
      </c>
      <c r="K10" s="115"/>
      <c r="L10" s="106"/>
      <c r="M10" s="127" t="s">
        <v>139</v>
      </c>
      <c r="N10" s="115">
        <v>78131763</v>
      </c>
      <c r="O10" s="115">
        <v>702091</v>
      </c>
      <c r="P10" s="115">
        <v>22995</v>
      </c>
      <c r="Q10" s="115">
        <v>401903</v>
      </c>
      <c r="R10" s="115">
        <v>7286</v>
      </c>
      <c r="S10" s="115">
        <v>1617732</v>
      </c>
      <c r="T10" s="115">
        <v>11233</v>
      </c>
      <c r="U10" s="115">
        <v>690</v>
      </c>
      <c r="V10" s="115">
        <v>4486</v>
      </c>
      <c r="W10" s="115">
        <v>115</v>
      </c>
      <c r="X10" s="115">
        <v>2221</v>
      </c>
      <c r="Y10" s="115">
        <v>98469</v>
      </c>
      <c r="Z10" s="115">
        <v>2137</v>
      </c>
      <c r="AA10" s="115">
        <v>1504102</v>
      </c>
      <c r="AB10" s="122">
        <v>16929</v>
      </c>
      <c r="AC10" s="105"/>
    </row>
    <row r="11" spans="2:29" s="103" customFormat="1" ht="15.75" customHeight="1">
      <c r="B11" s="127" t="s">
        <v>140</v>
      </c>
      <c r="C11" s="115">
        <v>121265</v>
      </c>
      <c r="D11" s="115">
        <v>5558</v>
      </c>
      <c r="E11" s="115">
        <v>369653574</v>
      </c>
      <c r="F11" s="115">
        <v>6852120</v>
      </c>
      <c r="G11" s="115">
        <v>59824</v>
      </c>
      <c r="H11" s="115">
        <v>2666538</v>
      </c>
      <c r="I11" s="115">
        <v>73950</v>
      </c>
      <c r="J11" s="122">
        <v>136986964</v>
      </c>
      <c r="K11" s="115"/>
      <c r="L11" s="106"/>
      <c r="M11" s="127" t="s">
        <v>140</v>
      </c>
      <c r="N11" s="115">
        <v>242319042</v>
      </c>
      <c r="O11" s="115">
        <v>6678403</v>
      </c>
      <c r="P11" s="115">
        <v>55395</v>
      </c>
      <c r="Q11" s="115">
        <v>2631466</v>
      </c>
      <c r="R11" s="115">
        <v>71927</v>
      </c>
      <c r="S11" s="115">
        <v>5058851</v>
      </c>
      <c r="T11" s="115">
        <v>106309</v>
      </c>
      <c r="U11" s="115">
        <v>1566</v>
      </c>
      <c r="V11" s="115">
        <v>29138</v>
      </c>
      <c r="W11" s="115">
        <v>1151</v>
      </c>
      <c r="X11" s="115">
        <v>7240</v>
      </c>
      <c r="Y11" s="115">
        <v>276584</v>
      </c>
      <c r="Z11" s="115">
        <v>5332</v>
      </c>
      <c r="AA11" s="115">
        <v>4748223</v>
      </c>
      <c r="AB11" s="122">
        <v>10328</v>
      </c>
      <c r="AC11" s="105"/>
    </row>
    <row r="12" spans="2:29" s="103" customFormat="1" ht="15.75" customHeight="1">
      <c r="B12" s="128" t="s">
        <v>141</v>
      </c>
      <c r="C12" s="129">
        <v>22790</v>
      </c>
      <c r="D12" s="129">
        <v>812</v>
      </c>
      <c r="E12" s="129">
        <v>62041844</v>
      </c>
      <c r="F12" s="129">
        <v>542138</v>
      </c>
      <c r="G12" s="129">
        <v>7123</v>
      </c>
      <c r="H12" s="129">
        <v>181804</v>
      </c>
      <c r="I12" s="129">
        <v>3177</v>
      </c>
      <c r="J12" s="130">
        <v>24623827</v>
      </c>
      <c r="K12" s="115"/>
      <c r="L12" s="106"/>
      <c r="M12" s="128" t="s">
        <v>141</v>
      </c>
      <c r="N12" s="129">
        <v>38152259</v>
      </c>
      <c r="O12" s="129">
        <v>517702</v>
      </c>
      <c r="P12" s="129">
        <v>7030</v>
      </c>
      <c r="Q12" s="129">
        <v>179809</v>
      </c>
      <c r="R12" s="129">
        <v>2781</v>
      </c>
      <c r="S12" s="129">
        <v>786671</v>
      </c>
      <c r="T12" s="129">
        <v>8223</v>
      </c>
      <c r="U12" s="129">
        <v>211</v>
      </c>
      <c r="V12" s="129">
        <v>1847</v>
      </c>
      <c r="W12" s="129">
        <v>44</v>
      </c>
      <c r="X12" s="129">
        <v>997</v>
      </c>
      <c r="Y12" s="129">
        <v>48603</v>
      </c>
      <c r="Z12" s="129">
        <v>846</v>
      </c>
      <c r="AA12" s="129">
        <v>731847</v>
      </c>
      <c r="AB12" s="130">
        <v>1381</v>
      </c>
      <c r="AC12" s="105"/>
    </row>
    <row r="13" spans="2:29" s="103" customFormat="1" ht="15.75" customHeight="1">
      <c r="B13" s="127" t="s">
        <v>142</v>
      </c>
      <c r="C13" s="115">
        <v>51429</v>
      </c>
      <c r="D13" s="115">
        <v>3235</v>
      </c>
      <c r="E13" s="115">
        <v>143109506</v>
      </c>
      <c r="F13" s="115">
        <v>1112688</v>
      </c>
      <c r="G13" s="115">
        <v>31757</v>
      </c>
      <c r="H13" s="115">
        <v>449002</v>
      </c>
      <c r="I13" s="115">
        <v>15286</v>
      </c>
      <c r="J13" s="122">
        <v>55308251</v>
      </c>
      <c r="K13" s="115"/>
      <c r="L13" s="106"/>
      <c r="M13" s="127" t="s">
        <v>142</v>
      </c>
      <c r="N13" s="115">
        <v>89409988</v>
      </c>
      <c r="O13" s="115">
        <v>1072726</v>
      </c>
      <c r="P13" s="115">
        <v>29752</v>
      </c>
      <c r="Q13" s="115">
        <v>386462</v>
      </c>
      <c r="R13" s="115">
        <v>15284</v>
      </c>
      <c r="S13" s="115">
        <v>1863906</v>
      </c>
      <c r="T13" s="115">
        <v>16891</v>
      </c>
      <c r="U13" s="115">
        <v>715</v>
      </c>
      <c r="V13" s="115">
        <v>3967</v>
      </c>
      <c r="W13" s="115">
        <v>244</v>
      </c>
      <c r="X13" s="115">
        <v>2021</v>
      </c>
      <c r="Y13" s="115">
        <v>110315</v>
      </c>
      <c r="Z13" s="115">
        <v>1070</v>
      </c>
      <c r="AA13" s="115">
        <v>1738962</v>
      </c>
      <c r="AB13" s="122">
        <v>17603</v>
      </c>
      <c r="AC13" s="105"/>
    </row>
    <row r="14" spans="2:29" s="103" customFormat="1" ht="15.75" customHeight="1">
      <c r="B14" s="127" t="s">
        <v>143</v>
      </c>
      <c r="C14" s="115">
        <v>18514</v>
      </c>
      <c r="D14" s="115">
        <v>922</v>
      </c>
      <c r="E14" s="115">
        <v>48531426</v>
      </c>
      <c r="F14" s="115">
        <v>357168</v>
      </c>
      <c r="G14" s="115">
        <v>23488</v>
      </c>
      <c r="H14" s="115">
        <v>121641</v>
      </c>
      <c r="I14" s="115">
        <v>2038</v>
      </c>
      <c r="J14" s="122">
        <v>19531193</v>
      </c>
      <c r="K14" s="115"/>
      <c r="L14" s="106"/>
      <c r="M14" s="127" t="s">
        <v>143</v>
      </c>
      <c r="N14" s="115">
        <v>29504568</v>
      </c>
      <c r="O14" s="115">
        <v>346565</v>
      </c>
      <c r="P14" s="115">
        <v>22914</v>
      </c>
      <c r="Q14" s="115">
        <v>118444</v>
      </c>
      <c r="R14" s="115">
        <v>2038</v>
      </c>
      <c r="S14" s="115">
        <v>615326</v>
      </c>
      <c r="T14" s="115">
        <v>5545</v>
      </c>
      <c r="U14" s="115">
        <v>687</v>
      </c>
      <c r="V14" s="115">
        <v>1184</v>
      </c>
      <c r="W14" s="115">
        <v>33</v>
      </c>
      <c r="X14" s="115">
        <v>464</v>
      </c>
      <c r="Y14" s="115">
        <v>36873</v>
      </c>
      <c r="Z14" s="115">
        <v>780</v>
      </c>
      <c r="AA14" s="115">
        <v>573317</v>
      </c>
      <c r="AB14" s="122">
        <v>1730</v>
      </c>
      <c r="AC14" s="105"/>
    </row>
    <row r="15" spans="2:29" s="103" customFormat="1" ht="15.75" customHeight="1">
      <c r="B15" s="127" t="s">
        <v>144</v>
      </c>
      <c r="C15" s="115">
        <v>26889</v>
      </c>
      <c r="D15" s="115">
        <v>2285</v>
      </c>
      <c r="E15" s="115">
        <v>71114566</v>
      </c>
      <c r="F15" s="115">
        <v>1076539</v>
      </c>
      <c r="G15" s="115">
        <v>5535</v>
      </c>
      <c r="H15" s="115">
        <v>612020</v>
      </c>
      <c r="I15" s="115">
        <v>19079</v>
      </c>
      <c r="J15" s="122">
        <v>30413662</v>
      </c>
      <c r="K15" s="115"/>
      <c r="L15" s="106"/>
      <c r="M15" s="127" t="s">
        <v>144</v>
      </c>
      <c r="N15" s="115">
        <v>42414077</v>
      </c>
      <c r="O15" s="115">
        <v>1029495</v>
      </c>
      <c r="P15" s="115">
        <v>4517</v>
      </c>
      <c r="Q15" s="115">
        <v>603126</v>
      </c>
      <c r="R15" s="115">
        <v>15360</v>
      </c>
      <c r="S15" s="115">
        <v>866974</v>
      </c>
      <c r="T15" s="115">
        <v>16470</v>
      </c>
      <c r="U15" s="115">
        <v>135</v>
      </c>
      <c r="V15" s="115">
        <v>7458</v>
      </c>
      <c r="W15" s="115">
        <v>246</v>
      </c>
      <c r="X15" s="115">
        <v>934</v>
      </c>
      <c r="Y15" s="115">
        <v>53631</v>
      </c>
      <c r="Z15" s="115">
        <v>892</v>
      </c>
      <c r="AA15" s="115">
        <v>806760</v>
      </c>
      <c r="AB15" s="122">
        <v>9466</v>
      </c>
      <c r="AC15" s="105"/>
    </row>
    <row r="16" spans="2:29" s="103" customFormat="1" ht="15.75" customHeight="1">
      <c r="B16" s="127" t="s">
        <v>145</v>
      </c>
      <c r="C16" s="115">
        <v>14889</v>
      </c>
      <c r="D16" s="115">
        <v>850</v>
      </c>
      <c r="E16" s="115">
        <v>40644470</v>
      </c>
      <c r="F16" s="115">
        <v>846693</v>
      </c>
      <c r="G16" s="115">
        <v>3495</v>
      </c>
      <c r="H16" s="115">
        <v>131245</v>
      </c>
      <c r="I16" s="115">
        <v>246</v>
      </c>
      <c r="J16" s="122">
        <v>16711393</v>
      </c>
      <c r="K16" s="115"/>
      <c r="L16" s="106"/>
      <c r="M16" s="127" t="s">
        <v>145</v>
      </c>
      <c r="N16" s="115">
        <v>24914756</v>
      </c>
      <c r="O16" s="115">
        <v>814384</v>
      </c>
      <c r="P16" s="115">
        <v>2993</v>
      </c>
      <c r="Q16" s="115">
        <v>124919</v>
      </c>
      <c r="R16" s="115">
        <v>246</v>
      </c>
      <c r="S16" s="115">
        <v>510512</v>
      </c>
      <c r="T16" s="115">
        <v>12972</v>
      </c>
      <c r="U16" s="115">
        <v>90</v>
      </c>
      <c r="V16" s="115">
        <v>1272</v>
      </c>
      <c r="W16" s="115">
        <v>4</v>
      </c>
      <c r="X16" s="115">
        <v>454</v>
      </c>
      <c r="Y16" s="115">
        <v>31241</v>
      </c>
      <c r="Z16" s="115">
        <v>437</v>
      </c>
      <c r="AA16" s="115">
        <v>475315</v>
      </c>
      <c r="AB16" s="122">
        <v>1639</v>
      </c>
      <c r="AC16" s="105"/>
    </row>
    <row r="17" spans="2:29" s="103" customFormat="1" ht="15.75" customHeight="1">
      <c r="B17" s="128" t="s">
        <v>146</v>
      </c>
      <c r="C17" s="129">
        <v>18945</v>
      </c>
      <c r="D17" s="129">
        <v>943</v>
      </c>
      <c r="E17" s="129">
        <v>52652880</v>
      </c>
      <c r="F17" s="129">
        <v>728395</v>
      </c>
      <c r="G17" s="129">
        <v>18615</v>
      </c>
      <c r="H17" s="129">
        <v>235210</v>
      </c>
      <c r="I17" s="129">
        <v>1046</v>
      </c>
      <c r="J17" s="130">
        <v>21581738</v>
      </c>
      <c r="K17" s="115"/>
      <c r="L17" s="106"/>
      <c r="M17" s="128" t="s">
        <v>146</v>
      </c>
      <c r="N17" s="129">
        <v>32054408</v>
      </c>
      <c r="O17" s="129">
        <v>692841</v>
      </c>
      <c r="P17" s="129">
        <v>17287</v>
      </c>
      <c r="Q17" s="129">
        <v>230464</v>
      </c>
      <c r="R17" s="129">
        <v>1045</v>
      </c>
      <c r="S17" s="129">
        <v>654808</v>
      </c>
      <c r="T17" s="129">
        <v>11085</v>
      </c>
      <c r="U17" s="129">
        <v>519</v>
      </c>
      <c r="V17" s="129">
        <v>2879</v>
      </c>
      <c r="W17" s="129">
        <v>17</v>
      </c>
      <c r="X17" s="129">
        <v>558</v>
      </c>
      <c r="Y17" s="129">
        <v>40984</v>
      </c>
      <c r="Z17" s="129">
        <v>816</v>
      </c>
      <c r="AA17" s="129">
        <v>608912</v>
      </c>
      <c r="AB17" s="130">
        <v>1850</v>
      </c>
      <c r="AC17" s="118"/>
    </row>
    <row r="18" spans="2:29" s="103" customFormat="1" ht="15.75" customHeight="1">
      <c r="B18" s="127" t="s">
        <v>147</v>
      </c>
      <c r="C18" s="115">
        <v>14601</v>
      </c>
      <c r="D18" s="115">
        <v>983</v>
      </c>
      <c r="E18" s="115">
        <v>37523591</v>
      </c>
      <c r="F18" s="115">
        <v>246046</v>
      </c>
      <c r="G18" s="115">
        <v>35886</v>
      </c>
      <c r="H18" s="115">
        <v>164814</v>
      </c>
      <c r="I18" s="115">
        <v>0</v>
      </c>
      <c r="J18" s="122">
        <v>15720766</v>
      </c>
      <c r="K18" s="115"/>
      <c r="L18" s="106"/>
      <c r="M18" s="127" t="s">
        <v>147</v>
      </c>
      <c r="N18" s="115">
        <v>22249571</v>
      </c>
      <c r="O18" s="115">
        <v>234482</v>
      </c>
      <c r="P18" s="115">
        <v>35885</v>
      </c>
      <c r="Q18" s="115">
        <v>160866</v>
      </c>
      <c r="R18" s="115">
        <v>0</v>
      </c>
      <c r="S18" s="115">
        <v>463468</v>
      </c>
      <c r="T18" s="115">
        <v>3752</v>
      </c>
      <c r="U18" s="115">
        <v>979</v>
      </c>
      <c r="V18" s="115">
        <v>1620</v>
      </c>
      <c r="W18" s="115">
        <v>0</v>
      </c>
      <c r="X18" s="115">
        <v>1064</v>
      </c>
      <c r="Y18" s="115">
        <v>27383</v>
      </c>
      <c r="Z18" s="115">
        <v>607</v>
      </c>
      <c r="AA18" s="115">
        <v>431246</v>
      </c>
      <c r="AB18" s="122">
        <v>1960</v>
      </c>
      <c r="AC18" s="118"/>
    </row>
    <row r="19" spans="2:29" s="103" customFormat="1" ht="15.75" customHeight="1">
      <c r="B19" s="127" t="s">
        <v>148</v>
      </c>
      <c r="C19" s="115">
        <v>28699</v>
      </c>
      <c r="D19" s="115">
        <v>1283</v>
      </c>
      <c r="E19" s="115">
        <v>84856991</v>
      </c>
      <c r="F19" s="115">
        <v>732600</v>
      </c>
      <c r="G19" s="115">
        <v>2864</v>
      </c>
      <c r="H19" s="115">
        <v>210095</v>
      </c>
      <c r="I19" s="115">
        <v>6498</v>
      </c>
      <c r="J19" s="122">
        <v>33365805</v>
      </c>
      <c r="K19" s="115"/>
      <c r="L19" s="106"/>
      <c r="M19" s="127" t="s">
        <v>148</v>
      </c>
      <c r="N19" s="115">
        <v>52443243</v>
      </c>
      <c r="O19" s="115">
        <v>704200</v>
      </c>
      <c r="P19" s="115">
        <v>2532</v>
      </c>
      <c r="Q19" s="115">
        <v>202498</v>
      </c>
      <c r="R19" s="115">
        <v>6486</v>
      </c>
      <c r="S19" s="115">
        <v>1068617</v>
      </c>
      <c r="T19" s="115">
        <v>11209</v>
      </c>
      <c r="U19" s="115">
        <v>76</v>
      </c>
      <c r="V19" s="115">
        <v>2058</v>
      </c>
      <c r="W19" s="115">
        <v>104</v>
      </c>
      <c r="X19" s="115">
        <v>433</v>
      </c>
      <c r="Y19" s="115">
        <v>68539</v>
      </c>
      <c r="Z19" s="115">
        <v>992</v>
      </c>
      <c r="AA19" s="115">
        <v>994055</v>
      </c>
      <c r="AB19" s="122">
        <v>2043</v>
      </c>
      <c r="AC19" s="118"/>
    </row>
    <row r="20" spans="2:29" s="103" customFormat="1" ht="15.75" customHeight="1">
      <c r="B20" s="127" t="s">
        <v>149</v>
      </c>
      <c r="C20" s="115">
        <v>10923</v>
      </c>
      <c r="D20" s="115">
        <v>581</v>
      </c>
      <c r="E20" s="115">
        <v>31100810</v>
      </c>
      <c r="F20" s="115">
        <v>161563</v>
      </c>
      <c r="G20" s="115">
        <v>6167</v>
      </c>
      <c r="H20" s="115">
        <v>82091</v>
      </c>
      <c r="I20" s="115">
        <v>322</v>
      </c>
      <c r="J20" s="122">
        <v>12681560</v>
      </c>
      <c r="K20" s="115"/>
      <c r="L20" s="106"/>
      <c r="M20" s="127" t="s">
        <v>149</v>
      </c>
      <c r="N20" s="115">
        <v>18669393</v>
      </c>
      <c r="O20" s="115">
        <v>152332</v>
      </c>
      <c r="P20" s="115">
        <v>5836</v>
      </c>
      <c r="Q20" s="115">
        <v>60964</v>
      </c>
      <c r="R20" s="115">
        <v>0</v>
      </c>
      <c r="S20" s="115">
        <v>384659</v>
      </c>
      <c r="T20" s="115">
        <v>2433</v>
      </c>
      <c r="U20" s="115">
        <v>175</v>
      </c>
      <c r="V20" s="115">
        <v>610</v>
      </c>
      <c r="W20" s="115">
        <v>0</v>
      </c>
      <c r="X20" s="115">
        <v>186</v>
      </c>
      <c r="Y20" s="115">
        <v>24110</v>
      </c>
      <c r="Z20" s="115">
        <v>371</v>
      </c>
      <c r="AA20" s="115">
        <v>358019</v>
      </c>
      <c r="AB20" s="122">
        <v>975</v>
      </c>
      <c r="AC20" s="118"/>
    </row>
    <row r="21" spans="2:29" s="103" customFormat="1" ht="15.75" customHeight="1">
      <c r="B21" s="127" t="s">
        <v>150</v>
      </c>
      <c r="C21" s="115">
        <v>18421</v>
      </c>
      <c r="D21" s="115">
        <v>2064</v>
      </c>
      <c r="E21" s="115">
        <v>49564657</v>
      </c>
      <c r="F21" s="115">
        <v>299799</v>
      </c>
      <c r="G21" s="115">
        <v>2560</v>
      </c>
      <c r="H21" s="115">
        <v>152347</v>
      </c>
      <c r="I21" s="115">
        <v>631</v>
      </c>
      <c r="J21" s="122">
        <v>20150907</v>
      </c>
      <c r="K21" s="115"/>
      <c r="L21" s="106"/>
      <c r="M21" s="127" t="s">
        <v>150</v>
      </c>
      <c r="N21" s="115">
        <v>29869087</v>
      </c>
      <c r="O21" s="115">
        <v>292585</v>
      </c>
      <c r="P21" s="115">
        <v>2557</v>
      </c>
      <c r="Q21" s="115">
        <v>148668</v>
      </c>
      <c r="R21" s="115">
        <v>630</v>
      </c>
      <c r="S21" s="115">
        <v>609338</v>
      </c>
      <c r="T21" s="115">
        <v>4622</v>
      </c>
      <c r="U21" s="115">
        <v>77</v>
      </c>
      <c r="V21" s="115">
        <v>1496</v>
      </c>
      <c r="W21" s="115">
        <v>9</v>
      </c>
      <c r="X21" s="115">
        <v>424</v>
      </c>
      <c r="Y21" s="115">
        <v>39100</v>
      </c>
      <c r="Z21" s="115">
        <v>771</v>
      </c>
      <c r="AA21" s="115">
        <v>565821</v>
      </c>
      <c r="AB21" s="122">
        <v>9438</v>
      </c>
      <c r="AC21" s="118"/>
    </row>
    <row r="22" spans="2:29" s="103" customFormat="1" ht="15.75" customHeight="1">
      <c r="B22" s="128" t="s">
        <v>151</v>
      </c>
      <c r="C22" s="129">
        <v>23563</v>
      </c>
      <c r="D22" s="129">
        <v>960</v>
      </c>
      <c r="E22" s="129">
        <v>76710170</v>
      </c>
      <c r="F22" s="129">
        <v>864497</v>
      </c>
      <c r="G22" s="129">
        <v>1507</v>
      </c>
      <c r="H22" s="129">
        <v>692417</v>
      </c>
      <c r="I22" s="129">
        <v>2997</v>
      </c>
      <c r="J22" s="130">
        <v>29120867</v>
      </c>
      <c r="K22" s="115"/>
      <c r="L22" s="106"/>
      <c r="M22" s="128" t="s">
        <v>151</v>
      </c>
      <c r="N22" s="129">
        <v>49150721</v>
      </c>
      <c r="O22" s="129">
        <v>841337</v>
      </c>
      <c r="P22" s="129">
        <v>1379</v>
      </c>
      <c r="Q22" s="129">
        <v>680871</v>
      </c>
      <c r="R22" s="129">
        <v>2514</v>
      </c>
      <c r="S22" s="129">
        <v>1007891</v>
      </c>
      <c r="T22" s="129">
        <v>13363</v>
      </c>
      <c r="U22" s="129">
        <v>41</v>
      </c>
      <c r="V22" s="129">
        <v>7475</v>
      </c>
      <c r="W22" s="129">
        <v>40</v>
      </c>
      <c r="X22" s="129">
        <v>1306</v>
      </c>
      <c r="Y22" s="129">
        <v>58961</v>
      </c>
      <c r="Z22" s="129">
        <v>811</v>
      </c>
      <c r="AA22" s="129">
        <v>943427</v>
      </c>
      <c r="AB22" s="130">
        <v>1647</v>
      </c>
      <c r="AC22" s="118"/>
    </row>
    <row r="23" spans="2:29" s="103" customFormat="1" ht="15.75" customHeight="1">
      <c r="B23" s="127" t="s">
        <v>152</v>
      </c>
      <c r="C23" s="115">
        <v>40336</v>
      </c>
      <c r="D23" s="115">
        <v>1515</v>
      </c>
      <c r="E23" s="115">
        <v>132899719</v>
      </c>
      <c r="F23" s="115">
        <v>2311947</v>
      </c>
      <c r="G23" s="115">
        <v>16027</v>
      </c>
      <c r="H23" s="115">
        <v>756824</v>
      </c>
      <c r="I23" s="115">
        <v>1633</v>
      </c>
      <c r="J23" s="122">
        <v>49150456</v>
      </c>
      <c r="K23" s="115"/>
      <c r="L23" s="106"/>
      <c r="M23" s="127" t="s">
        <v>152</v>
      </c>
      <c r="N23" s="115">
        <v>86835694</v>
      </c>
      <c r="O23" s="115">
        <v>2263513</v>
      </c>
      <c r="P23" s="115">
        <v>14775</v>
      </c>
      <c r="Q23" s="115">
        <v>745148</v>
      </c>
      <c r="R23" s="115">
        <v>1633</v>
      </c>
      <c r="S23" s="115">
        <v>1780541</v>
      </c>
      <c r="T23" s="115">
        <v>36155</v>
      </c>
      <c r="U23" s="115">
        <v>443</v>
      </c>
      <c r="V23" s="115">
        <v>7888</v>
      </c>
      <c r="W23" s="115">
        <v>26</v>
      </c>
      <c r="X23" s="115">
        <v>1805</v>
      </c>
      <c r="Y23" s="115">
        <v>102349</v>
      </c>
      <c r="Z23" s="115">
        <v>1731</v>
      </c>
      <c r="AA23" s="115">
        <v>1669298</v>
      </c>
      <c r="AB23" s="122">
        <v>2585</v>
      </c>
      <c r="AC23" s="118"/>
    </row>
    <row r="24" spans="2:29" s="103" customFormat="1" ht="15.75" customHeight="1">
      <c r="B24" s="127" t="s">
        <v>153</v>
      </c>
      <c r="C24" s="115">
        <v>45224</v>
      </c>
      <c r="D24" s="115">
        <v>1610</v>
      </c>
      <c r="E24" s="115">
        <v>150388008</v>
      </c>
      <c r="F24" s="115">
        <v>2488019</v>
      </c>
      <c r="G24" s="115">
        <v>32028</v>
      </c>
      <c r="H24" s="115">
        <v>1081748</v>
      </c>
      <c r="I24" s="115">
        <v>29611</v>
      </c>
      <c r="J24" s="122">
        <v>54363985</v>
      </c>
      <c r="K24" s="115"/>
      <c r="L24" s="106"/>
      <c r="M24" s="127" t="s">
        <v>153</v>
      </c>
      <c r="N24" s="115">
        <v>99655429</v>
      </c>
      <c r="O24" s="115">
        <v>2455517</v>
      </c>
      <c r="P24" s="115">
        <v>31641</v>
      </c>
      <c r="Q24" s="115">
        <v>1063054</v>
      </c>
      <c r="R24" s="115">
        <v>29607</v>
      </c>
      <c r="S24" s="115">
        <v>2051821</v>
      </c>
      <c r="T24" s="115">
        <v>38896</v>
      </c>
      <c r="U24" s="115">
        <v>944</v>
      </c>
      <c r="V24" s="115">
        <v>11434</v>
      </c>
      <c r="W24" s="115">
        <v>473</v>
      </c>
      <c r="X24" s="115">
        <v>1865</v>
      </c>
      <c r="Y24" s="115">
        <v>115985</v>
      </c>
      <c r="Z24" s="115">
        <v>1858</v>
      </c>
      <c r="AA24" s="115">
        <v>1928292</v>
      </c>
      <c r="AB24" s="122">
        <v>2687</v>
      </c>
      <c r="AC24" s="118"/>
    </row>
    <row r="25" spans="2:29" s="103" customFormat="1" ht="15.75" customHeight="1">
      <c r="B25" s="127" t="s">
        <v>154</v>
      </c>
      <c r="C25" s="115">
        <v>39255</v>
      </c>
      <c r="D25" s="115">
        <v>1338</v>
      </c>
      <c r="E25" s="115">
        <v>130440557</v>
      </c>
      <c r="F25" s="115">
        <v>1503439</v>
      </c>
      <c r="G25" s="115">
        <v>3876</v>
      </c>
      <c r="H25" s="115">
        <v>558390</v>
      </c>
      <c r="I25" s="115">
        <v>16386</v>
      </c>
      <c r="J25" s="122">
        <v>46572947</v>
      </c>
      <c r="K25" s="115"/>
      <c r="L25" s="106"/>
      <c r="M25" s="127" t="s">
        <v>154</v>
      </c>
      <c r="N25" s="115">
        <v>85949701</v>
      </c>
      <c r="O25" s="115">
        <v>1476848</v>
      </c>
      <c r="P25" s="115">
        <v>2460</v>
      </c>
      <c r="Q25" s="115">
        <v>547108</v>
      </c>
      <c r="R25" s="115">
        <v>15166</v>
      </c>
      <c r="S25" s="115">
        <v>1792387</v>
      </c>
      <c r="T25" s="115">
        <v>23455</v>
      </c>
      <c r="U25" s="115">
        <v>71</v>
      </c>
      <c r="V25" s="115">
        <v>6019</v>
      </c>
      <c r="W25" s="115">
        <v>243</v>
      </c>
      <c r="X25" s="115">
        <v>4308</v>
      </c>
      <c r="Y25" s="115">
        <v>99713</v>
      </c>
      <c r="Z25" s="115">
        <v>1461</v>
      </c>
      <c r="AA25" s="115">
        <v>1682053</v>
      </c>
      <c r="AB25" s="122">
        <v>2072</v>
      </c>
      <c r="AC25" s="118"/>
    </row>
    <row r="26" spans="2:29" s="103" customFormat="1" ht="15.75" customHeight="1">
      <c r="B26" s="127" t="s">
        <v>155</v>
      </c>
      <c r="C26" s="115">
        <v>38527</v>
      </c>
      <c r="D26" s="115">
        <v>1515</v>
      </c>
      <c r="E26" s="115">
        <v>126133935</v>
      </c>
      <c r="F26" s="115">
        <v>1186974</v>
      </c>
      <c r="G26" s="115">
        <v>3900</v>
      </c>
      <c r="H26" s="115">
        <v>521760</v>
      </c>
      <c r="I26" s="115">
        <v>41454</v>
      </c>
      <c r="J26" s="122">
        <v>47169485</v>
      </c>
      <c r="K26" s="115"/>
      <c r="L26" s="106"/>
      <c r="M26" s="127" t="s">
        <v>155</v>
      </c>
      <c r="N26" s="115">
        <v>80718538</v>
      </c>
      <c r="O26" s="115">
        <v>1152141</v>
      </c>
      <c r="P26" s="115">
        <v>3897</v>
      </c>
      <c r="Q26" s="115">
        <v>513855</v>
      </c>
      <c r="R26" s="115">
        <v>41451</v>
      </c>
      <c r="S26" s="115">
        <v>1649061</v>
      </c>
      <c r="T26" s="115">
        <v>18286</v>
      </c>
      <c r="U26" s="115">
        <v>117</v>
      </c>
      <c r="V26" s="115">
        <v>5353</v>
      </c>
      <c r="W26" s="115">
        <v>663</v>
      </c>
      <c r="X26" s="115">
        <v>1311</v>
      </c>
      <c r="Y26" s="115">
        <v>97937</v>
      </c>
      <c r="Z26" s="115">
        <v>1738</v>
      </c>
      <c r="AA26" s="115">
        <v>1543025</v>
      </c>
      <c r="AB26" s="122">
        <v>2469</v>
      </c>
      <c r="AC26" s="118"/>
    </row>
    <row r="27" spans="2:29" s="103" customFormat="1" ht="15.75" customHeight="1">
      <c r="B27" s="128" t="s">
        <v>156</v>
      </c>
      <c r="C27" s="129">
        <v>28638</v>
      </c>
      <c r="D27" s="129">
        <v>1539</v>
      </c>
      <c r="E27" s="129">
        <v>90862202</v>
      </c>
      <c r="F27" s="129">
        <v>1716133</v>
      </c>
      <c r="G27" s="129">
        <v>675</v>
      </c>
      <c r="H27" s="129">
        <v>1073189</v>
      </c>
      <c r="I27" s="129">
        <v>45930</v>
      </c>
      <c r="J27" s="130">
        <v>33289928</v>
      </c>
      <c r="K27" s="115"/>
      <c r="L27" s="106"/>
      <c r="M27" s="128" t="s">
        <v>156</v>
      </c>
      <c r="N27" s="129">
        <v>60408201</v>
      </c>
      <c r="O27" s="129">
        <v>1686282</v>
      </c>
      <c r="P27" s="129">
        <v>655</v>
      </c>
      <c r="Q27" s="129">
        <v>1061553</v>
      </c>
      <c r="R27" s="129">
        <v>45927</v>
      </c>
      <c r="S27" s="129">
        <v>1237531</v>
      </c>
      <c r="T27" s="129">
        <v>26772</v>
      </c>
      <c r="U27" s="129">
        <v>20</v>
      </c>
      <c r="V27" s="129">
        <v>11198</v>
      </c>
      <c r="W27" s="129">
        <v>735</v>
      </c>
      <c r="X27" s="129">
        <v>1714</v>
      </c>
      <c r="Y27" s="129">
        <v>70317</v>
      </c>
      <c r="Z27" s="129">
        <v>1774</v>
      </c>
      <c r="AA27" s="129">
        <v>1159446</v>
      </c>
      <c r="AB27" s="130">
        <v>14650</v>
      </c>
      <c r="AC27" s="118"/>
    </row>
    <row r="28" spans="2:29" s="103" customFormat="1" ht="15.75" customHeight="1">
      <c r="B28" s="127" t="s">
        <v>157</v>
      </c>
      <c r="C28" s="115">
        <v>26643</v>
      </c>
      <c r="D28" s="115">
        <v>1792</v>
      </c>
      <c r="E28" s="115">
        <v>79229182</v>
      </c>
      <c r="F28" s="115">
        <v>1250050</v>
      </c>
      <c r="G28" s="115">
        <v>21352</v>
      </c>
      <c r="H28" s="115">
        <v>325205</v>
      </c>
      <c r="I28" s="115">
        <v>598</v>
      </c>
      <c r="J28" s="122">
        <v>31598593</v>
      </c>
      <c r="K28" s="106"/>
      <c r="L28" s="106"/>
      <c r="M28" s="127" t="s">
        <v>157</v>
      </c>
      <c r="N28" s="115">
        <v>49227794</v>
      </c>
      <c r="O28" s="115">
        <v>1224902</v>
      </c>
      <c r="P28" s="115">
        <v>19927</v>
      </c>
      <c r="Q28" s="115">
        <v>318119</v>
      </c>
      <c r="R28" s="115">
        <v>598</v>
      </c>
      <c r="S28" s="115">
        <v>1003872</v>
      </c>
      <c r="T28" s="115">
        <v>19340</v>
      </c>
      <c r="U28" s="115">
        <v>598</v>
      </c>
      <c r="V28" s="115">
        <v>3419</v>
      </c>
      <c r="W28" s="115">
        <v>9</v>
      </c>
      <c r="X28" s="115">
        <v>694</v>
      </c>
      <c r="Y28" s="115">
        <v>60804</v>
      </c>
      <c r="Z28" s="115">
        <v>1099</v>
      </c>
      <c r="AA28" s="115">
        <v>937313</v>
      </c>
      <c r="AB28" s="122">
        <v>12362</v>
      </c>
      <c r="AC28" s="105"/>
    </row>
    <row r="29" spans="2:29" s="103" customFormat="1" ht="15.75" customHeight="1">
      <c r="B29" s="127" t="s">
        <v>158</v>
      </c>
      <c r="C29" s="115">
        <v>23404</v>
      </c>
      <c r="D29" s="115">
        <v>744</v>
      </c>
      <c r="E29" s="115">
        <v>73088531</v>
      </c>
      <c r="F29" s="115">
        <v>1042984</v>
      </c>
      <c r="G29" s="115">
        <v>2774</v>
      </c>
      <c r="H29" s="115">
        <v>367887</v>
      </c>
      <c r="I29" s="115">
        <v>54134</v>
      </c>
      <c r="J29" s="122">
        <v>27996099</v>
      </c>
      <c r="K29" s="106"/>
      <c r="L29" s="106"/>
      <c r="M29" s="127" t="s">
        <v>158</v>
      </c>
      <c r="N29" s="115">
        <v>46560211</v>
      </c>
      <c r="O29" s="115">
        <v>1020634</v>
      </c>
      <c r="P29" s="115">
        <v>2773</v>
      </c>
      <c r="Q29" s="115">
        <v>365448</v>
      </c>
      <c r="R29" s="115">
        <v>53733</v>
      </c>
      <c r="S29" s="115">
        <v>951761</v>
      </c>
      <c r="T29" s="115">
        <v>16321</v>
      </c>
      <c r="U29" s="115">
        <v>83</v>
      </c>
      <c r="V29" s="115">
        <v>4738</v>
      </c>
      <c r="W29" s="115">
        <v>860</v>
      </c>
      <c r="X29" s="115">
        <v>1529</v>
      </c>
      <c r="Y29" s="115">
        <v>57131</v>
      </c>
      <c r="Z29" s="115">
        <v>929</v>
      </c>
      <c r="AA29" s="115">
        <v>888718</v>
      </c>
      <c r="AB29" s="122">
        <v>1072</v>
      </c>
      <c r="AC29" s="105"/>
    </row>
    <row r="30" spans="2:29" s="103" customFormat="1" ht="15.75" customHeight="1">
      <c r="B30" s="127" t="s">
        <v>159</v>
      </c>
      <c r="C30" s="115">
        <v>23032</v>
      </c>
      <c r="D30" s="115">
        <v>1479</v>
      </c>
      <c r="E30" s="115">
        <v>70951885</v>
      </c>
      <c r="F30" s="115">
        <v>1007273</v>
      </c>
      <c r="G30" s="115">
        <v>15288</v>
      </c>
      <c r="H30" s="115">
        <v>373075</v>
      </c>
      <c r="I30" s="115">
        <v>9159</v>
      </c>
      <c r="J30" s="122">
        <v>27411000</v>
      </c>
      <c r="K30" s="106"/>
      <c r="L30" s="106"/>
      <c r="M30" s="127" t="s">
        <v>159</v>
      </c>
      <c r="N30" s="115">
        <v>44945680</v>
      </c>
      <c r="O30" s="115">
        <v>980729</v>
      </c>
      <c r="P30" s="115">
        <v>14856</v>
      </c>
      <c r="Q30" s="115">
        <v>363204</v>
      </c>
      <c r="R30" s="115">
        <v>8793</v>
      </c>
      <c r="S30" s="115">
        <v>919100</v>
      </c>
      <c r="T30" s="115">
        <v>15086</v>
      </c>
      <c r="U30" s="115">
        <v>446</v>
      </c>
      <c r="V30" s="115">
        <v>3822</v>
      </c>
      <c r="W30" s="115">
        <v>141</v>
      </c>
      <c r="X30" s="115">
        <v>614</v>
      </c>
      <c r="Y30" s="115">
        <v>54856</v>
      </c>
      <c r="Z30" s="115">
        <v>1504</v>
      </c>
      <c r="AA30" s="115">
        <v>858420</v>
      </c>
      <c r="AB30" s="122">
        <v>13659</v>
      </c>
      <c r="AC30" s="105"/>
    </row>
    <row r="31" spans="2:29" s="103" customFormat="1" ht="15.75" customHeight="1">
      <c r="B31" s="131" t="s">
        <v>160</v>
      </c>
      <c r="C31" s="115">
        <v>12092</v>
      </c>
      <c r="D31" s="115">
        <v>846</v>
      </c>
      <c r="E31" s="115">
        <v>30058684</v>
      </c>
      <c r="F31" s="115">
        <v>413772</v>
      </c>
      <c r="G31" s="115">
        <v>1085</v>
      </c>
      <c r="H31" s="115">
        <v>239727</v>
      </c>
      <c r="I31" s="115">
        <v>0</v>
      </c>
      <c r="J31" s="122">
        <v>13395799</v>
      </c>
      <c r="K31" s="115"/>
      <c r="L31" s="106"/>
      <c r="M31" s="131" t="s">
        <v>160</v>
      </c>
      <c r="N31" s="115">
        <v>17317469</v>
      </c>
      <c r="O31" s="115">
        <v>388995</v>
      </c>
      <c r="P31" s="115">
        <v>1084</v>
      </c>
      <c r="Q31" s="115">
        <v>238279</v>
      </c>
      <c r="R31" s="115">
        <v>0</v>
      </c>
      <c r="S31" s="115">
        <v>353322</v>
      </c>
      <c r="T31" s="115">
        <v>5956</v>
      </c>
      <c r="U31" s="115">
        <v>33</v>
      </c>
      <c r="V31" s="115">
        <v>3463</v>
      </c>
      <c r="W31" s="115">
        <v>0</v>
      </c>
      <c r="X31" s="115">
        <v>349</v>
      </c>
      <c r="Y31" s="115">
        <v>22488</v>
      </c>
      <c r="Z31" s="115">
        <v>459</v>
      </c>
      <c r="AA31" s="115">
        <v>327625</v>
      </c>
      <c r="AB31" s="122">
        <v>1850</v>
      </c>
      <c r="AC31" s="105"/>
    </row>
    <row r="32" spans="2:29" s="103" customFormat="1" ht="15.75" customHeight="1">
      <c r="B32" s="128" t="s">
        <v>161</v>
      </c>
      <c r="C32" s="129">
        <v>11309</v>
      </c>
      <c r="D32" s="129">
        <v>628</v>
      </c>
      <c r="E32" s="129">
        <v>28965814</v>
      </c>
      <c r="F32" s="129">
        <v>696295</v>
      </c>
      <c r="G32" s="129">
        <v>0</v>
      </c>
      <c r="H32" s="129">
        <v>92470</v>
      </c>
      <c r="I32" s="129">
        <v>14172</v>
      </c>
      <c r="J32" s="130">
        <v>12363281</v>
      </c>
      <c r="K32" s="115"/>
      <c r="L32" s="106"/>
      <c r="M32" s="128" t="s">
        <v>161</v>
      </c>
      <c r="N32" s="129">
        <v>17405470</v>
      </c>
      <c r="O32" s="129">
        <v>675331</v>
      </c>
      <c r="P32" s="129">
        <v>0</v>
      </c>
      <c r="Q32" s="129">
        <v>91463</v>
      </c>
      <c r="R32" s="129">
        <v>12894</v>
      </c>
      <c r="S32" s="129">
        <v>351586</v>
      </c>
      <c r="T32" s="129">
        <v>10787</v>
      </c>
      <c r="U32" s="129">
        <v>0</v>
      </c>
      <c r="V32" s="129">
        <v>915</v>
      </c>
      <c r="W32" s="129">
        <v>206</v>
      </c>
      <c r="X32" s="129">
        <v>412</v>
      </c>
      <c r="Y32" s="129">
        <v>22768</v>
      </c>
      <c r="Z32" s="129">
        <v>59</v>
      </c>
      <c r="AA32" s="129">
        <v>325761</v>
      </c>
      <c r="AB32" s="130">
        <v>1310</v>
      </c>
      <c r="AC32" s="118"/>
    </row>
    <row r="33" spans="2:29" s="103" customFormat="1" ht="15.75" customHeight="1">
      <c r="B33" s="127" t="s">
        <v>162</v>
      </c>
      <c r="C33" s="115">
        <v>15567</v>
      </c>
      <c r="D33" s="115">
        <v>1124</v>
      </c>
      <c r="E33" s="115">
        <v>37343326</v>
      </c>
      <c r="F33" s="115">
        <v>221927</v>
      </c>
      <c r="G33" s="115">
        <v>4002</v>
      </c>
      <c r="H33" s="115">
        <v>89545</v>
      </c>
      <c r="I33" s="115">
        <v>195349</v>
      </c>
      <c r="J33" s="122">
        <v>16635776</v>
      </c>
      <c r="K33" s="115"/>
      <c r="L33" s="106"/>
      <c r="M33" s="127" t="s">
        <v>162</v>
      </c>
      <c r="N33" s="115">
        <v>21218373</v>
      </c>
      <c r="O33" s="115">
        <v>201265</v>
      </c>
      <c r="P33" s="115">
        <v>3914</v>
      </c>
      <c r="Q33" s="115">
        <v>89423</v>
      </c>
      <c r="R33" s="115">
        <v>195348</v>
      </c>
      <c r="S33" s="115">
        <v>432473</v>
      </c>
      <c r="T33" s="115">
        <v>3258</v>
      </c>
      <c r="U33" s="115">
        <v>117</v>
      </c>
      <c r="V33" s="115">
        <v>893</v>
      </c>
      <c r="W33" s="115">
        <v>3125</v>
      </c>
      <c r="X33" s="115">
        <v>195</v>
      </c>
      <c r="Y33" s="115">
        <v>28873</v>
      </c>
      <c r="Z33" s="115">
        <v>287</v>
      </c>
      <c r="AA33" s="115">
        <v>397482</v>
      </c>
      <c r="AB33" s="122">
        <v>5428</v>
      </c>
      <c r="AC33" s="118"/>
    </row>
    <row r="34" spans="2:29" s="103" customFormat="1" ht="15.75" customHeight="1">
      <c r="B34" s="127" t="s">
        <v>163</v>
      </c>
      <c r="C34" s="115">
        <v>23069</v>
      </c>
      <c r="D34" s="115">
        <v>1759</v>
      </c>
      <c r="E34" s="115">
        <v>60703468</v>
      </c>
      <c r="F34" s="115">
        <v>591746</v>
      </c>
      <c r="G34" s="115">
        <v>2320</v>
      </c>
      <c r="H34" s="115">
        <v>232610</v>
      </c>
      <c r="I34" s="115">
        <v>6066</v>
      </c>
      <c r="J34" s="122">
        <v>25640125</v>
      </c>
      <c r="K34" s="115"/>
      <c r="L34" s="106"/>
      <c r="M34" s="127" t="s">
        <v>163</v>
      </c>
      <c r="N34" s="115">
        <v>35896085</v>
      </c>
      <c r="O34" s="115">
        <v>558712</v>
      </c>
      <c r="P34" s="115">
        <v>2319</v>
      </c>
      <c r="Q34" s="115">
        <v>229611</v>
      </c>
      <c r="R34" s="115">
        <v>3852</v>
      </c>
      <c r="S34" s="115">
        <v>737384</v>
      </c>
      <c r="T34" s="115">
        <v>8900</v>
      </c>
      <c r="U34" s="115">
        <v>70</v>
      </c>
      <c r="V34" s="115">
        <v>2366</v>
      </c>
      <c r="W34" s="115">
        <v>62</v>
      </c>
      <c r="X34" s="115">
        <v>1034</v>
      </c>
      <c r="Y34" s="115">
        <v>45991</v>
      </c>
      <c r="Z34" s="115">
        <v>1009</v>
      </c>
      <c r="AA34" s="115">
        <v>684639</v>
      </c>
      <c r="AB34" s="122">
        <v>9610</v>
      </c>
      <c r="AC34" s="118"/>
    </row>
    <row r="35" spans="2:29" s="103" customFormat="1" ht="15.75" customHeight="1">
      <c r="B35" s="127" t="s">
        <v>164</v>
      </c>
      <c r="C35" s="115">
        <v>18770</v>
      </c>
      <c r="D35" s="115">
        <v>1218</v>
      </c>
      <c r="E35" s="115">
        <v>58184434</v>
      </c>
      <c r="F35" s="115">
        <v>2266250</v>
      </c>
      <c r="G35" s="115">
        <v>437</v>
      </c>
      <c r="H35" s="115">
        <v>196326</v>
      </c>
      <c r="I35" s="115">
        <v>10993</v>
      </c>
      <c r="J35" s="122">
        <v>22299061</v>
      </c>
      <c r="K35" s="115"/>
      <c r="L35" s="106"/>
      <c r="M35" s="127" t="s">
        <v>164</v>
      </c>
      <c r="N35" s="115">
        <v>38359379</v>
      </c>
      <c r="O35" s="115">
        <v>2228851</v>
      </c>
      <c r="P35" s="115">
        <v>437</v>
      </c>
      <c r="Q35" s="115">
        <v>194047</v>
      </c>
      <c r="R35" s="115">
        <v>9606</v>
      </c>
      <c r="S35" s="115">
        <v>784701</v>
      </c>
      <c r="T35" s="115">
        <v>35201</v>
      </c>
      <c r="U35" s="115">
        <v>13</v>
      </c>
      <c r="V35" s="115">
        <v>2294</v>
      </c>
      <c r="W35" s="115">
        <v>154</v>
      </c>
      <c r="X35" s="115">
        <v>792</v>
      </c>
      <c r="Y35" s="115">
        <v>44778</v>
      </c>
      <c r="Z35" s="115">
        <v>588</v>
      </c>
      <c r="AA35" s="115">
        <v>736887</v>
      </c>
      <c r="AB35" s="122">
        <v>13311</v>
      </c>
      <c r="AC35" s="118"/>
    </row>
    <row r="36" spans="2:29" s="103" customFormat="1" ht="15.75" customHeight="1">
      <c r="B36" s="127" t="s">
        <v>165</v>
      </c>
      <c r="C36" s="115">
        <v>15335</v>
      </c>
      <c r="D36" s="115">
        <v>769</v>
      </c>
      <c r="E36" s="115">
        <v>43129485</v>
      </c>
      <c r="F36" s="115">
        <v>595024</v>
      </c>
      <c r="G36" s="115">
        <v>0</v>
      </c>
      <c r="H36" s="115">
        <v>113152</v>
      </c>
      <c r="I36" s="115">
        <v>3928</v>
      </c>
      <c r="J36" s="122">
        <v>17617215</v>
      </c>
      <c r="K36" s="115"/>
      <c r="L36" s="106"/>
      <c r="M36" s="127" t="s">
        <v>165</v>
      </c>
      <c r="N36" s="115">
        <v>26224374</v>
      </c>
      <c r="O36" s="115">
        <v>582528</v>
      </c>
      <c r="P36" s="115">
        <v>0</v>
      </c>
      <c r="Q36" s="115">
        <v>110703</v>
      </c>
      <c r="R36" s="115">
        <v>3606</v>
      </c>
      <c r="S36" s="115">
        <v>533185</v>
      </c>
      <c r="T36" s="115">
        <v>9321</v>
      </c>
      <c r="U36" s="115">
        <v>0</v>
      </c>
      <c r="V36" s="115">
        <v>1491</v>
      </c>
      <c r="W36" s="115">
        <v>57</v>
      </c>
      <c r="X36" s="115">
        <v>425</v>
      </c>
      <c r="Y36" s="115">
        <v>33671</v>
      </c>
      <c r="Z36" s="115">
        <v>128</v>
      </c>
      <c r="AA36" s="115">
        <v>496779</v>
      </c>
      <c r="AB36" s="122">
        <v>1230</v>
      </c>
      <c r="AC36" s="118"/>
    </row>
    <row r="37" spans="2:29" s="103" customFormat="1" ht="15.75" customHeight="1">
      <c r="B37" s="128" t="s">
        <v>166</v>
      </c>
      <c r="C37" s="129">
        <v>12811</v>
      </c>
      <c r="D37" s="129">
        <v>832</v>
      </c>
      <c r="E37" s="129">
        <v>36989232</v>
      </c>
      <c r="F37" s="129">
        <v>377052</v>
      </c>
      <c r="G37" s="129">
        <v>7709</v>
      </c>
      <c r="H37" s="129">
        <v>173213</v>
      </c>
      <c r="I37" s="129">
        <v>1587</v>
      </c>
      <c r="J37" s="130">
        <v>14657584</v>
      </c>
      <c r="K37" s="115"/>
      <c r="L37" s="106"/>
      <c r="M37" s="128" t="s">
        <v>166</v>
      </c>
      <c r="N37" s="129">
        <v>22891209</v>
      </c>
      <c r="O37" s="129">
        <v>371328</v>
      </c>
      <c r="P37" s="129">
        <v>7624</v>
      </c>
      <c r="Q37" s="129">
        <v>169901</v>
      </c>
      <c r="R37" s="129">
        <v>1587</v>
      </c>
      <c r="S37" s="129">
        <v>467046</v>
      </c>
      <c r="T37" s="129">
        <v>5851</v>
      </c>
      <c r="U37" s="129">
        <v>184</v>
      </c>
      <c r="V37" s="129">
        <v>1715</v>
      </c>
      <c r="W37" s="129">
        <v>25</v>
      </c>
      <c r="X37" s="129">
        <v>413</v>
      </c>
      <c r="Y37" s="129">
        <v>29330</v>
      </c>
      <c r="Z37" s="129">
        <v>679</v>
      </c>
      <c r="AA37" s="129">
        <v>434642</v>
      </c>
      <c r="AB37" s="130">
        <v>8399</v>
      </c>
      <c r="AC37" s="118"/>
    </row>
    <row r="38" spans="2:29" s="103" customFormat="1" ht="15.75" customHeight="1">
      <c r="B38" s="127" t="s">
        <v>167</v>
      </c>
      <c r="C38" s="115">
        <v>17127</v>
      </c>
      <c r="D38" s="115">
        <v>718</v>
      </c>
      <c r="E38" s="115">
        <v>50070047</v>
      </c>
      <c r="F38" s="115">
        <v>447453</v>
      </c>
      <c r="G38" s="115">
        <v>3185</v>
      </c>
      <c r="H38" s="115">
        <v>346766</v>
      </c>
      <c r="I38" s="115">
        <v>12732</v>
      </c>
      <c r="J38" s="122">
        <v>19041501</v>
      </c>
      <c r="K38" s="115"/>
      <c r="L38" s="106"/>
      <c r="M38" s="127" t="s">
        <v>167</v>
      </c>
      <c r="N38" s="115">
        <v>31838682</v>
      </c>
      <c r="O38" s="115">
        <v>436672</v>
      </c>
      <c r="P38" s="115">
        <v>2030</v>
      </c>
      <c r="Q38" s="115">
        <v>345399</v>
      </c>
      <c r="R38" s="115">
        <v>12731</v>
      </c>
      <c r="S38" s="115">
        <v>655708</v>
      </c>
      <c r="T38" s="115">
        <v>6986</v>
      </c>
      <c r="U38" s="115">
        <v>61</v>
      </c>
      <c r="V38" s="115">
        <v>4927</v>
      </c>
      <c r="W38" s="115">
        <v>204</v>
      </c>
      <c r="X38" s="115">
        <v>676</v>
      </c>
      <c r="Y38" s="115">
        <v>38673</v>
      </c>
      <c r="Z38" s="115">
        <v>376</v>
      </c>
      <c r="AA38" s="115">
        <v>615983</v>
      </c>
      <c r="AB38" s="122">
        <v>1182</v>
      </c>
      <c r="AC38" s="118"/>
    </row>
    <row r="39" spans="2:29" s="103" customFormat="1" ht="15.75" customHeight="1">
      <c r="B39" s="127" t="s">
        <v>168</v>
      </c>
      <c r="C39" s="115">
        <v>10738</v>
      </c>
      <c r="D39" s="115">
        <v>540</v>
      </c>
      <c r="E39" s="115">
        <v>28967797</v>
      </c>
      <c r="F39" s="115">
        <v>310050</v>
      </c>
      <c r="G39" s="115">
        <v>10721</v>
      </c>
      <c r="H39" s="115">
        <v>206316</v>
      </c>
      <c r="I39" s="115">
        <v>4895</v>
      </c>
      <c r="J39" s="122">
        <v>11799259</v>
      </c>
      <c r="K39" s="115"/>
      <c r="L39" s="106"/>
      <c r="M39" s="127" t="s">
        <v>168</v>
      </c>
      <c r="N39" s="115">
        <v>17700520</v>
      </c>
      <c r="O39" s="115">
        <v>301352</v>
      </c>
      <c r="P39" s="115">
        <v>8928</v>
      </c>
      <c r="Q39" s="115">
        <v>203666</v>
      </c>
      <c r="R39" s="115">
        <v>4895</v>
      </c>
      <c r="S39" s="115">
        <v>361305</v>
      </c>
      <c r="T39" s="115">
        <v>4815</v>
      </c>
      <c r="U39" s="115">
        <v>268</v>
      </c>
      <c r="V39" s="115">
        <v>2046</v>
      </c>
      <c r="W39" s="115">
        <v>78</v>
      </c>
      <c r="X39" s="115">
        <v>262</v>
      </c>
      <c r="Y39" s="115">
        <v>22658</v>
      </c>
      <c r="Z39" s="115">
        <v>223</v>
      </c>
      <c r="AA39" s="115">
        <v>336772</v>
      </c>
      <c r="AB39" s="122">
        <v>865</v>
      </c>
      <c r="AC39" s="118"/>
    </row>
    <row r="40" spans="2:29" s="103" customFormat="1" ht="15.75" customHeight="1">
      <c r="B40" s="127" t="s">
        <v>169</v>
      </c>
      <c r="C40" s="115">
        <v>9750</v>
      </c>
      <c r="D40" s="115">
        <v>350</v>
      </c>
      <c r="E40" s="115">
        <v>33645130</v>
      </c>
      <c r="F40" s="115">
        <v>493447</v>
      </c>
      <c r="G40" s="115">
        <v>8516</v>
      </c>
      <c r="H40" s="115">
        <v>182911</v>
      </c>
      <c r="I40" s="115">
        <v>1162</v>
      </c>
      <c r="J40" s="122">
        <v>12083983</v>
      </c>
      <c r="K40" s="115"/>
      <c r="L40" s="106"/>
      <c r="M40" s="127" t="s">
        <v>169</v>
      </c>
      <c r="N40" s="115">
        <v>22247183</v>
      </c>
      <c r="O40" s="115">
        <v>484004</v>
      </c>
      <c r="P40" s="115">
        <v>8516</v>
      </c>
      <c r="Q40" s="115">
        <v>178797</v>
      </c>
      <c r="R40" s="115">
        <v>1162</v>
      </c>
      <c r="S40" s="115">
        <v>463543</v>
      </c>
      <c r="T40" s="115">
        <v>7696</v>
      </c>
      <c r="U40" s="115">
        <v>255</v>
      </c>
      <c r="V40" s="115">
        <v>1821</v>
      </c>
      <c r="W40" s="115">
        <v>19</v>
      </c>
      <c r="X40" s="115">
        <v>202</v>
      </c>
      <c r="Y40" s="115">
        <v>24858</v>
      </c>
      <c r="Z40" s="115">
        <v>397</v>
      </c>
      <c r="AA40" s="115">
        <v>436571</v>
      </c>
      <c r="AB40" s="122">
        <v>493</v>
      </c>
      <c r="AC40" s="118"/>
    </row>
    <row r="41" spans="2:29" s="103" customFormat="1" ht="15.75" customHeight="1">
      <c r="B41" s="127" t="s">
        <v>170</v>
      </c>
      <c r="C41" s="115">
        <v>3332</v>
      </c>
      <c r="D41" s="115">
        <v>160</v>
      </c>
      <c r="E41" s="115">
        <v>9555442</v>
      </c>
      <c r="F41" s="115">
        <v>87064</v>
      </c>
      <c r="G41" s="115">
        <v>535</v>
      </c>
      <c r="H41" s="115">
        <v>29726</v>
      </c>
      <c r="I41" s="115">
        <v>0</v>
      </c>
      <c r="J41" s="122">
        <v>3779688</v>
      </c>
      <c r="K41" s="115"/>
      <c r="L41" s="106"/>
      <c r="M41" s="127" t="s">
        <v>170</v>
      </c>
      <c r="N41" s="115">
        <v>5893079</v>
      </c>
      <c r="O41" s="115">
        <v>80601</v>
      </c>
      <c r="P41" s="115">
        <v>535</v>
      </c>
      <c r="Q41" s="115">
        <v>29356</v>
      </c>
      <c r="R41" s="115">
        <v>0</v>
      </c>
      <c r="S41" s="115">
        <v>120911</v>
      </c>
      <c r="T41" s="115">
        <v>1290</v>
      </c>
      <c r="U41" s="115">
        <v>16</v>
      </c>
      <c r="V41" s="115">
        <v>363</v>
      </c>
      <c r="W41" s="115">
        <v>0</v>
      </c>
      <c r="X41" s="115">
        <v>71</v>
      </c>
      <c r="Y41" s="115">
        <v>7369</v>
      </c>
      <c r="Z41" s="115">
        <v>70</v>
      </c>
      <c r="AA41" s="115">
        <v>112766</v>
      </c>
      <c r="AB41" s="122">
        <v>303</v>
      </c>
      <c r="AC41" s="118"/>
    </row>
    <row r="42" spans="2:29" s="103" customFormat="1" ht="15.75" customHeight="1">
      <c r="B42" s="132" t="s">
        <v>171</v>
      </c>
      <c r="C42" s="129">
        <v>16706</v>
      </c>
      <c r="D42" s="129">
        <v>611</v>
      </c>
      <c r="E42" s="129">
        <v>49241560</v>
      </c>
      <c r="F42" s="129">
        <v>783430</v>
      </c>
      <c r="G42" s="129">
        <v>43133</v>
      </c>
      <c r="H42" s="129">
        <v>475699</v>
      </c>
      <c r="I42" s="129">
        <v>4664</v>
      </c>
      <c r="J42" s="130">
        <v>18506922</v>
      </c>
      <c r="K42" s="115"/>
      <c r="L42" s="106"/>
      <c r="M42" s="132" t="s">
        <v>171</v>
      </c>
      <c r="N42" s="129">
        <v>32041564</v>
      </c>
      <c r="O42" s="129">
        <v>773211</v>
      </c>
      <c r="P42" s="129">
        <v>42918</v>
      </c>
      <c r="Q42" s="129">
        <v>472468</v>
      </c>
      <c r="R42" s="129">
        <v>4664</v>
      </c>
      <c r="S42" s="129">
        <v>656711</v>
      </c>
      <c r="T42" s="129">
        <v>12128</v>
      </c>
      <c r="U42" s="129">
        <v>1287</v>
      </c>
      <c r="V42" s="129">
        <v>6310</v>
      </c>
      <c r="W42" s="129">
        <v>75</v>
      </c>
      <c r="X42" s="129">
        <v>390</v>
      </c>
      <c r="Y42" s="129">
        <v>38986</v>
      </c>
      <c r="Z42" s="129">
        <v>551</v>
      </c>
      <c r="AA42" s="129">
        <v>615276</v>
      </c>
      <c r="AB42" s="130">
        <v>997</v>
      </c>
      <c r="AC42" s="118"/>
    </row>
    <row r="43" spans="2:29" s="103" customFormat="1" ht="15.75" customHeight="1">
      <c r="B43" s="127" t="s">
        <v>172</v>
      </c>
      <c r="C43" s="115">
        <v>6465</v>
      </c>
      <c r="D43" s="115">
        <v>235</v>
      </c>
      <c r="E43" s="115">
        <v>18415887</v>
      </c>
      <c r="F43" s="115">
        <v>183522</v>
      </c>
      <c r="G43" s="115">
        <v>0</v>
      </c>
      <c r="H43" s="115">
        <v>10118</v>
      </c>
      <c r="I43" s="115">
        <v>19470</v>
      </c>
      <c r="J43" s="122">
        <v>7312760</v>
      </c>
      <c r="K43" s="115"/>
      <c r="L43" s="106"/>
      <c r="M43" s="127" t="s">
        <v>172</v>
      </c>
      <c r="N43" s="115">
        <v>11316237</v>
      </c>
      <c r="O43" s="115">
        <v>178319</v>
      </c>
      <c r="P43" s="115">
        <v>0</v>
      </c>
      <c r="Q43" s="115">
        <v>8678</v>
      </c>
      <c r="R43" s="115">
        <v>19469</v>
      </c>
      <c r="S43" s="115">
        <v>230421</v>
      </c>
      <c r="T43" s="115">
        <v>2801</v>
      </c>
      <c r="U43" s="115">
        <v>0</v>
      </c>
      <c r="V43" s="115">
        <v>87</v>
      </c>
      <c r="W43" s="115">
        <v>312</v>
      </c>
      <c r="X43" s="115">
        <v>181</v>
      </c>
      <c r="Y43" s="115">
        <v>14970</v>
      </c>
      <c r="Z43" s="115">
        <v>8</v>
      </c>
      <c r="AA43" s="115">
        <v>211271</v>
      </c>
      <c r="AB43" s="122">
        <v>498</v>
      </c>
      <c r="AC43" s="118"/>
    </row>
    <row r="44" spans="2:29" s="103" customFormat="1" ht="15.75" customHeight="1">
      <c r="B44" s="127" t="s">
        <v>173</v>
      </c>
      <c r="C44" s="115">
        <v>11824</v>
      </c>
      <c r="D44" s="115">
        <v>738</v>
      </c>
      <c r="E44" s="115">
        <v>32745391</v>
      </c>
      <c r="F44" s="115">
        <v>221607</v>
      </c>
      <c r="G44" s="115">
        <v>349</v>
      </c>
      <c r="H44" s="115">
        <v>71885</v>
      </c>
      <c r="I44" s="115">
        <v>939</v>
      </c>
      <c r="J44" s="122">
        <v>13160146</v>
      </c>
      <c r="K44" s="115"/>
      <c r="L44" s="106"/>
      <c r="M44" s="127" t="s">
        <v>173</v>
      </c>
      <c r="N44" s="115">
        <v>19880025</v>
      </c>
      <c r="O44" s="115">
        <v>213738</v>
      </c>
      <c r="P44" s="115">
        <v>348</v>
      </c>
      <c r="Q44" s="115">
        <v>68884</v>
      </c>
      <c r="R44" s="115">
        <v>939</v>
      </c>
      <c r="S44" s="115">
        <v>409638</v>
      </c>
      <c r="T44" s="115">
        <v>3416</v>
      </c>
      <c r="U44" s="115">
        <v>10</v>
      </c>
      <c r="V44" s="115">
        <v>689</v>
      </c>
      <c r="W44" s="115">
        <v>15</v>
      </c>
      <c r="X44" s="115">
        <v>275</v>
      </c>
      <c r="Y44" s="115">
        <v>25501</v>
      </c>
      <c r="Z44" s="115">
        <v>453</v>
      </c>
      <c r="AA44" s="115">
        <v>381664</v>
      </c>
      <c r="AB44" s="122">
        <v>5590</v>
      </c>
      <c r="AC44" s="118"/>
    </row>
    <row r="45" spans="2:29" s="103" customFormat="1" ht="15.75" customHeight="1">
      <c r="B45" s="127" t="s">
        <v>174</v>
      </c>
      <c r="C45" s="115">
        <v>12852</v>
      </c>
      <c r="D45" s="115">
        <v>969</v>
      </c>
      <c r="E45" s="115">
        <v>38133210</v>
      </c>
      <c r="F45" s="115">
        <v>354143</v>
      </c>
      <c r="G45" s="115">
        <v>6547</v>
      </c>
      <c r="H45" s="115">
        <v>112695</v>
      </c>
      <c r="I45" s="115">
        <v>0</v>
      </c>
      <c r="J45" s="122">
        <v>15040634</v>
      </c>
      <c r="K45" s="115"/>
      <c r="L45" s="106"/>
      <c r="M45" s="127" t="s">
        <v>174</v>
      </c>
      <c r="N45" s="115">
        <v>23565961</v>
      </c>
      <c r="O45" s="115">
        <v>343539</v>
      </c>
      <c r="P45" s="115">
        <v>6545</v>
      </c>
      <c r="Q45" s="115">
        <v>103518</v>
      </c>
      <c r="R45" s="115">
        <v>0</v>
      </c>
      <c r="S45" s="115">
        <v>479615</v>
      </c>
      <c r="T45" s="115">
        <v>5494</v>
      </c>
      <c r="U45" s="115">
        <v>196</v>
      </c>
      <c r="V45" s="115">
        <v>1064</v>
      </c>
      <c r="W45" s="115">
        <v>0</v>
      </c>
      <c r="X45" s="115">
        <v>262</v>
      </c>
      <c r="Y45" s="115">
        <v>30203</v>
      </c>
      <c r="Z45" s="115">
        <v>239</v>
      </c>
      <c r="AA45" s="115">
        <v>446979</v>
      </c>
      <c r="AB45" s="122">
        <v>12685</v>
      </c>
      <c r="AC45" s="118"/>
    </row>
    <row r="46" spans="2:29" s="103" customFormat="1" ht="15.75" customHeight="1">
      <c r="B46" s="133" t="s">
        <v>175</v>
      </c>
      <c r="C46" s="115">
        <v>8167</v>
      </c>
      <c r="D46" s="115">
        <v>378</v>
      </c>
      <c r="E46" s="115">
        <v>24114022</v>
      </c>
      <c r="F46" s="115">
        <v>199675</v>
      </c>
      <c r="G46" s="115">
        <v>4414</v>
      </c>
      <c r="H46" s="115">
        <v>49688</v>
      </c>
      <c r="I46" s="115">
        <v>7086</v>
      </c>
      <c r="J46" s="122">
        <v>9483849</v>
      </c>
      <c r="K46" s="115"/>
      <c r="L46" s="106"/>
      <c r="M46" s="133" t="s">
        <v>175</v>
      </c>
      <c r="N46" s="115">
        <v>14891036</v>
      </c>
      <c r="O46" s="115">
        <v>186255</v>
      </c>
      <c r="P46" s="115">
        <v>4413</v>
      </c>
      <c r="Q46" s="115">
        <v>48732</v>
      </c>
      <c r="R46" s="115">
        <v>7086</v>
      </c>
      <c r="S46" s="115">
        <v>304344</v>
      </c>
      <c r="T46" s="115">
        <v>2957</v>
      </c>
      <c r="U46" s="115">
        <v>132</v>
      </c>
      <c r="V46" s="115">
        <v>487</v>
      </c>
      <c r="W46" s="115">
        <v>113</v>
      </c>
      <c r="X46" s="115">
        <v>123</v>
      </c>
      <c r="Y46" s="115">
        <v>19112</v>
      </c>
      <c r="Z46" s="115">
        <v>269</v>
      </c>
      <c r="AA46" s="115">
        <v>283563</v>
      </c>
      <c r="AB46" s="122">
        <v>665</v>
      </c>
      <c r="AC46" s="118"/>
    </row>
    <row r="47" spans="2:29" s="103" customFormat="1" ht="15.75" customHeight="1">
      <c r="B47" s="133" t="s">
        <v>176</v>
      </c>
      <c r="C47" s="129">
        <v>3431</v>
      </c>
      <c r="D47" s="129">
        <v>183</v>
      </c>
      <c r="E47" s="129">
        <v>8711047</v>
      </c>
      <c r="F47" s="129">
        <v>66354</v>
      </c>
      <c r="G47" s="129">
        <v>1101</v>
      </c>
      <c r="H47" s="129">
        <v>6880</v>
      </c>
      <c r="I47" s="129">
        <v>0</v>
      </c>
      <c r="J47" s="130">
        <v>3721392</v>
      </c>
      <c r="K47" s="115"/>
      <c r="L47" s="106"/>
      <c r="M47" s="133" t="s">
        <v>176</v>
      </c>
      <c r="N47" s="129">
        <v>5063990</v>
      </c>
      <c r="O47" s="129">
        <v>63479</v>
      </c>
      <c r="P47" s="129">
        <v>1101</v>
      </c>
      <c r="Q47" s="129">
        <v>6541</v>
      </c>
      <c r="R47" s="129">
        <v>0</v>
      </c>
      <c r="S47" s="129">
        <v>102123</v>
      </c>
      <c r="T47" s="129">
        <v>1015</v>
      </c>
      <c r="U47" s="129">
        <v>33</v>
      </c>
      <c r="V47" s="129">
        <v>69</v>
      </c>
      <c r="W47" s="129">
        <v>0</v>
      </c>
      <c r="X47" s="129">
        <v>36</v>
      </c>
      <c r="Y47" s="129">
        <v>6972</v>
      </c>
      <c r="Z47" s="129">
        <v>142</v>
      </c>
      <c r="AA47" s="129">
        <v>94418</v>
      </c>
      <c r="AB47" s="130">
        <v>316</v>
      </c>
      <c r="AC47" s="118"/>
    </row>
    <row r="48" spans="2:29" s="103" customFormat="1" ht="15.75" customHeight="1">
      <c r="B48" s="134" t="s">
        <v>177</v>
      </c>
      <c r="C48" s="115">
        <v>7167</v>
      </c>
      <c r="D48" s="115">
        <v>442</v>
      </c>
      <c r="E48" s="115">
        <v>18832065</v>
      </c>
      <c r="F48" s="115">
        <v>112498</v>
      </c>
      <c r="G48" s="115">
        <v>0</v>
      </c>
      <c r="H48" s="115">
        <v>108732</v>
      </c>
      <c r="I48" s="115">
        <v>0</v>
      </c>
      <c r="J48" s="122">
        <v>7848030</v>
      </c>
      <c r="K48" s="115"/>
      <c r="L48" s="106"/>
      <c r="M48" s="134" t="s">
        <v>177</v>
      </c>
      <c r="N48" s="115">
        <v>11205265</v>
      </c>
      <c r="O48" s="115">
        <v>106193</v>
      </c>
      <c r="P48" s="115">
        <v>0</v>
      </c>
      <c r="Q48" s="115">
        <v>106779</v>
      </c>
      <c r="R48" s="115">
        <v>0</v>
      </c>
      <c r="S48" s="115">
        <v>226698</v>
      </c>
      <c r="T48" s="115">
        <v>1693</v>
      </c>
      <c r="U48" s="115">
        <v>0</v>
      </c>
      <c r="V48" s="115">
        <v>1067</v>
      </c>
      <c r="W48" s="115">
        <v>0</v>
      </c>
      <c r="X48" s="115">
        <v>368</v>
      </c>
      <c r="Y48" s="115">
        <v>15039</v>
      </c>
      <c r="Z48" s="115">
        <v>733</v>
      </c>
      <c r="AA48" s="115">
        <v>208611</v>
      </c>
      <c r="AB48" s="122">
        <v>2857</v>
      </c>
      <c r="AC48" s="118"/>
    </row>
    <row r="49" spans="2:29" s="103" customFormat="1" ht="15.75" customHeight="1">
      <c r="B49" s="133" t="s">
        <v>178</v>
      </c>
      <c r="C49" s="115">
        <v>5461</v>
      </c>
      <c r="D49" s="115">
        <v>400</v>
      </c>
      <c r="E49" s="115">
        <v>13802402</v>
      </c>
      <c r="F49" s="115">
        <v>37854</v>
      </c>
      <c r="G49" s="115">
        <v>549</v>
      </c>
      <c r="H49" s="115">
        <v>29572</v>
      </c>
      <c r="I49" s="115">
        <v>0</v>
      </c>
      <c r="J49" s="122">
        <v>5948464</v>
      </c>
      <c r="K49" s="115"/>
      <c r="L49" s="106"/>
      <c r="M49" s="133" t="s">
        <v>178</v>
      </c>
      <c r="N49" s="115">
        <v>7921913</v>
      </c>
      <c r="O49" s="115">
        <v>35543</v>
      </c>
      <c r="P49" s="115">
        <v>453</v>
      </c>
      <c r="Q49" s="115">
        <v>27779</v>
      </c>
      <c r="R49" s="115">
        <v>0</v>
      </c>
      <c r="S49" s="115">
        <v>162186</v>
      </c>
      <c r="T49" s="115">
        <v>571</v>
      </c>
      <c r="U49" s="115">
        <v>14</v>
      </c>
      <c r="V49" s="115">
        <v>277</v>
      </c>
      <c r="W49" s="115">
        <v>0</v>
      </c>
      <c r="X49" s="115">
        <v>212</v>
      </c>
      <c r="Y49" s="115">
        <v>10747</v>
      </c>
      <c r="Z49" s="115">
        <v>67</v>
      </c>
      <c r="AA49" s="115">
        <v>150350</v>
      </c>
      <c r="AB49" s="122">
        <v>2620</v>
      </c>
      <c r="AC49" s="118"/>
    </row>
    <row r="50" spans="2:29" s="103" customFormat="1" ht="15.75" customHeight="1">
      <c r="B50" s="133" t="s">
        <v>179</v>
      </c>
      <c r="C50" s="115">
        <v>11481</v>
      </c>
      <c r="D50" s="115">
        <v>1078</v>
      </c>
      <c r="E50" s="115">
        <v>31343383</v>
      </c>
      <c r="F50" s="115">
        <v>154480</v>
      </c>
      <c r="G50" s="115">
        <v>289</v>
      </c>
      <c r="H50" s="115">
        <v>161831</v>
      </c>
      <c r="I50" s="115">
        <v>7553</v>
      </c>
      <c r="J50" s="122">
        <v>13303140</v>
      </c>
      <c r="K50" s="115"/>
      <c r="L50" s="106"/>
      <c r="M50" s="133" t="s">
        <v>179</v>
      </c>
      <c r="N50" s="115">
        <v>18364396</v>
      </c>
      <c r="O50" s="115">
        <v>148908</v>
      </c>
      <c r="P50" s="115">
        <v>288</v>
      </c>
      <c r="Q50" s="115">
        <v>159847</v>
      </c>
      <c r="R50" s="115">
        <v>6856</v>
      </c>
      <c r="S50" s="115">
        <v>373546</v>
      </c>
      <c r="T50" s="115">
        <v>2369</v>
      </c>
      <c r="U50" s="115">
        <v>9</v>
      </c>
      <c r="V50" s="115">
        <v>1809</v>
      </c>
      <c r="W50" s="115">
        <v>110</v>
      </c>
      <c r="X50" s="115">
        <v>259</v>
      </c>
      <c r="Y50" s="115">
        <v>24349</v>
      </c>
      <c r="Z50" s="115">
        <v>337</v>
      </c>
      <c r="AA50" s="115">
        <v>346814</v>
      </c>
      <c r="AB50" s="122">
        <v>11971</v>
      </c>
      <c r="AC50" s="118"/>
    </row>
    <row r="51" spans="2:29" s="103" customFormat="1" ht="15.75" customHeight="1">
      <c r="B51" s="133" t="s">
        <v>180</v>
      </c>
      <c r="C51" s="115">
        <v>891</v>
      </c>
      <c r="D51" s="115">
        <v>98</v>
      </c>
      <c r="E51" s="115">
        <v>1990789</v>
      </c>
      <c r="F51" s="115">
        <v>3795</v>
      </c>
      <c r="G51" s="115">
        <v>0</v>
      </c>
      <c r="H51" s="115">
        <v>97</v>
      </c>
      <c r="I51" s="115">
        <v>0</v>
      </c>
      <c r="J51" s="122">
        <v>998317</v>
      </c>
      <c r="K51" s="115"/>
      <c r="L51" s="106"/>
      <c r="M51" s="133" t="s">
        <v>180</v>
      </c>
      <c r="N51" s="115">
        <v>996364</v>
      </c>
      <c r="O51" s="115">
        <v>1988</v>
      </c>
      <c r="P51" s="115">
        <v>0</v>
      </c>
      <c r="Q51" s="115">
        <v>96</v>
      </c>
      <c r="R51" s="115">
        <v>0</v>
      </c>
      <c r="S51" s="115">
        <v>20259</v>
      </c>
      <c r="T51" s="115">
        <v>32</v>
      </c>
      <c r="U51" s="115">
        <v>0</v>
      </c>
      <c r="V51" s="115">
        <v>1</v>
      </c>
      <c r="W51" s="115">
        <v>0</v>
      </c>
      <c r="X51" s="115">
        <v>1</v>
      </c>
      <c r="Y51" s="115">
        <v>1427</v>
      </c>
      <c r="Z51" s="115">
        <v>0</v>
      </c>
      <c r="AA51" s="115">
        <v>18598</v>
      </c>
      <c r="AB51" s="122">
        <v>293</v>
      </c>
      <c r="AC51" s="118"/>
    </row>
    <row r="52" spans="2:29" s="103" customFormat="1" ht="15.75" customHeight="1">
      <c r="B52" s="133" t="s">
        <v>181</v>
      </c>
      <c r="C52" s="129">
        <v>5112</v>
      </c>
      <c r="D52" s="129">
        <v>435</v>
      </c>
      <c r="E52" s="129">
        <v>14140365</v>
      </c>
      <c r="F52" s="129">
        <v>114448</v>
      </c>
      <c r="G52" s="129">
        <v>128</v>
      </c>
      <c r="H52" s="129">
        <v>20957</v>
      </c>
      <c r="I52" s="129">
        <v>0</v>
      </c>
      <c r="J52" s="130">
        <v>5976919</v>
      </c>
      <c r="K52" s="115"/>
      <c r="L52" s="106"/>
      <c r="M52" s="133" t="s">
        <v>181</v>
      </c>
      <c r="N52" s="129">
        <v>8298979</v>
      </c>
      <c r="O52" s="129">
        <v>109493</v>
      </c>
      <c r="P52" s="129">
        <v>127</v>
      </c>
      <c r="Q52" s="129">
        <v>20208</v>
      </c>
      <c r="R52" s="129">
        <v>0</v>
      </c>
      <c r="S52" s="129">
        <v>167929</v>
      </c>
      <c r="T52" s="129">
        <v>1752</v>
      </c>
      <c r="U52" s="129">
        <v>4</v>
      </c>
      <c r="V52" s="129">
        <v>242</v>
      </c>
      <c r="W52" s="129">
        <v>0</v>
      </c>
      <c r="X52" s="129">
        <v>165</v>
      </c>
      <c r="Y52" s="129">
        <v>10948</v>
      </c>
      <c r="Z52" s="129">
        <v>38</v>
      </c>
      <c r="AA52" s="129">
        <v>155767</v>
      </c>
      <c r="AB52" s="130">
        <v>3394</v>
      </c>
      <c r="AC52" s="118"/>
    </row>
    <row r="53" spans="2:29" s="103" customFormat="1" ht="15.75" customHeight="1">
      <c r="B53" s="134" t="s">
        <v>182</v>
      </c>
      <c r="C53" s="115">
        <v>6338</v>
      </c>
      <c r="D53" s="115">
        <v>568</v>
      </c>
      <c r="E53" s="115">
        <v>17369558</v>
      </c>
      <c r="F53" s="115">
        <v>108928</v>
      </c>
      <c r="G53" s="115">
        <v>0</v>
      </c>
      <c r="H53" s="115">
        <v>57201</v>
      </c>
      <c r="I53" s="115">
        <v>0</v>
      </c>
      <c r="J53" s="122">
        <v>7498778</v>
      </c>
      <c r="K53" s="115"/>
      <c r="L53" s="106"/>
      <c r="M53" s="134" t="s">
        <v>182</v>
      </c>
      <c r="N53" s="115">
        <v>10036909</v>
      </c>
      <c r="O53" s="115">
        <v>100336</v>
      </c>
      <c r="P53" s="115">
        <v>0</v>
      </c>
      <c r="Q53" s="115">
        <v>55879</v>
      </c>
      <c r="R53" s="115">
        <v>0</v>
      </c>
      <c r="S53" s="115">
        <v>203538</v>
      </c>
      <c r="T53" s="115">
        <v>1492</v>
      </c>
      <c r="U53" s="115">
        <v>0</v>
      </c>
      <c r="V53" s="115">
        <v>568</v>
      </c>
      <c r="W53" s="115">
        <v>0</v>
      </c>
      <c r="X53" s="115">
        <v>69</v>
      </c>
      <c r="Y53" s="115">
        <v>13103</v>
      </c>
      <c r="Z53" s="115">
        <v>109</v>
      </c>
      <c r="AA53" s="115">
        <v>189475</v>
      </c>
      <c r="AB53" s="122">
        <v>4865</v>
      </c>
      <c r="AC53" s="118"/>
    </row>
    <row r="54" spans="2:29" s="103" customFormat="1" ht="15.75" customHeight="1">
      <c r="B54" s="133" t="s">
        <v>183</v>
      </c>
      <c r="C54" s="115">
        <v>5975</v>
      </c>
      <c r="D54" s="115">
        <v>364</v>
      </c>
      <c r="E54" s="115">
        <v>16000695</v>
      </c>
      <c r="F54" s="115">
        <v>218925</v>
      </c>
      <c r="G54" s="115">
        <v>0</v>
      </c>
      <c r="H54" s="115">
        <v>55125</v>
      </c>
      <c r="I54" s="115">
        <v>0</v>
      </c>
      <c r="J54" s="122">
        <v>6970307</v>
      </c>
      <c r="K54" s="115"/>
      <c r="L54" s="106"/>
      <c r="M54" s="133" t="s">
        <v>183</v>
      </c>
      <c r="N54" s="115">
        <v>9304438</v>
      </c>
      <c r="O54" s="115">
        <v>204898</v>
      </c>
      <c r="P54" s="115">
        <v>0</v>
      </c>
      <c r="Q54" s="115">
        <v>53663</v>
      </c>
      <c r="R54" s="115">
        <v>0</v>
      </c>
      <c r="S54" s="115">
        <v>186498</v>
      </c>
      <c r="T54" s="115">
        <v>3274</v>
      </c>
      <c r="U54" s="115">
        <v>0</v>
      </c>
      <c r="V54" s="115">
        <v>546</v>
      </c>
      <c r="W54" s="115">
        <v>0</v>
      </c>
      <c r="X54" s="115">
        <v>120</v>
      </c>
      <c r="Y54" s="115">
        <v>12596</v>
      </c>
      <c r="Z54" s="115">
        <v>38</v>
      </c>
      <c r="AA54" s="115">
        <v>172912</v>
      </c>
      <c r="AB54" s="122">
        <v>750</v>
      </c>
      <c r="AC54" s="118"/>
    </row>
    <row r="55" spans="2:29" s="103" customFormat="1" ht="15.75" customHeight="1">
      <c r="B55" s="133" t="s">
        <v>184</v>
      </c>
      <c r="C55" s="115">
        <v>5586</v>
      </c>
      <c r="D55" s="115">
        <v>364</v>
      </c>
      <c r="E55" s="115">
        <v>14801105</v>
      </c>
      <c r="F55" s="115">
        <v>150232</v>
      </c>
      <c r="G55" s="115">
        <v>0</v>
      </c>
      <c r="H55" s="115">
        <v>68073</v>
      </c>
      <c r="I55" s="115">
        <v>0</v>
      </c>
      <c r="J55" s="122">
        <v>6394564</v>
      </c>
      <c r="K55" s="115"/>
      <c r="L55" s="106"/>
      <c r="M55" s="133" t="s">
        <v>184</v>
      </c>
      <c r="N55" s="115">
        <v>8624846</v>
      </c>
      <c r="O55" s="115">
        <v>138163</v>
      </c>
      <c r="P55" s="115">
        <v>0</v>
      </c>
      <c r="Q55" s="115">
        <v>64338</v>
      </c>
      <c r="R55" s="115">
        <v>0</v>
      </c>
      <c r="S55" s="115">
        <v>175361</v>
      </c>
      <c r="T55" s="115">
        <v>2209</v>
      </c>
      <c r="U55" s="115">
        <v>0</v>
      </c>
      <c r="V55" s="115">
        <v>732</v>
      </c>
      <c r="W55" s="115">
        <v>0</v>
      </c>
      <c r="X55" s="115">
        <v>175</v>
      </c>
      <c r="Y55" s="115">
        <v>11299</v>
      </c>
      <c r="Z55" s="115">
        <v>49</v>
      </c>
      <c r="AA55" s="115">
        <v>163164</v>
      </c>
      <c r="AB55" s="122">
        <v>623</v>
      </c>
      <c r="AC55" s="118"/>
    </row>
    <row r="56" spans="2:29" s="103" customFormat="1" ht="15.75" customHeight="1">
      <c r="B56" s="133" t="s">
        <v>185</v>
      </c>
      <c r="C56" s="115">
        <v>4463</v>
      </c>
      <c r="D56" s="115">
        <v>375</v>
      </c>
      <c r="E56" s="115">
        <v>11189862</v>
      </c>
      <c r="F56" s="115">
        <v>314147</v>
      </c>
      <c r="G56" s="115">
        <v>18324</v>
      </c>
      <c r="H56" s="115">
        <v>31644</v>
      </c>
      <c r="I56" s="115">
        <v>799</v>
      </c>
      <c r="J56" s="122">
        <v>5063915</v>
      </c>
      <c r="K56" s="115"/>
      <c r="L56" s="106"/>
      <c r="M56" s="133" t="s">
        <v>185</v>
      </c>
      <c r="N56" s="115">
        <v>6490861</v>
      </c>
      <c r="O56" s="115">
        <v>309055</v>
      </c>
      <c r="P56" s="115">
        <v>17381</v>
      </c>
      <c r="Q56" s="115">
        <v>29917</v>
      </c>
      <c r="R56" s="115">
        <v>799</v>
      </c>
      <c r="S56" s="115">
        <v>131987</v>
      </c>
      <c r="T56" s="115">
        <v>4942</v>
      </c>
      <c r="U56" s="115">
        <v>521</v>
      </c>
      <c r="V56" s="115">
        <v>317</v>
      </c>
      <c r="W56" s="115">
        <v>13</v>
      </c>
      <c r="X56" s="115">
        <v>173</v>
      </c>
      <c r="Y56" s="115">
        <v>8246</v>
      </c>
      <c r="Z56" s="115">
        <v>41</v>
      </c>
      <c r="AA56" s="115">
        <v>122799</v>
      </c>
      <c r="AB56" s="122">
        <v>849</v>
      </c>
      <c r="AC56" s="118"/>
    </row>
    <row r="57" spans="2:29" s="103" customFormat="1" ht="15.75" customHeight="1">
      <c r="B57" s="133" t="s">
        <v>186</v>
      </c>
      <c r="C57" s="129">
        <v>1175</v>
      </c>
      <c r="D57" s="129">
        <v>129</v>
      </c>
      <c r="E57" s="129">
        <v>2759555</v>
      </c>
      <c r="F57" s="129">
        <v>42021</v>
      </c>
      <c r="G57" s="129">
        <v>0</v>
      </c>
      <c r="H57" s="129">
        <v>7494</v>
      </c>
      <c r="I57" s="129">
        <v>0</v>
      </c>
      <c r="J57" s="130">
        <v>1348406</v>
      </c>
      <c r="K57" s="115"/>
      <c r="L57" s="106"/>
      <c r="M57" s="133" t="s">
        <v>186</v>
      </c>
      <c r="N57" s="129">
        <v>1460664</v>
      </c>
      <c r="O57" s="129">
        <v>35630</v>
      </c>
      <c r="P57" s="129">
        <v>0</v>
      </c>
      <c r="Q57" s="129">
        <v>7494</v>
      </c>
      <c r="R57" s="129">
        <v>0</v>
      </c>
      <c r="S57" s="129">
        <v>29666</v>
      </c>
      <c r="T57" s="129">
        <v>569</v>
      </c>
      <c r="U57" s="129">
        <v>0</v>
      </c>
      <c r="V57" s="129">
        <v>75</v>
      </c>
      <c r="W57" s="129">
        <v>0</v>
      </c>
      <c r="X57" s="129">
        <v>6</v>
      </c>
      <c r="Y57" s="129">
        <v>1990</v>
      </c>
      <c r="Z57" s="129">
        <v>0</v>
      </c>
      <c r="AA57" s="129">
        <v>27495</v>
      </c>
      <c r="AB57" s="130">
        <v>335</v>
      </c>
      <c r="AC57" s="118"/>
    </row>
    <row r="58" spans="2:29" s="103" customFormat="1" ht="15.75" customHeight="1">
      <c r="B58" s="134" t="s">
        <v>187</v>
      </c>
      <c r="C58" s="115">
        <v>3919</v>
      </c>
      <c r="D58" s="115">
        <v>366</v>
      </c>
      <c r="E58" s="115">
        <v>9568155</v>
      </c>
      <c r="F58" s="115">
        <v>36538</v>
      </c>
      <c r="G58" s="115">
        <v>1901</v>
      </c>
      <c r="H58" s="115">
        <v>13344</v>
      </c>
      <c r="I58" s="115">
        <v>0</v>
      </c>
      <c r="J58" s="122">
        <v>4445238</v>
      </c>
      <c r="K58" s="115"/>
      <c r="L58" s="106"/>
      <c r="M58" s="134" t="s">
        <v>187</v>
      </c>
      <c r="N58" s="115">
        <v>5174700</v>
      </c>
      <c r="O58" s="115">
        <v>31238</v>
      </c>
      <c r="P58" s="115">
        <v>1806</v>
      </c>
      <c r="Q58" s="115">
        <v>11616</v>
      </c>
      <c r="R58" s="115">
        <v>0</v>
      </c>
      <c r="S58" s="115">
        <v>105682</v>
      </c>
      <c r="T58" s="115">
        <v>497</v>
      </c>
      <c r="U58" s="115">
        <v>54</v>
      </c>
      <c r="V58" s="115">
        <v>124</v>
      </c>
      <c r="W58" s="115">
        <v>0</v>
      </c>
      <c r="X58" s="115">
        <v>58</v>
      </c>
      <c r="Y58" s="115">
        <v>7100</v>
      </c>
      <c r="Z58" s="115">
        <v>0</v>
      </c>
      <c r="AA58" s="115">
        <v>97703</v>
      </c>
      <c r="AB58" s="122">
        <v>797</v>
      </c>
      <c r="AC58" s="118"/>
    </row>
    <row r="59" spans="2:29" s="103" customFormat="1" ht="15.75" customHeight="1">
      <c r="B59" s="133" t="s">
        <v>188</v>
      </c>
      <c r="C59" s="115">
        <v>7545</v>
      </c>
      <c r="D59" s="115">
        <v>647</v>
      </c>
      <c r="E59" s="115">
        <v>19739432</v>
      </c>
      <c r="F59" s="115">
        <v>304051</v>
      </c>
      <c r="G59" s="115">
        <v>5542</v>
      </c>
      <c r="H59" s="115">
        <v>28798</v>
      </c>
      <c r="I59" s="115">
        <v>0</v>
      </c>
      <c r="J59" s="122">
        <v>8390497</v>
      </c>
      <c r="K59" s="115"/>
      <c r="L59" s="106"/>
      <c r="M59" s="133" t="s">
        <v>188</v>
      </c>
      <c r="N59" s="115">
        <v>11687326</v>
      </c>
      <c r="O59" s="115">
        <v>289015</v>
      </c>
      <c r="P59" s="115">
        <v>4813</v>
      </c>
      <c r="Q59" s="115">
        <v>27636</v>
      </c>
      <c r="R59" s="115">
        <v>0</v>
      </c>
      <c r="S59" s="115">
        <v>238416</v>
      </c>
      <c r="T59" s="115">
        <v>4581</v>
      </c>
      <c r="U59" s="115">
        <v>144</v>
      </c>
      <c r="V59" s="115">
        <v>284</v>
      </c>
      <c r="W59" s="115">
        <v>0</v>
      </c>
      <c r="X59" s="115">
        <v>152</v>
      </c>
      <c r="Y59" s="115">
        <v>15330</v>
      </c>
      <c r="Z59" s="115">
        <v>156</v>
      </c>
      <c r="AA59" s="115">
        <v>221637</v>
      </c>
      <c r="AB59" s="122">
        <v>3986</v>
      </c>
      <c r="AC59" s="118"/>
    </row>
    <row r="60" spans="2:29" s="103" customFormat="1" ht="15.75" customHeight="1">
      <c r="B60" s="133" t="s">
        <v>189</v>
      </c>
      <c r="C60" s="115">
        <v>463</v>
      </c>
      <c r="D60" s="115">
        <v>37</v>
      </c>
      <c r="E60" s="115">
        <v>1043331</v>
      </c>
      <c r="F60" s="115">
        <v>200</v>
      </c>
      <c r="G60" s="115">
        <v>596</v>
      </c>
      <c r="H60" s="115">
        <v>0</v>
      </c>
      <c r="I60" s="115">
        <v>0</v>
      </c>
      <c r="J60" s="122">
        <v>503564</v>
      </c>
      <c r="K60" s="115"/>
      <c r="L60" s="106"/>
      <c r="M60" s="133" t="s">
        <v>189</v>
      </c>
      <c r="N60" s="115">
        <v>540563</v>
      </c>
      <c r="O60" s="115">
        <v>200</v>
      </c>
      <c r="P60" s="115">
        <v>69</v>
      </c>
      <c r="Q60" s="115">
        <v>0</v>
      </c>
      <c r="R60" s="115">
        <v>0</v>
      </c>
      <c r="S60" s="115">
        <v>10852</v>
      </c>
      <c r="T60" s="115">
        <v>3</v>
      </c>
      <c r="U60" s="115">
        <v>2</v>
      </c>
      <c r="V60" s="115">
        <v>0</v>
      </c>
      <c r="W60" s="115">
        <v>0</v>
      </c>
      <c r="X60" s="115">
        <v>75</v>
      </c>
      <c r="Y60" s="115">
        <v>785</v>
      </c>
      <c r="Z60" s="115">
        <v>94</v>
      </c>
      <c r="AA60" s="115">
        <v>9759</v>
      </c>
      <c r="AB60" s="122">
        <v>142</v>
      </c>
      <c r="AC60" s="118"/>
    </row>
    <row r="61" spans="2:29" s="103" customFormat="1" ht="15.75" customHeight="1">
      <c r="B61" s="133" t="s">
        <v>190</v>
      </c>
      <c r="C61" s="115">
        <v>931</v>
      </c>
      <c r="D61" s="115">
        <v>95</v>
      </c>
      <c r="E61" s="115">
        <v>2329756</v>
      </c>
      <c r="F61" s="115">
        <v>32917</v>
      </c>
      <c r="G61" s="115">
        <v>0</v>
      </c>
      <c r="H61" s="115">
        <v>469</v>
      </c>
      <c r="I61" s="115">
        <v>0</v>
      </c>
      <c r="J61" s="122">
        <v>1158241</v>
      </c>
      <c r="K61" s="115"/>
      <c r="L61" s="106"/>
      <c r="M61" s="133" t="s">
        <v>190</v>
      </c>
      <c r="N61" s="115">
        <v>1204901</v>
      </c>
      <c r="O61" s="115">
        <v>26336</v>
      </c>
      <c r="P61" s="115">
        <v>0</v>
      </c>
      <c r="Q61" s="115">
        <v>468</v>
      </c>
      <c r="R61" s="115">
        <v>0</v>
      </c>
      <c r="S61" s="115">
        <v>24551</v>
      </c>
      <c r="T61" s="115">
        <v>421</v>
      </c>
      <c r="U61" s="115">
        <v>0</v>
      </c>
      <c r="V61" s="115">
        <v>5</v>
      </c>
      <c r="W61" s="115">
        <v>0</v>
      </c>
      <c r="X61" s="115">
        <v>124</v>
      </c>
      <c r="Y61" s="115">
        <v>1655</v>
      </c>
      <c r="Z61" s="115">
        <v>0</v>
      </c>
      <c r="AA61" s="115">
        <v>22612</v>
      </c>
      <c r="AB61" s="122">
        <v>207</v>
      </c>
      <c r="AC61" s="118"/>
    </row>
    <row r="62" spans="2:29" s="103" customFormat="1" ht="15.75" customHeight="1">
      <c r="B62" s="133" t="s">
        <v>191</v>
      </c>
      <c r="C62" s="129">
        <v>8731</v>
      </c>
      <c r="D62" s="129">
        <v>498</v>
      </c>
      <c r="E62" s="129">
        <v>22430811</v>
      </c>
      <c r="F62" s="129">
        <v>194042</v>
      </c>
      <c r="G62" s="129">
        <v>0</v>
      </c>
      <c r="H62" s="129">
        <v>75898</v>
      </c>
      <c r="I62" s="129">
        <v>0</v>
      </c>
      <c r="J62" s="130">
        <v>9772711</v>
      </c>
      <c r="K62" s="115"/>
      <c r="L62" s="106"/>
      <c r="M62" s="133" t="s">
        <v>191</v>
      </c>
      <c r="N62" s="129">
        <v>12928040</v>
      </c>
      <c r="O62" s="129">
        <v>180227</v>
      </c>
      <c r="P62" s="129">
        <v>0</v>
      </c>
      <c r="Q62" s="129">
        <v>74542</v>
      </c>
      <c r="R62" s="129">
        <v>0</v>
      </c>
      <c r="S62" s="129">
        <v>263825</v>
      </c>
      <c r="T62" s="129">
        <v>2884</v>
      </c>
      <c r="U62" s="129">
        <v>0</v>
      </c>
      <c r="V62" s="129">
        <v>745</v>
      </c>
      <c r="W62" s="129">
        <v>0</v>
      </c>
      <c r="X62" s="129">
        <v>566</v>
      </c>
      <c r="Y62" s="129">
        <v>17107</v>
      </c>
      <c r="Z62" s="129">
        <v>229</v>
      </c>
      <c r="AA62" s="129">
        <v>244044</v>
      </c>
      <c r="AB62" s="130">
        <v>1006</v>
      </c>
      <c r="AC62" s="118"/>
    </row>
    <row r="63" spans="2:29" s="103" customFormat="1" ht="15.75" customHeight="1">
      <c r="B63" s="134" t="s">
        <v>192</v>
      </c>
      <c r="C63" s="115">
        <v>1767</v>
      </c>
      <c r="D63" s="115">
        <v>150</v>
      </c>
      <c r="E63" s="115">
        <v>4423000</v>
      </c>
      <c r="F63" s="115">
        <v>21414</v>
      </c>
      <c r="G63" s="115">
        <v>0</v>
      </c>
      <c r="H63" s="115">
        <v>2303</v>
      </c>
      <c r="I63" s="115">
        <v>4444</v>
      </c>
      <c r="J63" s="122">
        <v>2065521</v>
      </c>
      <c r="K63" s="115"/>
      <c r="L63" s="106"/>
      <c r="M63" s="134" t="s">
        <v>192</v>
      </c>
      <c r="N63" s="115">
        <v>2385640</v>
      </c>
      <c r="O63" s="115">
        <v>18040</v>
      </c>
      <c r="P63" s="115">
        <v>0</v>
      </c>
      <c r="Q63" s="115">
        <v>2302</v>
      </c>
      <c r="R63" s="115">
        <v>3028</v>
      </c>
      <c r="S63" s="115">
        <v>48029</v>
      </c>
      <c r="T63" s="115">
        <v>289</v>
      </c>
      <c r="U63" s="115">
        <v>0</v>
      </c>
      <c r="V63" s="115">
        <v>23</v>
      </c>
      <c r="W63" s="115">
        <v>48</v>
      </c>
      <c r="X63" s="115">
        <v>2</v>
      </c>
      <c r="Y63" s="115">
        <v>3367</v>
      </c>
      <c r="Z63" s="115">
        <v>4</v>
      </c>
      <c r="AA63" s="115">
        <v>44365</v>
      </c>
      <c r="AB63" s="122">
        <v>825</v>
      </c>
      <c r="AC63" s="118"/>
    </row>
    <row r="64" spans="2:29" s="103" customFormat="1" ht="15.75" customHeight="1">
      <c r="B64" s="133" t="s">
        <v>193</v>
      </c>
      <c r="C64" s="115">
        <v>5122</v>
      </c>
      <c r="D64" s="115">
        <v>445</v>
      </c>
      <c r="E64" s="115">
        <v>13055060</v>
      </c>
      <c r="F64" s="115">
        <v>97886</v>
      </c>
      <c r="G64" s="115">
        <v>1233</v>
      </c>
      <c r="H64" s="115">
        <v>39505</v>
      </c>
      <c r="I64" s="115">
        <v>30</v>
      </c>
      <c r="J64" s="122">
        <v>5869678</v>
      </c>
      <c r="K64" s="115"/>
      <c r="L64" s="106"/>
      <c r="M64" s="133" t="s">
        <v>193</v>
      </c>
      <c r="N64" s="115">
        <v>7324036</v>
      </c>
      <c r="O64" s="115">
        <v>89642</v>
      </c>
      <c r="P64" s="115">
        <v>685</v>
      </c>
      <c r="Q64" s="115">
        <v>38363</v>
      </c>
      <c r="R64" s="115">
        <v>29</v>
      </c>
      <c r="S64" s="115">
        <v>148778</v>
      </c>
      <c r="T64" s="115">
        <v>1434</v>
      </c>
      <c r="U64" s="115">
        <v>21</v>
      </c>
      <c r="V64" s="115">
        <v>384</v>
      </c>
      <c r="W64" s="115">
        <v>0</v>
      </c>
      <c r="X64" s="115">
        <v>197</v>
      </c>
      <c r="Y64" s="115">
        <v>9934</v>
      </c>
      <c r="Z64" s="115">
        <v>307</v>
      </c>
      <c r="AA64" s="115">
        <v>137010</v>
      </c>
      <c r="AB64" s="122">
        <v>2504</v>
      </c>
      <c r="AC64" s="118"/>
    </row>
    <row r="65" spans="2:29" s="103" customFormat="1" ht="15.75" customHeight="1">
      <c r="B65" s="133" t="s">
        <v>194</v>
      </c>
      <c r="C65" s="115">
        <v>4536</v>
      </c>
      <c r="D65" s="115">
        <v>412</v>
      </c>
      <c r="E65" s="115">
        <v>11667605</v>
      </c>
      <c r="F65" s="115">
        <v>58330</v>
      </c>
      <c r="G65" s="115">
        <v>4863</v>
      </c>
      <c r="H65" s="115">
        <v>43501</v>
      </c>
      <c r="I65" s="115">
        <v>0</v>
      </c>
      <c r="J65" s="122">
        <v>4932953</v>
      </c>
      <c r="K65" s="115"/>
      <c r="L65" s="106"/>
      <c r="M65" s="133" t="s">
        <v>194</v>
      </c>
      <c r="N65" s="115">
        <v>6841346</v>
      </c>
      <c r="O65" s="115">
        <v>54376</v>
      </c>
      <c r="P65" s="115">
        <v>3652</v>
      </c>
      <c r="Q65" s="115">
        <v>41865</v>
      </c>
      <c r="R65" s="115">
        <v>0</v>
      </c>
      <c r="S65" s="115">
        <v>139723</v>
      </c>
      <c r="T65" s="115">
        <v>849</v>
      </c>
      <c r="U65" s="115">
        <v>110</v>
      </c>
      <c r="V65" s="115">
        <v>419</v>
      </c>
      <c r="W65" s="115">
        <v>0</v>
      </c>
      <c r="X65" s="115">
        <v>71</v>
      </c>
      <c r="Y65" s="115">
        <v>9138</v>
      </c>
      <c r="Z65" s="115">
        <v>81</v>
      </c>
      <c r="AA65" s="115">
        <v>129327</v>
      </c>
      <c r="AB65" s="122">
        <v>3189</v>
      </c>
      <c r="AC65" s="118"/>
    </row>
    <row r="66" spans="2:29" s="103" customFormat="1" ht="15.75" customHeight="1">
      <c r="B66" s="133" t="s">
        <v>195</v>
      </c>
      <c r="C66" s="115">
        <v>3864</v>
      </c>
      <c r="D66" s="115">
        <v>295</v>
      </c>
      <c r="E66" s="115">
        <v>9467645</v>
      </c>
      <c r="F66" s="115">
        <v>434118</v>
      </c>
      <c r="G66" s="115">
        <v>1075</v>
      </c>
      <c r="H66" s="115">
        <v>610336</v>
      </c>
      <c r="I66" s="115">
        <v>0</v>
      </c>
      <c r="J66" s="122">
        <v>4122366</v>
      </c>
      <c r="K66" s="115"/>
      <c r="L66" s="106"/>
      <c r="M66" s="133" t="s">
        <v>195</v>
      </c>
      <c r="N66" s="115">
        <v>6390808</v>
      </c>
      <c r="O66" s="115">
        <v>430333</v>
      </c>
      <c r="P66" s="115">
        <v>880</v>
      </c>
      <c r="Q66" s="115">
        <v>609922</v>
      </c>
      <c r="R66" s="115">
        <v>0</v>
      </c>
      <c r="S66" s="115">
        <v>127238</v>
      </c>
      <c r="T66" s="115">
        <v>6885</v>
      </c>
      <c r="U66" s="115">
        <v>26</v>
      </c>
      <c r="V66" s="115">
        <v>9515</v>
      </c>
      <c r="W66" s="115">
        <v>0</v>
      </c>
      <c r="X66" s="115">
        <v>29</v>
      </c>
      <c r="Y66" s="115">
        <v>7204</v>
      </c>
      <c r="Z66" s="115">
        <v>34</v>
      </c>
      <c r="AA66" s="115">
        <v>118878</v>
      </c>
      <c r="AB66" s="122">
        <v>1357</v>
      </c>
      <c r="AC66" s="118"/>
    </row>
    <row r="67" spans="2:29" s="103" customFormat="1" ht="15.75" customHeight="1">
      <c r="B67" s="133" t="s">
        <v>196</v>
      </c>
      <c r="C67" s="129">
        <v>3263</v>
      </c>
      <c r="D67" s="129">
        <v>209</v>
      </c>
      <c r="E67" s="129">
        <v>7939759</v>
      </c>
      <c r="F67" s="129">
        <v>7432</v>
      </c>
      <c r="G67" s="129">
        <v>0</v>
      </c>
      <c r="H67" s="129">
        <v>11459</v>
      </c>
      <c r="I67" s="129">
        <v>0</v>
      </c>
      <c r="J67" s="130">
        <v>3428454</v>
      </c>
      <c r="K67" s="115"/>
      <c r="L67" s="106"/>
      <c r="M67" s="133" t="s">
        <v>196</v>
      </c>
      <c r="N67" s="129">
        <v>4530196</v>
      </c>
      <c r="O67" s="129">
        <v>6197</v>
      </c>
      <c r="P67" s="129">
        <v>0</v>
      </c>
      <c r="Q67" s="129">
        <v>11455</v>
      </c>
      <c r="R67" s="129">
        <v>0</v>
      </c>
      <c r="S67" s="129">
        <v>93970</v>
      </c>
      <c r="T67" s="129">
        <v>99</v>
      </c>
      <c r="U67" s="129">
        <v>0</v>
      </c>
      <c r="V67" s="129">
        <v>115</v>
      </c>
      <c r="W67" s="129">
        <v>0</v>
      </c>
      <c r="X67" s="129">
        <v>51</v>
      </c>
      <c r="Y67" s="129">
        <v>5990</v>
      </c>
      <c r="Z67" s="129">
        <v>33</v>
      </c>
      <c r="AA67" s="129">
        <v>87195</v>
      </c>
      <c r="AB67" s="130">
        <v>1013</v>
      </c>
      <c r="AC67" s="118"/>
    </row>
    <row r="68" spans="2:29" s="103" customFormat="1" ht="15.75" customHeight="1">
      <c r="B68" s="134" t="s">
        <v>197</v>
      </c>
      <c r="C68" s="115">
        <v>5796</v>
      </c>
      <c r="D68" s="115">
        <v>357</v>
      </c>
      <c r="E68" s="115">
        <v>13500023</v>
      </c>
      <c r="F68" s="115">
        <v>31406</v>
      </c>
      <c r="G68" s="115">
        <v>2104</v>
      </c>
      <c r="H68" s="115">
        <v>19216</v>
      </c>
      <c r="I68" s="115">
        <v>0</v>
      </c>
      <c r="J68" s="122">
        <v>5845735</v>
      </c>
      <c r="K68" s="115"/>
      <c r="L68" s="106"/>
      <c r="M68" s="134" t="s">
        <v>197</v>
      </c>
      <c r="N68" s="115">
        <v>7707014</v>
      </c>
      <c r="O68" s="115">
        <v>28835</v>
      </c>
      <c r="P68" s="115">
        <v>2102</v>
      </c>
      <c r="Q68" s="115">
        <v>19214</v>
      </c>
      <c r="R68" s="115">
        <v>0</v>
      </c>
      <c r="S68" s="115">
        <v>159990</v>
      </c>
      <c r="T68" s="115">
        <v>461</v>
      </c>
      <c r="U68" s="115">
        <v>63</v>
      </c>
      <c r="V68" s="115">
        <v>192</v>
      </c>
      <c r="W68" s="115">
        <v>0</v>
      </c>
      <c r="X68" s="115">
        <v>130</v>
      </c>
      <c r="Y68" s="115">
        <v>10181</v>
      </c>
      <c r="Z68" s="115">
        <v>28</v>
      </c>
      <c r="AA68" s="115">
        <v>148338</v>
      </c>
      <c r="AB68" s="122">
        <v>680</v>
      </c>
      <c r="AC68" s="118"/>
    </row>
    <row r="69" spans="2:29" s="103" customFormat="1" ht="15.75" customHeight="1">
      <c r="B69" s="133" t="s">
        <v>198</v>
      </c>
      <c r="C69" s="115">
        <v>1716</v>
      </c>
      <c r="D69" s="115">
        <v>122</v>
      </c>
      <c r="E69" s="115">
        <v>4183872</v>
      </c>
      <c r="F69" s="115">
        <v>13951</v>
      </c>
      <c r="G69" s="115">
        <v>248</v>
      </c>
      <c r="H69" s="115">
        <v>30717</v>
      </c>
      <c r="I69" s="115">
        <v>0</v>
      </c>
      <c r="J69" s="122">
        <v>1842956</v>
      </c>
      <c r="K69" s="115"/>
      <c r="L69" s="106"/>
      <c r="M69" s="133" t="s">
        <v>198</v>
      </c>
      <c r="N69" s="115">
        <v>2385832</v>
      </c>
      <c r="O69" s="115">
        <v>13683</v>
      </c>
      <c r="P69" s="115">
        <v>248</v>
      </c>
      <c r="Q69" s="115">
        <v>30717</v>
      </c>
      <c r="R69" s="115">
        <v>0</v>
      </c>
      <c r="S69" s="115">
        <v>48459</v>
      </c>
      <c r="T69" s="115">
        <v>219</v>
      </c>
      <c r="U69" s="115">
        <v>8</v>
      </c>
      <c r="V69" s="115">
        <v>307</v>
      </c>
      <c r="W69" s="115">
        <v>0</v>
      </c>
      <c r="X69" s="115">
        <v>72</v>
      </c>
      <c r="Y69" s="115">
        <v>3217</v>
      </c>
      <c r="Z69" s="115">
        <v>6</v>
      </c>
      <c r="AA69" s="115">
        <v>44862</v>
      </c>
      <c r="AB69" s="122">
        <v>560</v>
      </c>
      <c r="AC69" s="118"/>
    </row>
    <row r="70" spans="2:29" s="103" customFormat="1" ht="15.75" customHeight="1">
      <c r="B70" s="133" t="s">
        <v>199</v>
      </c>
      <c r="C70" s="115">
        <v>1092</v>
      </c>
      <c r="D70" s="115">
        <v>82</v>
      </c>
      <c r="E70" s="115">
        <v>2674899</v>
      </c>
      <c r="F70" s="115">
        <v>1045</v>
      </c>
      <c r="G70" s="115">
        <v>0</v>
      </c>
      <c r="H70" s="115">
        <v>7891</v>
      </c>
      <c r="I70" s="115">
        <v>0</v>
      </c>
      <c r="J70" s="122">
        <v>1202162</v>
      </c>
      <c r="K70" s="115"/>
      <c r="L70" s="106"/>
      <c r="M70" s="133" t="s">
        <v>199</v>
      </c>
      <c r="N70" s="115">
        <v>1481673</v>
      </c>
      <c r="O70" s="115">
        <v>666</v>
      </c>
      <c r="P70" s="115">
        <v>0</v>
      </c>
      <c r="Q70" s="115">
        <v>7889</v>
      </c>
      <c r="R70" s="115">
        <v>0</v>
      </c>
      <c r="S70" s="115">
        <v>29956</v>
      </c>
      <c r="T70" s="115">
        <v>11</v>
      </c>
      <c r="U70" s="115">
        <v>0</v>
      </c>
      <c r="V70" s="115">
        <v>79</v>
      </c>
      <c r="W70" s="115">
        <v>0</v>
      </c>
      <c r="X70" s="115">
        <v>7</v>
      </c>
      <c r="Y70" s="115">
        <v>2083</v>
      </c>
      <c r="Z70" s="115">
        <v>0</v>
      </c>
      <c r="AA70" s="115">
        <v>27641</v>
      </c>
      <c r="AB70" s="122">
        <v>420</v>
      </c>
      <c r="AC70" s="118"/>
    </row>
    <row r="71" spans="2:29" s="103" customFormat="1" ht="15.75" customHeight="1">
      <c r="B71" s="133" t="s">
        <v>200</v>
      </c>
      <c r="C71" s="115">
        <v>8411</v>
      </c>
      <c r="D71" s="115">
        <v>528</v>
      </c>
      <c r="E71" s="115">
        <v>20379509</v>
      </c>
      <c r="F71" s="115">
        <v>177132</v>
      </c>
      <c r="G71" s="115">
        <v>6364</v>
      </c>
      <c r="H71" s="115">
        <v>20013</v>
      </c>
      <c r="I71" s="115">
        <v>4318</v>
      </c>
      <c r="J71" s="122">
        <v>8813375</v>
      </c>
      <c r="K71" s="115"/>
      <c r="L71" s="106"/>
      <c r="M71" s="133" t="s">
        <v>200</v>
      </c>
      <c r="N71" s="115">
        <v>11773961</v>
      </c>
      <c r="O71" s="115">
        <v>170427</v>
      </c>
      <c r="P71" s="115">
        <v>4609</v>
      </c>
      <c r="Q71" s="115">
        <v>17297</v>
      </c>
      <c r="R71" s="115">
        <v>4317</v>
      </c>
      <c r="S71" s="115">
        <v>240327</v>
      </c>
      <c r="T71" s="115">
        <v>2727</v>
      </c>
      <c r="U71" s="115">
        <v>138</v>
      </c>
      <c r="V71" s="115">
        <v>173</v>
      </c>
      <c r="W71" s="115">
        <v>69</v>
      </c>
      <c r="X71" s="115">
        <v>172</v>
      </c>
      <c r="Y71" s="115">
        <v>15911</v>
      </c>
      <c r="Z71" s="115">
        <v>121</v>
      </c>
      <c r="AA71" s="115">
        <v>222296</v>
      </c>
      <c r="AB71" s="122">
        <v>2134</v>
      </c>
      <c r="AC71" s="118"/>
    </row>
    <row r="72" spans="2:29" s="103" customFormat="1" ht="15.75" customHeight="1">
      <c r="B72" s="133" t="s">
        <v>201</v>
      </c>
      <c r="C72" s="129">
        <v>13989</v>
      </c>
      <c r="D72" s="129">
        <v>533</v>
      </c>
      <c r="E72" s="129">
        <v>42877291</v>
      </c>
      <c r="F72" s="129">
        <v>584846</v>
      </c>
      <c r="G72" s="129">
        <v>7053</v>
      </c>
      <c r="H72" s="129">
        <v>87136</v>
      </c>
      <c r="I72" s="129">
        <v>5700</v>
      </c>
      <c r="J72" s="130">
        <v>16294808</v>
      </c>
      <c r="K72" s="115"/>
      <c r="L72" s="106"/>
      <c r="M72" s="133" t="s">
        <v>201</v>
      </c>
      <c r="N72" s="129">
        <v>27267218</v>
      </c>
      <c r="O72" s="129">
        <v>572285</v>
      </c>
      <c r="P72" s="129">
        <v>6512</v>
      </c>
      <c r="Q72" s="129">
        <v>78038</v>
      </c>
      <c r="R72" s="129">
        <v>5253</v>
      </c>
      <c r="S72" s="129">
        <v>555798</v>
      </c>
      <c r="T72" s="129">
        <v>9127</v>
      </c>
      <c r="U72" s="129">
        <v>194</v>
      </c>
      <c r="V72" s="129">
        <v>929</v>
      </c>
      <c r="W72" s="129">
        <v>84</v>
      </c>
      <c r="X72" s="129">
        <v>367</v>
      </c>
      <c r="Y72" s="129">
        <v>34902</v>
      </c>
      <c r="Z72" s="129">
        <v>865</v>
      </c>
      <c r="AA72" s="129">
        <v>518054</v>
      </c>
      <c r="AB72" s="130">
        <v>1093</v>
      </c>
      <c r="AC72" s="118"/>
    </row>
    <row r="73" spans="2:29" s="103" customFormat="1" ht="15.75" customHeight="1">
      <c r="B73" s="134" t="s">
        <v>202</v>
      </c>
      <c r="C73" s="115">
        <v>8782</v>
      </c>
      <c r="D73" s="115">
        <v>505</v>
      </c>
      <c r="E73" s="115">
        <v>23989044</v>
      </c>
      <c r="F73" s="115">
        <v>193306</v>
      </c>
      <c r="G73" s="115">
        <v>5283</v>
      </c>
      <c r="H73" s="115">
        <v>85696</v>
      </c>
      <c r="I73" s="115">
        <v>1301</v>
      </c>
      <c r="J73" s="122">
        <v>10116854</v>
      </c>
      <c r="K73" s="115"/>
      <c r="L73" s="106"/>
      <c r="M73" s="134" t="s">
        <v>202</v>
      </c>
      <c r="N73" s="115">
        <v>14157776</v>
      </c>
      <c r="O73" s="115">
        <v>179832</v>
      </c>
      <c r="P73" s="115">
        <v>4915</v>
      </c>
      <c r="Q73" s="115">
        <v>82711</v>
      </c>
      <c r="R73" s="115">
        <v>1300</v>
      </c>
      <c r="S73" s="115">
        <v>285887</v>
      </c>
      <c r="T73" s="115">
        <v>2840</v>
      </c>
      <c r="U73" s="115">
        <v>147</v>
      </c>
      <c r="V73" s="115">
        <v>827</v>
      </c>
      <c r="W73" s="115">
        <v>21</v>
      </c>
      <c r="X73" s="115">
        <v>117</v>
      </c>
      <c r="Y73" s="115">
        <v>19282</v>
      </c>
      <c r="Z73" s="115">
        <v>122</v>
      </c>
      <c r="AA73" s="115">
        <v>264692</v>
      </c>
      <c r="AB73" s="122">
        <v>865</v>
      </c>
      <c r="AC73" s="118"/>
    </row>
    <row r="74" spans="2:29" s="103" customFormat="1" ht="15.75" customHeight="1">
      <c r="B74" s="133" t="s">
        <v>203</v>
      </c>
      <c r="C74" s="115">
        <v>2794</v>
      </c>
      <c r="D74" s="115">
        <v>156</v>
      </c>
      <c r="E74" s="115">
        <v>7883548</v>
      </c>
      <c r="F74" s="115">
        <v>76985</v>
      </c>
      <c r="G74" s="115">
        <v>0</v>
      </c>
      <c r="H74" s="115">
        <v>12571</v>
      </c>
      <c r="I74" s="115">
        <v>0</v>
      </c>
      <c r="J74" s="122">
        <v>3208449</v>
      </c>
      <c r="K74" s="115"/>
      <c r="L74" s="106"/>
      <c r="M74" s="133" t="s">
        <v>203</v>
      </c>
      <c r="N74" s="115">
        <v>4764655</v>
      </c>
      <c r="O74" s="115">
        <v>74549</v>
      </c>
      <c r="P74" s="115">
        <v>0</v>
      </c>
      <c r="Q74" s="115">
        <v>10996</v>
      </c>
      <c r="R74" s="115">
        <v>0</v>
      </c>
      <c r="S74" s="115">
        <v>99026</v>
      </c>
      <c r="T74" s="115">
        <v>1193</v>
      </c>
      <c r="U74" s="115">
        <v>0</v>
      </c>
      <c r="V74" s="115">
        <v>110</v>
      </c>
      <c r="W74" s="115">
        <v>0</v>
      </c>
      <c r="X74" s="115">
        <v>156</v>
      </c>
      <c r="Y74" s="115">
        <v>5927</v>
      </c>
      <c r="Z74" s="115">
        <v>64</v>
      </c>
      <c r="AA74" s="115">
        <v>92310</v>
      </c>
      <c r="AB74" s="122">
        <v>278</v>
      </c>
      <c r="AC74" s="118"/>
    </row>
    <row r="75" spans="2:29" s="103" customFormat="1" ht="15.75" customHeight="1">
      <c r="B75" s="133" t="s">
        <v>204</v>
      </c>
      <c r="C75" s="115">
        <v>3119</v>
      </c>
      <c r="D75" s="115">
        <v>264</v>
      </c>
      <c r="E75" s="115">
        <v>8377578</v>
      </c>
      <c r="F75" s="115">
        <v>95972</v>
      </c>
      <c r="G75" s="115">
        <v>25186</v>
      </c>
      <c r="H75" s="115">
        <v>11822</v>
      </c>
      <c r="I75" s="115">
        <v>0</v>
      </c>
      <c r="J75" s="122">
        <v>3708747</v>
      </c>
      <c r="K75" s="115"/>
      <c r="L75" s="106"/>
      <c r="M75" s="133" t="s">
        <v>204</v>
      </c>
      <c r="N75" s="115">
        <v>4801811</v>
      </c>
      <c r="O75" s="115">
        <v>91191</v>
      </c>
      <c r="P75" s="115">
        <v>25185</v>
      </c>
      <c r="Q75" s="115">
        <v>11799</v>
      </c>
      <c r="R75" s="115">
        <v>0</v>
      </c>
      <c r="S75" s="115">
        <v>97160</v>
      </c>
      <c r="T75" s="115">
        <v>1448</v>
      </c>
      <c r="U75" s="115">
        <v>756</v>
      </c>
      <c r="V75" s="115">
        <v>118</v>
      </c>
      <c r="W75" s="115">
        <v>0</v>
      </c>
      <c r="X75" s="115">
        <v>46</v>
      </c>
      <c r="Y75" s="115">
        <v>6472</v>
      </c>
      <c r="Z75" s="115">
        <v>112</v>
      </c>
      <c r="AA75" s="115">
        <v>90018</v>
      </c>
      <c r="AB75" s="122">
        <v>2007</v>
      </c>
      <c r="AC75" s="118"/>
    </row>
    <row r="76" spans="2:29" s="103" customFormat="1" ht="15.75" customHeight="1">
      <c r="B76" s="135" t="s">
        <v>205</v>
      </c>
      <c r="C76" s="124">
        <v>8027</v>
      </c>
      <c r="D76" s="124">
        <v>452</v>
      </c>
      <c r="E76" s="124">
        <v>22035395</v>
      </c>
      <c r="F76" s="124">
        <v>111310</v>
      </c>
      <c r="G76" s="124">
        <v>1281</v>
      </c>
      <c r="H76" s="124">
        <v>48564</v>
      </c>
      <c r="I76" s="124">
        <v>0</v>
      </c>
      <c r="J76" s="125">
        <v>9168195</v>
      </c>
      <c r="K76" s="115"/>
      <c r="L76" s="106"/>
      <c r="M76" s="135" t="s">
        <v>205</v>
      </c>
      <c r="N76" s="124">
        <v>13028355</v>
      </c>
      <c r="O76" s="124">
        <v>102333</v>
      </c>
      <c r="P76" s="124">
        <v>596</v>
      </c>
      <c r="Q76" s="124">
        <v>47695</v>
      </c>
      <c r="R76" s="124">
        <v>0</v>
      </c>
      <c r="S76" s="124">
        <v>263568</v>
      </c>
      <c r="T76" s="124">
        <v>1637</v>
      </c>
      <c r="U76" s="124">
        <v>18</v>
      </c>
      <c r="V76" s="124">
        <v>519</v>
      </c>
      <c r="W76" s="124">
        <v>0</v>
      </c>
      <c r="X76" s="124">
        <v>125</v>
      </c>
      <c r="Y76" s="124">
        <v>17861</v>
      </c>
      <c r="Z76" s="124">
        <v>210</v>
      </c>
      <c r="AA76" s="124">
        <v>244106</v>
      </c>
      <c r="AB76" s="125">
        <v>766</v>
      </c>
      <c r="AC76" s="118"/>
    </row>
    <row r="77" spans="2:29" s="103" customFormat="1" ht="15.75" customHeight="1">
      <c r="B77" s="127" t="s">
        <v>206</v>
      </c>
      <c r="C77" s="115">
        <f>SUM(C8:C9)</f>
        <v>986911</v>
      </c>
      <c r="D77" s="115">
        <f aca="true" t="shared" si="0" ref="D77:J77">SUM(D8:D9)</f>
        <v>47950</v>
      </c>
      <c r="E77" s="115">
        <f t="shared" si="0"/>
        <v>3180140413</v>
      </c>
      <c r="F77" s="115">
        <f t="shared" si="0"/>
        <v>53389270</v>
      </c>
      <c r="G77" s="115">
        <f t="shared" si="0"/>
        <v>674161</v>
      </c>
      <c r="H77" s="115">
        <f t="shared" si="0"/>
        <v>44451573</v>
      </c>
      <c r="I77" s="115">
        <f t="shared" si="0"/>
        <v>816239</v>
      </c>
      <c r="J77" s="122">
        <f t="shared" si="0"/>
        <v>1103474052</v>
      </c>
      <c r="K77" s="106"/>
      <c r="L77" s="106"/>
      <c r="M77" s="127" t="s">
        <v>206</v>
      </c>
      <c r="N77" s="115">
        <f aca="true" t="shared" si="1" ref="N77:AB77">SUM(N8:N9)</f>
        <v>2175997604</v>
      </c>
      <c r="O77" s="115">
        <f t="shared" si="1"/>
        <v>52628535</v>
      </c>
      <c r="P77" s="115">
        <f t="shared" si="1"/>
        <v>627301</v>
      </c>
      <c r="Q77" s="115">
        <f t="shared" si="1"/>
        <v>44067113</v>
      </c>
      <c r="R77" s="115">
        <f t="shared" si="1"/>
        <v>801525</v>
      </c>
      <c r="S77" s="115">
        <f t="shared" si="1"/>
        <v>45280442</v>
      </c>
      <c r="T77" s="115">
        <f t="shared" si="1"/>
        <v>832939</v>
      </c>
      <c r="U77" s="115">
        <f t="shared" si="1"/>
        <v>19229</v>
      </c>
      <c r="V77" s="115">
        <f t="shared" si="1"/>
        <v>499246</v>
      </c>
      <c r="W77" s="115">
        <f t="shared" si="1"/>
        <v>12757</v>
      </c>
      <c r="X77" s="115">
        <f t="shared" si="1"/>
        <v>97248</v>
      </c>
      <c r="Y77" s="115">
        <f t="shared" si="1"/>
        <v>2327583</v>
      </c>
      <c r="Z77" s="115">
        <f t="shared" si="1"/>
        <v>105802</v>
      </c>
      <c r="AA77" s="115">
        <f t="shared" si="1"/>
        <v>42695170</v>
      </c>
      <c r="AB77" s="122">
        <f t="shared" si="1"/>
        <v>403856</v>
      </c>
      <c r="AC77" s="118"/>
    </row>
    <row r="78" spans="2:29" s="103" customFormat="1" ht="15.75" customHeight="1">
      <c r="B78" s="127" t="s">
        <v>207</v>
      </c>
      <c r="C78" s="115">
        <f>SUM(C10:C33)</f>
        <v>723009</v>
      </c>
      <c r="D78" s="115">
        <f aca="true" t="shared" si="2" ref="D78:J78">SUM(D10:D33)</f>
        <v>37850</v>
      </c>
      <c r="E78" s="115">
        <f t="shared" si="2"/>
        <v>2147241274</v>
      </c>
      <c r="F78" s="115">
        <f t="shared" si="2"/>
        <v>28391258</v>
      </c>
      <c r="G78" s="115">
        <f t="shared" si="2"/>
        <v>322827</v>
      </c>
      <c r="H78" s="115">
        <f t="shared" si="2"/>
        <v>11590029</v>
      </c>
      <c r="I78" s="115">
        <f t="shared" si="2"/>
        <v>540984</v>
      </c>
      <c r="J78" s="122">
        <f t="shared" si="2"/>
        <v>828560936</v>
      </c>
      <c r="K78" s="106"/>
      <c r="L78" s="106"/>
      <c r="M78" s="127" t="s">
        <v>207</v>
      </c>
      <c r="N78" s="115">
        <f aca="true" t="shared" si="3" ref="N78:AB78">SUM(N10:N33)</f>
        <v>1359525436</v>
      </c>
      <c r="O78" s="115">
        <f t="shared" si="3"/>
        <v>27605300</v>
      </c>
      <c r="P78" s="115">
        <f t="shared" si="3"/>
        <v>307054</v>
      </c>
      <c r="Q78" s="115">
        <f t="shared" si="3"/>
        <v>11327114</v>
      </c>
      <c r="R78" s="115">
        <f t="shared" si="3"/>
        <v>530747</v>
      </c>
      <c r="S78" s="115">
        <f t="shared" si="3"/>
        <v>28032208</v>
      </c>
      <c r="T78" s="115">
        <f t="shared" si="3"/>
        <v>438419</v>
      </c>
      <c r="U78" s="115">
        <f t="shared" si="3"/>
        <v>8833</v>
      </c>
      <c r="V78" s="115">
        <f t="shared" si="3"/>
        <v>124632</v>
      </c>
      <c r="W78" s="115">
        <f t="shared" si="3"/>
        <v>8488</v>
      </c>
      <c r="X78" s="115">
        <f t="shared" si="3"/>
        <v>33098</v>
      </c>
      <c r="Y78" s="115">
        <f t="shared" si="3"/>
        <v>1648014</v>
      </c>
      <c r="Z78" s="115">
        <f t="shared" si="3"/>
        <v>28761</v>
      </c>
      <c r="AA78" s="115">
        <f t="shared" si="3"/>
        <v>26197439</v>
      </c>
      <c r="AB78" s="122">
        <f t="shared" si="3"/>
        <v>137133</v>
      </c>
      <c r="AC78" s="118"/>
    </row>
    <row r="79" spans="2:29" s="103" customFormat="1" ht="15.75" customHeight="1">
      <c r="B79" s="127" t="s">
        <v>208</v>
      </c>
      <c r="C79" s="115">
        <f aca="true" t="shared" si="4" ref="C79:J79">SUM(C34:C76)</f>
        <v>317893</v>
      </c>
      <c r="D79" s="115">
        <f t="shared" si="4"/>
        <v>19866</v>
      </c>
      <c r="E79" s="115">
        <f t="shared" si="4"/>
        <v>882401644</v>
      </c>
      <c r="F79" s="115">
        <f t="shared" si="4"/>
        <v>10707026</v>
      </c>
      <c r="G79" s="115">
        <f t="shared" si="4"/>
        <v>170986</v>
      </c>
      <c r="H79" s="115">
        <f t="shared" si="4"/>
        <v>3897950</v>
      </c>
      <c r="I79" s="115">
        <f t="shared" si="4"/>
        <v>97667</v>
      </c>
      <c r="J79" s="122">
        <f t="shared" si="4"/>
        <v>360385463</v>
      </c>
      <c r="K79" s="106"/>
      <c r="L79" s="106"/>
      <c r="M79" s="127" t="s">
        <v>208</v>
      </c>
      <c r="N79" s="115">
        <f aca="true" t="shared" si="5" ref="N79:AB79">SUM(N34:N76)</f>
        <v>536889810</v>
      </c>
      <c r="O79" s="115">
        <f t="shared" si="5"/>
        <v>10352201</v>
      </c>
      <c r="P79" s="115">
        <f t="shared" si="5"/>
        <v>160035</v>
      </c>
      <c r="Q79" s="115">
        <f t="shared" si="5"/>
        <v>3820826</v>
      </c>
      <c r="R79" s="115">
        <f t="shared" si="5"/>
        <v>91179</v>
      </c>
      <c r="S79" s="115">
        <f t="shared" si="5"/>
        <v>10965538</v>
      </c>
      <c r="T79" s="115">
        <f t="shared" si="5"/>
        <v>164379</v>
      </c>
      <c r="U79" s="115">
        <f t="shared" si="5"/>
        <v>4754</v>
      </c>
      <c r="V79" s="115">
        <f t="shared" si="5"/>
        <v>46231</v>
      </c>
      <c r="W79" s="115">
        <f t="shared" si="5"/>
        <v>1459</v>
      </c>
      <c r="X79" s="115">
        <f t="shared" si="5"/>
        <v>9207</v>
      </c>
      <c r="Y79" s="115">
        <f t="shared" si="5"/>
        <v>686262</v>
      </c>
      <c r="Z79" s="115">
        <f t="shared" si="5"/>
        <v>9010</v>
      </c>
      <c r="AA79" s="115">
        <f t="shared" si="5"/>
        <v>10209042</v>
      </c>
      <c r="AB79" s="122">
        <f t="shared" si="5"/>
        <v>108530</v>
      </c>
      <c r="AC79" s="118"/>
    </row>
    <row r="80" spans="2:29" s="103" customFormat="1" ht="15.75" customHeight="1" thickBot="1">
      <c r="B80" s="136" t="s">
        <v>209</v>
      </c>
      <c r="C80" s="137">
        <f aca="true" t="shared" si="6" ref="C80:J80">SUM(C8:C76)</f>
        <v>2027813</v>
      </c>
      <c r="D80" s="137">
        <f t="shared" si="6"/>
        <v>105666</v>
      </c>
      <c r="E80" s="137">
        <f t="shared" si="6"/>
        <v>6209783331</v>
      </c>
      <c r="F80" s="137">
        <f t="shared" si="6"/>
        <v>92487554</v>
      </c>
      <c r="G80" s="137">
        <f t="shared" si="6"/>
        <v>1167974</v>
      </c>
      <c r="H80" s="137">
        <f t="shared" si="6"/>
        <v>59939552</v>
      </c>
      <c r="I80" s="137">
        <f t="shared" si="6"/>
        <v>1454890</v>
      </c>
      <c r="J80" s="138">
        <f t="shared" si="6"/>
        <v>2292420451</v>
      </c>
      <c r="K80" s="106"/>
      <c r="L80" s="106"/>
      <c r="M80" s="136" t="s">
        <v>209</v>
      </c>
      <c r="N80" s="137">
        <f aca="true" t="shared" si="7" ref="N80:AB80">SUM(N8:N76)</f>
        <v>4072412850</v>
      </c>
      <c r="O80" s="137">
        <f t="shared" si="7"/>
        <v>90586036</v>
      </c>
      <c r="P80" s="137">
        <f t="shared" si="7"/>
        <v>1094390</v>
      </c>
      <c r="Q80" s="137">
        <f t="shared" si="7"/>
        <v>59215053</v>
      </c>
      <c r="R80" s="137">
        <f t="shared" si="7"/>
        <v>1423451</v>
      </c>
      <c r="S80" s="137">
        <f t="shared" si="7"/>
        <v>84278188</v>
      </c>
      <c r="T80" s="137">
        <f t="shared" si="7"/>
        <v>1435737</v>
      </c>
      <c r="U80" s="137">
        <f t="shared" si="7"/>
        <v>32816</v>
      </c>
      <c r="V80" s="137">
        <f t="shared" si="7"/>
        <v>670109</v>
      </c>
      <c r="W80" s="137">
        <f t="shared" si="7"/>
        <v>22704</v>
      </c>
      <c r="X80" s="137">
        <f t="shared" si="7"/>
        <v>139553</v>
      </c>
      <c r="Y80" s="137">
        <f t="shared" si="7"/>
        <v>4661859</v>
      </c>
      <c r="Z80" s="137">
        <f t="shared" si="7"/>
        <v>143573</v>
      </c>
      <c r="AA80" s="137">
        <f t="shared" si="7"/>
        <v>79101651</v>
      </c>
      <c r="AB80" s="138">
        <f t="shared" si="7"/>
        <v>649519</v>
      </c>
      <c r="AC80" s="118"/>
    </row>
    <row r="81" spans="12:13" ht="15.75" customHeight="1">
      <c r="L81" s="140"/>
      <c r="M81" s="141" t="s">
        <v>116</v>
      </c>
    </row>
    <row r="82" ht="15.75" customHeight="1">
      <c r="L82" s="140"/>
    </row>
    <row r="83" spans="6:12" ht="15.75" customHeight="1">
      <c r="F83" s="103"/>
      <c r="G83" s="103"/>
      <c r="H83" s="103"/>
      <c r="I83" s="103"/>
      <c r="J83" s="103"/>
      <c r="L83" s="140"/>
    </row>
    <row r="91" s="103" customFormat="1" ht="15.75" customHeight="1">
      <c r="K91" s="142"/>
    </row>
    <row r="92" s="103" customFormat="1" ht="15.75" customHeight="1">
      <c r="K92" s="142"/>
    </row>
    <row r="93" s="103" customFormat="1" ht="15.75" customHeight="1">
      <c r="K93" s="142"/>
    </row>
    <row r="94" s="103" customFormat="1" ht="15.75" customHeight="1">
      <c r="K94" s="142"/>
    </row>
    <row r="95" s="103" customFormat="1" ht="15.75" customHeight="1">
      <c r="K95" s="142"/>
    </row>
    <row r="96" s="103" customFormat="1" ht="15.75" customHeight="1">
      <c r="K96" s="142"/>
    </row>
    <row r="97" s="103" customFormat="1" ht="15.75" customHeight="1">
      <c r="K97" s="142"/>
    </row>
    <row r="98" s="103" customFormat="1" ht="15.75" customHeight="1">
      <c r="K98" s="142"/>
    </row>
    <row r="99" s="103" customFormat="1" ht="15.75" customHeight="1">
      <c r="K99" s="142"/>
    </row>
    <row r="100" s="103" customFormat="1" ht="15.75" customHeight="1">
      <c r="K100" s="142"/>
    </row>
    <row r="101" s="103" customFormat="1" ht="15.75" customHeight="1">
      <c r="K101" s="142"/>
    </row>
    <row r="102" s="103" customFormat="1" ht="15.75" customHeight="1">
      <c r="K102" s="142"/>
    </row>
    <row r="103" s="103" customFormat="1" ht="15.75" customHeight="1">
      <c r="K103" s="142"/>
    </row>
    <row r="104" s="103" customFormat="1" ht="15.75" customHeight="1">
      <c r="K104" s="142"/>
    </row>
    <row r="105" s="103" customFormat="1" ht="15.75" customHeight="1">
      <c r="K105" s="142"/>
    </row>
    <row r="106" s="103" customFormat="1" ht="15.75" customHeight="1">
      <c r="K106" s="142"/>
    </row>
    <row r="107" s="103" customFormat="1" ht="15.75" customHeight="1">
      <c r="K107" s="142"/>
    </row>
    <row r="108" s="103" customFormat="1" ht="15.75" customHeight="1">
      <c r="K108" s="142"/>
    </row>
    <row r="109" s="103" customFormat="1" ht="15.75" customHeight="1">
      <c r="K109" s="142"/>
    </row>
    <row r="110" s="103" customFormat="1" ht="15.75" customHeight="1">
      <c r="K110" s="142"/>
    </row>
    <row r="111" s="103" customFormat="1" ht="15.75" customHeight="1">
      <c r="K111" s="142"/>
    </row>
    <row r="112" s="103" customFormat="1" ht="15.75" customHeight="1">
      <c r="K112" s="142"/>
    </row>
    <row r="113" s="103" customFormat="1" ht="15.75" customHeight="1">
      <c r="K113" s="142"/>
    </row>
    <row r="114" s="103" customFormat="1" ht="15.75" customHeight="1">
      <c r="K114" s="142"/>
    </row>
    <row r="115" s="103" customFormat="1" ht="15.75" customHeight="1">
      <c r="K115" s="142"/>
    </row>
    <row r="116" s="103" customFormat="1" ht="15.75" customHeight="1">
      <c r="K116" s="142"/>
    </row>
    <row r="117" s="103" customFormat="1" ht="15.75" customHeight="1">
      <c r="K117" s="142"/>
    </row>
    <row r="118" s="103" customFormat="1" ht="15.75" customHeight="1">
      <c r="K118" s="142"/>
    </row>
    <row r="119" s="103" customFormat="1" ht="15.75" customHeight="1">
      <c r="K119" s="142"/>
    </row>
    <row r="120" s="103" customFormat="1" ht="15.75" customHeight="1">
      <c r="K120" s="142"/>
    </row>
    <row r="121" s="103" customFormat="1" ht="15.75" customHeight="1">
      <c r="K121" s="142"/>
    </row>
    <row r="122" s="103" customFormat="1" ht="15.75" customHeight="1">
      <c r="K122" s="142"/>
    </row>
    <row r="123" s="103" customFormat="1" ht="15.75" customHeight="1">
      <c r="K123" s="142"/>
    </row>
    <row r="124" s="103" customFormat="1" ht="15.75" customHeight="1">
      <c r="K124" s="142"/>
    </row>
    <row r="125" s="103" customFormat="1" ht="15.75" customHeight="1">
      <c r="K125" s="142"/>
    </row>
    <row r="126" s="103" customFormat="1" ht="15.75" customHeight="1">
      <c r="K126" s="142"/>
    </row>
    <row r="127" s="103" customFormat="1" ht="15.75" customHeight="1">
      <c r="K127" s="142"/>
    </row>
    <row r="128" s="103" customFormat="1" ht="15.75" customHeight="1">
      <c r="K128" s="142"/>
    </row>
    <row r="129" s="103" customFormat="1" ht="15.75" customHeight="1">
      <c r="K129" s="142"/>
    </row>
    <row r="130" s="103" customFormat="1" ht="15.75" customHeight="1">
      <c r="K130" s="142"/>
    </row>
    <row r="131" s="103" customFormat="1" ht="15.75" customHeight="1">
      <c r="K131" s="142"/>
    </row>
    <row r="132" s="103" customFormat="1" ht="15.75" customHeight="1">
      <c r="K132" s="142"/>
    </row>
    <row r="133" s="103" customFormat="1" ht="15.75" customHeight="1">
      <c r="K133" s="142"/>
    </row>
    <row r="134" s="103" customFormat="1" ht="15.75" customHeight="1">
      <c r="K134" s="142"/>
    </row>
    <row r="135" s="103" customFormat="1" ht="15.75" customHeight="1">
      <c r="K135" s="142"/>
    </row>
    <row r="136" s="103" customFormat="1" ht="15.75" customHeight="1">
      <c r="K136" s="142"/>
    </row>
    <row r="137" s="103" customFormat="1" ht="15.75" customHeight="1">
      <c r="K137" s="142"/>
    </row>
    <row r="138" s="103" customFormat="1" ht="15.75" customHeight="1">
      <c r="K138" s="142"/>
    </row>
    <row r="139" s="103" customFormat="1" ht="15.75" customHeight="1">
      <c r="K139" s="142"/>
    </row>
    <row r="140" s="103" customFormat="1" ht="15.75" customHeight="1">
      <c r="K140" s="142"/>
    </row>
    <row r="141" s="103" customFormat="1" ht="15.75" customHeight="1">
      <c r="K141" s="142"/>
    </row>
    <row r="142" s="103" customFormat="1" ht="15.75" customHeight="1">
      <c r="K142" s="142"/>
    </row>
    <row r="143" s="103" customFormat="1" ht="15.75" customHeight="1">
      <c r="K143" s="142"/>
    </row>
    <row r="144" s="103" customFormat="1" ht="15.75" customHeight="1">
      <c r="K144" s="142"/>
    </row>
    <row r="145" s="103" customFormat="1" ht="15.75" customHeight="1">
      <c r="K145" s="142"/>
    </row>
    <row r="146" s="103" customFormat="1" ht="15.75" customHeight="1">
      <c r="K146" s="142"/>
    </row>
    <row r="147" s="103" customFormat="1" ht="15.75" customHeight="1">
      <c r="K147" s="142"/>
    </row>
    <row r="148" s="103" customFormat="1" ht="15.75" customHeight="1">
      <c r="K148" s="142"/>
    </row>
    <row r="149" s="103" customFormat="1" ht="15.75" customHeight="1">
      <c r="K149" s="142"/>
    </row>
    <row r="150" s="103" customFormat="1" ht="15.75" customHeight="1">
      <c r="K150" s="142"/>
    </row>
    <row r="151" s="103" customFormat="1" ht="15.75" customHeight="1">
      <c r="K151" s="142"/>
    </row>
    <row r="152" s="103" customFormat="1" ht="15.75" customHeight="1">
      <c r="K152" s="142"/>
    </row>
    <row r="153" s="103" customFormat="1" ht="15.75" customHeight="1">
      <c r="K153" s="142"/>
    </row>
    <row r="154" s="103" customFormat="1" ht="15.75" customHeight="1">
      <c r="K154" s="142"/>
    </row>
    <row r="155" s="103" customFormat="1" ht="15.75" customHeight="1">
      <c r="K155" s="142"/>
    </row>
    <row r="156" s="103" customFormat="1" ht="15.75" customHeight="1">
      <c r="K156" s="142"/>
    </row>
    <row r="157" s="103" customFormat="1" ht="15.75" customHeight="1">
      <c r="K157" s="142"/>
    </row>
    <row r="158" s="103" customFormat="1" ht="15.75" customHeight="1">
      <c r="K158" s="142"/>
    </row>
    <row r="159" s="103" customFormat="1" ht="15.75" customHeight="1">
      <c r="K159" s="142"/>
    </row>
    <row r="160" s="103" customFormat="1" ht="15.75" customHeight="1">
      <c r="K160" s="142"/>
    </row>
    <row r="161" s="103" customFormat="1" ht="15.75" customHeight="1">
      <c r="K161" s="142"/>
    </row>
    <row r="162" s="103" customFormat="1" ht="15.75" customHeight="1">
      <c r="K162" s="142"/>
    </row>
    <row r="163" s="103" customFormat="1" ht="15.75" customHeight="1">
      <c r="K163" s="142"/>
    </row>
    <row r="164" s="103" customFormat="1" ht="15.75" customHeight="1">
      <c r="K164" s="142"/>
    </row>
    <row r="165" s="103" customFormat="1" ht="15.75" customHeight="1">
      <c r="K165" s="142"/>
    </row>
    <row r="166" s="103" customFormat="1" ht="15.75" customHeight="1">
      <c r="K166" s="142"/>
    </row>
    <row r="167" s="103" customFormat="1" ht="15.75" customHeight="1">
      <c r="K167" s="142"/>
    </row>
    <row r="168" s="103" customFormat="1" ht="15.75" customHeight="1">
      <c r="K168" s="142"/>
    </row>
    <row r="169" s="103" customFormat="1" ht="15.75" customHeight="1">
      <c r="K169" s="142"/>
    </row>
    <row r="170" s="103" customFormat="1" ht="15.75" customHeight="1">
      <c r="K170" s="142"/>
    </row>
    <row r="171" s="103" customFormat="1" ht="15.75" customHeight="1">
      <c r="K171" s="142"/>
    </row>
    <row r="172" s="103" customFormat="1" ht="15.75" customHeight="1">
      <c r="K172" s="142"/>
    </row>
    <row r="173" s="103" customFormat="1" ht="15.75" customHeight="1">
      <c r="K173" s="142"/>
    </row>
    <row r="174" s="103" customFormat="1" ht="15.75" customHeight="1">
      <c r="K174" s="142"/>
    </row>
    <row r="175" s="103" customFormat="1" ht="15.75" customHeight="1">
      <c r="K175" s="142"/>
    </row>
    <row r="176" s="103" customFormat="1" ht="15.75" customHeight="1">
      <c r="K176" s="142"/>
    </row>
    <row r="177" s="103" customFormat="1" ht="15.75" customHeight="1">
      <c r="K177" s="142"/>
    </row>
    <row r="178" s="103" customFormat="1" ht="15.75" customHeight="1">
      <c r="K178" s="142"/>
    </row>
    <row r="179" s="103" customFormat="1" ht="15.75" customHeight="1">
      <c r="K179" s="142"/>
    </row>
    <row r="180" s="103" customFormat="1" ht="15.75" customHeight="1">
      <c r="K180" s="142"/>
    </row>
    <row r="181" s="103" customFormat="1" ht="15.75" customHeight="1">
      <c r="K181" s="142"/>
    </row>
    <row r="182" s="103" customFormat="1" ht="15.75" customHeight="1">
      <c r="K182" s="142"/>
    </row>
    <row r="183" s="103" customFormat="1" ht="15.75" customHeight="1">
      <c r="K183" s="142"/>
    </row>
    <row r="184" s="103" customFormat="1" ht="15.75" customHeight="1">
      <c r="K184" s="142"/>
    </row>
    <row r="185" s="103" customFormat="1" ht="15.75" customHeight="1">
      <c r="K185" s="142"/>
    </row>
    <row r="186" s="103" customFormat="1" ht="15.75" customHeight="1">
      <c r="K186" s="142"/>
    </row>
    <row r="187" s="103" customFormat="1" ht="15.75" customHeight="1">
      <c r="K187" s="142"/>
    </row>
    <row r="188" s="103" customFormat="1" ht="15.75" customHeight="1">
      <c r="K188" s="142"/>
    </row>
  </sheetData>
  <mergeCells count="1">
    <mergeCell ref="AA2:AB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Administrator</cp:lastModifiedBy>
  <cp:lastPrinted>2007-02-19T06:26:46Z</cp:lastPrinted>
  <dcterms:created xsi:type="dcterms:W3CDTF">1999-01-18T02:24:31Z</dcterms:created>
  <dcterms:modified xsi:type="dcterms:W3CDTF">2007-02-27T07:21:05Z</dcterms:modified>
  <cp:category/>
  <cp:version/>
  <cp:contentType/>
  <cp:contentStatus/>
</cp:coreProperties>
</file>