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7530" activeTab="0"/>
  </bookViews>
  <sheets>
    <sheet name="A" sheetId="1" r:id="rId1"/>
  </sheets>
  <definedNames>
    <definedName name="\Q">'A'!#REF!</definedName>
    <definedName name="\R">'A'!#REF!</definedName>
    <definedName name="Print_Area_MI" localSheetId="0">'A'!$B$55:$E$96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<sst xmlns="http://schemas.openxmlformats.org/spreadsheetml/2006/main" count="116" uniqueCount="103">
  <si>
    <t xml:space="preserve"> 　 (単位：人)</t>
  </si>
  <si>
    <t>総　　　数</t>
  </si>
  <si>
    <t>法定免税点</t>
  </si>
  <si>
    <t>市町村名</t>
  </si>
  <si>
    <t>未満のもの</t>
  </si>
  <si>
    <t>以上のもの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</si>
  <si>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</si>
  <si>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</si>
  <si>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</si>
  <si>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</si>
  <si>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</si>
  <si>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</si>
  <si>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</si>
  <si>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</si>
  <si>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</si>
  <si>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都 市 計</t>
  </si>
  <si>
    <t>町 村 計</t>
  </si>
  <si>
    <t>県    計</t>
  </si>
  <si>
    <t xml:space="preserve">    区　分</t>
  </si>
  <si>
    <t xml:space="preserve"> </t>
  </si>
  <si>
    <t>個　　　　　　人</t>
  </si>
  <si>
    <t xml:space="preserve"> </t>
  </si>
  <si>
    <t>法　　　　　　人</t>
  </si>
  <si>
    <t xml:space="preserve"> </t>
  </si>
  <si>
    <t>合　　　　　　計</t>
  </si>
  <si>
    <t>１  土地の納税義務者数に関する調</t>
  </si>
  <si>
    <t>福岡市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</si>
  <si>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</si>
  <si>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</si>
  <si>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</si>
  <si>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</si>
  <si>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</si>
  <si>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</si>
  <si>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</si>
  <si>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</si>
  <si>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</si>
  <si>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</si>
  <si>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</si>
  <si>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</si>
  <si>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</si>
  <si>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</si>
  <si>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</si>
  <si>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前原市</t>
  </si>
  <si>
    <t>古賀市</t>
  </si>
  <si>
    <t>福津市</t>
  </si>
  <si>
    <t>うきは市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</si>
  <si>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</si>
  <si>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</si>
  <si>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</si>
  <si>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</si>
  <si>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</si>
  <si>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</si>
  <si>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</si>
  <si>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</si>
  <si>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</si>
  <si>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</si>
  <si>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</si>
  <si>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</si>
  <si>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</si>
  <si>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宮田町</t>
  </si>
  <si>
    <t>若宮町</t>
  </si>
  <si>
    <t>桂川町</t>
  </si>
  <si>
    <t>稲築町</t>
  </si>
  <si>
    <t>碓井町</t>
  </si>
  <si>
    <t>嘉穂町</t>
  </si>
  <si>
    <t>筑穂町</t>
  </si>
  <si>
    <t>穂波町</t>
  </si>
  <si>
    <t>庄内町</t>
  </si>
  <si>
    <t>頴田町</t>
  </si>
  <si>
    <t>杷木町</t>
  </si>
  <si>
    <t>朝倉町</t>
  </si>
  <si>
    <t>筑前町</t>
  </si>
  <si>
    <t>東峰村</t>
  </si>
  <si>
    <t>二丈町</t>
  </si>
  <si>
    <t>志摩町</t>
  </si>
  <si>
    <t>大木町</t>
  </si>
  <si>
    <t>黒木町</t>
  </si>
  <si>
    <t>上陽町</t>
  </si>
  <si>
    <t>立花町</t>
  </si>
  <si>
    <t>広川町</t>
  </si>
  <si>
    <t>矢部村</t>
  </si>
  <si>
    <t>星野村</t>
  </si>
  <si>
    <t>瀬高町</t>
  </si>
  <si>
    <t>山川町</t>
  </si>
  <si>
    <t>高田町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</si>
  <si>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</si>
  <si>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</si>
  <si>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</si>
  <si>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</si>
  <si>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</si>
  <si>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</si>
  <si>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</si>
  <si>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</si>
  <si>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</si>
  <si>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苅田町</t>
  </si>
  <si>
    <t>犀川町</t>
  </si>
  <si>
    <t>勝山町</t>
  </si>
  <si>
    <t>豊津町</t>
  </si>
  <si>
    <t>椎田町</t>
  </si>
  <si>
    <t>吉富町</t>
  </si>
  <si>
    <t>築城町</t>
  </si>
  <si>
    <t>上毛町</t>
  </si>
  <si>
    <t>平成18年度固定資産の価格等の概要に関する調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</si>
</sst>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"/>
      <family val="1"/>
    </font>
    <font>
      <sz val="6"/>
      <name val="ＭＳ Ｐゴシック"/>
      <family val="3"/>
    </font>
    <font>
      <sz val="9"/>
      <name val="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37" fontId="0" fillId="0" borderId="0" xfId="0" applyAlignment="1">
      <alignment/>
    </xf>
    <xf numFmtId="37" fontId="3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6" fillId="0" borderId="0" xfId="0" applyFont="1" applyAlignment="1">
      <alignment/>
    </xf>
    <xf numFmtId="37" fontId="5" fillId="0" borderId="1" xfId="0" applyFont="1" applyBorder="1" applyAlignment="1" applyProtection="1">
      <alignment/>
      <protection/>
    </xf>
    <xf numFmtId="37" fontId="7" fillId="0" borderId="0" xfId="0" applyFont="1" applyAlignment="1" applyProtection="1" quotePrefix="1">
      <alignment horizontal="left"/>
      <protection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8" fillId="0" borderId="0" xfId="0" applyFont="1" applyAlignment="1" applyProtection="1">
      <alignment/>
      <protection/>
    </xf>
    <xf numFmtId="37" fontId="8" fillId="0" borderId="0" xfId="0" applyFont="1" applyAlignment="1">
      <alignment/>
    </xf>
    <xf numFmtId="37" fontId="8" fillId="0" borderId="2" xfId="0" applyFont="1" applyBorder="1" applyAlignment="1" applyProtection="1">
      <alignment/>
      <protection/>
    </xf>
    <xf numFmtId="37" fontId="8" fillId="0" borderId="1" xfId="0" applyFont="1" applyBorder="1" applyAlignment="1" applyProtection="1" quotePrefix="1">
      <alignment horizontal="right"/>
      <protection/>
    </xf>
    <xf numFmtId="37" fontId="8" fillId="0" borderId="3" xfId="0" applyFont="1" applyBorder="1" applyAlignment="1" applyProtection="1">
      <alignment horizontal="center"/>
      <protection/>
    </xf>
    <xf numFmtId="37" fontId="8" fillId="0" borderId="4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/>
      <protection/>
    </xf>
    <xf numFmtId="37" fontId="8" fillId="0" borderId="5" xfId="0" applyFont="1" applyBorder="1" applyAlignment="1" applyProtection="1">
      <alignment horizontal="center"/>
      <protection/>
    </xf>
    <xf numFmtId="37" fontId="8" fillId="0" borderId="6" xfId="0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"/>
      <protection/>
    </xf>
    <xf numFmtId="37" fontId="8" fillId="0" borderId="7" xfId="0" applyFont="1" applyBorder="1" applyAlignment="1" applyProtection="1">
      <alignment horizontal="left"/>
      <protection/>
    </xf>
    <xf numFmtId="37" fontId="8" fillId="0" borderId="8" xfId="0" applyFont="1" applyBorder="1" applyAlignment="1" applyProtection="1">
      <alignment/>
      <protection/>
    </xf>
    <xf numFmtId="37" fontId="8" fillId="0" borderId="8" xfId="0" applyFont="1" applyBorder="1" applyAlignment="1" applyProtection="1">
      <alignment horizontal="center"/>
      <protection/>
    </xf>
    <xf numFmtId="37" fontId="8" fillId="0" borderId="1" xfId="0" applyFont="1" applyBorder="1" applyAlignment="1" applyProtection="1">
      <alignment horizontal="center"/>
      <protection/>
    </xf>
    <xf numFmtId="37" fontId="8" fillId="0" borderId="5" xfId="0" applyFont="1" applyAlignment="1">
      <alignment/>
    </xf>
    <xf numFmtId="37" fontId="8" fillId="0" borderId="6" xfId="0" applyFont="1" applyAlignment="1">
      <alignment/>
    </xf>
    <xf numFmtId="37" fontId="8" fillId="0" borderId="9" xfId="0" applyFont="1" applyBorder="1" applyAlignment="1" applyProtection="1">
      <alignment horizontal="center"/>
      <protection/>
    </xf>
    <xf numFmtId="37" fontId="8" fillId="0" borderId="10" xfId="0" applyFont="1" applyAlignment="1">
      <alignment/>
    </xf>
    <xf numFmtId="37" fontId="8" fillId="0" borderId="11" xfId="0" applyFont="1" applyAlignment="1">
      <alignment/>
    </xf>
    <xf numFmtId="37" fontId="8" fillId="0" borderId="12" xfId="0" applyFont="1" applyAlignment="1">
      <alignment/>
    </xf>
    <xf numFmtId="37" fontId="8" fillId="0" borderId="1" xfId="0" applyFont="1" applyBorder="1" applyAlignment="1" applyProtection="1" quotePrefix="1">
      <alignment horizontal="center"/>
      <protection/>
    </xf>
    <xf numFmtId="37" fontId="8" fillId="0" borderId="5" xfId="0" applyFont="1" applyBorder="1" applyAlignment="1" applyProtection="1">
      <alignment/>
      <protection/>
    </xf>
    <xf numFmtId="37" fontId="8" fillId="0" borderId="13" xfId="0" applyFont="1" applyBorder="1" applyAlignment="1" applyProtection="1">
      <alignment horizontal="center"/>
      <protection/>
    </xf>
    <xf numFmtId="37" fontId="8" fillId="0" borderId="14" xfId="0" applyFont="1" applyBorder="1" applyAlignment="1" applyProtection="1">
      <alignment/>
      <protection/>
    </xf>
    <xf numFmtId="37" fontId="8" fillId="0" borderId="15" xfId="0" applyFont="1" applyBorder="1" applyAlignment="1" applyProtection="1">
      <alignment horizontal="center"/>
      <protection/>
    </xf>
    <xf numFmtId="37" fontId="8" fillId="0" borderId="16" xfId="0" applyFont="1" applyBorder="1" applyAlignment="1">
      <alignment/>
    </xf>
    <xf numFmtId="37" fontId="8" fillId="0" borderId="17" xfId="0" applyFont="1" applyBorder="1" applyAlignment="1">
      <alignment/>
    </xf>
    <xf numFmtId="37" fontId="8" fillId="0" borderId="18" xfId="0" applyFont="1" applyBorder="1" applyAlignment="1">
      <alignment/>
    </xf>
    <xf numFmtId="37" fontId="8" fillId="0" borderId="19" xfId="0" applyFont="1" applyBorder="1" applyAlignment="1">
      <alignment/>
    </xf>
    <xf numFmtId="37" fontId="8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8" fillId="0" borderId="0" xfId="0" applyFont="1" applyBorder="1" applyAlignment="1">
      <alignment/>
    </xf>
    <xf numFmtId="37" fontId="8" fillId="0" borderId="20" xfId="0" applyFont="1" applyBorder="1" applyAlignment="1">
      <alignment/>
    </xf>
    <xf numFmtId="37" fontId="8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12" xfId="0" applyFont="1" applyBorder="1" applyAlignment="1">
      <alignment/>
    </xf>
    <xf numFmtId="37" fontId="8" fillId="0" borderId="21" xfId="0" applyFont="1" applyBorder="1" applyAlignment="1">
      <alignment/>
    </xf>
    <xf numFmtId="37" fontId="8" fillId="0" borderId="0" xfId="0" applyFont="1" applyAlignment="1" applyProtection="1" quotePrefix="1">
      <alignment/>
      <protection/>
    </xf>
    <xf numFmtId="37" fontId="8" fillId="0" borderId="22" xfId="0" applyFont="1" applyBorder="1" applyAlignment="1" applyProtection="1">
      <alignment horizontal="center"/>
      <protection/>
    </xf>
    <xf numFmtId="37" fontId="8" fillId="0" borderId="23" xfId="0" applyFont="1" applyBorder="1" applyAlignment="1" applyProtection="1">
      <alignment/>
      <protection/>
    </xf>
    <xf numFmtId="37" fontId="8" fillId="0" borderId="24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98"/>
  <sheetViews>
    <sheetView tabSelected="1" defaultGridColor="0" zoomScale="87" zoomScaleNormal="87" zoomScaleSheetLayoutView="100" colorId="22" workbookViewId="0" topLeftCell="A1">
      <selection activeCell="C1" sqref="C1"/>
    </sheetView>
  </sheetViews>
  <sheetFormatPr defaultColWidth="10.625" defaultRowHeight="14.25"/>
  <cols>
    <col min="1" max="1" width="5.125" style="0" customWidth="1"/>
    <col min="2" max="2" width="8.625" style="7" customWidth="1"/>
    <col min="3" max="11" width="12.625" style="7" customWidth="1"/>
    <col min="12" max="12" width="1.625" style="0" customWidth="1"/>
  </cols>
  <sheetData>
    <row r="1" spans="2:7" ht="14.25">
      <c r="B1" s="5" t="s">
        <v>102</v>
      </c>
      <c r="C1" s="6"/>
      <c r="D1" s="6"/>
      <c r="E1" s="6"/>
      <c r="F1" s="6"/>
      <c r="G1" s="6"/>
    </row>
    <row r="2" spans="2:11" s="3" customFormat="1" ht="13.5" customHeight="1">
      <c r="B2" s="45" t="s">
        <v>25</v>
      </c>
      <c r="C2" s="8"/>
      <c r="D2" s="8"/>
      <c r="E2" s="8"/>
      <c r="F2" s="8"/>
      <c r="G2" s="8"/>
      <c r="H2" s="9"/>
      <c r="I2" s="9"/>
      <c r="J2" s="9"/>
      <c r="K2" s="9"/>
    </row>
    <row r="3" spans="2:11" s="3" customFormat="1" ht="13.5" customHeight="1">
      <c r="B3" s="8"/>
      <c r="C3" s="8"/>
      <c r="D3" s="8"/>
      <c r="E3" s="8"/>
      <c r="F3" s="8"/>
      <c r="G3" s="8"/>
      <c r="H3" s="9"/>
      <c r="I3" s="9"/>
      <c r="J3" s="9"/>
      <c r="K3" s="9"/>
    </row>
    <row r="4" spans="2:11" s="3" customFormat="1" ht="13.5" customHeight="1">
      <c r="B4" s="8"/>
      <c r="C4" s="8"/>
      <c r="D4" s="8"/>
      <c r="E4" s="8"/>
      <c r="F4" s="8"/>
      <c r="G4" s="8"/>
      <c r="H4" s="9"/>
      <c r="I4" s="9"/>
      <c r="J4" s="9"/>
      <c r="K4" s="9"/>
    </row>
    <row r="5" spans="2:12" s="3" customFormat="1" ht="13.5" customHeight="1" thickBot="1">
      <c r="B5" s="10"/>
      <c r="C5" s="10"/>
      <c r="D5" s="10"/>
      <c r="E5" s="10" t="s">
        <v>19</v>
      </c>
      <c r="F5" s="10"/>
      <c r="G5" s="10"/>
      <c r="H5" s="10" t="s">
        <v>19</v>
      </c>
      <c r="I5" s="10"/>
      <c r="J5" s="10"/>
      <c r="K5" s="10" t="s">
        <v>0</v>
      </c>
      <c r="L5" s="2"/>
    </row>
    <row r="6" spans="2:12" s="3" customFormat="1" ht="12" customHeight="1">
      <c r="B6" s="11" t="s">
        <v>18</v>
      </c>
      <c r="C6" s="12" t="s">
        <v>19</v>
      </c>
      <c r="D6" s="13" t="s">
        <v>20</v>
      </c>
      <c r="E6" s="13"/>
      <c r="F6" s="12" t="s">
        <v>21</v>
      </c>
      <c r="G6" s="13" t="s">
        <v>22</v>
      </c>
      <c r="H6" s="13"/>
      <c r="I6" s="12" t="s">
        <v>23</v>
      </c>
      <c r="J6" s="13" t="s">
        <v>24</v>
      </c>
      <c r="K6" s="13"/>
      <c r="L6" s="4"/>
    </row>
    <row r="7" spans="2:12" s="3" customFormat="1" ht="12" customHeight="1">
      <c r="B7" s="14"/>
      <c r="C7" s="15" t="s">
        <v>1</v>
      </c>
      <c r="D7" s="16" t="s">
        <v>2</v>
      </c>
      <c r="E7" s="17" t="s">
        <v>2</v>
      </c>
      <c r="F7" s="15" t="s">
        <v>1</v>
      </c>
      <c r="G7" s="16" t="s">
        <v>2</v>
      </c>
      <c r="H7" s="17" t="s">
        <v>2</v>
      </c>
      <c r="I7" s="15" t="s">
        <v>1</v>
      </c>
      <c r="J7" s="16" t="s">
        <v>2</v>
      </c>
      <c r="K7" s="17" t="s">
        <v>2</v>
      </c>
      <c r="L7" s="4"/>
    </row>
    <row r="8" spans="2:12" s="3" customFormat="1" ht="12" customHeight="1">
      <c r="B8" s="18" t="s">
        <v>3</v>
      </c>
      <c r="C8" s="19"/>
      <c r="D8" s="20" t="s">
        <v>4</v>
      </c>
      <c r="E8" s="13" t="s">
        <v>5</v>
      </c>
      <c r="F8" s="19"/>
      <c r="G8" s="20" t="s">
        <v>4</v>
      </c>
      <c r="H8" s="13" t="s">
        <v>5</v>
      </c>
      <c r="I8" s="19"/>
      <c r="J8" s="20" t="s">
        <v>4</v>
      </c>
      <c r="K8" s="13" t="s">
        <v>5</v>
      </c>
      <c r="L8" s="4"/>
    </row>
    <row r="9" spans="2:12" s="3" customFormat="1" ht="12" customHeight="1">
      <c r="B9" s="21" t="s">
        <v>6</v>
      </c>
      <c r="C9" s="22">
        <v>215866</v>
      </c>
      <c r="D9" s="23">
        <v>19783</v>
      </c>
      <c r="E9" s="9">
        <v>196083</v>
      </c>
      <c r="F9" s="22">
        <v>10896</v>
      </c>
      <c r="G9" s="23">
        <v>960</v>
      </c>
      <c r="H9" s="9">
        <v>9936</v>
      </c>
      <c r="I9" s="22">
        <f>C9+F9</f>
        <v>226762</v>
      </c>
      <c r="J9" s="23">
        <f>D9+G9</f>
        <v>20743</v>
      </c>
      <c r="K9" s="9">
        <f>E9+H9</f>
        <v>206019</v>
      </c>
      <c r="L9" s="4"/>
    </row>
    <row r="10" spans="2:12" s="3" customFormat="1" ht="12" customHeight="1">
      <c r="B10" s="21" t="s">
        <v>26</v>
      </c>
      <c r="C10" s="22">
        <v>207379</v>
      </c>
      <c r="D10" s="23">
        <v>17505</v>
      </c>
      <c r="E10" s="9">
        <v>189874</v>
      </c>
      <c r="F10" s="22">
        <v>14635</v>
      </c>
      <c r="G10" s="23">
        <v>893</v>
      </c>
      <c r="H10" s="9">
        <v>13742</v>
      </c>
      <c r="I10" s="22">
        <f aca="true" t="shared" si="0" ref="I10:I56">C10+F10</f>
        <v>222014</v>
      </c>
      <c r="J10" s="23">
        <f aca="true" t="shared" si="1" ref="J10:J56">D10+G10</f>
        <v>18398</v>
      </c>
      <c r="K10" s="9">
        <f aca="true" t="shared" si="2" ref="K10:K56">E10+H10</f>
        <v>203616</v>
      </c>
      <c r="L10" s="4"/>
    </row>
    <row r="11" spans="2:12" s="3" customFormat="1" ht="12" customHeight="1">
      <c r="B11" s="21" t="s">
        <v>7</v>
      </c>
      <c r="C11" s="22">
        <v>41404</v>
      </c>
      <c r="D11" s="23">
        <v>6274</v>
      </c>
      <c r="E11" s="9">
        <v>35130</v>
      </c>
      <c r="F11" s="22">
        <v>1073</v>
      </c>
      <c r="G11" s="23">
        <v>86</v>
      </c>
      <c r="H11" s="9">
        <v>987</v>
      </c>
      <c r="I11" s="22">
        <f t="shared" si="0"/>
        <v>42477</v>
      </c>
      <c r="J11" s="23">
        <f t="shared" si="1"/>
        <v>6360</v>
      </c>
      <c r="K11" s="9">
        <f t="shared" si="2"/>
        <v>36117</v>
      </c>
      <c r="L11" s="4"/>
    </row>
    <row r="12" spans="2:12" s="3" customFormat="1" ht="12" customHeight="1">
      <c r="B12" s="21" t="s">
        <v>8</v>
      </c>
      <c r="C12" s="22">
        <v>76555</v>
      </c>
      <c r="D12" s="23">
        <v>9076</v>
      </c>
      <c r="E12" s="9">
        <v>67479</v>
      </c>
      <c r="F12" s="22">
        <v>2462</v>
      </c>
      <c r="G12" s="23">
        <v>120</v>
      </c>
      <c r="H12" s="9">
        <v>2342</v>
      </c>
      <c r="I12" s="22">
        <f t="shared" si="0"/>
        <v>79017</v>
      </c>
      <c r="J12" s="23">
        <f t="shared" si="1"/>
        <v>9196</v>
      </c>
      <c r="K12" s="9">
        <f t="shared" si="2"/>
        <v>69821</v>
      </c>
      <c r="L12" s="4"/>
    </row>
    <row r="13" spans="2:12" s="3" customFormat="1" ht="12" customHeight="1">
      <c r="B13" s="24" t="s">
        <v>27</v>
      </c>
      <c r="C13" s="25">
        <v>19385</v>
      </c>
      <c r="D13" s="26">
        <v>3758</v>
      </c>
      <c r="E13" s="27">
        <v>15627</v>
      </c>
      <c r="F13" s="25">
        <v>837</v>
      </c>
      <c r="G13" s="26">
        <v>112</v>
      </c>
      <c r="H13" s="27">
        <v>725</v>
      </c>
      <c r="I13" s="25">
        <f t="shared" si="0"/>
        <v>20222</v>
      </c>
      <c r="J13" s="26">
        <f t="shared" si="1"/>
        <v>3870</v>
      </c>
      <c r="K13" s="27">
        <f t="shared" si="2"/>
        <v>16352</v>
      </c>
      <c r="L13" s="4"/>
    </row>
    <row r="14" spans="2:12" s="3" customFormat="1" ht="12" customHeight="1">
      <c r="B14" s="21" t="s">
        <v>28</v>
      </c>
      <c r="C14" s="22">
        <v>21536</v>
      </c>
      <c r="D14" s="23">
        <v>3609</v>
      </c>
      <c r="E14" s="9">
        <v>17927</v>
      </c>
      <c r="F14" s="22">
        <v>1056</v>
      </c>
      <c r="G14" s="23">
        <v>90</v>
      </c>
      <c r="H14" s="9">
        <v>966</v>
      </c>
      <c r="I14" s="22">
        <f t="shared" si="0"/>
        <v>22592</v>
      </c>
      <c r="J14" s="23">
        <f t="shared" si="1"/>
        <v>3699</v>
      </c>
      <c r="K14" s="9">
        <f t="shared" si="2"/>
        <v>18893</v>
      </c>
      <c r="L14" s="4"/>
    </row>
    <row r="15" spans="2:12" s="3" customFormat="1" ht="12" customHeight="1">
      <c r="B15" s="21" t="s">
        <v>29</v>
      </c>
      <c r="C15" s="22">
        <v>14088</v>
      </c>
      <c r="D15" s="23">
        <v>4160</v>
      </c>
      <c r="E15" s="9">
        <v>9928</v>
      </c>
      <c r="F15" s="22">
        <v>508</v>
      </c>
      <c r="G15" s="23">
        <v>50</v>
      </c>
      <c r="H15" s="9">
        <v>458</v>
      </c>
      <c r="I15" s="22">
        <f t="shared" si="0"/>
        <v>14596</v>
      </c>
      <c r="J15" s="23">
        <f t="shared" si="1"/>
        <v>4210</v>
      </c>
      <c r="K15" s="9">
        <f t="shared" si="2"/>
        <v>10386</v>
      </c>
      <c r="L15" s="4"/>
    </row>
    <row r="16" spans="2:12" s="3" customFormat="1" ht="12" customHeight="1">
      <c r="B16" s="21" t="s">
        <v>30</v>
      </c>
      <c r="C16" s="22">
        <v>25128</v>
      </c>
      <c r="D16" s="23">
        <v>5030</v>
      </c>
      <c r="E16" s="9">
        <v>20098</v>
      </c>
      <c r="F16" s="22">
        <v>655</v>
      </c>
      <c r="G16" s="23">
        <v>100</v>
      </c>
      <c r="H16" s="9">
        <v>555</v>
      </c>
      <c r="I16" s="22">
        <f t="shared" si="0"/>
        <v>25783</v>
      </c>
      <c r="J16" s="23">
        <f t="shared" si="1"/>
        <v>5130</v>
      </c>
      <c r="K16" s="9">
        <f t="shared" si="2"/>
        <v>20653</v>
      </c>
      <c r="L16" s="4"/>
    </row>
    <row r="17" spans="2:12" s="3" customFormat="1" ht="12" customHeight="1">
      <c r="B17" s="21" t="s">
        <v>31</v>
      </c>
      <c r="C17" s="22">
        <v>2409</v>
      </c>
      <c r="D17" s="23">
        <v>1042</v>
      </c>
      <c r="E17" s="9">
        <v>1367</v>
      </c>
      <c r="F17" s="22">
        <v>95</v>
      </c>
      <c r="G17" s="23">
        <v>22</v>
      </c>
      <c r="H17" s="9">
        <v>73</v>
      </c>
      <c r="I17" s="22">
        <f t="shared" si="0"/>
        <v>2504</v>
      </c>
      <c r="J17" s="23">
        <f t="shared" si="1"/>
        <v>1064</v>
      </c>
      <c r="K17" s="9">
        <f t="shared" si="2"/>
        <v>1440</v>
      </c>
      <c r="L17" s="4"/>
    </row>
    <row r="18" spans="2:12" s="3" customFormat="1" ht="12" customHeight="1">
      <c r="B18" s="24" t="s">
        <v>32</v>
      </c>
      <c r="C18" s="25">
        <v>16865</v>
      </c>
      <c r="D18" s="26">
        <v>4461</v>
      </c>
      <c r="E18" s="27">
        <v>12404</v>
      </c>
      <c r="F18" s="25">
        <v>656</v>
      </c>
      <c r="G18" s="26">
        <v>90</v>
      </c>
      <c r="H18" s="27">
        <v>566</v>
      </c>
      <c r="I18" s="25">
        <f t="shared" si="0"/>
        <v>17521</v>
      </c>
      <c r="J18" s="26">
        <f t="shared" si="1"/>
        <v>4551</v>
      </c>
      <c r="K18" s="27">
        <f t="shared" si="2"/>
        <v>12970</v>
      </c>
      <c r="L18" s="4"/>
    </row>
    <row r="19" spans="2:12" s="3" customFormat="1" ht="12" customHeight="1">
      <c r="B19" s="21" t="s">
        <v>33</v>
      </c>
      <c r="C19" s="22">
        <v>13883</v>
      </c>
      <c r="D19" s="23">
        <v>3182</v>
      </c>
      <c r="E19" s="9">
        <v>10701</v>
      </c>
      <c r="F19" s="22">
        <v>409</v>
      </c>
      <c r="G19" s="23">
        <v>29</v>
      </c>
      <c r="H19" s="9">
        <v>380</v>
      </c>
      <c r="I19" s="22">
        <f t="shared" si="0"/>
        <v>14292</v>
      </c>
      <c r="J19" s="23">
        <f t="shared" si="1"/>
        <v>3211</v>
      </c>
      <c r="K19" s="9">
        <f t="shared" si="2"/>
        <v>11081</v>
      </c>
      <c r="L19" s="4"/>
    </row>
    <row r="20" spans="2:12" s="3" customFormat="1" ht="12" customHeight="1">
      <c r="B20" s="21" t="s">
        <v>34</v>
      </c>
      <c r="C20" s="22">
        <v>15734</v>
      </c>
      <c r="D20" s="23">
        <v>2621</v>
      </c>
      <c r="E20" s="9">
        <v>13113</v>
      </c>
      <c r="F20" s="22">
        <v>468</v>
      </c>
      <c r="G20" s="23">
        <v>23</v>
      </c>
      <c r="H20" s="9">
        <v>445</v>
      </c>
      <c r="I20" s="22">
        <f t="shared" si="0"/>
        <v>16202</v>
      </c>
      <c r="J20" s="23">
        <f t="shared" si="1"/>
        <v>2644</v>
      </c>
      <c r="K20" s="9">
        <f t="shared" si="2"/>
        <v>13558</v>
      </c>
      <c r="L20" s="4"/>
    </row>
    <row r="21" spans="2:12" s="3" customFormat="1" ht="12" customHeight="1">
      <c r="B21" s="21" t="s">
        <v>35</v>
      </c>
      <c r="C21" s="22">
        <v>13062</v>
      </c>
      <c r="D21" s="23">
        <v>2502</v>
      </c>
      <c r="E21" s="9">
        <v>10560</v>
      </c>
      <c r="F21" s="22">
        <v>453</v>
      </c>
      <c r="G21" s="23">
        <v>12</v>
      </c>
      <c r="H21" s="9">
        <v>441</v>
      </c>
      <c r="I21" s="22">
        <f t="shared" si="0"/>
        <v>13515</v>
      </c>
      <c r="J21" s="23">
        <f t="shared" si="1"/>
        <v>2514</v>
      </c>
      <c r="K21" s="9">
        <f t="shared" si="2"/>
        <v>11001</v>
      </c>
      <c r="L21" s="4"/>
    </row>
    <row r="22" spans="2:12" s="3" customFormat="1" ht="12" customHeight="1">
      <c r="B22" s="21" t="s">
        <v>36</v>
      </c>
      <c r="C22" s="22">
        <v>26766</v>
      </c>
      <c r="D22" s="23">
        <v>5668</v>
      </c>
      <c r="E22" s="9">
        <v>21098</v>
      </c>
      <c r="F22" s="22">
        <v>738</v>
      </c>
      <c r="G22" s="23">
        <v>104</v>
      </c>
      <c r="H22" s="9">
        <v>634</v>
      </c>
      <c r="I22" s="22">
        <f t="shared" si="0"/>
        <v>27504</v>
      </c>
      <c r="J22" s="23">
        <f t="shared" si="1"/>
        <v>5772</v>
      </c>
      <c r="K22" s="9">
        <f t="shared" si="2"/>
        <v>21732</v>
      </c>
      <c r="L22" s="4"/>
    </row>
    <row r="23" spans="2:12" s="3" customFormat="1" ht="12" customHeight="1">
      <c r="B23" s="24" t="s">
        <v>37</v>
      </c>
      <c r="C23" s="25">
        <v>13109</v>
      </c>
      <c r="D23" s="26">
        <v>3684</v>
      </c>
      <c r="E23" s="27">
        <v>9425</v>
      </c>
      <c r="F23" s="25">
        <v>342</v>
      </c>
      <c r="G23" s="26">
        <v>59</v>
      </c>
      <c r="H23" s="27">
        <v>283</v>
      </c>
      <c r="I23" s="25">
        <f t="shared" si="0"/>
        <v>13451</v>
      </c>
      <c r="J23" s="26">
        <f t="shared" si="1"/>
        <v>3743</v>
      </c>
      <c r="K23" s="27">
        <f t="shared" si="2"/>
        <v>9708</v>
      </c>
      <c r="L23" s="4"/>
    </row>
    <row r="24" spans="2:12" s="3" customFormat="1" ht="12" customHeight="1">
      <c r="B24" s="21" t="s">
        <v>38</v>
      </c>
      <c r="C24" s="22">
        <v>14061</v>
      </c>
      <c r="D24" s="23">
        <v>972</v>
      </c>
      <c r="E24" s="9">
        <v>13089</v>
      </c>
      <c r="F24" s="22">
        <v>344</v>
      </c>
      <c r="G24" s="23">
        <v>20</v>
      </c>
      <c r="H24" s="9">
        <v>324</v>
      </c>
      <c r="I24" s="22">
        <f t="shared" si="0"/>
        <v>14405</v>
      </c>
      <c r="J24" s="23">
        <f t="shared" si="1"/>
        <v>992</v>
      </c>
      <c r="K24" s="9">
        <f t="shared" si="2"/>
        <v>13413</v>
      </c>
      <c r="L24" s="4"/>
    </row>
    <row r="25" spans="2:12" s="3" customFormat="1" ht="12" customHeight="1">
      <c r="B25" s="21" t="s">
        <v>39</v>
      </c>
      <c r="C25" s="22">
        <v>17943</v>
      </c>
      <c r="D25" s="23">
        <v>2023</v>
      </c>
      <c r="E25" s="9">
        <v>15920</v>
      </c>
      <c r="F25" s="22">
        <v>306</v>
      </c>
      <c r="G25" s="23">
        <v>30</v>
      </c>
      <c r="H25" s="9">
        <v>276</v>
      </c>
      <c r="I25" s="22">
        <f t="shared" si="0"/>
        <v>18249</v>
      </c>
      <c r="J25" s="23">
        <f t="shared" si="1"/>
        <v>2053</v>
      </c>
      <c r="K25" s="9">
        <f t="shared" si="2"/>
        <v>16196</v>
      </c>
      <c r="L25" s="4"/>
    </row>
    <row r="26" spans="2:12" s="3" customFormat="1" ht="12" customHeight="1">
      <c r="B26" s="21" t="s">
        <v>9</v>
      </c>
      <c r="C26" s="22">
        <v>26273</v>
      </c>
      <c r="D26" s="23">
        <v>3787</v>
      </c>
      <c r="E26" s="9">
        <v>22486</v>
      </c>
      <c r="F26" s="22">
        <v>765</v>
      </c>
      <c r="G26" s="23">
        <v>98</v>
      </c>
      <c r="H26" s="9">
        <v>667</v>
      </c>
      <c r="I26" s="22">
        <f t="shared" si="0"/>
        <v>27038</v>
      </c>
      <c r="J26" s="23">
        <f t="shared" si="1"/>
        <v>3885</v>
      </c>
      <c r="K26" s="9">
        <f t="shared" si="2"/>
        <v>23153</v>
      </c>
      <c r="L26" s="4"/>
    </row>
    <row r="27" spans="2:12" s="3" customFormat="1" ht="12" customHeight="1">
      <c r="B27" s="21" t="s">
        <v>40</v>
      </c>
      <c r="C27" s="22">
        <v>17635</v>
      </c>
      <c r="D27" s="23">
        <v>297</v>
      </c>
      <c r="E27" s="9">
        <v>17338</v>
      </c>
      <c r="F27" s="22">
        <v>586</v>
      </c>
      <c r="G27" s="23">
        <v>20</v>
      </c>
      <c r="H27" s="9">
        <v>566</v>
      </c>
      <c r="I27" s="22">
        <f t="shared" si="0"/>
        <v>18221</v>
      </c>
      <c r="J27" s="23">
        <f t="shared" si="1"/>
        <v>317</v>
      </c>
      <c r="K27" s="9">
        <f t="shared" si="2"/>
        <v>17904</v>
      </c>
      <c r="L27" s="4"/>
    </row>
    <row r="28" spans="2:12" s="3" customFormat="1" ht="12" customHeight="1">
      <c r="B28" s="24" t="s">
        <v>10</v>
      </c>
      <c r="C28" s="25">
        <v>17907</v>
      </c>
      <c r="D28" s="26">
        <v>904</v>
      </c>
      <c r="E28" s="27">
        <v>17003</v>
      </c>
      <c r="F28" s="25">
        <v>694</v>
      </c>
      <c r="G28" s="26">
        <v>22</v>
      </c>
      <c r="H28" s="27">
        <v>672</v>
      </c>
      <c r="I28" s="25">
        <f t="shared" si="0"/>
        <v>18601</v>
      </c>
      <c r="J28" s="26">
        <f t="shared" si="1"/>
        <v>926</v>
      </c>
      <c r="K28" s="27">
        <f t="shared" si="2"/>
        <v>17675</v>
      </c>
      <c r="L28" s="4"/>
    </row>
    <row r="29" spans="2:12" s="3" customFormat="1" ht="12" customHeight="1">
      <c r="B29" s="21" t="s">
        <v>41</v>
      </c>
      <c r="C29" s="22">
        <v>35704</v>
      </c>
      <c r="D29" s="23">
        <v>7948</v>
      </c>
      <c r="E29" s="9">
        <v>27756</v>
      </c>
      <c r="F29" s="22">
        <v>908</v>
      </c>
      <c r="G29" s="23">
        <v>295</v>
      </c>
      <c r="H29" s="9">
        <v>613</v>
      </c>
      <c r="I29" s="22">
        <f t="shared" si="0"/>
        <v>36612</v>
      </c>
      <c r="J29" s="23">
        <f t="shared" si="1"/>
        <v>8243</v>
      </c>
      <c r="K29" s="9">
        <f t="shared" si="2"/>
        <v>28369</v>
      </c>
      <c r="L29" s="4"/>
    </row>
    <row r="30" spans="2:12" s="3" customFormat="1" ht="12" customHeight="1">
      <c r="B30" s="21" t="s">
        <v>11</v>
      </c>
      <c r="C30" s="22">
        <v>18109</v>
      </c>
      <c r="D30" s="23">
        <v>1085</v>
      </c>
      <c r="E30" s="9">
        <v>17024</v>
      </c>
      <c r="F30" s="22">
        <v>639</v>
      </c>
      <c r="G30" s="23">
        <v>91</v>
      </c>
      <c r="H30" s="9">
        <v>548</v>
      </c>
      <c r="I30" s="22">
        <f t="shared" si="0"/>
        <v>18748</v>
      </c>
      <c r="J30" s="23">
        <f t="shared" si="1"/>
        <v>1176</v>
      </c>
      <c r="K30" s="9">
        <f t="shared" si="2"/>
        <v>17572</v>
      </c>
      <c r="L30" s="4"/>
    </row>
    <row r="31" spans="2:12" s="3" customFormat="1" ht="12" customHeight="1">
      <c r="B31" s="21" t="s">
        <v>42</v>
      </c>
      <c r="C31" s="22">
        <v>22721</v>
      </c>
      <c r="D31" s="23">
        <v>4278</v>
      </c>
      <c r="E31" s="9">
        <v>18443</v>
      </c>
      <c r="F31" s="22">
        <v>681</v>
      </c>
      <c r="G31" s="23">
        <v>91</v>
      </c>
      <c r="H31" s="9">
        <v>590</v>
      </c>
      <c r="I31" s="22">
        <f t="shared" si="0"/>
        <v>23402</v>
      </c>
      <c r="J31" s="23">
        <f t="shared" si="1"/>
        <v>4369</v>
      </c>
      <c r="K31" s="9">
        <f t="shared" si="2"/>
        <v>19033</v>
      </c>
      <c r="L31" s="4"/>
    </row>
    <row r="32" spans="2:12" s="3" customFormat="1" ht="12" customHeight="1">
      <c r="B32" s="28" t="s">
        <v>43</v>
      </c>
      <c r="C32" s="22">
        <v>15253</v>
      </c>
      <c r="D32" s="23">
        <v>1723</v>
      </c>
      <c r="E32" s="9">
        <v>13530</v>
      </c>
      <c r="F32" s="22">
        <v>541</v>
      </c>
      <c r="G32" s="23">
        <v>55</v>
      </c>
      <c r="H32" s="9">
        <v>486</v>
      </c>
      <c r="I32" s="22">
        <f t="shared" si="0"/>
        <v>15794</v>
      </c>
      <c r="J32" s="23">
        <f t="shared" si="1"/>
        <v>1778</v>
      </c>
      <c r="K32" s="9">
        <f t="shared" si="2"/>
        <v>14016</v>
      </c>
      <c r="L32" s="4"/>
    </row>
    <row r="33" spans="2:12" s="3" customFormat="1" ht="12" customHeight="1">
      <c r="B33" s="24" t="s">
        <v>44</v>
      </c>
      <c r="C33" s="25">
        <v>19247</v>
      </c>
      <c r="D33" s="26">
        <v>3055</v>
      </c>
      <c r="E33" s="27">
        <v>16192</v>
      </c>
      <c r="F33" s="25">
        <v>474</v>
      </c>
      <c r="G33" s="26">
        <v>91</v>
      </c>
      <c r="H33" s="27">
        <v>383</v>
      </c>
      <c r="I33" s="25">
        <f t="shared" si="0"/>
        <v>19721</v>
      </c>
      <c r="J33" s="26">
        <f t="shared" si="1"/>
        <v>3146</v>
      </c>
      <c r="K33" s="27">
        <f t="shared" si="2"/>
        <v>16575</v>
      </c>
      <c r="L33" s="4"/>
    </row>
    <row r="34" spans="2:12" s="3" customFormat="1" ht="12" customHeight="1">
      <c r="B34" s="21" t="s">
        <v>45</v>
      </c>
      <c r="C34" s="22">
        <v>12949</v>
      </c>
      <c r="D34" s="23">
        <v>3525</v>
      </c>
      <c r="E34" s="9">
        <v>9424</v>
      </c>
      <c r="F34" s="22">
        <v>318</v>
      </c>
      <c r="G34" s="23">
        <v>50</v>
      </c>
      <c r="H34" s="9">
        <v>268</v>
      </c>
      <c r="I34" s="22">
        <f t="shared" si="0"/>
        <v>13267</v>
      </c>
      <c r="J34" s="23">
        <f t="shared" si="1"/>
        <v>3575</v>
      </c>
      <c r="K34" s="9">
        <f t="shared" si="2"/>
        <v>9692</v>
      </c>
      <c r="L34" s="4"/>
    </row>
    <row r="35" spans="2:12" s="3" customFormat="1" ht="12" customHeight="1">
      <c r="B35" s="21" t="s">
        <v>12</v>
      </c>
      <c r="C35" s="22">
        <v>14146</v>
      </c>
      <c r="D35" s="23">
        <v>3499</v>
      </c>
      <c r="E35" s="9">
        <v>10647</v>
      </c>
      <c r="F35" s="22">
        <v>513</v>
      </c>
      <c r="G35" s="23">
        <v>106</v>
      </c>
      <c r="H35" s="9">
        <v>407</v>
      </c>
      <c r="I35" s="22">
        <f t="shared" si="0"/>
        <v>14659</v>
      </c>
      <c r="J35" s="23">
        <f t="shared" si="1"/>
        <v>3605</v>
      </c>
      <c r="K35" s="9">
        <f t="shared" si="2"/>
        <v>11054</v>
      </c>
      <c r="L35" s="4"/>
    </row>
    <row r="36" spans="2:12" s="3" customFormat="1" ht="12" customHeight="1">
      <c r="B36" s="21" t="s">
        <v>46</v>
      </c>
      <c r="C36" s="22">
        <v>10982</v>
      </c>
      <c r="D36" s="23">
        <v>977</v>
      </c>
      <c r="E36" s="9">
        <v>10005</v>
      </c>
      <c r="F36" s="22">
        <v>398</v>
      </c>
      <c r="G36" s="23">
        <v>36</v>
      </c>
      <c r="H36" s="9">
        <v>362</v>
      </c>
      <c r="I36" s="22">
        <f t="shared" si="0"/>
        <v>11380</v>
      </c>
      <c r="J36" s="23">
        <f t="shared" si="1"/>
        <v>1013</v>
      </c>
      <c r="K36" s="9">
        <f t="shared" si="2"/>
        <v>10367</v>
      </c>
      <c r="L36" s="4"/>
    </row>
    <row r="37" spans="2:12" s="3" customFormat="1" ht="12" customHeight="1">
      <c r="B37" s="21" t="s">
        <v>47</v>
      </c>
      <c r="C37" s="22">
        <v>7400</v>
      </c>
      <c r="D37" s="23">
        <v>926</v>
      </c>
      <c r="E37" s="9">
        <v>6474</v>
      </c>
      <c r="F37" s="22">
        <v>263</v>
      </c>
      <c r="G37" s="23">
        <v>33</v>
      </c>
      <c r="H37" s="9">
        <v>230</v>
      </c>
      <c r="I37" s="22">
        <f t="shared" si="0"/>
        <v>7663</v>
      </c>
      <c r="J37" s="23">
        <f t="shared" si="1"/>
        <v>959</v>
      </c>
      <c r="K37" s="9">
        <f t="shared" si="2"/>
        <v>6704</v>
      </c>
      <c r="L37" s="4"/>
    </row>
    <row r="38" spans="2:12" s="3" customFormat="1" ht="12" customHeight="1">
      <c r="B38" s="24" t="s">
        <v>48</v>
      </c>
      <c r="C38" s="25">
        <v>8360</v>
      </c>
      <c r="D38" s="26">
        <v>345</v>
      </c>
      <c r="E38" s="27">
        <v>8015</v>
      </c>
      <c r="F38" s="25">
        <v>420</v>
      </c>
      <c r="G38" s="26">
        <v>4</v>
      </c>
      <c r="H38" s="27">
        <v>416</v>
      </c>
      <c r="I38" s="25">
        <f t="shared" si="0"/>
        <v>8780</v>
      </c>
      <c r="J38" s="26">
        <f t="shared" si="1"/>
        <v>349</v>
      </c>
      <c r="K38" s="27">
        <f t="shared" si="2"/>
        <v>8431</v>
      </c>
      <c r="L38" s="4"/>
    </row>
    <row r="39" spans="2:12" s="3" customFormat="1" ht="12" customHeight="1">
      <c r="B39" s="21" t="s">
        <v>49</v>
      </c>
      <c r="C39" s="22">
        <v>7556</v>
      </c>
      <c r="D39" s="23">
        <v>642</v>
      </c>
      <c r="E39" s="9">
        <v>6914</v>
      </c>
      <c r="F39" s="22">
        <v>336</v>
      </c>
      <c r="G39" s="23">
        <v>32</v>
      </c>
      <c r="H39" s="9">
        <v>304</v>
      </c>
      <c r="I39" s="22">
        <f t="shared" si="0"/>
        <v>7892</v>
      </c>
      <c r="J39" s="23">
        <f t="shared" si="1"/>
        <v>674</v>
      </c>
      <c r="K39" s="9">
        <f t="shared" si="2"/>
        <v>7218</v>
      </c>
      <c r="L39" s="4"/>
    </row>
    <row r="40" spans="2:12" s="3" customFormat="1" ht="12" customHeight="1">
      <c r="B40" s="21" t="s">
        <v>50</v>
      </c>
      <c r="C40" s="22">
        <v>6526</v>
      </c>
      <c r="D40" s="23">
        <v>1160</v>
      </c>
      <c r="E40" s="9">
        <v>5366</v>
      </c>
      <c r="F40" s="22">
        <v>371</v>
      </c>
      <c r="G40" s="23">
        <v>28</v>
      </c>
      <c r="H40" s="9">
        <v>343</v>
      </c>
      <c r="I40" s="22">
        <f t="shared" si="0"/>
        <v>6897</v>
      </c>
      <c r="J40" s="23">
        <f t="shared" si="1"/>
        <v>1188</v>
      </c>
      <c r="K40" s="9">
        <f t="shared" si="2"/>
        <v>5709</v>
      </c>
      <c r="L40" s="4"/>
    </row>
    <row r="41" spans="2:12" s="3" customFormat="1" ht="12" customHeight="1">
      <c r="B41" s="21" t="s">
        <v>51</v>
      </c>
      <c r="C41" s="22">
        <v>3218</v>
      </c>
      <c r="D41" s="23">
        <v>853</v>
      </c>
      <c r="E41" s="9">
        <v>2365</v>
      </c>
      <c r="F41" s="22">
        <v>147</v>
      </c>
      <c r="G41" s="23">
        <v>23</v>
      </c>
      <c r="H41" s="9">
        <v>124</v>
      </c>
      <c r="I41" s="22">
        <f t="shared" si="0"/>
        <v>3365</v>
      </c>
      <c r="J41" s="23">
        <f t="shared" si="1"/>
        <v>876</v>
      </c>
      <c r="K41" s="9">
        <f t="shared" si="2"/>
        <v>2489</v>
      </c>
      <c r="L41" s="4"/>
    </row>
    <row r="42" spans="2:12" s="3" customFormat="1" ht="12" customHeight="1">
      <c r="B42" s="21" t="s">
        <v>52</v>
      </c>
      <c r="C42" s="22">
        <v>7015</v>
      </c>
      <c r="D42" s="23">
        <v>504</v>
      </c>
      <c r="E42" s="9">
        <v>6511</v>
      </c>
      <c r="F42" s="22">
        <v>423</v>
      </c>
      <c r="G42" s="23">
        <v>9</v>
      </c>
      <c r="H42" s="9">
        <v>414</v>
      </c>
      <c r="I42" s="22">
        <f t="shared" si="0"/>
        <v>7438</v>
      </c>
      <c r="J42" s="23">
        <f t="shared" si="1"/>
        <v>513</v>
      </c>
      <c r="K42" s="9">
        <f t="shared" si="2"/>
        <v>6925</v>
      </c>
      <c r="L42" s="4"/>
    </row>
    <row r="43" spans="2:12" s="3" customFormat="1" ht="12" customHeight="1">
      <c r="B43" s="21" t="s">
        <v>53</v>
      </c>
      <c r="C43" s="22">
        <v>3837</v>
      </c>
      <c r="D43" s="23">
        <v>296</v>
      </c>
      <c r="E43" s="9">
        <v>3541</v>
      </c>
      <c r="F43" s="22">
        <v>101</v>
      </c>
      <c r="G43" s="23">
        <v>8</v>
      </c>
      <c r="H43" s="9">
        <v>93</v>
      </c>
      <c r="I43" s="22">
        <f t="shared" si="0"/>
        <v>3938</v>
      </c>
      <c r="J43" s="23">
        <f t="shared" si="1"/>
        <v>304</v>
      </c>
      <c r="K43" s="9">
        <f t="shared" si="2"/>
        <v>3634</v>
      </c>
      <c r="L43" s="4"/>
    </row>
    <row r="44" spans="2:12" s="3" customFormat="1" ht="12" customHeight="1">
      <c r="B44" s="32" t="s">
        <v>54</v>
      </c>
      <c r="C44" s="33">
        <v>7359</v>
      </c>
      <c r="D44" s="34">
        <v>454</v>
      </c>
      <c r="E44" s="35">
        <v>6905</v>
      </c>
      <c r="F44" s="33">
        <v>246</v>
      </c>
      <c r="G44" s="34">
        <v>15</v>
      </c>
      <c r="H44" s="35">
        <v>231</v>
      </c>
      <c r="I44" s="33">
        <f t="shared" si="0"/>
        <v>7605</v>
      </c>
      <c r="J44" s="34">
        <f t="shared" si="1"/>
        <v>469</v>
      </c>
      <c r="K44" s="36">
        <f t="shared" si="2"/>
        <v>7136</v>
      </c>
      <c r="L44" s="4"/>
    </row>
    <row r="45" spans="2:12" s="3" customFormat="1" ht="12" customHeight="1">
      <c r="B45" s="21" t="s">
        <v>55</v>
      </c>
      <c r="C45" s="37">
        <v>12598</v>
      </c>
      <c r="D45" s="38">
        <v>1870</v>
      </c>
      <c r="E45" s="39">
        <v>10728</v>
      </c>
      <c r="F45" s="37">
        <v>333</v>
      </c>
      <c r="G45" s="38">
        <v>54</v>
      </c>
      <c r="H45" s="39">
        <v>279</v>
      </c>
      <c r="I45" s="37">
        <f t="shared" si="0"/>
        <v>12931</v>
      </c>
      <c r="J45" s="38">
        <f t="shared" si="1"/>
        <v>1924</v>
      </c>
      <c r="K45" s="40">
        <f t="shared" si="2"/>
        <v>11007</v>
      </c>
      <c r="L45" s="4"/>
    </row>
    <row r="46" spans="2:12" s="3" customFormat="1" ht="12" customHeight="1">
      <c r="B46" s="21" t="s">
        <v>56</v>
      </c>
      <c r="C46" s="37">
        <v>7029</v>
      </c>
      <c r="D46" s="38">
        <v>896</v>
      </c>
      <c r="E46" s="39">
        <v>6133</v>
      </c>
      <c r="F46" s="37">
        <v>272</v>
      </c>
      <c r="G46" s="38">
        <v>27</v>
      </c>
      <c r="H46" s="39">
        <v>245</v>
      </c>
      <c r="I46" s="37">
        <f t="shared" si="0"/>
        <v>7301</v>
      </c>
      <c r="J46" s="38">
        <f t="shared" si="1"/>
        <v>923</v>
      </c>
      <c r="K46" s="40">
        <f t="shared" si="2"/>
        <v>6378</v>
      </c>
      <c r="L46" s="4"/>
    </row>
    <row r="47" spans="2:12" s="3" customFormat="1" ht="12" customHeight="1">
      <c r="B47" s="21" t="s">
        <v>57</v>
      </c>
      <c r="C47" s="37">
        <v>3413</v>
      </c>
      <c r="D47" s="38">
        <v>1367</v>
      </c>
      <c r="E47" s="39">
        <v>2046</v>
      </c>
      <c r="F47" s="37">
        <v>115</v>
      </c>
      <c r="G47" s="38">
        <v>19</v>
      </c>
      <c r="H47" s="39">
        <v>96</v>
      </c>
      <c r="I47" s="37">
        <f t="shared" si="0"/>
        <v>3528</v>
      </c>
      <c r="J47" s="38">
        <f t="shared" si="1"/>
        <v>1386</v>
      </c>
      <c r="K47" s="40">
        <f t="shared" si="2"/>
        <v>2142</v>
      </c>
      <c r="L47" s="4"/>
    </row>
    <row r="48" spans="2:12" s="3" customFormat="1" ht="12" customHeight="1">
      <c r="B48" s="24" t="s">
        <v>58</v>
      </c>
      <c r="C48" s="41">
        <v>7430</v>
      </c>
      <c r="D48" s="42">
        <v>2440</v>
      </c>
      <c r="E48" s="43">
        <v>4990</v>
      </c>
      <c r="F48" s="41">
        <v>250</v>
      </c>
      <c r="G48" s="42">
        <v>60</v>
      </c>
      <c r="H48" s="43">
        <v>190</v>
      </c>
      <c r="I48" s="41">
        <f t="shared" si="0"/>
        <v>7680</v>
      </c>
      <c r="J48" s="42">
        <f t="shared" si="1"/>
        <v>2500</v>
      </c>
      <c r="K48" s="44">
        <f t="shared" si="2"/>
        <v>5180</v>
      </c>
      <c r="L48" s="4"/>
    </row>
    <row r="49" spans="2:12" s="3" customFormat="1" ht="12" customHeight="1">
      <c r="B49" s="21" t="s">
        <v>59</v>
      </c>
      <c r="C49" s="22">
        <v>7407</v>
      </c>
      <c r="D49" s="23">
        <v>2646</v>
      </c>
      <c r="E49" s="9">
        <v>4761</v>
      </c>
      <c r="F49" s="22">
        <v>291</v>
      </c>
      <c r="G49" s="23">
        <v>51</v>
      </c>
      <c r="H49" s="9">
        <v>240</v>
      </c>
      <c r="I49" s="22">
        <f t="shared" si="0"/>
        <v>7698</v>
      </c>
      <c r="J49" s="23">
        <f t="shared" si="1"/>
        <v>2697</v>
      </c>
      <c r="K49" s="9">
        <f t="shared" si="2"/>
        <v>5001</v>
      </c>
      <c r="L49" s="4"/>
    </row>
    <row r="50" spans="2:12" s="3" customFormat="1" ht="12" customHeight="1">
      <c r="B50" s="21" t="s">
        <v>60</v>
      </c>
      <c r="C50" s="22">
        <v>5766</v>
      </c>
      <c r="D50" s="23">
        <v>2412</v>
      </c>
      <c r="E50" s="9">
        <v>3354</v>
      </c>
      <c r="F50" s="22">
        <v>228</v>
      </c>
      <c r="G50" s="23">
        <v>74</v>
      </c>
      <c r="H50" s="9">
        <v>154</v>
      </c>
      <c r="I50" s="22">
        <f t="shared" si="0"/>
        <v>5994</v>
      </c>
      <c r="J50" s="23">
        <f t="shared" si="1"/>
        <v>2486</v>
      </c>
      <c r="K50" s="9">
        <f t="shared" si="2"/>
        <v>3508</v>
      </c>
      <c r="L50" s="4"/>
    </row>
    <row r="51" spans="2:12" s="3" customFormat="1" ht="12" customHeight="1">
      <c r="B51" s="21" t="s">
        <v>61</v>
      </c>
      <c r="C51" s="22">
        <v>5282</v>
      </c>
      <c r="D51" s="23">
        <v>1592</v>
      </c>
      <c r="E51" s="9">
        <v>3690</v>
      </c>
      <c r="F51" s="22">
        <v>131</v>
      </c>
      <c r="G51" s="23">
        <v>23</v>
      </c>
      <c r="H51" s="9">
        <v>108</v>
      </c>
      <c r="I51" s="22">
        <f t="shared" si="0"/>
        <v>5413</v>
      </c>
      <c r="J51" s="23">
        <f t="shared" si="1"/>
        <v>1615</v>
      </c>
      <c r="K51" s="9">
        <f t="shared" si="2"/>
        <v>3798</v>
      </c>
      <c r="L51" s="4"/>
    </row>
    <row r="52" spans="2:12" s="3" customFormat="1" ht="12" customHeight="1">
      <c r="B52" s="21" t="s">
        <v>62</v>
      </c>
      <c r="C52" s="37">
        <v>5577</v>
      </c>
      <c r="D52" s="38">
        <v>1966</v>
      </c>
      <c r="E52" s="39">
        <v>3611</v>
      </c>
      <c r="F52" s="37">
        <v>153</v>
      </c>
      <c r="G52" s="38">
        <v>12</v>
      </c>
      <c r="H52" s="39">
        <v>141</v>
      </c>
      <c r="I52" s="37">
        <f t="shared" si="0"/>
        <v>5730</v>
      </c>
      <c r="J52" s="38">
        <f t="shared" si="1"/>
        <v>1978</v>
      </c>
      <c r="K52" s="39">
        <f t="shared" si="2"/>
        <v>3752</v>
      </c>
      <c r="L52" s="4"/>
    </row>
    <row r="53" spans="2:12" s="3" customFormat="1" ht="12" customHeight="1">
      <c r="B53" s="24" t="s">
        <v>63</v>
      </c>
      <c r="C53" s="41">
        <v>2017</v>
      </c>
      <c r="D53" s="42">
        <v>598</v>
      </c>
      <c r="E53" s="43">
        <v>1419</v>
      </c>
      <c r="F53" s="41">
        <v>52</v>
      </c>
      <c r="G53" s="42">
        <v>10</v>
      </c>
      <c r="H53" s="43">
        <v>42</v>
      </c>
      <c r="I53" s="41">
        <f t="shared" si="0"/>
        <v>2069</v>
      </c>
      <c r="J53" s="42">
        <f t="shared" si="1"/>
        <v>608</v>
      </c>
      <c r="K53" s="44">
        <f t="shared" si="2"/>
        <v>1461</v>
      </c>
      <c r="L53" s="4"/>
    </row>
    <row r="54" spans="2:12" s="3" customFormat="1" ht="12" customHeight="1">
      <c r="B54" s="21" t="s">
        <v>64</v>
      </c>
      <c r="C54" s="22">
        <v>5153</v>
      </c>
      <c r="D54" s="23">
        <v>2095</v>
      </c>
      <c r="E54" s="9">
        <v>3058</v>
      </c>
      <c r="F54" s="22">
        <v>84</v>
      </c>
      <c r="G54" s="23">
        <v>18</v>
      </c>
      <c r="H54" s="9">
        <v>66</v>
      </c>
      <c r="I54" s="22">
        <f t="shared" si="0"/>
        <v>5237</v>
      </c>
      <c r="J54" s="23">
        <f t="shared" si="1"/>
        <v>2113</v>
      </c>
      <c r="K54" s="9">
        <f t="shared" si="2"/>
        <v>3124</v>
      </c>
      <c r="L54" s="4"/>
    </row>
    <row r="55" spans="2:12" s="3" customFormat="1" ht="12" customHeight="1">
      <c r="B55" s="21" t="s">
        <v>65</v>
      </c>
      <c r="C55" s="22">
        <v>5405</v>
      </c>
      <c r="D55" s="23">
        <v>1697</v>
      </c>
      <c r="E55" s="9">
        <v>3708</v>
      </c>
      <c r="F55" s="22">
        <v>170</v>
      </c>
      <c r="G55" s="23">
        <v>51</v>
      </c>
      <c r="H55" s="9">
        <v>119</v>
      </c>
      <c r="I55" s="22">
        <f t="shared" si="0"/>
        <v>5575</v>
      </c>
      <c r="J55" s="23">
        <f t="shared" si="1"/>
        <v>1748</v>
      </c>
      <c r="K55" s="9">
        <f t="shared" si="2"/>
        <v>3827</v>
      </c>
      <c r="L55" s="4"/>
    </row>
    <row r="56" spans="2:12" s="3" customFormat="1" ht="12" customHeight="1">
      <c r="B56" s="21" t="s">
        <v>66</v>
      </c>
      <c r="C56" s="22">
        <v>8146</v>
      </c>
      <c r="D56" s="23">
        <v>2010</v>
      </c>
      <c r="E56" s="9">
        <v>6136</v>
      </c>
      <c r="F56" s="22">
        <v>314</v>
      </c>
      <c r="G56" s="23">
        <v>47</v>
      </c>
      <c r="H56" s="9">
        <v>267</v>
      </c>
      <c r="I56" s="22">
        <f t="shared" si="0"/>
        <v>8460</v>
      </c>
      <c r="J56" s="23">
        <f t="shared" si="1"/>
        <v>2057</v>
      </c>
      <c r="K56" s="9">
        <f t="shared" si="2"/>
        <v>6403</v>
      </c>
      <c r="L56" s="4"/>
    </row>
    <row r="57" spans="2:12" s="3" customFormat="1" ht="12" customHeight="1">
      <c r="B57" s="21" t="s">
        <v>67</v>
      </c>
      <c r="C57" s="22">
        <v>3676</v>
      </c>
      <c r="D57" s="23">
        <v>792</v>
      </c>
      <c r="E57" s="9">
        <v>2884</v>
      </c>
      <c r="F57" s="22">
        <v>163</v>
      </c>
      <c r="G57" s="23">
        <v>32</v>
      </c>
      <c r="H57" s="9">
        <v>131</v>
      </c>
      <c r="I57" s="22">
        <f>C57+F57</f>
        <v>3839</v>
      </c>
      <c r="J57" s="23">
        <f>D57+G57</f>
        <v>824</v>
      </c>
      <c r="K57" s="9">
        <f>E57+H57</f>
        <v>3015</v>
      </c>
      <c r="L57" s="4"/>
    </row>
    <row r="58" spans="2:12" s="3" customFormat="1" ht="12" customHeight="1">
      <c r="B58" s="24" t="s">
        <v>68</v>
      </c>
      <c r="C58" s="25">
        <v>1838</v>
      </c>
      <c r="D58" s="26">
        <v>629</v>
      </c>
      <c r="E58" s="27">
        <v>1209</v>
      </c>
      <c r="F58" s="25">
        <v>112</v>
      </c>
      <c r="G58" s="26">
        <v>28</v>
      </c>
      <c r="H58" s="27">
        <v>84</v>
      </c>
      <c r="I58" s="41">
        <f aca="true" t="shared" si="3" ref="I58:I92">C58+F58</f>
        <v>1950</v>
      </c>
      <c r="J58" s="42">
        <f aca="true" t="shared" si="4" ref="J58:J92">D58+G58</f>
        <v>657</v>
      </c>
      <c r="K58" s="44">
        <f aca="true" t="shared" si="5" ref="K58:K92">E58+H58</f>
        <v>1293</v>
      </c>
      <c r="L58" s="4"/>
    </row>
    <row r="59" spans="2:12" s="3" customFormat="1" ht="12" customHeight="1">
      <c r="B59" s="21" t="s">
        <v>69</v>
      </c>
      <c r="C59" s="22">
        <v>4274</v>
      </c>
      <c r="D59" s="23">
        <v>1513</v>
      </c>
      <c r="E59" s="9">
        <v>2761</v>
      </c>
      <c r="F59" s="22">
        <v>128</v>
      </c>
      <c r="G59" s="23">
        <v>21</v>
      </c>
      <c r="H59" s="9">
        <v>107</v>
      </c>
      <c r="I59" s="22">
        <f t="shared" si="3"/>
        <v>4402</v>
      </c>
      <c r="J59" s="23">
        <f t="shared" si="4"/>
        <v>1534</v>
      </c>
      <c r="K59" s="9">
        <f t="shared" si="5"/>
        <v>2868</v>
      </c>
      <c r="L59" s="4"/>
    </row>
    <row r="60" spans="2:12" s="3" customFormat="1" ht="12" customHeight="1">
      <c r="B60" s="21" t="s">
        <v>70</v>
      </c>
      <c r="C60" s="22">
        <v>4555</v>
      </c>
      <c r="D60" s="23">
        <v>1349</v>
      </c>
      <c r="E60" s="9">
        <v>3206</v>
      </c>
      <c r="F60" s="22">
        <v>88</v>
      </c>
      <c r="G60" s="23">
        <v>7</v>
      </c>
      <c r="H60" s="9">
        <v>81</v>
      </c>
      <c r="I60" s="22">
        <f t="shared" si="3"/>
        <v>4643</v>
      </c>
      <c r="J60" s="23">
        <f t="shared" si="4"/>
        <v>1356</v>
      </c>
      <c r="K60" s="9">
        <f t="shared" si="5"/>
        <v>3287</v>
      </c>
      <c r="L60" s="4"/>
    </row>
    <row r="61" spans="2:12" s="3" customFormat="1" ht="12" customHeight="1">
      <c r="B61" s="21" t="s">
        <v>71</v>
      </c>
      <c r="C61" s="22">
        <v>11079</v>
      </c>
      <c r="D61" s="23">
        <v>2252</v>
      </c>
      <c r="E61" s="9">
        <v>8827</v>
      </c>
      <c r="F61" s="22">
        <v>388</v>
      </c>
      <c r="G61" s="23">
        <v>57</v>
      </c>
      <c r="H61" s="9">
        <v>331</v>
      </c>
      <c r="I61" s="22">
        <f t="shared" si="3"/>
        <v>11467</v>
      </c>
      <c r="J61" s="23">
        <f t="shared" si="4"/>
        <v>2309</v>
      </c>
      <c r="K61" s="9">
        <f t="shared" si="5"/>
        <v>9158</v>
      </c>
      <c r="L61" s="4"/>
    </row>
    <row r="62" spans="2:12" s="3" customFormat="1" ht="12" customHeight="1">
      <c r="B62" s="21" t="s">
        <v>72</v>
      </c>
      <c r="C62" s="22">
        <v>2081</v>
      </c>
      <c r="D62" s="23">
        <v>1106</v>
      </c>
      <c r="E62" s="9">
        <v>975</v>
      </c>
      <c r="F62" s="22">
        <v>37</v>
      </c>
      <c r="G62" s="23">
        <v>16</v>
      </c>
      <c r="H62" s="9">
        <v>21</v>
      </c>
      <c r="I62" s="22">
        <f t="shared" si="3"/>
        <v>2118</v>
      </c>
      <c r="J62" s="23">
        <f t="shared" si="4"/>
        <v>1122</v>
      </c>
      <c r="K62" s="9">
        <f t="shared" si="5"/>
        <v>996</v>
      </c>
      <c r="L62" s="4"/>
    </row>
    <row r="63" spans="2:12" s="3" customFormat="1" ht="12" customHeight="1">
      <c r="B63" s="24" t="s">
        <v>73</v>
      </c>
      <c r="C63" s="25">
        <v>7213</v>
      </c>
      <c r="D63" s="26">
        <v>2339</v>
      </c>
      <c r="E63" s="27">
        <v>4874</v>
      </c>
      <c r="F63" s="25">
        <v>269</v>
      </c>
      <c r="G63" s="26">
        <v>84</v>
      </c>
      <c r="H63" s="27">
        <v>185</v>
      </c>
      <c r="I63" s="41">
        <f t="shared" si="3"/>
        <v>7482</v>
      </c>
      <c r="J63" s="42">
        <f t="shared" si="4"/>
        <v>2423</v>
      </c>
      <c r="K63" s="44">
        <f t="shared" si="5"/>
        <v>5059</v>
      </c>
      <c r="L63" s="4"/>
    </row>
    <row r="64" spans="2:12" s="3" customFormat="1" ht="12" customHeight="1">
      <c r="B64" s="21" t="s">
        <v>74</v>
      </c>
      <c r="C64" s="22">
        <v>11258</v>
      </c>
      <c r="D64" s="23">
        <v>4156</v>
      </c>
      <c r="E64" s="9">
        <v>7102</v>
      </c>
      <c r="F64" s="22">
        <v>456</v>
      </c>
      <c r="G64" s="23">
        <v>93</v>
      </c>
      <c r="H64" s="9">
        <v>363</v>
      </c>
      <c r="I64" s="22">
        <f t="shared" si="3"/>
        <v>11714</v>
      </c>
      <c r="J64" s="23">
        <f t="shared" si="4"/>
        <v>4249</v>
      </c>
      <c r="K64" s="9">
        <f t="shared" si="5"/>
        <v>7465</v>
      </c>
      <c r="L64" s="4"/>
    </row>
    <row r="65" spans="2:12" s="3" customFormat="1" ht="12" customHeight="1">
      <c r="B65" s="21" t="s">
        <v>13</v>
      </c>
      <c r="C65" s="22">
        <v>5425</v>
      </c>
      <c r="D65" s="23">
        <v>1249</v>
      </c>
      <c r="E65" s="9">
        <v>4176</v>
      </c>
      <c r="F65" s="22">
        <v>178</v>
      </c>
      <c r="G65" s="23">
        <v>14</v>
      </c>
      <c r="H65" s="9">
        <v>164</v>
      </c>
      <c r="I65" s="22">
        <f t="shared" si="3"/>
        <v>5603</v>
      </c>
      <c r="J65" s="23">
        <f t="shared" si="4"/>
        <v>1263</v>
      </c>
      <c r="K65" s="9">
        <f t="shared" si="5"/>
        <v>4340</v>
      </c>
      <c r="L65" s="4"/>
    </row>
    <row r="66" spans="2:12" s="3" customFormat="1" ht="12" customHeight="1">
      <c r="B66" s="21" t="s">
        <v>75</v>
      </c>
      <c r="C66" s="22">
        <v>4987</v>
      </c>
      <c r="D66" s="23">
        <v>835</v>
      </c>
      <c r="E66" s="9">
        <v>4152</v>
      </c>
      <c r="F66" s="22">
        <v>125</v>
      </c>
      <c r="G66" s="23">
        <v>17</v>
      </c>
      <c r="H66" s="9">
        <v>108</v>
      </c>
      <c r="I66" s="22">
        <f t="shared" si="3"/>
        <v>5112</v>
      </c>
      <c r="J66" s="23">
        <f t="shared" si="4"/>
        <v>852</v>
      </c>
      <c r="K66" s="9">
        <f t="shared" si="5"/>
        <v>4260</v>
      </c>
      <c r="L66" s="4"/>
    </row>
    <row r="67" spans="2:12" s="3" customFormat="1" ht="12" customHeight="1">
      <c r="B67" s="21" t="s">
        <v>76</v>
      </c>
      <c r="C67" s="22">
        <v>8047</v>
      </c>
      <c r="D67" s="23">
        <v>3265</v>
      </c>
      <c r="E67" s="9">
        <v>4782</v>
      </c>
      <c r="F67" s="22">
        <v>96</v>
      </c>
      <c r="G67" s="23">
        <v>29</v>
      </c>
      <c r="H67" s="9">
        <v>67</v>
      </c>
      <c r="I67" s="22">
        <f t="shared" si="3"/>
        <v>8143</v>
      </c>
      <c r="J67" s="23">
        <f t="shared" si="4"/>
        <v>3294</v>
      </c>
      <c r="K67" s="9">
        <f t="shared" si="5"/>
        <v>4849</v>
      </c>
      <c r="L67" s="4"/>
    </row>
    <row r="68" spans="2:12" s="3" customFormat="1" ht="12" customHeight="1">
      <c r="B68" s="24" t="s">
        <v>77</v>
      </c>
      <c r="C68" s="25">
        <v>3216</v>
      </c>
      <c r="D68" s="26">
        <v>1576</v>
      </c>
      <c r="E68" s="27">
        <v>1640</v>
      </c>
      <c r="F68" s="25">
        <v>40</v>
      </c>
      <c r="G68" s="26">
        <v>14</v>
      </c>
      <c r="H68" s="27">
        <v>26</v>
      </c>
      <c r="I68" s="41">
        <f t="shared" si="3"/>
        <v>3256</v>
      </c>
      <c r="J68" s="42">
        <f t="shared" si="4"/>
        <v>1590</v>
      </c>
      <c r="K68" s="44">
        <f t="shared" si="5"/>
        <v>1666</v>
      </c>
      <c r="L68" s="4"/>
    </row>
    <row r="69" spans="2:12" s="3" customFormat="1" ht="12" customHeight="1">
      <c r="B69" s="21" t="s">
        <v>78</v>
      </c>
      <c r="C69" s="22">
        <v>6701</v>
      </c>
      <c r="D69" s="23">
        <v>2485</v>
      </c>
      <c r="E69" s="9">
        <v>4216</v>
      </c>
      <c r="F69" s="22">
        <v>102</v>
      </c>
      <c r="G69" s="23">
        <v>34</v>
      </c>
      <c r="H69" s="9">
        <v>68</v>
      </c>
      <c r="I69" s="22">
        <f t="shared" si="3"/>
        <v>6803</v>
      </c>
      <c r="J69" s="23">
        <f t="shared" si="4"/>
        <v>2519</v>
      </c>
      <c r="K69" s="9">
        <f t="shared" si="5"/>
        <v>4284</v>
      </c>
      <c r="L69" s="4"/>
    </row>
    <row r="70" spans="2:12" s="3" customFormat="1" ht="12" customHeight="1">
      <c r="B70" s="21" t="s">
        <v>79</v>
      </c>
      <c r="C70" s="22">
        <v>8313</v>
      </c>
      <c r="D70" s="23">
        <v>2741</v>
      </c>
      <c r="E70" s="9">
        <v>5572</v>
      </c>
      <c r="F70" s="22">
        <v>250</v>
      </c>
      <c r="G70" s="23">
        <v>52</v>
      </c>
      <c r="H70" s="9">
        <v>198</v>
      </c>
      <c r="I70" s="22">
        <f t="shared" si="3"/>
        <v>8563</v>
      </c>
      <c r="J70" s="23">
        <f t="shared" si="4"/>
        <v>2793</v>
      </c>
      <c r="K70" s="9">
        <f t="shared" si="5"/>
        <v>5770</v>
      </c>
      <c r="L70" s="4"/>
    </row>
    <row r="71" spans="2:12" s="3" customFormat="1" ht="12" customHeight="1">
      <c r="B71" s="21" t="s">
        <v>80</v>
      </c>
      <c r="C71" s="22">
        <v>2431</v>
      </c>
      <c r="D71" s="23">
        <v>1339</v>
      </c>
      <c r="E71" s="9">
        <v>1092</v>
      </c>
      <c r="F71" s="22">
        <v>22</v>
      </c>
      <c r="G71" s="23">
        <v>10</v>
      </c>
      <c r="H71" s="9">
        <v>12</v>
      </c>
      <c r="I71" s="22">
        <f t="shared" si="3"/>
        <v>2453</v>
      </c>
      <c r="J71" s="23">
        <f t="shared" si="4"/>
        <v>1349</v>
      </c>
      <c r="K71" s="9">
        <f t="shared" si="5"/>
        <v>1104</v>
      </c>
      <c r="L71" s="4"/>
    </row>
    <row r="72" spans="2:12" s="3" customFormat="1" ht="12" customHeight="1">
      <c r="B72" s="21" t="s">
        <v>81</v>
      </c>
      <c r="C72" s="22">
        <v>3356</v>
      </c>
      <c r="D72" s="23">
        <v>1955</v>
      </c>
      <c r="E72" s="9">
        <v>1401</v>
      </c>
      <c r="F72" s="22">
        <v>51</v>
      </c>
      <c r="G72" s="23">
        <v>27</v>
      </c>
      <c r="H72" s="9">
        <v>24</v>
      </c>
      <c r="I72" s="22">
        <f t="shared" si="3"/>
        <v>3407</v>
      </c>
      <c r="J72" s="23">
        <f t="shared" si="4"/>
        <v>1982</v>
      </c>
      <c r="K72" s="9">
        <f t="shared" si="5"/>
        <v>1425</v>
      </c>
      <c r="L72" s="4"/>
    </row>
    <row r="73" spans="2:12" s="3" customFormat="1" ht="12" customHeight="1">
      <c r="B73" s="24" t="s">
        <v>82</v>
      </c>
      <c r="C73" s="25">
        <v>9226</v>
      </c>
      <c r="D73" s="26">
        <v>2400</v>
      </c>
      <c r="E73" s="27">
        <v>6826</v>
      </c>
      <c r="F73" s="25">
        <v>209</v>
      </c>
      <c r="G73" s="26">
        <v>32</v>
      </c>
      <c r="H73" s="27">
        <v>177</v>
      </c>
      <c r="I73" s="41">
        <f t="shared" si="3"/>
        <v>9435</v>
      </c>
      <c r="J73" s="42">
        <f t="shared" si="4"/>
        <v>2432</v>
      </c>
      <c r="K73" s="44">
        <f t="shared" si="5"/>
        <v>7003</v>
      </c>
      <c r="L73" s="4"/>
    </row>
    <row r="74" spans="2:12" s="3" customFormat="1" ht="12" customHeight="1">
      <c r="B74" s="21" t="s">
        <v>83</v>
      </c>
      <c r="C74" s="22">
        <v>3055</v>
      </c>
      <c r="D74" s="23">
        <v>1039</v>
      </c>
      <c r="E74" s="9">
        <v>2016</v>
      </c>
      <c r="F74" s="22">
        <v>58</v>
      </c>
      <c r="G74" s="23">
        <v>14</v>
      </c>
      <c r="H74" s="9">
        <v>44</v>
      </c>
      <c r="I74" s="22">
        <f t="shared" si="3"/>
        <v>3113</v>
      </c>
      <c r="J74" s="23">
        <f t="shared" si="4"/>
        <v>1053</v>
      </c>
      <c r="K74" s="9">
        <f t="shared" si="5"/>
        <v>2060</v>
      </c>
      <c r="L74" s="4"/>
    </row>
    <row r="75" spans="2:12" s="3" customFormat="1" ht="12" customHeight="1">
      <c r="B75" s="21" t="s">
        <v>84</v>
      </c>
      <c r="C75" s="22">
        <v>6516</v>
      </c>
      <c r="D75" s="23">
        <v>1688</v>
      </c>
      <c r="E75" s="9">
        <v>4828</v>
      </c>
      <c r="F75" s="22">
        <v>109</v>
      </c>
      <c r="G75" s="23">
        <v>26</v>
      </c>
      <c r="H75" s="9">
        <v>83</v>
      </c>
      <c r="I75" s="22">
        <f t="shared" si="3"/>
        <v>6625</v>
      </c>
      <c r="J75" s="23">
        <f t="shared" si="4"/>
        <v>1714</v>
      </c>
      <c r="K75" s="9">
        <f t="shared" si="5"/>
        <v>4911</v>
      </c>
      <c r="L75" s="4"/>
    </row>
    <row r="76" spans="2:12" s="3" customFormat="1" ht="12" customHeight="1">
      <c r="B76" s="21" t="s">
        <v>85</v>
      </c>
      <c r="C76" s="22">
        <v>5361</v>
      </c>
      <c r="D76" s="23">
        <v>2033</v>
      </c>
      <c r="E76" s="9">
        <v>3328</v>
      </c>
      <c r="F76" s="22">
        <v>125</v>
      </c>
      <c r="G76" s="23">
        <v>34</v>
      </c>
      <c r="H76" s="9">
        <v>91</v>
      </c>
      <c r="I76" s="22">
        <f t="shared" si="3"/>
        <v>5486</v>
      </c>
      <c r="J76" s="23">
        <f t="shared" si="4"/>
        <v>2067</v>
      </c>
      <c r="K76" s="9">
        <f t="shared" si="5"/>
        <v>3419</v>
      </c>
      <c r="L76" s="4"/>
    </row>
    <row r="77" spans="2:12" s="3" customFormat="1" ht="12" customHeight="1">
      <c r="B77" s="21" t="s">
        <v>86</v>
      </c>
      <c r="C77" s="22">
        <v>5687</v>
      </c>
      <c r="D77" s="23">
        <v>2936</v>
      </c>
      <c r="E77" s="9">
        <v>2751</v>
      </c>
      <c r="F77" s="22">
        <v>121</v>
      </c>
      <c r="G77" s="23">
        <v>60</v>
      </c>
      <c r="H77" s="9">
        <v>61</v>
      </c>
      <c r="I77" s="22">
        <f t="shared" si="3"/>
        <v>5808</v>
      </c>
      <c r="J77" s="23">
        <f t="shared" si="4"/>
        <v>2996</v>
      </c>
      <c r="K77" s="9">
        <f t="shared" si="5"/>
        <v>2812</v>
      </c>
      <c r="L77" s="4"/>
    </row>
    <row r="78" spans="2:12" s="3" customFormat="1" ht="12" customHeight="1">
      <c r="B78" s="24" t="s">
        <v>87</v>
      </c>
      <c r="C78" s="25">
        <v>1980</v>
      </c>
      <c r="D78" s="26">
        <v>822</v>
      </c>
      <c r="E78" s="27">
        <v>1158</v>
      </c>
      <c r="F78" s="25">
        <v>63</v>
      </c>
      <c r="G78" s="26">
        <v>21</v>
      </c>
      <c r="H78" s="27">
        <v>42</v>
      </c>
      <c r="I78" s="41">
        <f t="shared" si="3"/>
        <v>2043</v>
      </c>
      <c r="J78" s="42">
        <f t="shared" si="4"/>
        <v>843</v>
      </c>
      <c r="K78" s="44">
        <f t="shared" si="5"/>
        <v>1200</v>
      </c>
      <c r="L78" s="4"/>
    </row>
    <row r="79" spans="2:12" s="3" customFormat="1" ht="12" customHeight="1">
      <c r="B79" s="21" t="s">
        <v>88</v>
      </c>
      <c r="C79" s="22">
        <v>2921</v>
      </c>
      <c r="D79" s="23">
        <v>1084</v>
      </c>
      <c r="E79" s="9">
        <v>1837</v>
      </c>
      <c r="F79" s="22">
        <v>71</v>
      </c>
      <c r="G79" s="23">
        <v>21</v>
      </c>
      <c r="H79" s="9">
        <v>50</v>
      </c>
      <c r="I79" s="22">
        <f t="shared" si="3"/>
        <v>2992</v>
      </c>
      <c r="J79" s="23">
        <f t="shared" si="4"/>
        <v>1105</v>
      </c>
      <c r="K79" s="9">
        <f t="shared" si="5"/>
        <v>1887</v>
      </c>
      <c r="L79" s="4"/>
    </row>
    <row r="80" spans="2:12" s="3" customFormat="1" ht="12" customHeight="1">
      <c r="B80" s="21" t="s">
        <v>89</v>
      </c>
      <c r="C80" s="22">
        <v>5171</v>
      </c>
      <c r="D80" s="23">
        <v>2083</v>
      </c>
      <c r="E80" s="9">
        <v>3088</v>
      </c>
      <c r="F80" s="22">
        <v>168</v>
      </c>
      <c r="G80" s="23">
        <v>41</v>
      </c>
      <c r="H80" s="9">
        <v>127</v>
      </c>
      <c r="I80" s="22">
        <f t="shared" si="3"/>
        <v>5339</v>
      </c>
      <c r="J80" s="23">
        <f t="shared" si="4"/>
        <v>2124</v>
      </c>
      <c r="K80" s="9">
        <f t="shared" si="5"/>
        <v>3215</v>
      </c>
      <c r="L80" s="4"/>
    </row>
    <row r="81" spans="2:12" s="3" customFormat="1" ht="12" customHeight="1">
      <c r="B81" s="21" t="s">
        <v>90</v>
      </c>
      <c r="C81" s="22">
        <v>3313</v>
      </c>
      <c r="D81" s="23">
        <v>1316</v>
      </c>
      <c r="E81" s="9">
        <v>1997</v>
      </c>
      <c r="F81" s="22">
        <v>92</v>
      </c>
      <c r="G81" s="23">
        <v>22</v>
      </c>
      <c r="H81" s="9">
        <v>70</v>
      </c>
      <c r="I81" s="22">
        <f t="shared" si="3"/>
        <v>3405</v>
      </c>
      <c r="J81" s="23">
        <f t="shared" si="4"/>
        <v>1338</v>
      </c>
      <c r="K81" s="9">
        <f t="shared" si="5"/>
        <v>2067</v>
      </c>
      <c r="L81" s="4"/>
    </row>
    <row r="82" spans="2:12" s="3" customFormat="1" ht="12" customHeight="1">
      <c r="B82" s="21" t="s">
        <v>91</v>
      </c>
      <c r="C82" s="22">
        <v>2434</v>
      </c>
      <c r="D82" s="23">
        <v>906</v>
      </c>
      <c r="E82" s="9">
        <v>1528</v>
      </c>
      <c r="F82" s="22">
        <v>31</v>
      </c>
      <c r="G82" s="23">
        <v>12</v>
      </c>
      <c r="H82" s="9">
        <v>19</v>
      </c>
      <c r="I82" s="22">
        <f t="shared" si="3"/>
        <v>2465</v>
      </c>
      <c r="J82" s="23">
        <f t="shared" si="4"/>
        <v>918</v>
      </c>
      <c r="K82" s="9">
        <f t="shared" si="5"/>
        <v>1547</v>
      </c>
      <c r="L82" s="4"/>
    </row>
    <row r="83" spans="2:12" s="3" customFormat="1" ht="12" customHeight="1">
      <c r="B83" s="24" t="s">
        <v>92</v>
      </c>
      <c r="C83" s="25">
        <v>2309</v>
      </c>
      <c r="D83" s="26">
        <v>962</v>
      </c>
      <c r="E83" s="27">
        <v>1347</v>
      </c>
      <c r="F83" s="25">
        <v>58</v>
      </c>
      <c r="G83" s="26">
        <v>28</v>
      </c>
      <c r="H83" s="27">
        <v>30</v>
      </c>
      <c r="I83" s="41">
        <f t="shared" si="3"/>
        <v>2367</v>
      </c>
      <c r="J83" s="42">
        <f t="shared" si="4"/>
        <v>990</v>
      </c>
      <c r="K83" s="44">
        <f t="shared" si="5"/>
        <v>1377</v>
      </c>
      <c r="L83" s="4"/>
    </row>
    <row r="84" spans="2:12" s="3" customFormat="1" ht="12" customHeight="1">
      <c r="B84" s="21" t="s">
        <v>93</v>
      </c>
      <c r="C84" s="22">
        <v>2231</v>
      </c>
      <c r="D84" s="23">
        <v>1224</v>
      </c>
      <c r="E84" s="9">
        <v>1007</v>
      </c>
      <c r="F84" s="22">
        <v>45</v>
      </c>
      <c r="G84" s="23">
        <v>30</v>
      </c>
      <c r="H84" s="9">
        <v>15</v>
      </c>
      <c r="I84" s="22">
        <f t="shared" si="3"/>
        <v>2276</v>
      </c>
      <c r="J84" s="23">
        <f t="shared" si="4"/>
        <v>1254</v>
      </c>
      <c r="K84" s="9">
        <f t="shared" si="5"/>
        <v>1022</v>
      </c>
      <c r="L84" s="4"/>
    </row>
    <row r="85" spans="2:12" s="3" customFormat="1" ht="12" customHeight="1">
      <c r="B85" s="21" t="s">
        <v>94</v>
      </c>
      <c r="C85" s="22">
        <v>10492</v>
      </c>
      <c r="D85" s="23">
        <v>1502</v>
      </c>
      <c r="E85" s="9">
        <v>8990</v>
      </c>
      <c r="F85" s="22">
        <v>526</v>
      </c>
      <c r="G85" s="23">
        <v>32</v>
      </c>
      <c r="H85" s="9">
        <v>494</v>
      </c>
      <c r="I85" s="22">
        <f t="shared" si="3"/>
        <v>11018</v>
      </c>
      <c r="J85" s="23">
        <f t="shared" si="4"/>
        <v>1534</v>
      </c>
      <c r="K85" s="9">
        <f t="shared" si="5"/>
        <v>9484</v>
      </c>
      <c r="L85" s="4"/>
    </row>
    <row r="86" spans="2:12" s="3" customFormat="1" ht="12" customHeight="1">
      <c r="B86" s="21" t="s">
        <v>95</v>
      </c>
      <c r="C86" s="22">
        <v>5295</v>
      </c>
      <c r="D86" s="23">
        <v>2617</v>
      </c>
      <c r="E86" s="9">
        <v>2678</v>
      </c>
      <c r="F86" s="22">
        <v>83</v>
      </c>
      <c r="G86" s="23">
        <v>45</v>
      </c>
      <c r="H86" s="9">
        <v>38</v>
      </c>
      <c r="I86" s="22">
        <f t="shared" si="3"/>
        <v>5378</v>
      </c>
      <c r="J86" s="23">
        <f t="shared" si="4"/>
        <v>2662</v>
      </c>
      <c r="K86" s="9">
        <f t="shared" si="5"/>
        <v>2716</v>
      </c>
      <c r="L86" s="4"/>
    </row>
    <row r="87" spans="2:12" s="3" customFormat="1" ht="12" customHeight="1">
      <c r="B87" s="21" t="s">
        <v>96</v>
      </c>
      <c r="C87" s="22">
        <v>4196</v>
      </c>
      <c r="D87" s="23">
        <v>1625</v>
      </c>
      <c r="E87" s="9">
        <v>2571</v>
      </c>
      <c r="F87" s="22">
        <v>155</v>
      </c>
      <c r="G87" s="23">
        <v>48</v>
      </c>
      <c r="H87" s="9">
        <v>107</v>
      </c>
      <c r="I87" s="22">
        <f t="shared" si="3"/>
        <v>4351</v>
      </c>
      <c r="J87" s="23">
        <f t="shared" si="4"/>
        <v>1673</v>
      </c>
      <c r="K87" s="9">
        <f t="shared" si="5"/>
        <v>2678</v>
      </c>
      <c r="L87" s="4"/>
    </row>
    <row r="88" spans="2:12" s="3" customFormat="1" ht="12" customHeight="1">
      <c r="B88" s="24" t="s">
        <v>97</v>
      </c>
      <c r="C88" s="25">
        <v>4586</v>
      </c>
      <c r="D88" s="26">
        <v>1820</v>
      </c>
      <c r="E88" s="27">
        <v>2766</v>
      </c>
      <c r="F88" s="25">
        <v>73</v>
      </c>
      <c r="G88" s="26">
        <v>23</v>
      </c>
      <c r="H88" s="27">
        <v>50</v>
      </c>
      <c r="I88" s="41">
        <f t="shared" si="3"/>
        <v>4659</v>
      </c>
      <c r="J88" s="42">
        <f t="shared" si="4"/>
        <v>1843</v>
      </c>
      <c r="K88" s="44">
        <f t="shared" si="5"/>
        <v>2816</v>
      </c>
      <c r="L88" s="4"/>
    </row>
    <row r="89" spans="2:12" s="3" customFormat="1" ht="12" customHeight="1">
      <c r="B89" s="21" t="s">
        <v>98</v>
      </c>
      <c r="C89" s="22">
        <v>5570</v>
      </c>
      <c r="D89" s="23">
        <v>1966</v>
      </c>
      <c r="E89" s="9">
        <v>3604</v>
      </c>
      <c r="F89" s="22">
        <v>128</v>
      </c>
      <c r="G89" s="23">
        <v>32</v>
      </c>
      <c r="H89" s="9">
        <v>96</v>
      </c>
      <c r="I89" s="22">
        <f t="shared" si="3"/>
        <v>5698</v>
      </c>
      <c r="J89" s="23">
        <f t="shared" si="4"/>
        <v>1998</v>
      </c>
      <c r="K89" s="9">
        <f t="shared" si="5"/>
        <v>3700</v>
      </c>
      <c r="L89" s="4"/>
    </row>
    <row r="90" spans="2:12" s="3" customFormat="1" ht="12" customHeight="1">
      <c r="B90" s="21" t="s">
        <v>99</v>
      </c>
      <c r="C90" s="22">
        <v>2691</v>
      </c>
      <c r="D90" s="23">
        <v>801</v>
      </c>
      <c r="E90" s="9">
        <v>1890</v>
      </c>
      <c r="F90" s="22">
        <v>57</v>
      </c>
      <c r="G90" s="23">
        <v>9</v>
      </c>
      <c r="H90" s="9">
        <v>48</v>
      </c>
      <c r="I90" s="22">
        <f t="shared" si="3"/>
        <v>2748</v>
      </c>
      <c r="J90" s="23">
        <f t="shared" si="4"/>
        <v>810</v>
      </c>
      <c r="K90" s="9">
        <f t="shared" si="5"/>
        <v>1938</v>
      </c>
      <c r="L90" s="4"/>
    </row>
    <row r="91" spans="2:12" s="3" customFormat="1" ht="12" customHeight="1">
      <c r="B91" s="21" t="s">
        <v>100</v>
      </c>
      <c r="C91" s="22">
        <v>5134</v>
      </c>
      <c r="D91" s="23">
        <v>2205</v>
      </c>
      <c r="E91" s="9">
        <v>2929</v>
      </c>
      <c r="F91" s="22">
        <v>59</v>
      </c>
      <c r="G91" s="23">
        <v>23</v>
      </c>
      <c r="H91" s="9">
        <v>36</v>
      </c>
      <c r="I91" s="22">
        <f t="shared" si="3"/>
        <v>5193</v>
      </c>
      <c r="J91" s="23">
        <f t="shared" si="4"/>
        <v>2228</v>
      </c>
      <c r="K91" s="9">
        <f t="shared" si="5"/>
        <v>2965</v>
      </c>
      <c r="L91" s="4"/>
    </row>
    <row r="92" spans="2:12" s="3" customFormat="1" ht="12" customHeight="1" thickBot="1">
      <c r="B92" s="21" t="s">
        <v>101</v>
      </c>
      <c r="C92" s="22">
        <v>4739</v>
      </c>
      <c r="D92" s="23">
        <v>1963</v>
      </c>
      <c r="E92" s="9">
        <v>2776</v>
      </c>
      <c r="F92" s="22">
        <v>80</v>
      </c>
      <c r="G92" s="23">
        <v>22</v>
      </c>
      <c r="H92" s="9">
        <v>58</v>
      </c>
      <c r="I92" s="22">
        <f t="shared" si="3"/>
        <v>4819</v>
      </c>
      <c r="J92" s="23">
        <f t="shared" si="4"/>
        <v>1985</v>
      </c>
      <c r="K92" s="9">
        <f t="shared" si="5"/>
        <v>2834</v>
      </c>
      <c r="L92" s="4"/>
    </row>
    <row r="93" spans="2:12" s="3" customFormat="1" ht="12" customHeight="1">
      <c r="B93" s="46" t="s">
        <v>14</v>
      </c>
      <c r="C93" s="47">
        <f aca="true" t="shared" si="6" ref="C93:K93">SUM(C9:C10)</f>
        <v>423245</v>
      </c>
      <c r="D93" s="47">
        <f t="shared" si="6"/>
        <v>37288</v>
      </c>
      <c r="E93" s="47">
        <f t="shared" si="6"/>
        <v>385957</v>
      </c>
      <c r="F93" s="47">
        <f t="shared" si="6"/>
        <v>25531</v>
      </c>
      <c r="G93" s="47">
        <f t="shared" si="6"/>
        <v>1853</v>
      </c>
      <c r="H93" s="47">
        <f t="shared" si="6"/>
        <v>23678</v>
      </c>
      <c r="I93" s="47">
        <f t="shared" si="6"/>
        <v>448776</v>
      </c>
      <c r="J93" s="47">
        <f t="shared" si="6"/>
        <v>39141</v>
      </c>
      <c r="K93" s="48">
        <f t="shared" si="6"/>
        <v>409635</v>
      </c>
      <c r="L93" s="4"/>
    </row>
    <row r="94" spans="2:12" s="3" customFormat="1" ht="12" customHeight="1">
      <c r="B94" s="21" t="s">
        <v>15</v>
      </c>
      <c r="C94" s="29">
        <f aca="true" t="shared" si="7" ref="C94:K94">SUM(C11:C32)</f>
        <v>485530</v>
      </c>
      <c r="D94" s="29">
        <f t="shared" si="7"/>
        <v>78084</v>
      </c>
      <c r="E94" s="29">
        <f t="shared" si="7"/>
        <v>407446</v>
      </c>
      <c r="F94" s="29">
        <f t="shared" si="7"/>
        <v>15216</v>
      </c>
      <c r="G94" s="29">
        <f t="shared" si="7"/>
        <v>1619</v>
      </c>
      <c r="H94" s="29">
        <f t="shared" si="7"/>
        <v>13597</v>
      </c>
      <c r="I94" s="29">
        <f t="shared" si="7"/>
        <v>500746</v>
      </c>
      <c r="J94" s="29">
        <f t="shared" si="7"/>
        <v>79703</v>
      </c>
      <c r="K94" s="49">
        <f t="shared" si="7"/>
        <v>421043</v>
      </c>
      <c r="L94" s="4"/>
    </row>
    <row r="95" spans="2:12" s="3" customFormat="1" ht="12" customHeight="1">
      <c r="B95" s="21" t="s">
        <v>16</v>
      </c>
      <c r="C95" s="29">
        <f aca="true" t="shared" si="8" ref="C95:K95">SUM(C33:C92)</f>
        <v>365175</v>
      </c>
      <c r="D95" s="29">
        <f t="shared" si="8"/>
        <v>100398</v>
      </c>
      <c r="E95" s="29">
        <f t="shared" si="8"/>
        <v>264777</v>
      </c>
      <c r="F95" s="29">
        <f t="shared" si="8"/>
        <v>11219</v>
      </c>
      <c r="G95" s="29">
        <f t="shared" si="8"/>
        <v>1991</v>
      </c>
      <c r="H95" s="29">
        <f t="shared" si="8"/>
        <v>9228</v>
      </c>
      <c r="I95" s="29">
        <f t="shared" si="8"/>
        <v>376394</v>
      </c>
      <c r="J95" s="29">
        <f t="shared" si="8"/>
        <v>102389</v>
      </c>
      <c r="K95" s="49">
        <f t="shared" si="8"/>
        <v>274005</v>
      </c>
      <c r="L95" s="4"/>
    </row>
    <row r="96" spans="2:12" s="3" customFormat="1" ht="12" customHeight="1" thickBot="1">
      <c r="B96" s="30" t="s">
        <v>17</v>
      </c>
      <c r="C96" s="31">
        <f aca="true" t="shared" si="9" ref="C96:K96">C93+C94+C95</f>
        <v>1273950</v>
      </c>
      <c r="D96" s="31">
        <f t="shared" si="9"/>
        <v>215770</v>
      </c>
      <c r="E96" s="31">
        <f t="shared" si="9"/>
        <v>1058180</v>
      </c>
      <c r="F96" s="31">
        <f t="shared" si="9"/>
        <v>51966</v>
      </c>
      <c r="G96" s="31">
        <f t="shared" si="9"/>
        <v>5463</v>
      </c>
      <c r="H96" s="31">
        <f t="shared" si="9"/>
        <v>46503</v>
      </c>
      <c r="I96" s="31">
        <f t="shared" si="9"/>
        <v>1325916</v>
      </c>
      <c r="J96" s="31">
        <f t="shared" si="9"/>
        <v>221233</v>
      </c>
      <c r="K96" s="31">
        <f t="shared" si="9"/>
        <v>1104683</v>
      </c>
      <c r="L96" s="4"/>
    </row>
    <row r="97" spans="2:12" ht="14.25">
      <c r="B97" s="6"/>
      <c r="C97" s="6"/>
      <c r="D97" s="6"/>
      <c r="E97" s="6"/>
      <c r="F97" s="6"/>
      <c r="G97" s="6"/>
      <c r="H97" s="6"/>
      <c r="I97" s="6"/>
      <c r="J97" s="6"/>
      <c r="K97" s="6"/>
      <c r="L97" s="1"/>
    </row>
    <row r="98" spans="2:7" ht="14.25">
      <c r="B98" s="6"/>
      <c r="C98" s="6"/>
      <c r="D98" s="6"/>
      <c r="E98" s="6"/>
      <c r="F98" s="6"/>
      <c r="G98" s="6"/>
    </row>
  </sheetData>
  <printOptions/>
  <pageMargins left="0.3" right="0.394" top="0.709" bottom="0.709" header="0.512" footer="0.512"/>
  <pageSetup fitToHeight="2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2005-02-07T01:32:45Z</cp:lastPrinted>
  <dcterms:created xsi:type="dcterms:W3CDTF">1999-01-19T08:17:56Z</dcterms:created>
  <dcterms:modified xsi:type="dcterms:W3CDTF">2007-02-21T04:48:06Z</dcterms:modified>
  <cp:category/>
  <cp:version/>
  <cp:contentType/>
  <cp:contentStatus/>
</cp:coreProperties>
</file>